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CV00$\3_普及係\S 統計書(HP用_最新）\H31実施\23統計書\"/>
    </mc:Choice>
  </mc:AlternateContent>
  <bookViews>
    <workbookView xWindow="120" yWindow="105" windowWidth="15060" windowHeight="8100"/>
  </bookViews>
  <sheets>
    <sheet name="078-079" sheetId="1" r:id="rId1"/>
    <sheet name="080" sheetId="14" r:id="rId2"/>
    <sheet name="081" sheetId="3" r:id="rId3"/>
    <sheet name="082" sheetId="4" r:id="rId4"/>
    <sheet name="083-1" sheetId="5" r:id="rId5"/>
    <sheet name="083-2" sheetId="6" r:id="rId6"/>
    <sheet name="083-3" sheetId="7" r:id="rId7"/>
    <sheet name="084" sheetId="8" r:id="rId8"/>
    <sheet name="085" sheetId="9" r:id="rId9"/>
    <sheet name="086" sheetId="10" r:id="rId10"/>
    <sheet name="087" sheetId="11" r:id="rId11"/>
    <sheet name="088" sheetId="12" r:id="rId12"/>
    <sheet name="089"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Fill" localSheetId="1" hidden="1">'[1]179'!$H$4:$H$21</definedName>
    <definedName name="_Fill" localSheetId="2" hidden="1">'[2]243'!$B$4:$H$4</definedName>
    <definedName name="_Fill" localSheetId="11" hidden="1">'[3]228'!$C$5:$AC$5</definedName>
    <definedName name="_Fill" localSheetId="12" hidden="1">'[3]228'!$C$5:$AC$5</definedName>
    <definedName name="_Fill" hidden="1">'[1]179'!$H$4:$H$21</definedName>
    <definedName name="_Key1" localSheetId="1" hidden="1">'[4]261'!$BC$195:$BC$264</definedName>
    <definedName name="_Key1" localSheetId="2" hidden="1">'[5]261'!$BC$195:$BC$264</definedName>
    <definedName name="_Key1" hidden="1">'[4]261'!$BC$195:$BC$264</definedName>
    <definedName name="_Key2" localSheetId="1" hidden="1">'[4]261'!$BE$195:$BE$264</definedName>
    <definedName name="_Key2" localSheetId="2" hidden="1">'[5]261'!$BE$195:$BE$264</definedName>
    <definedName name="_Key2" hidden="1">'[4]261'!$BE$195:$BE$264</definedName>
    <definedName name="_Order1" localSheetId="1" hidden="1">1</definedName>
    <definedName name="_Order1" hidden="1">1</definedName>
    <definedName name="_Order2" hidden="1">255</definedName>
    <definedName name="_Sort" localSheetId="1" hidden="1">'[4]261'!$BA$194:$BT$264</definedName>
    <definedName name="_Sort" localSheetId="2" hidden="1">'[5]261'!$BA$194:$BT$264</definedName>
    <definedName name="_Sort" hidden="1">'[4]261'!$BA$194:$BT$264</definedName>
    <definedName name="Ⅰ期" localSheetId="1">'[6]4半原指数'!$C$4:$V$50</definedName>
    <definedName name="Ⅰ期" localSheetId="2">'[7]4半原指数'!$C$4:$V$50</definedName>
    <definedName name="Ⅰ期" localSheetId="3">'[8]4半原指数'!$C$4:$V$50</definedName>
    <definedName name="Ⅰ期" localSheetId="4">'[9]4半原指数'!$C$4:$V$50</definedName>
    <definedName name="Ⅰ期" localSheetId="5">'[9]4半原指数'!$C$4:$V$50</definedName>
    <definedName name="Ⅰ期" localSheetId="6">'[9]4半原指数'!$C$4:$V$50</definedName>
    <definedName name="Ⅰ期" localSheetId="7">'[10]4半原指数'!$C$4:$V$50</definedName>
    <definedName name="Ⅰ期" localSheetId="8">'[10]4半原指数'!$C$4:$V$50</definedName>
    <definedName name="Ⅰ期" localSheetId="9">'[10]4半原指数'!$C$4:$V$50</definedName>
    <definedName name="Ⅰ期" localSheetId="10">'[10]4半原指数'!$C$4:$V$50</definedName>
    <definedName name="Ⅰ期" localSheetId="11">'[10]4半原指数'!$C$4:$V$50</definedName>
    <definedName name="Ⅰ期" localSheetId="12">'[10]4半原指数'!$C$4:$V$50</definedName>
    <definedName name="Ⅰ期">'[11]4半原指数'!$C$4:$V$50</definedName>
    <definedName name="BASE">'[2]243'!$B$5:$B$57</definedName>
    <definedName name="_xlnm.Print_Area" localSheetId="1">'080'!$A$1:$R$14</definedName>
    <definedName name="_xlnm.Print_Area" localSheetId="2">'081'!$A$1:$J$13</definedName>
    <definedName name="_xlnm.Print_Area" localSheetId="3">'082'!$A$1:$L$42</definedName>
    <definedName name="_xlnm.Print_Area" localSheetId="4">'083-1'!$A$1:$AK$51</definedName>
    <definedName name="_xlnm.Print_Area" localSheetId="5">'083-2'!$A$1:$AK$51</definedName>
    <definedName name="_xlnm.Print_Area" localSheetId="6">'083-3'!$A$1:$AK$51</definedName>
    <definedName name="_xlnm.Print_Area" localSheetId="7">'084'!$A$1:$AL$43</definedName>
    <definedName name="_xlnm.Print_Area" localSheetId="8">'085'!$A$1:$AB$37</definedName>
    <definedName name="_xlnm.Print_Area" localSheetId="9">'086'!$A$1:$U$41</definedName>
    <definedName name="_xlnm.Print_Area" localSheetId="10">'087'!$A$1:$BD$38</definedName>
    <definedName name="_xlnm.Print_Area" localSheetId="11">'088'!$A$1:$AB$41</definedName>
    <definedName name="_xlnm.Print_Area" localSheetId="12">'089'!$A$1:$BK$26</definedName>
    <definedName name="_xlnm.Print_Area">[12]総計!$A$1:$H$68</definedName>
    <definedName name="ｓｓｓ" localSheetId="2" hidden="1">'[13]179'!$H$4:$H$21</definedName>
    <definedName name="ｓｓｓ" hidden="1">'[14]179'!$H$4:$H$21</definedName>
    <definedName name="Z_7410CF80_79BF_43FB_BE9C_3B3234D8A5F6_.wvu.PrintArea" localSheetId="2" hidden="1">'081'!$A$1:$J$13</definedName>
    <definedName name="ふぇ" localSheetId="2" hidden="1">'[15]138'!$B$6:$R$6</definedName>
    <definedName name="ふぇ" hidden="1">'[16]138'!$B$6:$R$6</definedName>
  </definedNames>
  <calcPr calcId="152511"/>
</workbook>
</file>

<file path=xl/calcChain.xml><?xml version="1.0" encoding="utf-8"?>
<calcChain xmlns="http://schemas.openxmlformats.org/spreadsheetml/2006/main">
  <c r="B10" i="8" l="1"/>
  <c r="D17" i="1"/>
  <c r="D12" i="1"/>
  <c r="D13" i="1"/>
  <c r="D11" i="1"/>
  <c r="D14" i="1"/>
  <c r="D15" i="1"/>
  <c r="D16" i="1"/>
  <c r="D18" i="1"/>
  <c r="D19" i="1"/>
  <c r="D20" i="1"/>
  <c r="D21" i="1"/>
  <c r="D10" i="1"/>
</calcChain>
</file>

<file path=xl/sharedStrings.xml><?xml version="1.0" encoding="utf-8"?>
<sst xmlns="http://schemas.openxmlformats.org/spreadsheetml/2006/main" count="1896" uniqueCount="623">
  <si>
    <t xml:space="preserve"> 総数</t>
  </si>
  <si>
    <t>ｺﾝｸﾘ-ﾄ用</t>
  </si>
  <si>
    <t>その他</t>
  </si>
  <si>
    <t xml:space="preserve">       1月</t>
  </si>
  <si>
    <t xml:space="preserve">       2月</t>
  </si>
  <si>
    <t xml:space="preserve">       3月</t>
  </si>
  <si>
    <t xml:space="preserve">       4月</t>
  </si>
  <si>
    <t xml:space="preserve">       5月</t>
  </si>
  <si>
    <t xml:space="preserve">       6月</t>
  </si>
  <si>
    <t xml:space="preserve">       7月</t>
  </si>
  <si>
    <t xml:space="preserve">       8月</t>
  </si>
  <si>
    <t xml:space="preserve">       9月</t>
  </si>
  <si>
    <t>生コンクリ－ト</t>
  </si>
  <si>
    <t xml:space="preserve">     ［需要先別出荷数量］</t>
  </si>
  <si>
    <t xml:space="preserve"> 出荷量</t>
  </si>
  <si>
    <t>総数</t>
  </si>
  <si>
    <t xml:space="preserve"> 官公需</t>
  </si>
  <si>
    <t xml:space="preserve"> 民需</t>
  </si>
  <si>
    <t>百万円</t>
  </si>
  <si>
    <t>人</t>
  </si>
  <si>
    <t xml:space="preserve">      10月</t>
    <phoneticPr fontId="4"/>
  </si>
  <si>
    <t xml:space="preserve">      11月</t>
    <phoneticPr fontId="4"/>
  </si>
  <si>
    <t xml:space="preserve">      12月</t>
    <phoneticPr fontId="4"/>
  </si>
  <si>
    <t>出荷金額</t>
    <phoneticPr fontId="3"/>
  </si>
  <si>
    <r>
      <t>千ｍ</t>
    </r>
    <r>
      <rPr>
        <vertAlign val="superscript"/>
        <sz val="8"/>
        <rFont val="ＭＳ ゴシック"/>
        <family val="3"/>
        <charset val="128"/>
      </rPr>
      <t>3</t>
    </r>
    <phoneticPr fontId="4"/>
  </si>
  <si>
    <t xml:space="preserve"> ･･･</t>
    <phoneticPr fontId="4"/>
  </si>
  <si>
    <t>･･･</t>
    <phoneticPr fontId="4"/>
  </si>
  <si>
    <t>県内</t>
    <phoneticPr fontId="3"/>
  </si>
  <si>
    <t>県外</t>
    <rPh sb="0" eb="2">
      <t>ケンガイ</t>
    </rPh>
    <phoneticPr fontId="3"/>
  </si>
  <si>
    <t>道路</t>
    <phoneticPr fontId="3"/>
  </si>
  <si>
    <t>その他</t>
    <phoneticPr fontId="3"/>
  </si>
  <si>
    <t>抽出事業所数</t>
    <rPh sb="0" eb="2">
      <t>チュウシュツ</t>
    </rPh>
    <phoneticPr fontId="3"/>
  </si>
  <si>
    <t>道路用</t>
    <phoneticPr fontId="3"/>
  </si>
  <si>
    <t>土木計</t>
    <rPh sb="2" eb="3">
      <t>ケイ</t>
    </rPh>
    <phoneticPr fontId="3"/>
  </si>
  <si>
    <t>建築計</t>
    <rPh sb="2" eb="3">
      <t>ケイ</t>
    </rPh>
    <phoneticPr fontId="3"/>
  </si>
  <si>
    <t>鉄道・電力</t>
    <rPh sb="0" eb="2">
      <t>テツドウ</t>
    </rPh>
    <rPh sb="3" eb="5">
      <t>デンリョク</t>
    </rPh>
    <phoneticPr fontId="3"/>
  </si>
  <si>
    <t>港湾・
空港</t>
    <rPh sb="0" eb="2">
      <t>コウワン</t>
    </rPh>
    <rPh sb="4" eb="6">
      <t>クウコウ</t>
    </rPh>
    <phoneticPr fontId="3"/>
  </si>
  <si>
    <t>うち福井</t>
    <rPh sb="2" eb="4">
      <t>フクイ</t>
    </rPh>
    <phoneticPr fontId="3"/>
  </si>
  <si>
    <t>うち京都</t>
    <rPh sb="2" eb="4">
      <t>キョウト</t>
    </rPh>
    <phoneticPr fontId="3"/>
  </si>
  <si>
    <t>７９．生 コ ン ク リ － ト 出 荷 状 況</t>
    <rPh sb="17" eb="18">
      <t>デ</t>
    </rPh>
    <rPh sb="19" eb="20">
      <t>ニ</t>
    </rPh>
    <rPh sb="21" eb="22">
      <t>ジョウ</t>
    </rPh>
    <rPh sb="23" eb="24">
      <t>キョウ</t>
    </rPh>
    <phoneticPr fontId="3"/>
  </si>
  <si>
    <t>７８．砕 石 出 荷 量 お よ び 生 産 量</t>
    <rPh sb="3" eb="4">
      <t>クダ</t>
    </rPh>
    <rPh sb="5" eb="6">
      <t>イシ</t>
    </rPh>
    <rPh sb="7" eb="8">
      <t>デ</t>
    </rPh>
    <rPh sb="9" eb="10">
      <t>ニ</t>
    </rPh>
    <rPh sb="11" eb="12">
      <t>リョウ</t>
    </rPh>
    <rPh sb="19" eb="20">
      <t>ショウ</t>
    </rPh>
    <rPh sb="21" eb="22">
      <t>サン</t>
    </rPh>
    <rPh sb="23" eb="24">
      <t>リョウ</t>
    </rPh>
    <phoneticPr fontId="3"/>
  </si>
  <si>
    <t>-</t>
    <phoneticPr fontId="3"/>
  </si>
  <si>
    <t>-</t>
    <phoneticPr fontId="3"/>
  </si>
  <si>
    <t xml:space="preserve"> ･･･</t>
    <phoneticPr fontId="4"/>
  </si>
  <si>
    <t>平成22年 2010</t>
    <rPh sb="0" eb="2">
      <t>ヘイセイ</t>
    </rPh>
    <rPh sb="4" eb="5">
      <t>ネン</t>
    </rPh>
    <phoneticPr fontId="4"/>
  </si>
  <si>
    <t>221</t>
  </si>
  <si>
    <t>年末,期末 常用労働者数</t>
    <rPh sb="1" eb="2">
      <t>マツ</t>
    </rPh>
    <rPh sb="3" eb="4">
      <t>キ</t>
    </rPh>
    <rPh sb="4" eb="5">
      <t>スエ</t>
    </rPh>
    <phoneticPr fontId="3"/>
  </si>
  <si>
    <t xml:space="preserve">   砕石出荷量 （千トン） ［出荷先府県別］</t>
    <rPh sb="10" eb="11">
      <t>セン</t>
    </rPh>
    <phoneticPr fontId="4"/>
  </si>
  <si>
    <t>　砕石生産量 （千トン）　［用途別］</t>
    <rPh sb="8" eb="9">
      <t>セン</t>
    </rPh>
    <phoneticPr fontId="3"/>
  </si>
  <si>
    <t>平成23年 2011</t>
    <rPh sb="0" eb="2">
      <t>ヘイセイ</t>
    </rPh>
    <rPh sb="4" eb="5">
      <t>ネン</t>
    </rPh>
    <phoneticPr fontId="4"/>
  </si>
  <si>
    <t>226</t>
    <phoneticPr fontId="4"/>
  </si>
  <si>
    <t>216</t>
    <phoneticPr fontId="4"/>
  </si>
  <si>
    <t>224</t>
    <phoneticPr fontId="4"/>
  </si>
  <si>
    <t>227</t>
    <phoneticPr fontId="4"/>
  </si>
  <si>
    <t>216</t>
    <phoneticPr fontId="4"/>
  </si>
  <si>
    <t>-</t>
    <phoneticPr fontId="4"/>
  </si>
  <si>
    <t xml:space="preserve"> 注 １．「砕石等動態統計調査」の調査結果によります。同調査は採石法第２条に定められた岩石および鉱業法第３条に</t>
    <rPh sb="1" eb="2">
      <t>チュウ</t>
    </rPh>
    <rPh sb="6" eb="9">
      <t>サイセキナド</t>
    </rPh>
    <rPh sb="9" eb="11">
      <t>ドウタイ</t>
    </rPh>
    <rPh sb="11" eb="13">
      <t>トウケイ</t>
    </rPh>
    <rPh sb="13" eb="15">
      <t>チョウサ</t>
    </rPh>
    <rPh sb="17" eb="19">
      <t>チョウサ</t>
    </rPh>
    <rPh sb="19" eb="21">
      <t>ケッカ</t>
    </rPh>
    <rPh sb="27" eb="28">
      <t>ドウ</t>
    </rPh>
    <rPh sb="28" eb="30">
      <t>チョウサ</t>
    </rPh>
    <rPh sb="31" eb="33">
      <t>サイセキ</t>
    </rPh>
    <rPh sb="33" eb="34">
      <t>ホウ</t>
    </rPh>
    <rPh sb="34" eb="35">
      <t>ダイ</t>
    </rPh>
    <rPh sb="36" eb="37">
      <t>ジョウ</t>
    </rPh>
    <rPh sb="38" eb="39">
      <t>サダ</t>
    </rPh>
    <phoneticPr fontId="3"/>
  </si>
  <si>
    <t xml:space="preserve"> 　 ２．砕石出荷量の内訳における県外は、総数から県内を差し引いた量です。</t>
    <rPh sb="5" eb="7">
      <t>サイセキ</t>
    </rPh>
    <rPh sb="7" eb="10">
      <t>シュッカリョウ</t>
    </rPh>
    <rPh sb="11" eb="13">
      <t>ウチワケ</t>
    </rPh>
    <rPh sb="17" eb="19">
      <t>ケンガイ</t>
    </rPh>
    <rPh sb="21" eb="23">
      <t>ソウスウ</t>
    </rPh>
    <rPh sb="25" eb="27">
      <t>ケンナイ</t>
    </rPh>
    <rPh sb="28" eb="29">
      <t>サ</t>
    </rPh>
    <rPh sb="30" eb="31">
      <t>ヒ</t>
    </rPh>
    <rPh sb="33" eb="34">
      <t>リョウ</t>
    </rPh>
    <phoneticPr fontId="3"/>
  </si>
  <si>
    <t xml:space="preserve"> 資料　経済産業省「砕石等統計年報」</t>
    <rPh sb="4" eb="6">
      <t>ケイザイ</t>
    </rPh>
    <rPh sb="6" eb="8">
      <t>サンギョウ</t>
    </rPh>
    <rPh sb="8" eb="9">
      <t>ショウ</t>
    </rPh>
    <rPh sb="12" eb="13">
      <t>トウ</t>
    </rPh>
    <phoneticPr fontId="2"/>
  </si>
  <si>
    <t xml:space="preserve"> 注　常用労働者数は、四半期末ごとの数字です。また、年末は12月末の数字を使っています。</t>
    <rPh sb="1" eb="2">
      <t>チュウ</t>
    </rPh>
    <rPh sb="3" eb="5">
      <t>ジョウヨウ</t>
    </rPh>
    <rPh sb="5" eb="8">
      <t>ロウドウシャ</t>
    </rPh>
    <rPh sb="8" eb="9">
      <t>スウ</t>
    </rPh>
    <rPh sb="11" eb="12">
      <t>シ</t>
    </rPh>
    <rPh sb="12" eb="14">
      <t>ハンキ</t>
    </rPh>
    <rPh sb="14" eb="15">
      <t>スエ</t>
    </rPh>
    <rPh sb="18" eb="20">
      <t>スウジ</t>
    </rPh>
    <rPh sb="26" eb="28">
      <t>ネンマツ</t>
    </rPh>
    <rPh sb="31" eb="33">
      <t>ガツマツ</t>
    </rPh>
    <rPh sb="34" eb="36">
      <t>スウジ</t>
    </rPh>
    <rPh sb="37" eb="38">
      <t>ツカ</t>
    </rPh>
    <phoneticPr fontId="3"/>
  </si>
  <si>
    <t xml:space="preserve"> 資料　経済産業省「生コンクリ－ト統計年報」</t>
    <rPh sb="4" eb="6">
      <t>ケイザイ</t>
    </rPh>
    <rPh sb="6" eb="8">
      <t>サンギョウ</t>
    </rPh>
    <rPh sb="8" eb="9">
      <t>ツウサンショウ</t>
    </rPh>
    <phoneticPr fontId="2"/>
  </si>
  <si>
    <t xml:space="preserve">       定められた鉱物のうち、石灰石、けい石およびドロマイトの砕石を行っている事業所を調査対象にしています。</t>
    <rPh sb="42" eb="44">
      <t>ジギョウ</t>
    </rPh>
    <phoneticPr fontId="3"/>
  </si>
  <si>
    <t>計</t>
  </si>
  <si>
    <t>平成20年　2008</t>
  </si>
  <si>
    <t>平成21年　2009</t>
  </si>
  <si>
    <t>８１．薬 事 工 業 生 産 金 額</t>
    <phoneticPr fontId="15"/>
  </si>
  <si>
    <t>単位：百万円</t>
    <rPh sb="0" eb="2">
      <t>タンイ</t>
    </rPh>
    <rPh sb="3" eb="4">
      <t>ヒャク</t>
    </rPh>
    <rPh sb="4" eb="6">
      <t>マンエン</t>
    </rPh>
    <phoneticPr fontId="15"/>
  </si>
  <si>
    <t>医      薬      品</t>
  </si>
  <si>
    <t>医療機器</t>
    <rPh sb="2" eb="4">
      <t>キキ</t>
    </rPh>
    <phoneticPr fontId="15"/>
  </si>
  <si>
    <t>医薬部外品</t>
  </si>
  <si>
    <t>医療用</t>
  </si>
  <si>
    <t>一般用</t>
  </si>
  <si>
    <t>配置用家庭薬</t>
  </si>
  <si>
    <t>平成18年　2006</t>
  </si>
  <si>
    <t>平成19年　2007</t>
  </si>
  <si>
    <t>平成22年　2010</t>
    <phoneticPr fontId="15"/>
  </si>
  <si>
    <t>注　平成18年、19年は自社製造による生産金額、平成20年以降は自社製造および委託製造による生産金額の合計値です。</t>
    <rPh sb="0" eb="1">
      <t>チュウ</t>
    </rPh>
    <rPh sb="2" eb="4">
      <t>ヘイセイ</t>
    </rPh>
    <rPh sb="6" eb="7">
      <t>ネン</t>
    </rPh>
    <rPh sb="10" eb="11">
      <t>ネン</t>
    </rPh>
    <rPh sb="12" eb="14">
      <t>ジシャ</t>
    </rPh>
    <rPh sb="14" eb="16">
      <t>セイゾウ</t>
    </rPh>
    <rPh sb="19" eb="21">
      <t>セイサン</t>
    </rPh>
    <rPh sb="21" eb="23">
      <t>キンガク</t>
    </rPh>
    <rPh sb="24" eb="26">
      <t>ヘイセイ</t>
    </rPh>
    <rPh sb="28" eb="29">
      <t>ネン</t>
    </rPh>
    <rPh sb="29" eb="31">
      <t>イコウ</t>
    </rPh>
    <rPh sb="32" eb="34">
      <t>ジシャ</t>
    </rPh>
    <rPh sb="34" eb="36">
      <t>セイゾウ</t>
    </rPh>
    <rPh sb="39" eb="41">
      <t>イタク</t>
    </rPh>
    <rPh sb="41" eb="43">
      <t>セイゾウ</t>
    </rPh>
    <rPh sb="46" eb="48">
      <t>セイサン</t>
    </rPh>
    <rPh sb="48" eb="50">
      <t>キンガク</t>
    </rPh>
    <rPh sb="51" eb="54">
      <t>ゴウケイチ</t>
    </rPh>
    <phoneticPr fontId="15"/>
  </si>
  <si>
    <t>資料　医務薬務課　「薬事工業生産動態統計調査」</t>
    <rPh sb="3" eb="5">
      <t>イム</t>
    </rPh>
    <rPh sb="5" eb="6">
      <t>ヤク</t>
    </rPh>
    <rPh sb="6" eb="7">
      <t>ム</t>
    </rPh>
    <rPh sb="7" eb="8">
      <t>カ</t>
    </rPh>
    <rPh sb="10" eb="12">
      <t>ヤクジ</t>
    </rPh>
    <rPh sb="12" eb="14">
      <t>コウギョウ</t>
    </rPh>
    <rPh sb="14" eb="16">
      <t>セイサン</t>
    </rPh>
    <rPh sb="16" eb="18">
      <t>ドウタイ</t>
    </rPh>
    <rPh sb="18" eb="20">
      <t>トウケイ</t>
    </rPh>
    <rPh sb="20" eb="22">
      <t>チョウサ</t>
    </rPh>
    <phoneticPr fontId="15"/>
  </si>
  <si>
    <t>８２．計  量  器  検  定 （　検　査　） 数</t>
    <phoneticPr fontId="15"/>
  </si>
  <si>
    <t>単位：件</t>
    <rPh sb="0" eb="2">
      <t>タンイ</t>
    </rPh>
    <rPh sb="3" eb="4">
      <t>ケン</t>
    </rPh>
    <phoneticPr fontId="15"/>
  </si>
  <si>
    <t>総     数</t>
  </si>
  <si>
    <t>新　　品</t>
    <rPh sb="0" eb="1">
      <t>シン</t>
    </rPh>
    <rPh sb="3" eb="4">
      <t>シナ</t>
    </rPh>
    <phoneticPr fontId="15"/>
  </si>
  <si>
    <t>修    理</t>
  </si>
  <si>
    <t>使   用   中</t>
  </si>
  <si>
    <t>平成19年度　F.Y.2007</t>
  </si>
  <si>
    <t>平成20年度　F.Y.2008</t>
  </si>
  <si>
    <t>平成21年度　F.Y.2009</t>
  </si>
  <si>
    <t>平成22年度　F.Y.2010</t>
  </si>
  <si>
    <t>平成23年度　F.Y.2011</t>
    <phoneticPr fontId="15"/>
  </si>
  <si>
    <t>検定数</t>
    <rPh sb="0" eb="2">
      <t>ケンテイ</t>
    </rPh>
    <rPh sb="2" eb="3">
      <t>スウ</t>
    </rPh>
    <phoneticPr fontId="15"/>
  </si>
  <si>
    <t>長さ計</t>
  </si>
  <si>
    <t>-</t>
    <phoneticPr fontId="15"/>
  </si>
  <si>
    <t>体積計</t>
  </si>
  <si>
    <t>水道メーター</t>
    <rPh sb="0" eb="2">
      <t>スイドウ</t>
    </rPh>
    <phoneticPr fontId="15"/>
  </si>
  <si>
    <t>-</t>
    <phoneticPr fontId="15"/>
  </si>
  <si>
    <t>燃料油メーター</t>
    <rPh sb="0" eb="2">
      <t>ネンリョウ</t>
    </rPh>
    <rPh sb="2" eb="3">
      <t>アブラ</t>
    </rPh>
    <phoneticPr fontId="15"/>
  </si>
  <si>
    <t>液化石油ガスメーター</t>
    <rPh sb="0" eb="2">
      <t>エキカ</t>
    </rPh>
    <rPh sb="2" eb="4">
      <t>セキユ</t>
    </rPh>
    <phoneticPr fontId="15"/>
  </si>
  <si>
    <t>量器用尺付タンク</t>
    <rPh sb="0" eb="1">
      <t>リョウ</t>
    </rPh>
    <rPh sb="1" eb="2">
      <t>ウツワ</t>
    </rPh>
    <rPh sb="2" eb="3">
      <t>ヨウ</t>
    </rPh>
    <rPh sb="3" eb="4">
      <t>シャク</t>
    </rPh>
    <rPh sb="4" eb="5">
      <t>ツ</t>
    </rPh>
    <phoneticPr fontId="15"/>
  </si>
  <si>
    <t>質量計</t>
  </si>
  <si>
    <t>手動天びん</t>
  </si>
  <si>
    <t>懸垂手動はかり</t>
  </si>
  <si>
    <t>皿手動はかり</t>
  </si>
  <si>
    <t>台手動はかり</t>
  </si>
  <si>
    <t>自動送りおもり式</t>
  </si>
  <si>
    <t>指示はかり</t>
  </si>
  <si>
    <t>手動指示併用はかり</t>
  </si>
  <si>
    <t>電磁式はかり</t>
  </si>
  <si>
    <t>誘電式はかり</t>
    <rPh sb="0" eb="2">
      <t>ユウデン</t>
    </rPh>
    <phoneticPr fontId="15"/>
  </si>
  <si>
    <t>電気抵抗線式はかり</t>
  </si>
  <si>
    <t>分　銅</t>
  </si>
  <si>
    <t>温度計</t>
  </si>
  <si>
    <t>比重計</t>
  </si>
  <si>
    <t>圧力計</t>
  </si>
  <si>
    <t>ｱﾈﾛｲﾄﾞ型圧力計</t>
    <rPh sb="6" eb="7">
      <t>カタ</t>
    </rPh>
    <rPh sb="7" eb="10">
      <t>アツリョクケイ</t>
    </rPh>
    <phoneticPr fontId="15"/>
  </si>
  <si>
    <t>ｱﾈﾛｲﾄﾞ型血圧計</t>
    <rPh sb="6" eb="7">
      <t>カタ</t>
    </rPh>
    <rPh sb="7" eb="8">
      <t>アツ</t>
    </rPh>
    <rPh sb="8" eb="9">
      <t>ケイ</t>
    </rPh>
    <phoneticPr fontId="15"/>
  </si>
  <si>
    <t>濃度計</t>
  </si>
  <si>
    <t>湿度計</t>
  </si>
  <si>
    <t>検査数</t>
    <rPh sb="0" eb="2">
      <t>ケンサ</t>
    </rPh>
    <rPh sb="2" eb="3">
      <t>スウ</t>
    </rPh>
    <phoneticPr fontId="15"/>
  </si>
  <si>
    <t>タクシーメーター装置検査</t>
    <rPh sb="8" eb="10">
      <t>ソウチ</t>
    </rPh>
    <rPh sb="10" eb="12">
      <t>ケンサ</t>
    </rPh>
    <phoneticPr fontId="15"/>
  </si>
  <si>
    <t>　注 １．経済産業大臣に対して行う都道府県計量関係報告によります。</t>
    <rPh sb="5" eb="7">
      <t>ケイザイ</t>
    </rPh>
    <phoneticPr fontId="15"/>
  </si>
  <si>
    <t>　 　２．年度計に検査数は含めていません。</t>
    <rPh sb="5" eb="7">
      <t>ネンド</t>
    </rPh>
    <rPh sb="7" eb="8">
      <t>ケイ</t>
    </rPh>
    <rPh sb="9" eb="11">
      <t>ケンサ</t>
    </rPh>
    <rPh sb="11" eb="12">
      <t>スウ</t>
    </rPh>
    <rPh sb="13" eb="14">
      <t>フク</t>
    </rPh>
    <phoneticPr fontId="15"/>
  </si>
  <si>
    <t>　資料　計量検定所</t>
    <rPh sb="1" eb="3">
      <t>シリョウ</t>
    </rPh>
    <rPh sb="4" eb="6">
      <t>ケイリョウ</t>
    </rPh>
    <rPh sb="6" eb="9">
      <t>ケンテイショ</t>
    </rPh>
    <phoneticPr fontId="15"/>
  </si>
  <si>
    <t>８３．</t>
    <phoneticPr fontId="25"/>
  </si>
  <si>
    <t>鉱　　　　工　　　　業　　　　　指　　　　　数</t>
    <phoneticPr fontId="25"/>
  </si>
  <si>
    <t>【　生産指数　】</t>
    <rPh sb="2" eb="4">
      <t>セイサン</t>
    </rPh>
    <rPh sb="4" eb="6">
      <t>シスウ</t>
    </rPh>
    <phoneticPr fontId="25"/>
  </si>
  <si>
    <t>平成17年（2005年）＝100</t>
    <phoneticPr fontId="25"/>
  </si>
  <si>
    <t>業種別</t>
    <rPh sb="0" eb="3">
      <t>ギョウシュベツ</t>
    </rPh>
    <phoneticPr fontId="25"/>
  </si>
  <si>
    <t>(参　考)</t>
    <phoneticPr fontId="25"/>
  </si>
  <si>
    <t>特　　殊　　分　　類　　別　　(財　別)</t>
  </si>
  <si>
    <t>電力・
ガ　ス
事　業</t>
    <rPh sb="0" eb="2">
      <t>デンリョク</t>
    </rPh>
    <rPh sb="8" eb="9">
      <t>コト</t>
    </rPh>
    <rPh sb="10" eb="11">
      <t>ギョウ</t>
    </rPh>
    <phoneticPr fontId="25"/>
  </si>
  <si>
    <t>新産業分類</t>
    <rPh sb="0" eb="3">
      <t>シンサンギョウ</t>
    </rPh>
    <rPh sb="3" eb="5">
      <t>ブンルイ</t>
    </rPh>
    <phoneticPr fontId="25"/>
  </si>
  <si>
    <t>産業総合(鉱工業総合、電力･ｶﾞｽ事業)</t>
    <rPh sb="0" eb="1">
      <t>サン</t>
    </rPh>
    <rPh sb="1" eb="2">
      <t>ギョウ</t>
    </rPh>
    <rPh sb="11" eb="13">
      <t>デンリョク</t>
    </rPh>
    <rPh sb="17" eb="19">
      <t>ジギョウ</t>
    </rPh>
    <phoneticPr fontId="25"/>
  </si>
  <si>
    <t>鉱工業総合（電気機械工業を除く）</t>
    <rPh sb="3" eb="5">
      <t>ソウゴウ</t>
    </rPh>
    <rPh sb="6" eb="8">
      <t>デンキ</t>
    </rPh>
    <rPh sb="8" eb="10">
      <t>キカイ</t>
    </rPh>
    <rPh sb="10" eb="12">
      <t>コウギョウ</t>
    </rPh>
    <rPh sb="13" eb="14">
      <t>ノゾ</t>
    </rPh>
    <phoneticPr fontId="25"/>
  </si>
  <si>
    <t>最終
需要財</t>
    <rPh sb="3" eb="5">
      <t>ジュヨウ</t>
    </rPh>
    <rPh sb="5" eb="6">
      <t>ザイ</t>
    </rPh>
    <phoneticPr fontId="25"/>
  </si>
  <si>
    <t>鉱工業</t>
    <rPh sb="0" eb="3">
      <t>コウコウギョウ</t>
    </rPh>
    <phoneticPr fontId="25"/>
  </si>
  <si>
    <t>鉄鋼業</t>
  </si>
  <si>
    <t>非鉄
金属
工業</t>
    <rPh sb="3" eb="4">
      <t>キン</t>
    </rPh>
    <rPh sb="4" eb="5">
      <t>ゾク</t>
    </rPh>
    <rPh sb="6" eb="7">
      <t>コウ</t>
    </rPh>
    <rPh sb="7" eb="8">
      <t>ギョウ</t>
    </rPh>
    <phoneticPr fontId="25"/>
  </si>
  <si>
    <t>金属
製品
工業</t>
    <rPh sb="3" eb="4">
      <t>セイ</t>
    </rPh>
    <rPh sb="4" eb="5">
      <t>シナ</t>
    </rPh>
    <rPh sb="6" eb="7">
      <t>コウ</t>
    </rPh>
    <rPh sb="7" eb="8">
      <t>ギョウ</t>
    </rPh>
    <phoneticPr fontId="25"/>
  </si>
  <si>
    <t>機械
工業</t>
    <rPh sb="0" eb="2">
      <t>キカイ</t>
    </rPh>
    <rPh sb="3" eb="5">
      <t>コウギョウ</t>
    </rPh>
    <phoneticPr fontId="25"/>
  </si>
  <si>
    <t>窯業・
土石製
品工業</t>
    <phoneticPr fontId="25"/>
  </si>
  <si>
    <t>プラス</t>
    <phoneticPr fontId="25"/>
  </si>
  <si>
    <t>パルプ</t>
  </si>
  <si>
    <t>はん用
機械
工業</t>
    <rPh sb="2" eb="3">
      <t>ヨウ</t>
    </rPh>
    <rPh sb="4" eb="6">
      <t>キカイ</t>
    </rPh>
    <phoneticPr fontId="25"/>
  </si>
  <si>
    <t>生産用
機械
工業</t>
    <rPh sb="0" eb="3">
      <t>セイサンヨウ</t>
    </rPh>
    <rPh sb="4" eb="6">
      <t>キカイ</t>
    </rPh>
    <rPh sb="7" eb="9">
      <t>コウギョウ</t>
    </rPh>
    <phoneticPr fontId="25"/>
  </si>
  <si>
    <t>業務用
機械
工業</t>
    <rPh sb="0" eb="3">
      <t>ギョウムヨウ</t>
    </rPh>
    <rPh sb="4" eb="6">
      <t>キカイ</t>
    </rPh>
    <rPh sb="7" eb="9">
      <t>コウギョウ</t>
    </rPh>
    <phoneticPr fontId="25"/>
  </si>
  <si>
    <t>投資財</t>
  </si>
  <si>
    <t>消費財</t>
  </si>
  <si>
    <t>一般
機械
工業</t>
    <phoneticPr fontId="25"/>
  </si>
  <si>
    <t>電気
機械
工業</t>
    <rPh sb="3" eb="4">
      <t>キ</t>
    </rPh>
    <rPh sb="4" eb="5">
      <t>カセ</t>
    </rPh>
    <rPh sb="6" eb="7">
      <t>コウ</t>
    </rPh>
    <rPh sb="7" eb="8">
      <t>ギョウ</t>
    </rPh>
    <phoneticPr fontId="25"/>
  </si>
  <si>
    <t>輸送
機械
工業</t>
    <rPh sb="3" eb="4">
      <t>キ</t>
    </rPh>
    <rPh sb="4" eb="5">
      <t>カセ</t>
    </rPh>
    <rPh sb="6" eb="7">
      <t>コウ</t>
    </rPh>
    <rPh sb="7" eb="8">
      <t>ギョウ</t>
    </rPh>
    <phoneticPr fontId="25"/>
  </si>
  <si>
    <t xml:space="preserve">精密
機械
工業                                                                                                                </t>
    <rPh sb="6" eb="8">
      <t>コウギョウ</t>
    </rPh>
    <phoneticPr fontId="25"/>
  </si>
  <si>
    <t>化学</t>
    <phoneticPr fontId="25"/>
  </si>
  <si>
    <t>チック</t>
  </si>
  <si>
    <t>･紙･紙</t>
  </si>
  <si>
    <t>繊維</t>
    <phoneticPr fontId="25"/>
  </si>
  <si>
    <t>食料品</t>
  </si>
  <si>
    <t>その他</t>
    <rPh sb="2" eb="3">
      <t>タ</t>
    </rPh>
    <phoneticPr fontId="25"/>
  </si>
  <si>
    <t>耐　久
消費財</t>
    <rPh sb="4" eb="7">
      <t>ショウヒザイ</t>
    </rPh>
    <phoneticPr fontId="25"/>
  </si>
  <si>
    <t>非耐久
消費財</t>
    <rPh sb="4" eb="7">
      <t>ショウヒザイ</t>
    </rPh>
    <phoneticPr fontId="25"/>
  </si>
  <si>
    <t>生産財</t>
  </si>
  <si>
    <t>総　合</t>
    <rPh sb="0" eb="1">
      <t>フサ</t>
    </rPh>
    <rPh sb="2" eb="3">
      <t>ゴウ</t>
    </rPh>
    <phoneticPr fontId="25"/>
  </si>
  <si>
    <t>工業</t>
    <phoneticPr fontId="25"/>
  </si>
  <si>
    <t>製　品</t>
  </si>
  <si>
    <t>加工品</t>
  </si>
  <si>
    <t>工　業</t>
  </si>
  <si>
    <t>の工業</t>
    <rPh sb="1" eb="3">
      <t>コウギョウ</t>
    </rPh>
    <phoneticPr fontId="25"/>
  </si>
  <si>
    <t>資本財</t>
  </si>
  <si>
    <t>建設財</t>
  </si>
  <si>
    <t>ウ  ェ  イ  ト</t>
    <phoneticPr fontId="25"/>
  </si>
  <si>
    <t>平成19年 2007</t>
    <phoneticPr fontId="25"/>
  </si>
  <si>
    <t>平成20年 2008</t>
    <phoneticPr fontId="25"/>
  </si>
  <si>
    <t>平成21年 2009</t>
    <phoneticPr fontId="25"/>
  </si>
  <si>
    <t>平成22年 2010</t>
    <phoneticPr fontId="25"/>
  </si>
  <si>
    <t>平成23年 2011</t>
    <phoneticPr fontId="25"/>
  </si>
  <si>
    <t>平成22年　Ⅰ期</t>
    <phoneticPr fontId="25"/>
  </si>
  <si>
    <t xml:space="preserve">          Ⅱ期</t>
    <phoneticPr fontId="25"/>
  </si>
  <si>
    <t xml:space="preserve">          Ⅲ期</t>
    <phoneticPr fontId="25"/>
  </si>
  <si>
    <t xml:space="preserve">          Ⅳ期</t>
    <phoneticPr fontId="25"/>
  </si>
  <si>
    <t>平成23年　Ⅰ期</t>
    <phoneticPr fontId="25"/>
  </si>
  <si>
    <t>平成22年  １月</t>
    <phoneticPr fontId="25"/>
  </si>
  <si>
    <t xml:space="preserve">          ２月</t>
    <phoneticPr fontId="25"/>
  </si>
  <si>
    <t xml:space="preserve">          ３月</t>
  </si>
  <si>
    <t xml:space="preserve">          ４月</t>
  </si>
  <si>
    <t xml:space="preserve">          ５月</t>
  </si>
  <si>
    <t xml:space="preserve">          ６月</t>
  </si>
  <si>
    <t xml:space="preserve">          ７月</t>
  </si>
  <si>
    <t xml:space="preserve">          ８月</t>
  </si>
  <si>
    <t xml:space="preserve">          ９月</t>
  </si>
  <si>
    <t xml:space="preserve">          10月</t>
    <phoneticPr fontId="25"/>
  </si>
  <si>
    <t xml:space="preserve">          11月</t>
    <phoneticPr fontId="25"/>
  </si>
  <si>
    <t xml:space="preserve">          12月</t>
    <phoneticPr fontId="25"/>
  </si>
  <si>
    <t>平成23年  １月</t>
    <phoneticPr fontId="25"/>
  </si>
  <si>
    <t>　注　年指数は原指数、その他は季節調整済指数です。</t>
    <phoneticPr fontId="25"/>
  </si>
  <si>
    <t>　資料　統計課「滋賀県鉱工業指数」（年報）</t>
    <rPh sb="1" eb="3">
      <t>シリョウ</t>
    </rPh>
    <rPh sb="4" eb="6">
      <t>トウケイ</t>
    </rPh>
    <rPh sb="6" eb="7">
      <t>カ</t>
    </rPh>
    <rPh sb="8" eb="11">
      <t>シガケン</t>
    </rPh>
    <rPh sb="11" eb="14">
      <t>コウコウギョウ</t>
    </rPh>
    <rPh sb="14" eb="16">
      <t>シスウ</t>
    </rPh>
    <rPh sb="18" eb="20">
      <t>ネンポウ</t>
    </rPh>
    <phoneticPr fontId="25"/>
  </si>
  <si>
    <t>（つづき）</t>
    <phoneticPr fontId="25"/>
  </si>
  <si>
    <t>鉱　　　　　工　　　　　業　　　　　指　　　　　数</t>
    <phoneticPr fontId="25"/>
  </si>
  <si>
    <t>【　出荷指数　】</t>
    <rPh sb="2" eb="4">
      <t>シュッカ</t>
    </rPh>
    <rPh sb="4" eb="6">
      <t>シスウ</t>
    </rPh>
    <phoneticPr fontId="25"/>
  </si>
  <si>
    <t>平成17年（2005年）＝100</t>
    <rPh sb="0" eb="2">
      <t>ヘイセイ</t>
    </rPh>
    <rPh sb="4" eb="5">
      <t>ネン</t>
    </rPh>
    <rPh sb="10" eb="11">
      <t>ネン</t>
    </rPh>
    <phoneticPr fontId="25"/>
  </si>
  <si>
    <t>平成19年 2007</t>
  </si>
  <si>
    <t>平成20年 2008</t>
  </si>
  <si>
    <t>平成21年 2009</t>
  </si>
  <si>
    <t>平成22年 2010</t>
  </si>
  <si>
    <t>平成23年 2011</t>
    <phoneticPr fontId="25"/>
  </si>
  <si>
    <t>平成22年　Ⅰ期</t>
  </si>
  <si>
    <t xml:space="preserve">          Ⅱ期</t>
  </si>
  <si>
    <t xml:space="preserve">          Ⅲ期</t>
  </si>
  <si>
    <t xml:space="preserve">          Ⅳ期</t>
  </si>
  <si>
    <t>平成23年　Ⅰ期</t>
  </si>
  <si>
    <t>平成22年  １月</t>
  </si>
  <si>
    <t xml:space="preserve">          ２月</t>
  </si>
  <si>
    <t xml:space="preserve">          10月</t>
  </si>
  <si>
    <t xml:space="preserve">          11月</t>
  </si>
  <si>
    <t xml:space="preserve">          12月</t>
  </si>
  <si>
    <t>平成23年  １月</t>
  </si>
  <si>
    <t>　注　年指数は原指数、その他は季節調整済指数です。</t>
    <phoneticPr fontId="25"/>
  </si>
  <si>
    <t>【　在庫指数　】</t>
    <rPh sb="2" eb="4">
      <t>ザイコ</t>
    </rPh>
    <rPh sb="4" eb="6">
      <t>シスウ</t>
    </rPh>
    <phoneticPr fontId="25"/>
  </si>
  <si>
    <t>-</t>
    <phoneticPr fontId="25"/>
  </si>
  <si>
    <t>-</t>
  </si>
  <si>
    <t>平成23年 2011</t>
  </si>
  <si>
    <t>ウ  ェ  イ  ト</t>
  </si>
  <si>
    <t>８４．</t>
    <phoneticPr fontId="15"/>
  </si>
  <si>
    <r>
      <t>製造業　産業中分類別事業所数、従業者数および　製造品出荷額等（従業者４人以上の事業所）</t>
    </r>
    <r>
      <rPr>
        <b/>
        <sz val="12"/>
        <rFont val="ＭＳ ゴシック"/>
        <family val="3"/>
        <charset val="128"/>
      </rPr>
      <t>－市町</t>
    </r>
    <rPh sb="0" eb="1">
      <t>セイ</t>
    </rPh>
    <rPh sb="1" eb="2">
      <t>ヅクリ</t>
    </rPh>
    <rPh sb="2" eb="3">
      <t>ギョウ</t>
    </rPh>
    <rPh sb="4" eb="5">
      <t>サン</t>
    </rPh>
    <rPh sb="5" eb="6">
      <t>ギョウ</t>
    </rPh>
    <rPh sb="6" eb="7">
      <t>ジュウ</t>
    </rPh>
    <rPh sb="15" eb="18">
      <t>ジュウギョウシャ</t>
    </rPh>
    <rPh sb="18" eb="19">
      <t>スウ</t>
    </rPh>
    <rPh sb="23" eb="25">
      <t>セイゾウ</t>
    </rPh>
    <rPh sb="25" eb="26">
      <t>ヒン</t>
    </rPh>
    <rPh sb="26" eb="29">
      <t>シュッカガク</t>
    </rPh>
    <rPh sb="29" eb="30">
      <t>トウ</t>
    </rPh>
    <rPh sb="31" eb="32">
      <t>ジュウ</t>
    </rPh>
    <rPh sb="32" eb="33">
      <t>ギョウ</t>
    </rPh>
    <rPh sb="33" eb="34">
      <t>モノ</t>
    </rPh>
    <rPh sb="35" eb="36">
      <t>ニン</t>
    </rPh>
    <rPh sb="36" eb="37">
      <t>イ</t>
    </rPh>
    <rPh sb="37" eb="38">
      <t>ウエ</t>
    </rPh>
    <rPh sb="39" eb="40">
      <t>コト</t>
    </rPh>
    <rPh sb="40" eb="41">
      <t>ギョウ</t>
    </rPh>
    <rPh sb="41" eb="42">
      <t>トコロ</t>
    </rPh>
    <rPh sb="44" eb="45">
      <t>シ</t>
    </rPh>
    <rPh sb="45" eb="46">
      <t>マチ</t>
    </rPh>
    <phoneticPr fontId="15"/>
  </si>
  <si>
    <t xml:space="preserve"> 各年12月31日現在</t>
    <rPh sb="1" eb="3">
      <t>カクネン</t>
    </rPh>
    <rPh sb="5" eb="6">
      <t>ガツ</t>
    </rPh>
    <rPh sb="8" eb="9">
      <t>ニチ</t>
    </rPh>
    <rPh sb="9" eb="11">
      <t>ゲンザイ</t>
    </rPh>
    <phoneticPr fontId="15"/>
  </si>
  <si>
    <t xml:space="preserve">                  事                                   業</t>
    <rPh sb="18" eb="19">
      <t>ジ</t>
    </rPh>
    <rPh sb="54" eb="55">
      <t>ギョウ</t>
    </rPh>
    <phoneticPr fontId="15"/>
  </si>
  <si>
    <t xml:space="preserve">    所                                   数   </t>
    <rPh sb="4" eb="5">
      <t>トコロ</t>
    </rPh>
    <rPh sb="40" eb="41">
      <t>スウ</t>
    </rPh>
    <phoneticPr fontId="15"/>
  </si>
  <si>
    <t>従業者数</t>
    <rPh sb="0" eb="3">
      <t>ジュウギョウシャ</t>
    </rPh>
    <rPh sb="3" eb="4">
      <t>スウ</t>
    </rPh>
    <phoneticPr fontId="15"/>
  </si>
  <si>
    <t>現金給与    　総　額</t>
    <rPh sb="0" eb="2">
      <t>ゲンキン</t>
    </rPh>
    <rPh sb="2" eb="4">
      <t>キュウヨ</t>
    </rPh>
    <rPh sb="9" eb="10">
      <t>フサ</t>
    </rPh>
    <rPh sb="11" eb="12">
      <t>ガク</t>
    </rPh>
    <phoneticPr fontId="15"/>
  </si>
  <si>
    <t>原材料      　使用額等</t>
    <rPh sb="0" eb="3">
      <t>ゲンザイリョウ</t>
    </rPh>
    <rPh sb="10" eb="12">
      <t>シヨウ</t>
    </rPh>
    <rPh sb="12" eb="13">
      <t>ガク</t>
    </rPh>
    <rPh sb="13" eb="14">
      <t>トウ</t>
    </rPh>
    <phoneticPr fontId="15"/>
  </si>
  <si>
    <t>製造品      　出荷額等</t>
    <rPh sb="0" eb="3">
      <t>セイゾウヒン</t>
    </rPh>
    <rPh sb="10" eb="12">
      <t>シュッカ</t>
    </rPh>
    <rPh sb="12" eb="13">
      <t>ガク</t>
    </rPh>
    <rPh sb="13" eb="14">
      <t>ナド</t>
    </rPh>
    <phoneticPr fontId="15"/>
  </si>
  <si>
    <t xml:space="preserve">
付　加  　　　価値額
（29人以下は
粗付加価値額）
(万円）</t>
    <rPh sb="1" eb="2">
      <t>ヅケ</t>
    </rPh>
    <rPh sb="3" eb="4">
      <t>クワ</t>
    </rPh>
    <rPh sb="9" eb="11">
      <t>カチ</t>
    </rPh>
    <rPh sb="11" eb="12">
      <t>ガク</t>
    </rPh>
    <rPh sb="31" eb="33">
      <t>マンエン</t>
    </rPh>
    <phoneticPr fontId="15"/>
  </si>
  <si>
    <t>総数</t>
    <rPh sb="0" eb="2">
      <t>ソウスウ</t>
    </rPh>
    <phoneticPr fontId="15"/>
  </si>
  <si>
    <t>食料品</t>
    <rPh sb="0" eb="3">
      <t>ショクリョウヒン</t>
    </rPh>
    <phoneticPr fontId="15"/>
  </si>
  <si>
    <t>飲料・飼料</t>
    <rPh sb="0" eb="2">
      <t>インリョウ</t>
    </rPh>
    <rPh sb="3" eb="5">
      <t>シリョウ</t>
    </rPh>
    <phoneticPr fontId="15"/>
  </si>
  <si>
    <t>繊維工業</t>
    <rPh sb="0" eb="2">
      <t>センイ</t>
    </rPh>
    <rPh sb="2" eb="4">
      <t>コウギョウ</t>
    </rPh>
    <phoneticPr fontId="15"/>
  </si>
  <si>
    <t>木材・木製品</t>
    <rPh sb="0" eb="2">
      <t>モクザイ</t>
    </rPh>
    <rPh sb="3" eb="6">
      <t>モクセイヒン</t>
    </rPh>
    <phoneticPr fontId="15"/>
  </si>
  <si>
    <t>家具・装備品</t>
    <rPh sb="0" eb="2">
      <t>カグ</t>
    </rPh>
    <rPh sb="3" eb="6">
      <t>ソウビヒン</t>
    </rPh>
    <phoneticPr fontId="15"/>
  </si>
  <si>
    <t>パルプ・紙</t>
    <rPh sb="4" eb="5">
      <t>カミ</t>
    </rPh>
    <phoneticPr fontId="15"/>
  </si>
  <si>
    <t>印刷</t>
    <rPh sb="0" eb="2">
      <t>インサツ</t>
    </rPh>
    <phoneticPr fontId="15"/>
  </si>
  <si>
    <t>化学工業</t>
    <rPh sb="0" eb="2">
      <t>カガク</t>
    </rPh>
    <rPh sb="2" eb="4">
      <t>コウギョウ</t>
    </rPh>
    <phoneticPr fontId="15"/>
  </si>
  <si>
    <t>石油・石炭</t>
    <phoneticPr fontId="15"/>
  </si>
  <si>
    <t>プラスチック</t>
    <phoneticPr fontId="15"/>
  </si>
  <si>
    <t>ゴム製品</t>
  </si>
  <si>
    <t>皮革</t>
    <rPh sb="0" eb="2">
      <t>ヒカク</t>
    </rPh>
    <phoneticPr fontId="15"/>
  </si>
  <si>
    <t>窯業・土石</t>
    <phoneticPr fontId="15"/>
  </si>
  <si>
    <t>非鉄金属</t>
  </si>
  <si>
    <t>金属製品</t>
  </si>
  <si>
    <t>はん用機械</t>
    <rPh sb="2" eb="3">
      <t>ヨウ</t>
    </rPh>
    <rPh sb="3" eb="5">
      <t>キカイ</t>
    </rPh>
    <phoneticPr fontId="15"/>
  </si>
  <si>
    <t>生産用機械</t>
    <rPh sb="0" eb="2">
      <t>セイサン</t>
    </rPh>
    <rPh sb="2" eb="5">
      <t>ヨウキカイ</t>
    </rPh>
    <phoneticPr fontId="15"/>
  </si>
  <si>
    <t>業務用機械</t>
    <rPh sb="0" eb="2">
      <t>ギョウム</t>
    </rPh>
    <rPh sb="2" eb="5">
      <t>ヨウキカイ</t>
    </rPh>
    <phoneticPr fontId="15"/>
  </si>
  <si>
    <t>電子・デバイス</t>
    <phoneticPr fontId="15"/>
  </si>
  <si>
    <t>電気機械</t>
    <rPh sb="0" eb="2">
      <t>デンキ</t>
    </rPh>
    <rPh sb="2" eb="4">
      <t>キカイ</t>
    </rPh>
    <phoneticPr fontId="15"/>
  </si>
  <si>
    <t>情報通信機械</t>
    <rPh sb="0" eb="4">
      <t>ジョウホウツウシン</t>
    </rPh>
    <rPh sb="4" eb="6">
      <t>キカイ</t>
    </rPh>
    <phoneticPr fontId="15"/>
  </si>
  <si>
    <t>輸送機械</t>
    <rPh sb="0" eb="2">
      <t>ユソウ</t>
    </rPh>
    <rPh sb="2" eb="4">
      <t>キカイ</t>
    </rPh>
    <phoneticPr fontId="15"/>
  </si>
  <si>
    <t>その他</t>
    <rPh sb="2" eb="3">
      <t>タ</t>
    </rPh>
    <phoneticPr fontId="15"/>
  </si>
  <si>
    <t>（人）</t>
    <rPh sb="1" eb="2">
      <t>ニン</t>
    </rPh>
    <phoneticPr fontId="15"/>
  </si>
  <si>
    <t>（万円）</t>
    <rPh sb="1" eb="3">
      <t>マンエン</t>
    </rPh>
    <phoneticPr fontId="15"/>
  </si>
  <si>
    <t>平成20年　2008</t>
    <phoneticPr fontId="15"/>
  </si>
  <si>
    <t>平成21年　2009</t>
    <phoneticPr fontId="15"/>
  </si>
  <si>
    <t>平成22年　2010</t>
    <phoneticPr fontId="15"/>
  </si>
  <si>
    <t>市計</t>
  </si>
  <si>
    <t>大津市</t>
  </si>
  <si>
    <t>-</t>
    <phoneticPr fontId="15"/>
  </si>
  <si>
    <t>彦根市</t>
  </si>
  <si>
    <t>長浜市</t>
  </si>
  <si>
    <t>近江八幡市</t>
  </si>
  <si>
    <t>草津市</t>
  </si>
  <si>
    <t>守山市</t>
  </si>
  <si>
    <t>栗東市</t>
    <rPh sb="2" eb="3">
      <t>シ</t>
    </rPh>
    <phoneticPr fontId="15"/>
  </si>
  <si>
    <t>栗東市</t>
  </si>
  <si>
    <t>甲賀市</t>
    <rPh sb="0" eb="2">
      <t>コウガ</t>
    </rPh>
    <rPh sb="2" eb="3">
      <t>シ</t>
    </rPh>
    <phoneticPr fontId="15"/>
  </si>
  <si>
    <t>野洲市</t>
    <rPh sb="2" eb="3">
      <t>シ</t>
    </rPh>
    <phoneticPr fontId="15"/>
  </si>
  <si>
    <t>野洲市</t>
    <rPh sb="0" eb="3">
      <t>ヤスシ</t>
    </rPh>
    <phoneticPr fontId="15"/>
  </si>
  <si>
    <t>湖南市</t>
    <rPh sb="0" eb="2">
      <t>コナン</t>
    </rPh>
    <rPh sb="2" eb="3">
      <t>シ</t>
    </rPh>
    <phoneticPr fontId="15"/>
  </si>
  <si>
    <t>-</t>
    <phoneticPr fontId="15"/>
  </si>
  <si>
    <t>高島市</t>
  </si>
  <si>
    <t>東近江市</t>
  </si>
  <si>
    <t>米原市</t>
  </si>
  <si>
    <t>町計</t>
    <phoneticPr fontId="15"/>
  </si>
  <si>
    <t>町 計</t>
    <phoneticPr fontId="15"/>
  </si>
  <si>
    <t>日野町</t>
  </si>
  <si>
    <t>竜王町</t>
  </si>
  <si>
    <t>愛荘町</t>
    <rPh sb="0" eb="1">
      <t>アイ</t>
    </rPh>
    <phoneticPr fontId="15"/>
  </si>
  <si>
    <t>豊郷町</t>
  </si>
  <si>
    <t>甲良町</t>
  </si>
  <si>
    <t>多賀町</t>
  </si>
  <si>
    <t>注　１．「工業統計」では、従業者に臨時雇用者は含まれますが、従業者数には含まれません。</t>
    <rPh sb="0" eb="1">
      <t>チュウ</t>
    </rPh>
    <rPh sb="5" eb="7">
      <t>コウギョウ</t>
    </rPh>
    <rPh sb="7" eb="9">
      <t>トウケイ</t>
    </rPh>
    <rPh sb="13" eb="16">
      <t>ジュウギョウシャ</t>
    </rPh>
    <rPh sb="17" eb="19">
      <t>リンジ</t>
    </rPh>
    <rPh sb="19" eb="22">
      <t>コヨウシャ</t>
    </rPh>
    <rPh sb="23" eb="24">
      <t>フク</t>
    </rPh>
    <rPh sb="30" eb="31">
      <t>ジュウ</t>
    </rPh>
    <rPh sb="31" eb="34">
      <t>ギョウシャスウ</t>
    </rPh>
    <rPh sb="36" eb="37">
      <t>フク</t>
    </rPh>
    <phoneticPr fontId="15"/>
  </si>
  <si>
    <t>　　２．「原材料使用額等」は、原材料、燃料、電力の使用額、委託生産費（外注加工賃）、製造等に関連する外注費および転売した</t>
    <rPh sb="5" eb="8">
      <t>ゲンザイリョウ</t>
    </rPh>
    <rPh sb="8" eb="10">
      <t>シヨウ</t>
    </rPh>
    <rPh sb="10" eb="11">
      <t>ガク</t>
    </rPh>
    <rPh sb="11" eb="12">
      <t>ナド</t>
    </rPh>
    <rPh sb="15" eb="18">
      <t>ゲンザイリョウ</t>
    </rPh>
    <rPh sb="19" eb="21">
      <t>ネンリョウ</t>
    </rPh>
    <rPh sb="22" eb="24">
      <t>デンリョク</t>
    </rPh>
    <rPh sb="25" eb="27">
      <t>シヨウ</t>
    </rPh>
    <rPh sb="27" eb="28">
      <t>ガク</t>
    </rPh>
    <rPh sb="29" eb="31">
      <t>イタク</t>
    </rPh>
    <rPh sb="31" eb="34">
      <t>セイサンヒ</t>
    </rPh>
    <rPh sb="35" eb="37">
      <t>ガイチュウ</t>
    </rPh>
    <rPh sb="37" eb="39">
      <t>カコウ</t>
    </rPh>
    <rPh sb="39" eb="40">
      <t>チン</t>
    </rPh>
    <rPh sb="42" eb="44">
      <t>セイゾウ</t>
    </rPh>
    <rPh sb="44" eb="45">
      <t>ナド</t>
    </rPh>
    <rPh sb="46" eb="48">
      <t>カンレン</t>
    </rPh>
    <rPh sb="50" eb="53">
      <t>ガイチュウヒ</t>
    </rPh>
    <rPh sb="56" eb="58">
      <t>テンバイ</t>
    </rPh>
    <phoneticPr fontId="15"/>
  </si>
  <si>
    <t>　　　　商品の仕入額の合計です。</t>
    <phoneticPr fontId="15"/>
  </si>
  <si>
    <t>　　３．「製造品出荷額等」は製造品（副産物、くず、廃物などを含む）出荷額、加工賃収入額およびその他の収入額の合計であり、</t>
    <rPh sb="5" eb="7">
      <t>セイゾウ</t>
    </rPh>
    <rPh sb="7" eb="8">
      <t>ヒン</t>
    </rPh>
    <rPh sb="8" eb="11">
      <t>シュッカガク</t>
    </rPh>
    <rPh sb="11" eb="12">
      <t>ナド</t>
    </rPh>
    <rPh sb="14" eb="16">
      <t>セイゾウ</t>
    </rPh>
    <rPh sb="16" eb="17">
      <t>ヒン</t>
    </rPh>
    <rPh sb="18" eb="21">
      <t>フクサンブツ</t>
    </rPh>
    <rPh sb="25" eb="27">
      <t>ハイブツ</t>
    </rPh>
    <rPh sb="30" eb="31">
      <t>フク</t>
    </rPh>
    <rPh sb="33" eb="36">
      <t>シュッカガク</t>
    </rPh>
    <rPh sb="37" eb="40">
      <t>カコウチン</t>
    </rPh>
    <rPh sb="40" eb="43">
      <t>シュウニュウガク</t>
    </rPh>
    <rPh sb="48" eb="49">
      <t>タ</t>
    </rPh>
    <rPh sb="50" eb="53">
      <t>シュウニュウガク</t>
    </rPh>
    <rPh sb="54" eb="56">
      <t>ゴウケイ</t>
    </rPh>
    <phoneticPr fontId="15"/>
  </si>
  <si>
    <t>　　　　消費税および内国消費税を含みます。その他収入額は、事業所の収入で、製造品出荷額および加工賃収入額以外の収入で、転</t>
    <rPh sb="4" eb="7">
      <t>ショウヒゼイ</t>
    </rPh>
    <rPh sb="10" eb="12">
      <t>ナイコク</t>
    </rPh>
    <rPh sb="12" eb="15">
      <t>ショウヒゼイ</t>
    </rPh>
    <rPh sb="16" eb="17">
      <t>フク</t>
    </rPh>
    <rPh sb="23" eb="24">
      <t>タ</t>
    </rPh>
    <rPh sb="24" eb="27">
      <t>シュウニュウガク</t>
    </rPh>
    <rPh sb="29" eb="32">
      <t>ジギョウショ</t>
    </rPh>
    <rPh sb="33" eb="35">
      <t>シュウニュウ</t>
    </rPh>
    <rPh sb="37" eb="39">
      <t>セイゾウ</t>
    </rPh>
    <rPh sb="39" eb="40">
      <t>ヒン</t>
    </rPh>
    <rPh sb="40" eb="43">
      <t>シュッカガク</t>
    </rPh>
    <rPh sb="46" eb="49">
      <t>カコウチン</t>
    </rPh>
    <rPh sb="49" eb="52">
      <t>シュウニュウガク</t>
    </rPh>
    <rPh sb="52" eb="54">
      <t>イガイ</t>
    </rPh>
    <rPh sb="55" eb="57">
      <t>シュウニュウ</t>
    </rPh>
    <rPh sb="59" eb="60">
      <t>テン</t>
    </rPh>
    <phoneticPr fontId="15"/>
  </si>
  <si>
    <t>　　　　売収入、修理料収入などです。</t>
    <rPh sb="10" eb="11">
      <t>リョウ</t>
    </rPh>
    <phoneticPr fontId="15"/>
  </si>
  <si>
    <t>　　４．「付加価値額」および「粗付加価値額」は以下の式により計算しています。</t>
    <rPh sb="5" eb="7">
      <t>フカ</t>
    </rPh>
    <rPh sb="7" eb="9">
      <t>カチ</t>
    </rPh>
    <rPh sb="9" eb="10">
      <t>ガク</t>
    </rPh>
    <rPh sb="15" eb="16">
      <t>ソ</t>
    </rPh>
    <rPh sb="16" eb="18">
      <t>フカ</t>
    </rPh>
    <rPh sb="18" eb="20">
      <t>カチ</t>
    </rPh>
    <rPh sb="20" eb="21">
      <t>ガク</t>
    </rPh>
    <rPh sb="23" eb="25">
      <t>イカ</t>
    </rPh>
    <rPh sb="26" eb="27">
      <t>シキ</t>
    </rPh>
    <rPh sb="30" eb="32">
      <t>ケイサン</t>
    </rPh>
    <phoneticPr fontId="15"/>
  </si>
  <si>
    <t>　　　　付加価値額　＝　製造品出荷額等＋（製造品年末在庫額－同年初在庫額）＋（半製品・仕掛品年末在庫額－同年初在庫額）－</t>
    <rPh sb="4" eb="6">
      <t>フカ</t>
    </rPh>
    <rPh sb="6" eb="8">
      <t>カチ</t>
    </rPh>
    <rPh sb="8" eb="9">
      <t>ガク</t>
    </rPh>
    <rPh sb="12" eb="14">
      <t>セイゾウ</t>
    </rPh>
    <rPh sb="14" eb="15">
      <t>ヒン</t>
    </rPh>
    <rPh sb="15" eb="18">
      <t>シュッカガク</t>
    </rPh>
    <rPh sb="18" eb="19">
      <t>ナド</t>
    </rPh>
    <rPh sb="21" eb="23">
      <t>セイゾウ</t>
    </rPh>
    <rPh sb="23" eb="24">
      <t>ヒン</t>
    </rPh>
    <rPh sb="24" eb="26">
      <t>ネンマツ</t>
    </rPh>
    <rPh sb="26" eb="28">
      <t>ザイコ</t>
    </rPh>
    <rPh sb="28" eb="29">
      <t>ガク</t>
    </rPh>
    <rPh sb="30" eb="32">
      <t>ドウネン</t>
    </rPh>
    <rPh sb="32" eb="33">
      <t>ハツ</t>
    </rPh>
    <rPh sb="33" eb="35">
      <t>ザイコ</t>
    </rPh>
    <rPh sb="35" eb="36">
      <t>ガク</t>
    </rPh>
    <rPh sb="39" eb="40">
      <t>ハン</t>
    </rPh>
    <rPh sb="40" eb="42">
      <t>セイヒン</t>
    </rPh>
    <rPh sb="43" eb="46">
      <t>シカケヒン</t>
    </rPh>
    <rPh sb="46" eb="48">
      <t>ネンマツ</t>
    </rPh>
    <rPh sb="48" eb="50">
      <t>ザイコ</t>
    </rPh>
    <rPh sb="50" eb="51">
      <t>ガク</t>
    </rPh>
    <rPh sb="52" eb="54">
      <t>ドウネン</t>
    </rPh>
    <rPh sb="54" eb="55">
      <t>ハツ</t>
    </rPh>
    <rPh sb="55" eb="57">
      <t>ザイコ</t>
    </rPh>
    <rPh sb="57" eb="58">
      <t>ガク</t>
    </rPh>
    <phoneticPr fontId="15"/>
  </si>
  <si>
    <t>　　　　　　　　　　　（消費税を除く内国消費税額＋推計消費税額）－原材料使用額等－減価償却額</t>
    <rPh sb="12" eb="15">
      <t>ショウヒゼイ</t>
    </rPh>
    <rPh sb="16" eb="17">
      <t>ノゾ</t>
    </rPh>
    <rPh sb="18" eb="20">
      <t>ナイコク</t>
    </rPh>
    <rPh sb="20" eb="23">
      <t>ショウヒゼイ</t>
    </rPh>
    <rPh sb="23" eb="24">
      <t>ガク</t>
    </rPh>
    <rPh sb="25" eb="27">
      <t>スイケイ</t>
    </rPh>
    <rPh sb="27" eb="30">
      <t>ショウヒゼイ</t>
    </rPh>
    <rPh sb="30" eb="31">
      <t>ガク</t>
    </rPh>
    <rPh sb="33" eb="36">
      <t>ゲンザイリョウ</t>
    </rPh>
    <rPh sb="36" eb="38">
      <t>シヨウ</t>
    </rPh>
    <rPh sb="38" eb="39">
      <t>ガク</t>
    </rPh>
    <rPh sb="39" eb="40">
      <t>ナド</t>
    </rPh>
    <rPh sb="41" eb="43">
      <t>ゲンカ</t>
    </rPh>
    <rPh sb="43" eb="46">
      <t>ショウキャクガク</t>
    </rPh>
    <phoneticPr fontId="15"/>
  </si>
  <si>
    <t>　　　　粗付加価値額　＝　製造品出荷額等－（消費税を除く内国消費税額＋推計消費税額）－原材料使用額等</t>
    <rPh sb="4" eb="5">
      <t>ソ</t>
    </rPh>
    <rPh sb="5" eb="7">
      <t>フカ</t>
    </rPh>
    <rPh sb="7" eb="9">
      <t>カチ</t>
    </rPh>
    <rPh sb="9" eb="10">
      <t>ガク</t>
    </rPh>
    <rPh sb="13" eb="15">
      <t>セイゾウ</t>
    </rPh>
    <rPh sb="15" eb="16">
      <t>ヒン</t>
    </rPh>
    <rPh sb="16" eb="19">
      <t>シュッカガク</t>
    </rPh>
    <rPh sb="19" eb="20">
      <t>ナド</t>
    </rPh>
    <rPh sb="22" eb="25">
      <t>ショウヒゼイ</t>
    </rPh>
    <rPh sb="26" eb="27">
      <t>ノゾ</t>
    </rPh>
    <rPh sb="28" eb="30">
      <t>ナイコク</t>
    </rPh>
    <rPh sb="30" eb="33">
      <t>ショウヒゼイ</t>
    </rPh>
    <rPh sb="33" eb="34">
      <t>ガク</t>
    </rPh>
    <rPh sb="35" eb="37">
      <t>スイケイ</t>
    </rPh>
    <rPh sb="37" eb="40">
      <t>ショウヒゼイ</t>
    </rPh>
    <rPh sb="40" eb="41">
      <t>ガク</t>
    </rPh>
    <rPh sb="43" eb="46">
      <t>ゲンザイリョウ</t>
    </rPh>
    <rPh sb="46" eb="48">
      <t>シヨウ</t>
    </rPh>
    <rPh sb="48" eb="49">
      <t>ガク</t>
    </rPh>
    <rPh sb="49" eb="50">
      <t>ナド</t>
    </rPh>
    <phoneticPr fontId="15"/>
  </si>
  <si>
    <t xml:space="preserve"> 資料　統計課「工業統計調査結果報告書」</t>
    <rPh sb="1" eb="3">
      <t>シリョウ</t>
    </rPh>
    <rPh sb="4" eb="6">
      <t>トウケイ</t>
    </rPh>
    <rPh sb="6" eb="7">
      <t>カ</t>
    </rPh>
    <rPh sb="8" eb="10">
      <t>コウギョウ</t>
    </rPh>
    <rPh sb="10" eb="12">
      <t>トウケイ</t>
    </rPh>
    <rPh sb="12" eb="14">
      <t>チョウサ</t>
    </rPh>
    <rPh sb="14" eb="16">
      <t>ケッカ</t>
    </rPh>
    <rPh sb="16" eb="19">
      <t>ホウコクショ</t>
    </rPh>
    <phoneticPr fontId="15"/>
  </si>
  <si>
    <t>８５．</t>
    <phoneticPr fontId="15"/>
  </si>
  <si>
    <t>製造業　産業中分類別事業所数、従業者数および      製造品出荷額等（従業者４人以上の事業所）</t>
    <rPh sb="0" eb="3">
      <t>セイゾウギョウ</t>
    </rPh>
    <phoneticPr fontId="15"/>
  </si>
  <si>
    <t xml:space="preserve"> 平成22年（2010年）12月31日現在</t>
    <phoneticPr fontId="15"/>
  </si>
  <si>
    <t>事　　業　　所　　数</t>
  </si>
  <si>
    <t>従　　　　　　　　　　　　　　　　業　　　　　　</t>
    <rPh sb="0" eb="1">
      <t>ジュウ</t>
    </rPh>
    <rPh sb="17" eb="18">
      <t>ギョウ</t>
    </rPh>
    <phoneticPr fontId="15"/>
  </si>
  <si>
    <t>　者      （人）</t>
    <rPh sb="1" eb="2">
      <t>モノ</t>
    </rPh>
    <rPh sb="9" eb="10">
      <t>ニン</t>
    </rPh>
    <phoneticPr fontId="15"/>
  </si>
  <si>
    <t>製　造　品　出　荷　額　等（万円）</t>
  </si>
  <si>
    <t>従　　　　　　　　　業　　　　　　　　　者　　　　　　　　　</t>
    <phoneticPr fontId="15"/>
  </si>
  <si>
    <t>　数　　</t>
    <phoneticPr fontId="15"/>
  </si>
  <si>
    <t>臨時雇用者</t>
    <rPh sb="0" eb="2">
      <t>リンジ</t>
    </rPh>
    <rPh sb="2" eb="5">
      <t>コヨウシャ</t>
    </rPh>
    <phoneticPr fontId="15"/>
  </si>
  <si>
    <t>付加価値額</t>
    <phoneticPr fontId="15"/>
  </si>
  <si>
    <t>合計</t>
  </si>
  <si>
    <t>常 用 労 働 者</t>
  </si>
  <si>
    <t>個人事業主
および
無給家族従業者</t>
    <rPh sb="10" eb="12">
      <t>ムキュウ</t>
    </rPh>
    <phoneticPr fontId="15"/>
  </si>
  <si>
    <t>現 金 給 与</t>
  </si>
  <si>
    <t>原  材  料</t>
    <phoneticPr fontId="15"/>
  </si>
  <si>
    <t>製 造 品  
出 荷 額</t>
    <phoneticPr fontId="15"/>
  </si>
  <si>
    <t>加 工 賃
収 入 額</t>
    <phoneticPr fontId="15"/>
  </si>
  <si>
    <t>そ の 他 
収 入 額</t>
    <rPh sb="4" eb="5">
      <t>タ</t>
    </rPh>
    <phoneticPr fontId="15"/>
  </si>
  <si>
    <t>（29人以下</t>
    <rPh sb="3" eb="4">
      <t>ニン</t>
    </rPh>
    <rPh sb="4" eb="6">
      <t>イカ</t>
    </rPh>
    <phoneticPr fontId="15"/>
  </si>
  <si>
    <t>会社</t>
  </si>
  <si>
    <t>組合・その他の法人</t>
    <rPh sb="0" eb="2">
      <t>クミアイ</t>
    </rPh>
    <rPh sb="5" eb="6">
      <t>タ</t>
    </rPh>
    <rPh sb="7" eb="9">
      <t>ホウジン</t>
    </rPh>
    <phoneticPr fontId="15"/>
  </si>
  <si>
    <t>個人</t>
  </si>
  <si>
    <t>雇　　用　　者</t>
    <rPh sb="0" eb="1">
      <t>ヤトイ</t>
    </rPh>
    <rPh sb="3" eb="4">
      <t>ヨウ</t>
    </rPh>
    <rPh sb="6" eb="7">
      <t>シャ</t>
    </rPh>
    <phoneticPr fontId="15"/>
  </si>
  <si>
    <t>出向派遣受入者</t>
    <rPh sb="0" eb="2">
      <t>シュッコウ</t>
    </rPh>
    <rPh sb="2" eb="4">
      <t>ハケン</t>
    </rPh>
    <rPh sb="4" eb="6">
      <t>ウケイレ</t>
    </rPh>
    <rPh sb="6" eb="7">
      <t>シャ</t>
    </rPh>
    <phoneticPr fontId="15"/>
  </si>
  <si>
    <t>総       額</t>
    <phoneticPr fontId="15"/>
  </si>
  <si>
    <t>使 用 額 等</t>
  </si>
  <si>
    <t>は粗付加価</t>
    <phoneticPr fontId="15"/>
  </si>
  <si>
    <t>正社員、正職員等</t>
    <rPh sb="0" eb="3">
      <t>セイシャイン</t>
    </rPh>
    <rPh sb="4" eb="7">
      <t>セイショクイン</t>
    </rPh>
    <rPh sb="7" eb="8">
      <t>トウ</t>
    </rPh>
    <phoneticPr fontId="15"/>
  </si>
  <si>
    <t>ﾊﾟｰﾄ･ｱﾙﾊﾞｲﾄ等</t>
    <rPh sb="11" eb="12">
      <t>トウ</t>
    </rPh>
    <phoneticPr fontId="15"/>
  </si>
  <si>
    <t>値額）</t>
    <phoneticPr fontId="15"/>
  </si>
  <si>
    <t>男</t>
  </si>
  <si>
    <t>女</t>
  </si>
  <si>
    <t>男</t>
    <rPh sb="0" eb="1">
      <t>オトコ</t>
    </rPh>
    <phoneticPr fontId="15"/>
  </si>
  <si>
    <t>女</t>
    <rPh sb="0" eb="1">
      <t>オンナ</t>
    </rPh>
    <phoneticPr fontId="15"/>
  </si>
  <si>
    <t>（万円）</t>
  </si>
  <si>
    <t>09</t>
    <phoneticPr fontId="15"/>
  </si>
  <si>
    <t>10</t>
  </si>
  <si>
    <t>飲料・飼料</t>
    <rPh sb="3" eb="5">
      <t>シリョウ</t>
    </rPh>
    <phoneticPr fontId="27"/>
  </si>
  <si>
    <t>11</t>
  </si>
  <si>
    <t>繊維工業</t>
  </si>
  <si>
    <t>12</t>
  </si>
  <si>
    <t>木材・木製品</t>
  </si>
  <si>
    <t>-</t>
    <phoneticPr fontId="4"/>
  </si>
  <si>
    <t>13</t>
  </si>
  <si>
    <t>家具・装備品</t>
  </si>
  <si>
    <t>14</t>
  </si>
  <si>
    <t>パルプ・紙</t>
  </si>
  <si>
    <t>15</t>
  </si>
  <si>
    <t>印刷</t>
  </si>
  <si>
    <t>16</t>
  </si>
  <si>
    <t>化学工業</t>
  </si>
  <si>
    <t>17</t>
  </si>
  <si>
    <t>石油・石炭</t>
  </si>
  <si>
    <t>18</t>
  </si>
  <si>
    <t>プラスチック</t>
  </si>
  <si>
    <t>19</t>
  </si>
  <si>
    <t>20</t>
  </si>
  <si>
    <t>皮革</t>
    <rPh sb="0" eb="2">
      <t>ヒカク</t>
    </rPh>
    <phoneticPr fontId="27"/>
  </si>
  <si>
    <t>-</t>
    <phoneticPr fontId="4"/>
  </si>
  <si>
    <t>21</t>
  </si>
  <si>
    <t>窯業・土石</t>
  </si>
  <si>
    <t>22</t>
  </si>
  <si>
    <t>23</t>
  </si>
  <si>
    <t>24</t>
  </si>
  <si>
    <t>25</t>
  </si>
  <si>
    <t>はん用機械</t>
    <rPh sb="2" eb="3">
      <t>ヨウ</t>
    </rPh>
    <rPh sb="3" eb="5">
      <t>キカイ</t>
    </rPh>
    <phoneticPr fontId="27"/>
  </si>
  <si>
    <t>26</t>
  </si>
  <si>
    <t>生産用機械</t>
    <rPh sb="0" eb="3">
      <t>セイサンヨウ</t>
    </rPh>
    <rPh sb="3" eb="5">
      <t>キカイ</t>
    </rPh>
    <phoneticPr fontId="27"/>
  </si>
  <si>
    <t>27</t>
  </si>
  <si>
    <t>業務用機械</t>
    <rPh sb="0" eb="3">
      <t>ギョウムヨウ</t>
    </rPh>
    <rPh sb="3" eb="5">
      <t>キカイ</t>
    </rPh>
    <phoneticPr fontId="27"/>
  </si>
  <si>
    <t>28</t>
  </si>
  <si>
    <t>電子・デバイス</t>
    <rPh sb="0" eb="2">
      <t>デンシ</t>
    </rPh>
    <phoneticPr fontId="27"/>
  </si>
  <si>
    <t>29</t>
  </si>
  <si>
    <t>電気機械</t>
    <rPh sb="2" eb="4">
      <t>キカイ</t>
    </rPh>
    <phoneticPr fontId="27"/>
  </si>
  <si>
    <t>30</t>
  </si>
  <si>
    <t>情報通信機械</t>
    <rPh sb="0" eb="2">
      <t>ジョウホウ</t>
    </rPh>
    <rPh sb="2" eb="4">
      <t>ツウシン</t>
    </rPh>
    <rPh sb="4" eb="6">
      <t>キカイ</t>
    </rPh>
    <phoneticPr fontId="27"/>
  </si>
  <si>
    <t>31</t>
  </si>
  <si>
    <t>輸送機械</t>
    <rPh sb="2" eb="4">
      <t>キカイ</t>
    </rPh>
    <phoneticPr fontId="27"/>
  </si>
  <si>
    <t>32</t>
  </si>
  <si>
    <t xml:space="preserve"> 注　「工業統計」では、従業者に臨時雇用者は含まれますが、従業者数には含まれません。</t>
    <rPh sb="1" eb="2">
      <t>チュウ</t>
    </rPh>
    <rPh sb="4" eb="6">
      <t>コウギョウ</t>
    </rPh>
    <rPh sb="6" eb="8">
      <t>トウケイ</t>
    </rPh>
    <rPh sb="22" eb="23">
      <t>フク</t>
    </rPh>
    <rPh sb="29" eb="32">
      <t>ジュウギョウシャ</t>
    </rPh>
    <rPh sb="32" eb="33">
      <t>スウ</t>
    </rPh>
    <rPh sb="35" eb="36">
      <t>フク</t>
    </rPh>
    <phoneticPr fontId="15"/>
  </si>
  <si>
    <t xml:space="preserve"> 資料　統計課「工業統計調査結果報告書」</t>
    <phoneticPr fontId="15"/>
  </si>
  <si>
    <t>09</t>
  </si>
  <si>
    <t>８６．</t>
    <phoneticPr fontId="15"/>
  </si>
  <si>
    <t xml:space="preserve"> 平成22年（2010年）12月31日現在</t>
    <phoneticPr fontId="15"/>
  </si>
  <si>
    <t>事業所数</t>
    <rPh sb="0" eb="2">
      <t>ジギョウ</t>
    </rPh>
    <rPh sb="2" eb="3">
      <t>ショ</t>
    </rPh>
    <rPh sb="3" eb="4">
      <t>スウ</t>
    </rPh>
    <phoneticPr fontId="15"/>
  </si>
  <si>
    <r>
      <t>工  業  用  地  (ｍ</t>
    </r>
    <r>
      <rPr>
        <vertAlign val="superscript"/>
        <sz val="7.5"/>
        <rFont val="ＭＳ ゴシック"/>
        <family val="3"/>
        <charset val="128"/>
      </rPr>
      <t>２</t>
    </r>
    <r>
      <rPr>
        <sz val="7.5"/>
        <rFont val="ＭＳ ゴシック"/>
        <family val="3"/>
        <charset val="128"/>
      </rPr>
      <t>)</t>
    </r>
    <phoneticPr fontId="15"/>
  </si>
  <si>
    <t>工　　　　　　　　業</t>
    <rPh sb="0" eb="1">
      <t>コウ</t>
    </rPh>
    <rPh sb="9" eb="10">
      <t>ギョウ</t>
    </rPh>
    <phoneticPr fontId="15"/>
  </si>
  <si>
    <t>　　　　　　　用　　　　　　　水　　　　　　　量</t>
    <rPh sb="7" eb="8">
      <t>ヨウ</t>
    </rPh>
    <rPh sb="15" eb="16">
      <t>ミズ</t>
    </rPh>
    <rPh sb="23" eb="24">
      <t>リョウ</t>
    </rPh>
    <phoneticPr fontId="15"/>
  </si>
  <si>
    <r>
      <t>（ｍ</t>
    </r>
    <r>
      <rPr>
        <vertAlign val="superscript"/>
        <sz val="7.5"/>
        <rFont val="ＭＳ ゴシック"/>
        <family val="3"/>
        <charset val="128"/>
      </rPr>
      <t>３</t>
    </r>
    <r>
      <rPr>
        <sz val="7.5"/>
        <rFont val="ＭＳ ゴシック"/>
        <family val="3"/>
        <charset val="128"/>
      </rPr>
      <t xml:space="preserve">／日） </t>
    </r>
    <phoneticPr fontId="15"/>
  </si>
  <si>
    <t>用　　途　　別　　内　　訳　　（　淡　　水　）</t>
    <rPh sb="0" eb="1">
      <t>ヨウ</t>
    </rPh>
    <rPh sb="3" eb="4">
      <t>ト</t>
    </rPh>
    <rPh sb="6" eb="7">
      <t>ベツ</t>
    </rPh>
    <rPh sb="9" eb="10">
      <t>ナイ</t>
    </rPh>
    <rPh sb="12" eb="13">
      <t>ヤク</t>
    </rPh>
    <rPh sb="17" eb="18">
      <t>タン</t>
    </rPh>
    <rPh sb="20" eb="21">
      <t>ミズ</t>
    </rPh>
    <phoneticPr fontId="15"/>
  </si>
  <si>
    <t>敷地面積</t>
  </si>
  <si>
    <t>建築面積</t>
  </si>
  <si>
    <t>延べ建築面積</t>
    <phoneticPr fontId="15"/>
  </si>
  <si>
    <t>公共水道</t>
    <rPh sb="0" eb="2">
      <t>コウキョウ</t>
    </rPh>
    <rPh sb="2" eb="4">
      <t>スイドウ</t>
    </rPh>
    <phoneticPr fontId="15"/>
  </si>
  <si>
    <t>井戸水</t>
  </si>
  <si>
    <t>その他の
淡　水</t>
    <phoneticPr fontId="15"/>
  </si>
  <si>
    <t>回収水</t>
  </si>
  <si>
    <t>ボイラ
用水</t>
    <phoneticPr fontId="15"/>
  </si>
  <si>
    <t>原料用水</t>
    <phoneticPr fontId="15"/>
  </si>
  <si>
    <t>製品処理用水・洗じょう用水</t>
    <phoneticPr fontId="15"/>
  </si>
  <si>
    <t>冷却用水・
温調用水</t>
    <rPh sb="6" eb="8">
      <t>オンチョウ</t>
    </rPh>
    <rPh sb="8" eb="10">
      <t>ヨウスイ</t>
    </rPh>
    <phoneticPr fontId="15"/>
  </si>
  <si>
    <t>工業用
水　道</t>
    <phoneticPr fontId="15"/>
  </si>
  <si>
    <t>上水道</t>
  </si>
  <si>
    <t>【産業中分類別】</t>
  </si>
  <si>
    <t>飲料・飼料</t>
    <rPh sb="3" eb="5">
      <t>シリョウ</t>
    </rPh>
    <phoneticPr fontId="37"/>
  </si>
  <si>
    <t>-</t>
    <phoneticPr fontId="3"/>
  </si>
  <si>
    <t>-</t>
    <phoneticPr fontId="3"/>
  </si>
  <si>
    <t>X</t>
    <phoneticPr fontId="3"/>
  </si>
  <si>
    <t>X</t>
  </si>
  <si>
    <t>X</t>
    <phoneticPr fontId="15"/>
  </si>
  <si>
    <t>皮革</t>
    <rPh sb="0" eb="2">
      <t>ヒカク</t>
    </rPh>
    <phoneticPr fontId="37"/>
  </si>
  <si>
    <t>-</t>
    <phoneticPr fontId="3"/>
  </si>
  <si>
    <t>はん用機械</t>
    <rPh sb="2" eb="3">
      <t>ヨウ</t>
    </rPh>
    <rPh sb="3" eb="5">
      <t>キカイ</t>
    </rPh>
    <phoneticPr fontId="37"/>
  </si>
  <si>
    <t>生産用機械</t>
    <rPh sb="0" eb="3">
      <t>セイサンヨウ</t>
    </rPh>
    <rPh sb="3" eb="5">
      <t>キカイ</t>
    </rPh>
    <phoneticPr fontId="37"/>
  </si>
  <si>
    <t>業務用機械</t>
    <rPh sb="0" eb="3">
      <t>ギョウムヨウ</t>
    </rPh>
    <rPh sb="3" eb="5">
      <t>キカイ</t>
    </rPh>
    <phoneticPr fontId="37"/>
  </si>
  <si>
    <t>電子・デバイス</t>
    <rPh sb="0" eb="2">
      <t>デンシ</t>
    </rPh>
    <phoneticPr fontId="37"/>
  </si>
  <si>
    <t>電気機械</t>
    <rPh sb="2" eb="4">
      <t>キカイ</t>
    </rPh>
    <phoneticPr fontId="37"/>
  </si>
  <si>
    <t>情報通信機械</t>
    <rPh sb="0" eb="2">
      <t>ジョウホウ</t>
    </rPh>
    <rPh sb="2" eb="4">
      <t>ツウシン</t>
    </rPh>
    <rPh sb="4" eb="6">
      <t>キカイ</t>
    </rPh>
    <phoneticPr fontId="37"/>
  </si>
  <si>
    <t>X</t>
    <phoneticPr fontId="15"/>
  </si>
  <si>
    <t>輸送機械</t>
    <rPh sb="2" eb="4">
      <t>キカイ</t>
    </rPh>
    <phoneticPr fontId="37"/>
  </si>
  <si>
    <t>【従業者規模別】</t>
  </si>
  <si>
    <t>　30人  ～   99人</t>
    <phoneticPr fontId="15"/>
  </si>
  <si>
    <t>　30人  ～ 99人</t>
    <phoneticPr fontId="15"/>
  </si>
  <si>
    <t>　100人 ～   299人</t>
    <phoneticPr fontId="15"/>
  </si>
  <si>
    <t xml:space="preserve">  100人 ～ 299人</t>
    <phoneticPr fontId="15"/>
  </si>
  <si>
    <t>　300人 ～   499人</t>
    <phoneticPr fontId="15"/>
  </si>
  <si>
    <t>　300人 ～ 499人</t>
    <phoneticPr fontId="15"/>
  </si>
  <si>
    <t>　500人 ～   999人</t>
    <phoneticPr fontId="15"/>
  </si>
  <si>
    <t xml:space="preserve">  500人 ～ 999人</t>
    <phoneticPr fontId="15"/>
  </si>
  <si>
    <t>　1,000人以上</t>
    <rPh sb="6" eb="7">
      <t>ニン</t>
    </rPh>
    <rPh sb="7" eb="9">
      <t>イジョウ</t>
    </rPh>
    <phoneticPr fontId="15"/>
  </si>
  <si>
    <t>　1,000人以上</t>
    <phoneticPr fontId="15"/>
  </si>
  <si>
    <t>　資料　統計課「工業統計調査結果報告書」</t>
  </si>
  <si>
    <t>製造業　産業中分類、従業者規模別工 　業用地および工業用水量（従業者30人以上の事業所）</t>
    <rPh sb="0" eb="3">
      <t>セイゾウギョウ</t>
    </rPh>
    <rPh sb="10" eb="13">
      <t>ジュウギョウシャ</t>
    </rPh>
    <rPh sb="13" eb="15">
      <t>キボ</t>
    </rPh>
    <rPh sb="15" eb="16">
      <t>ベツ</t>
    </rPh>
    <rPh sb="16" eb="17">
      <t>コウ</t>
    </rPh>
    <rPh sb="19" eb="20">
      <t>ギョウ</t>
    </rPh>
    <phoneticPr fontId="15"/>
  </si>
  <si>
    <t>　　 　  　水　　源　　別　　内　　訳　　（　淡　　水　）　　</t>
    <phoneticPr fontId="15"/>
  </si>
  <si>
    <t>８７．</t>
    <phoneticPr fontId="15"/>
  </si>
  <si>
    <t xml:space="preserve"> 平成22年(2010年）12月31日現在</t>
    <rPh sb="1" eb="3">
      <t>ヘイセイ</t>
    </rPh>
    <rPh sb="5" eb="6">
      <t>ネン</t>
    </rPh>
    <rPh sb="11" eb="12">
      <t>ネン</t>
    </rPh>
    <rPh sb="15" eb="16">
      <t>ガツ</t>
    </rPh>
    <rPh sb="18" eb="19">
      <t>ニチ</t>
    </rPh>
    <rPh sb="19" eb="21">
      <t>ゲンザイ</t>
    </rPh>
    <phoneticPr fontId="15"/>
  </si>
  <si>
    <t>事 業 所 数 （事 業 所）</t>
    <rPh sb="9" eb="10">
      <t>コト</t>
    </rPh>
    <rPh sb="11" eb="12">
      <t>ギョウ</t>
    </rPh>
    <rPh sb="13" eb="14">
      <t>ショ</t>
    </rPh>
    <phoneticPr fontId="15"/>
  </si>
  <si>
    <t>従 業 者 数 （人）</t>
    <rPh sb="9" eb="10">
      <t>ニン</t>
    </rPh>
    <phoneticPr fontId="15"/>
  </si>
  <si>
    <t>臨時雇
用者(人）</t>
    <rPh sb="7" eb="8">
      <t>ニン</t>
    </rPh>
    <phoneticPr fontId="15"/>
  </si>
  <si>
    <t>現金給与</t>
  </si>
  <si>
    <t>原 材 料 使 用 額 等 （ 万 円 ）</t>
    <rPh sb="16" eb="17">
      <t>ヨロズ</t>
    </rPh>
    <rPh sb="18" eb="19">
      <t>エン</t>
    </rPh>
    <phoneticPr fontId="15"/>
  </si>
  <si>
    <t>製 造 品 出 荷 額 等 （ 万 円 ）</t>
    <rPh sb="16" eb="17">
      <t>ヨロズ</t>
    </rPh>
    <rPh sb="18" eb="19">
      <t>エン</t>
    </rPh>
    <phoneticPr fontId="15"/>
  </si>
  <si>
    <t>有　形　固　定　資　産  額　（ 万 円 ）</t>
    <rPh sb="13" eb="14">
      <t>ガク</t>
    </rPh>
    <rPh sb="17" eb="18">
      <t>ヨロズ</t>
    </rPh>
    <rPh sb="19" eb="20">
      <t>エン</t>
    </rPh>
    <phoneticPr fontId="15"/>
  </si>
  <si>
    <t>在　　　庫　　　額　　　（万円）</t>
    <rPh sb="13" eb="14">
      <t>ヨロズ</t>
    </rPh>
    <rPh sb="14" eb="15">
      <t>エン</t>
    </rPh>
    <phoneticPr fontId="15"/>
  </si>
  <si>
    <t>常　用　労　働　者</t>
    <phoneticPr fontId="15"/>
  </si>
  <si>
    <t>総　　額</t>
  </si>
  <si>
    <t>原材料
使用額</t>
    <phoneticPr fontId="15"/>
  </si>
  <si>
    <t>燃料使用額</t>
  </si>
  <si>
    <t>電力使用額</t>
  </si>
  <si>
    <t>委託生産費</t>
  </si>
  <si>
    <t>製造等関連
外注費</t>
    <rPh sb="0" eb="2">
      <t>セイゾウ</t>
    </rPh>
    <rPh sb="2" eb="3">
      <t>トウ</t>
    </rPh>
    <rPh sb="3" eb="5">
      <t>カンレン</t>
    </rPh>
    <rPh sb="6" eb="9">
      <t>ガイチュウヒ</t>
    </rPh>
    <phoneticPr fontId="15"/>
  </si>
  <si>
    <t>転売商品
仕入額</t>
    <rPh sb="0" eb="2">
      <t>テンバイ</t>
    </rPh>
    <rPh sb="2" eb="4">
      <t>ショウヒン</t>
    </rPh>
    <rPh sb="5" eb="8">
      <t>シイレガク</t>
    </rPh>
    <phoneticPr fontId="15"/>
  </si>
  <si>
    <t>製造品
出荷額</t>
    <phoneticPr fontId="15"/>
  </si>
  <si>
    <t>加工賃
収入額</t>
    <phoneticPr fontId="15"/>
  </si>
  <si>
    <t>その他の
収入額</t>
    <rPh sb="2" eb="3">
      <t>タ</t>
    </rPh>
    <phoneticPr fontId="15"/>
  </si>
  <si>
    <t>年初現在高</t>
  </si>
  <si>
    <t>取得額</t>
  </si>
  <si>
    <t>除却額</t>
  </si>
  <si>
    <t>減価償却額</t>
    <rPh sb="4" eb="5">
      <t>ガク</t>
    </rPh>
    <phoneticPr fontId="15"/>
  </si>
  <si>
    <t>建設仮勘定</t>
    <phoneticPr fontId="15"/>
  </si>
  <si>
    <t>計</t>
    <rPh sb="0" eb="1">
      <t>ケイ</t>
    </rPh>
    <phoneticPr fontId="15"/>
  </si>
  <si>
    <t>製　造　品</t>
    <phoneticPr fontId="15"/>
  </si>
  <si>
    <t>半製品･仕掛品</t>
  </si>
  <si>
    <t>原材料･燃料</t>
  </si>
  <si>
    <t>増</t>
  </si>
  <si>
    <t>減</t>
  </si>
  <si>
    <t>年　　初</t>
    <rPh sb="0" eb="1">
      <t>トシ</t>
    </rPh>
    <rPh sb="3" eb="4">
      <t>ショ</t>
    </rPh>
    <phoneticPr fontId="15"/>
  </si>
  <si>
    <t>年　　末</t>
    <rPh sb="0" eb="1">
      <t>トシ</t>
    </rPh>
    <rPh sb="3" eb="4">
      <t>スエ</t>
    </rPh>
    <phoneticPr fontId="15"/>
  </si>
  <si>
    <t>年    初</t>
  </si>
  <si>
    <t>年    末</t>
  </si>
  <si>
    <t>平成22年　2010</t>
    <phoneticPr fontId="15"/>
  </si>
  <si>
    <t>食料品</t>
    <phoneticPr fontId="15"/>
  </si>
  <si>
    <t>-</t>
    <phoneticPr fontId="3"/>
  </si>
  <si>
    <t>飲料・飼料</t>
    <phoneticPr fontId="15"/>
  </si>
  <si>
    <t>-</t>
    <phoneticPr fontId="3"/>
  </si>
  <si>
    <t>繊維工業</t>
    <phoneticPr fontId="15"/>
  </si>
  <si>
    <t>-</t>
    <phoneticPr fontId="3"/>
  </si>
  <si>
    <t>木材・木製品</t>
    <phoneticPr fontId="15"/>
  </si>
  <si>
    <t>X</t>
    <phoneticPr fontId="3"/>
  </si>
  <si>
    <t>X</t>
    <phoneticPr fontId="15"/>
  </si>
  <si>
    <t>家具・装備品</t>
    <phoneticPr fontId="15"/>
  </si>
  <si>
    <t>パルプ・紙</t>
    <phoneticPr fontId="15"/>
  </si>
  <si>
    <t>印刷</t>
    <phoneticPr fontId="15"/>
  </si>
  <si>
    <t>化学工業　　　</t>
  </si>
  <si>
    <t>石油・石炭</t>
    <phoneticPr fontId="15"/>
  </si>
  <si>
    <t>プラスチック</t>
    <phoneticPr fontId="15"/>
  </si>
  <si>
    <t>ゴム製品</t>
    <phoneticPr fontId="15"/>
  </si>
  <si>
    <t>非鉄金属</t>
    <phoneticPr fontId="15"/>
  </si>
  <si>
    <t>金属製品</t>
    <phoneticPr fontId="15"/>
  </si>
  <si>
    <t>はん用機械</t>
    <rPh sb="2" eb="3">
      <t>ヨウ</t>
    </rPh>
    <phoneticPr fontId="15"/>
  </si>
  <si>
    <t>生産用機械</t>
    <rPh sb="0" eb="3">
      <t>セイサンヨウ</t>
    </rPh>
    <phoneticPr fontId="15"/>
  </si>
  <si>
    <t>業務用機械</t>
    <rPh sb="0" eb="3">
      <t>ギョウムヨウ</t>
    </rPh>
    <phoneticPr fontId="15"/>
  </si>
  <si>
    <t>情報通信機械</t>
    <rPh sb="0" eb="4">
      <t>ジョウホウツウシン</t>
    </rPh>
    <phoneticPr fontId="15"/>
  </si>
  <si>
    <t>X</t>
    <phoneticPr fontId="3"/>
  </si>
  <si>
    <t>輸送機械</t>
    <rPh sb="0" eb="2">
      <t>ユソウ</t>
    </rPh>
    <phoneticPr fontId="15"/>
  </si>
  <si>
    <t>その他</t>
    <phoneticPr fontId="15"/>
  </si>
  <si>
    <t>　注　平成19年から製造以外の活動も捉えるため、項目の変更、追加がありました。</t>
    <rPh sb="1" eb="2">
      <t>チュウ</t>
    </rPh>
    <rPh sb="3" eb="5">
      <t>ヘイセイ</t>
    </rPh>
    <rPh sb="7" eb="8">
      <t>ネン</t>
    </rPh>
    <rPh sb="10" eb="12">
      <t>セイゾウ</t>
    </rPh>
    <rPh sb="12" eb="14">
      <t>イガイ</t>
    </rPh>
    <rPh sb="15" eb="17">
      <t>カツドウ</t>
    </rPh>
    <rPh sb="18" eb="19">
      <t>トラ</t>
    </rPh>
    <rPh sb="24" eb="26">
      <t>コウモク</t>
    </rPh>
    <rPh sb="27" eb="29">
      <t>ヘンコウ</t>
    </rPh>
    <rPh sb="30" eb="32">
      <t>ツイカ</t>
    </rPh>
    <phoneticPr fontId="15"/>
  </si>
  <si>
    <t>　（１）原材料使用額等に「製造等に関連する外注費」（生産設備の保守・点検、修理、機械・装置の操作、製品の検査・梱包、製</t>
    <rPh sb="4" eb="7">
      <t>ゲンザイリョウ</t>
    </rPh>
    <rPh sb="7" eb="9">
      <t>シヨウ</t>
    </rPh>
    <rPh sb="9" eb="10">
      <t>ガク</t>
    </rPh>
    <rPh sb="10" eb="11">
      <t>トウ</t>
    </rPh>
    <rPh sb="13" eb="15">
      <t>セイゾウ</t>
    </rPh>
    <rPh sb="15" eb="16">
      <t>トウ</t>
    </rPh>
    <rPh sb="17" eb="19">
      <t>カンレン</t>
    </rPh>
    <rPh sb="21" eb="24">
      <t>ガイチュウヒ</t>
    </rPh>
    <rPh sb="26" eb="28">
      <t>セイサン</t>
    </rPh>
    <rPh sb="28" eb="30">
      <t>セツビ</t>
    </rPh>
    <rPh sb="31" eb="33">
      <t>ホシュ</t>
    </rPh>
    <phoneticPr fontId="15"/>
  </si>
  <si>
    <t>　　　品の据え付けにかかる建設業務等当該事業収入に関する直接的な外注費用）および「転売した商品の仕入額」を追加。</t>
    <rPh sb="3" eb="4">
      <t>ヒン</t>
    </rPh>
    <rPh sb="32" eb="34">
      <t>ガイチュウ</t>
    </rPh>
    <rPh sb="53" eb="55">
      <t>ツイカ</t>
    </rPh>
    <phoneticPr fontId="15"/>
  </si>
  <si>
    <t>　（２）製造品出荷額等に「その他の収入額」を追加。（従来の「修理料収入」および製造品出荷額に含めていた「冷蔵保管料」、</t>
    <rPh sb="4" eb="6">
      <t>セイゾウ</t>
    </rPh>
    <rPh sb="6" eb="7">
      <t>ヒン</t>
    </rPh>
    <rPh sb="7" eb="10">
      <t>シュッカガク</t>
    </rPh>
    <rPh sb="10" eb="11">
      <t>トウ</t>
    </rPh>
    <rPh sb="19" eb="20">
      <t>ガク</t>
    </rPh>
    <rPh sb="22" eb="24">
      <t>ツイカ</t>
    </rPh>
    <rPh sb="26" eb="28">
      <t>ジュウライ</t>
    </rPh>
    <phoneticPr fontId="15"/>
  </si>
  <si>
    <t>　　　「販売電力」。また新たに「建設業収入」、「転売収入」、「サービス業収入」についても調査対象となりました。）</t>
    <rPh sb="4" eb="6">
      <t>ハンバイ</t>
    </rPh>
    <rPh sb="6" eb="8">
      <t>デンリョク</t>
    </rPh>
    <rPh sb="12" eb="13">
      <t>アラ</t>
    </rPh>
    <phoneticPr fontId="15"/>
  </si>
  <si>
    <t>　資料　統計課「工業統計調査結果報告書」</t>
    <phoneticPr fontId="15"/>
  </si>
  <si>
    <t>製造業　産業中分類別事業所数、従業者数　　および製造品出荷額等（従業者30人以上の事業所）</t>
    <phoneticPr fontId="15"/>
  </si>
  <si>
    <t>　８８．</t>
    <phoneticPr fontId="25"/>
  </si>
  <si>
    <r>
      <t>工業用地および工業用　 水量（従業者30人以上の事業所）</t>
    </r>
    <r>
      <rPr>
        <b/>
        <sz val="12"/>
        <rFont val="ＭＳ ゴシック"/>
        <family val="3"/>
        <charset val="128"/>
      </rPr>
      <t>－市町</t>
    </r>
    <rPh sb="0" eb="2">
      <t>コウギョウ</t>
    </rPh>
    <rPh sb="2" eb="4">
      <t>ヨウチ</t>
    </rPh>
    <rPh sb="7" eb="9">
      <t>コウギョウ</t>
    </rPh>
    <rPh sb="9" eb="10">
      <t>ヨウ</t>
    </rPh>
    <rPh sb="12" eb="13">
      <t>ミズ</t>
    </rPh>
    <rPh sb="13" eb="14">
      <t>リョウ</t>
    </rPh>
    <rPh sb="15" eb="18">
      <t>ジュウギョウシャ</t>
    </rPh>
    <rPh sb="20" eb="21">
      <t>ニン</t>
    </rPh>
    <rPh sb="21" eb="23">
      <t>イジョウ</t>
    </rPh>
    <rPh sb="24" eb="27">
      <t>ジギョウショ</t>
    </rPh>
    <rPh sb="29" eb="31">
      <t>シチョウ</t>
    </rPh>
    <phoneticPr fontId="25"/>
  </si>
  <si>
    <t xml:space="preserve"> 各年12月31日現在</t>
    <rPh sb="1" eb="3">
      <t>カクネン</t>
    </rPh>
    <rPh sb="5" eb="6">
      <t>ガツ</t>
    </rPh>
    <rPh sb="8" eb="9">
      <t>ニチ</t>
    </rPh>
    <rPh sb="9" eb="11">
      <t>ゲンザイ</t>
    </rPh>
    <phoneticPr fontId="25"/>
  </si>
  <si>
    <t>事業所数</t>
    <rPh sb="0" eb="3">
      <t>ジギョウショ</t>
    </rPh>
    <rPh sb="3" eb="4">
      <t>スウ</t>
    </rPh>
    <phoneticPr fontId="25"/>
  </si>
  <si>
    <r>
      <t>工  業  用  地  (ｍ</t>
    </r>
    <r>
      <rPr>
        <vertAlign val="superscript"/>
        <sz val="8"/>
        <rFont val="ＭＳ ゴシック"/>
        <family val="3"/>
        <charset val="128"/>
      </rPr>
      <t>２</t>
    </r>
    <r>
      <rPr>
        <sz val="8"/>
        <rFont val="ＭＳ ゴシック"/>
        <family val="3"/>
        <charset val="128"/>
      </rPr>
      <t>)</t>
    </r>
    <phoneticPr fontId="25"/>
  </si>
  <si>
    <t xml:space="preserve">                工　　　　　　　業</t>
    <rPh sb="16" eb="17">
      <t>コウ</t>
    </rPh>
    <rPh sb="24" eb="25">
      <t>ギョウ</t>
    </rPh>
    <phoneticPr fontId="25"/>
  </si>
  <si>
    <t>用　　　　　　　水　　　　　　　量</t>
    <rPh sb="0" eb="1">
      <t>ヨウ</t>
    </rPh>
    <rPh sb="8" eb="9">
      <t>ミズ</t>
    </rPh>
    <rPh sb="16" eb="17">
      <t>リョウ</t>
    </rPh>
    <phoneticPr fontId="25"/>
  </si>
  <si>
    <r>
      <t>（ｍ</t>
    </r>
    <r>
      <rPr>
        <vertAlign val="superscript"/>
        <sz val="8"/>
        <rFont val="ＭＳ ゴシック"/>
        <family val="3"/>
        <charset val="128"/>
      </rPr>
      <t>３</t>
    </r>
    <r>
      <rPr>
        <sz val="8"/>
        <rFont val="ＭＳ ゴシック"/>
        <family val="3"/>
        <charset val="128"/>
      </rPr>
      <t xml:space="preserve">／日） </t>
    </r>
    <phoneticPr fontId="25"/>
  </si>
  <si>
    <t>合計</t>
    <rPh sb="0" eb="2">
      <t>ゴウケイ</t>
    </rPh>
    <phoneticPr fontId="25"/>
  </si>
  <si>
    <t>　　　　　水　　源　　別　　　 内　　訳　　（ 淡　　水 ）</t>
    <rPh sb="16" eb="17">
      <t>ナイ</t>
    </rPh>
    <rPh sb="19" eb="20">
      <t>ヤク</t>
    </rPh>
    <phoneticPr fontId="25"/>
  </si>
  <si>
    <t>　　用　　途　　別　　内　　訳　（　淡　　水　）</t>
    <rPh sb="11" eb="12">
      <t>ナイ</t>
    </rPh>
    <rPh sb="14" eb="15">
      <t>ヤク</t>
    </rPh>
    <phoneticPr fontId="25"/>
  </si>
  <si>
    <t>延べ建築面積</t>
    <phoneticPr fontId="25"/>
  </si>
  <si>
    <t>公共水道</t>
    <rPh sb="0" eb="2">
      <t>コウキョウ</t>
    </rPh>
    <rPh sb="2" eb="4">
      <t>スイドウ</t>
    </rPh>
    <phoneticPr fontId="25"/>
  </si>
  <si>
    <t>その他の</t>
  </si>
  <si>
    <t>ボ イ ラ</t>
    <phoneticPr fontId="25"/>
  </si>
  <si>
    <t>原料用水</t>
  </si>
  <si>
    <t>製品処理</t>
  </si>
  <si>
    <t>冷却用水・
温調用水</t>
    <rPh sb="6" eb="7">
      <t>オン</t>
    </rPh>
    <rPh sb="7" eb="8">
      <t>チョウ</t>
    </rPh>
    <rPh sb="8" eb="10">
      <t>ヨウスイ</t>
    </rPh>
    <phoneticPr fontId="25"/>
  </si>
  <si>
    <t>工業用水道</t>
    <phoneticPr fontId="25"/>
  </si>
  <si>
    <t>上水道</t>
    <phoneticPr fontId="25"/>
  </si>
  <si>
    <t>淡　　水</t>
  </si>
  <si>
    <t>用　　水</t>
  </si>
  <si>
    <t>用水等</t>
  </si>
  <si>
    <t>平成11年　1999</t>
    <phoneticPr fontId="25"/>
  </si>
  <si>
    <t>平成12年　2000</t>
    <phoneticPr fontId="25"/>
  </si>
  <si>
    <t>平成13年　2001</t>
    <phoneticPr fontId="25"/>
  </si>
  <si>
    <t>平成14年　2002</t>
    <phoneticPr fontId="25"/>
  </si>
  <si>
    <t>平成15年　2003</t>
    <phoneticPr fontId="25"/>
  </si>
  <si>
    <t>平成16年　2004</t>
    <phoneticPr fontId="25"/>
  </si>
  <si>
    <t>平成17年　2005</t>
    <phoneticPr fontId="25"/>
  </si>
  <si>
    <t>平成18年　2006</t>
    <phoneticPr fontId="25"/>
  </si>
  <si>
    <t>平成19年　2007</t>
    <phoneticPr fontId="25"/>
  </si>
  <si>
    <t>平成20年　2008</t>
    <phoneticPr fontId="25"/>
  </si>
  <si>
    <t>平成21年　2009</t>
    <phoneticPr fontId="25"/>
  </si>
  <si>
    <t>平成22年　2010</t>
    <phoneticPr fontId="25"/>
  </si>
  <si>
    <t>栗東市</t>
    <rPh sb="2" eb="3">
      <t>シ</t>
    </rPh>
    <phoneticPr fontId="25"/>
  </si>
  <si>
    <t>甲賀市</t>
    <rPh sb="0" eb="2">
      <t>コウガ</t>
    </rPh>
    <rPh sb="2" eb="3">
      <t>シ</t>
    </rPh>
    <phoneticPr fontId="25"/>
  </si>
  <si>
    <t>野洲市</t>
    <rPh sb="0" eb="3">
      <t>ヤスシ</t>
    </rPh>
    <phoneticPr fontId="25"/>
  </si>
  <si>
    <t>湖南市</t>
    <rPh sb="0" eb="2">
      <t>コナン</t>
    </rPh>
    <rPh sb="2" eb="3">
      <t>シ</t>
    </rPh>
    <phoneticPr fontId="25"/>
  </si>
  <si>
    <t>-</t>
    <phoneticPr fontId="4"/>
  </si>
  <si>
    <t>町計</t>
    <phoneticPr fontId="25"/>
  </si>
  <si>
    <t>愛荘町</t>
    <rPh sb="0" eb="1">
      <t>アイ</t>
    </rPh>
    <phoneticPr fontId="25"/>
  </si>
  <si>
    <t>　資料　統計課「工業統計調査結果報告書」</t>
    <phoneticPr fontId="25"/>
  </si>
  <si>
    <t>　　　　　　　８９．製造業　従業者規模別事業所数、従業者数および</t>
    <phoneticPr fontId="15"/>
  </si>
  <si>
    <t>製造品出荷額等（従業者４人以上の事業所）</t>
    <phoneticPr fontId="15"/>
  </si>
  <si>
    <t xml:space="preserve">　　　　  </t>
    <phoneticPr fontId="15"/>
  </si>
  <si>
    <t>事　業　所　数</t>
    <phoneticPr fontId="15"/>
  </si>
  <si>
    <t>　　　　従　　　　業　　　　者　　　(人）　　</t>
    <phoneticPr fontId="15"/>
  </si>
  <si>
    <t>　</t>
    <phoneticPr fontId="15"/>
  </si>
  <si>
    <t>原  材  料  使  用  額  等  （ 万 円 ）</t>
    <rPh sb="23" eb="24">
      <t>ヨロズ</t>
    </rPh>
    <rPh sb="25" eb="26">
      <t>エン</t>
    </rPh>
    <phoneticPr fontId="15"/>
  </si>
  <si>
    <t>製造品出荷額等（万円）</t>
    <rPh sb="8" eb="9">
      <t>ヨロズ</t>
    </rPh>
    <rPh sb="9" eb="10">
      <t>エン</t>
    </rPh>
    <phoneticPr fontId="15"/>
  </si>
  <si>
    <t>付加価値額
（29人以下
は粗付加
価値額）
（万円）</t>
    <rPh sb="0" eb="2">
      <t>フカ</t>
    </rPh>
    <rPh sb="2" eb="4">
      <t>カチ</t>
    </rPh>
    <rPh sb="4" eb="5">
      <t>ガク</t>
    </rPh>
    <rPh sb="9" eb="10">
      <t>ニン</t>
    </rPh>
    <rPh sb="10" eb="11">
      <t>イ</t>
    </rPh>
    <rPh sb="11" eb="12">
      <t>モト</t>
    </rPh>
    <rPh sb="14" eb="15">
      <t>ソ</t>
    </rPh>
    <rPh sb="15" eb="16">
      <t>ツキ</t>
    </rPh>
    <rPh sb="16" eb="17">
      <t>カ</t>
    </rPh>
    <rPh sb="18" eb="19">
      <t>アタイ</t>
    </rPh>
    <rPh sb="19" eb="20">
      <t>アタイ</t>
    </rPh>
    <rPh sb="20" eb="21">
      <t>ガク</t>
    </rPh>
    <rPh sb="25" eb="27">
      <t>マンエン</t>
    </rPh>
    <phoneticPr fontId="15"/>
  </si>
  <si>
    <t>生産額
（万円）</t>
    <rPh sb="0" eb="3">
      <t>セイサンガク</t>
    </rPh>
    <rPh sb="8" eb="10">
      <t>マンエン</t>
    </rPh>
    <phoneticPr fontId="15"/>
  </si>
  <si>
    <t xml:space="preserve">　有　 形　 固　 定 </t>
    <phoneticPr fontId="15"/>
  </si>
  <si>
    <t>　資 　産 　額　（ 万 円 ）</t>
    <phoneticPr fontId="15"/>
  </si>
  <si>
    <t>在　庫　額　　（万円）</t>
    <rPh sb="0" eb="1">
      <t>ザイ</t>
    </rPh>
    <rPh sb="8" eb="9">
      <t>ヨロズ</t>
    </rPh>
    <rPh sb="9" eb="10">
      <t>エン</t>
    </rPh>
    <phoneticPr fontId="15"/>
  </si>
  <si>
    <t>（つ　づ　き）　在　庫　額（万円）</t>
    <rPh sb="8" eb="9">
      <t>ザイ</t>
    </rPh>
    <rPh sb="10" eb="11">
      <t>コ</t>
    </rPh>
    <rPh sb="12" eb="13">
      <t>ガク</t>
    </rPh>
    <rPh sb="14" eb="16">
      <t>マンエン</t>
    </rPh>
    <phoneticPr fontId="15"/>
  </si>
  <si>
    <t>リース契約による契約額
および支払額（万円）</t>
    <rPh sb="3" eb="5">
      <t>ケイヤク</t>
    </rPh>
    <rPh sb="8" eb="10">
      <t>ケイヤク</t>
    </rPh>
    <rPh sb="10" eb="11">
      <t>ガク</t>
    </rPh>
    <rPh sb="15" eb="17">
      <t>シハラ</t>
    </rPh>
    <rPh sb="17" eb="18">
      <t>ガク</t>
    </rPh>
    <phoneticPr fontId="15"/>
  </si>
  <si>
    <t>　　　従　　　業　　　者　　　数</t>
    <phoneticPr fontId="15"/>
  </si>
  <si>
    <t>現金給与</t>
    <phoneticPr fontId="15"/>
  </si>
  <si>
    <t>原材料使用額
（30人以上）</t>
    <rPh sb="10" eb="11">
      <t>ニン</t>
    </rPh>
    <rPh sb="11" eb="13">
      <t>イジョウ</t>
    </rPh>
    <phoneticPr fontId="15"/>
  </si>
  <si>
    <t>燃料使用額
（30人以上）</t>
    <rPh sb="9" eb="10">
      <t>ニン</t>
    </rPh>
    <rPh sb="10" eb="12">
      <t>イジョウ</t>
    </rPh>
    <phoneticPr fontId="15"/>
  </si>
  <si>
    <t>電力使用額
(30人以上）</t>
    <rPh sb="9" eb="10">
      <t>ニン</t>
    </rPh>
    <rPh sb="10" eb="12">
      <t>イジョウ</t>
    </rPh>
    <phoneticPr fontId="15"/>
  </si>
  <si>
    <t>委託生産費
(30人以上）</t>
    <rPh sb="9" eb="10">
      <t>ニン</t>
    </rPh>
    <rPh sb="10" eb="12">
      <t>イジョウ</t>
    </rPh>
    <phoneticPr fontId="15"/>
  </si>
  <si>
    <t>製造等関連
外注費
(30人以上）</t>
    <rPh sb="0" eb="2">
      <t>セイゾウ</t>
    </rPh>
    <rPh sb="2" eb="3">
      <t>トウ</t>
    </rPh>
    <rPh sb="3" eb="5">
      <t>カンレン</t>
    </rPh>
    <rPh sb="6" eb="9">
      <t>ガイチュウヒ</t>
    </rPh>
    <rPh sb="13" eb="14">
      <t>ニン</t>
    </rPh>
    <rPh sb="14" eb="16">
      <t>イジョウ</t>
    </rPh>
    <phoneticPr fontId="15"/>
  </si>
  <si>
    <t>転売商品
仕入額
(30人以上）</t>
    <rPh sb="0" eb="2">
      <t>テンバイ</t>
    </rPh>
    <rPh sb="2" eb="4">
      <t>ショウヒン</t>
    </rPh>
    <rPh sb="5" eb="8">
      <t>シイレガク</t>
    </rPh>
    <rPh sb="12" eb="13">
      <t>ニン</t>
    </rPh>
    <rPh sb="13" eb="15">
      <t>イジョウ</t>
    </rPh>
    <phoneticPr fontId="15"/>
  </si>
  <si>
    <t>製造品 　　　出荷額</t>
    <phoneticPr fontId="15"/>
  </si>
  <si>
    <t>加工賃　　　収入額</t>
    <phoneticPr fontId="15"/>
  </si>
  <si>
    <t>その他　　　収入額</t>
    <rPh sb="2" eb="3">
      <t>タ</t>
    </rPh>
    <phoneticPr fontId="15"/>
  </si>
  <si>
    <t>年末現在高</t>
    <rPh sb="0" eb="2">
      <t>ネンマツ</t>
    </rPh>
    <rPh sb="2" eb="5">
      <t>ゲンザイダカ</t>
    </rPh>
    <phoneticPr fontId="15"/>
  </si>
  <si>
    <t xml:space="preserve">建 設 仮 勘 定 </t>
    <phoneticPr fontId="15"/>
  </si>
  <si>
    <t>半 製 品 お よ び 仕 掛 品</t>
    <phoneticPr fontId="15"/>
  </si>
  <si>
    <t xml:space="preserve">原 材 料 お よ び 燃 料 </t>
    <phoneticPr fontId="15"/>
  </si>
  <si>
    <t>常　用　労　働　者</t>
    <phoneticPr fontId="15"/>
  </si>
  <si>
    <t>個人事業主
および
無給家族従業者</t>
    <rPh sb="10" eb="12">
      <t>ムキュウ</t>
    </rPh>
    <rPh sb="14" eb="17">
      <t>ジュウギョウシャ</t>
    </rPh>
    <phoneticPr fontId="15"/>
  </si>
  <si>
    <t>臨時雇用者</t>
    <phoneticPr fontId="15"/>
  </si>
  <si>
    <t>年初在庫額</t>
    <rPh sb="0" eb="2">
      <t>ネンショ</t>
    </rPh>
    <rPh sb="2" eb="4">
      <t>ザイコ</t>
    </rPh>
    <rPh sb="4" eb="5">
      <t>ガク</t>
    </rPh>
    <phoneticPr fontId="15"/>
  </si>
  <si>
    <t>年末在庫額</t>
    <rPh sb="0" eb="2">
      <t>ネンマツ</t>
    </rPh>
    <rPh sb="2" eb="4">
      <t>ザイコ</t>
    </rPh>
    <rPh sb="4" eb="5">
      <t>ガク</t>
    </rPh>
    <phoneticPr fontId="15"/>
  </si>
  <si>
    <t>年初在庫額</t>
    <rPh sb="2" eb="4">
      <t>ザイコ</t>
    </rPh>
    <rPh sb="4" eb="5">
      <t>ガク</t>
    </rPh>
    <phoneticPr fontId="15"/>
  </si>
  <si>
    <t>年末在庫額</t>
    <rPh sb="2" eb="4">
      <t>ザイコ</t>
    </rPh>
    <rPh sb="4" eb="5">
      <t>ガク</t>
    </rPh>
    <phoneticPr fontId="15"/>
  </si>
  <si>
    <t>契約額</t>
    <rPh sb="0" eb="3">
      <t>ケイヤクガク</t>
    </rPh>
    <phoneticPr fontId="15"/>
  </si>
  <si>
    <t>支払額</t>
    <rPh sb="0" eb="3">
      <t>シハライガク</t>
    </rPh>
    <phoneticPr fontId="15"/>
  </si>
  <si>
    <t>雇　　　用　　　者　</t>
    <rPh sb="0" eb="1">
      <t>ヤトイ</t>
    </rPh>
    <rPh sb="4" eb="5">
      <t>ヨウ</t>
    </rPh>
    <rPh sb="8" eb="9">
      <t>シャ</t>
    </rPh>
    <phoneticPr fontId="15"/>
  </si>
  <si>
    <t>4人～ 9人</t>
    <rPh sb="1" eb="2">
      <t>ニン</t>
    </rPh>
    <rPh sb="5" eb="6">
      <t>ニン</t>
    </rPh>
    <phoneticPr fontId="15"/>
  </si>
  <si>
    <t>…</t>
    <phoneticPr fontId="3"/>
  </si>
  <si>
    <t>4人～ 9人</t>
    <phoneticPr fontId="15"/>
  </si>
  <si>
    <t>…</t>
  </si>
  <si>
    <t>10人～19人</t>
    <phoneticPr fontId="15"/>
  </si>
  <si>
    <t>…</t>
    <phoneticPr fontId="3"/>
  </si>
  <si>
    <t>20人～29人</t>
    <phoneticPr fontId="15"/>
  </si>
  <si>
    <t>…</t>
    <phoneticPr fontId="3"/>
  </si>
  <si>
    <t>30人～99人</t>
    <phoneticPr fontId="15"/>
  </si>
  <si>
    <t>-</t>
    <phoneticPr fontId="3"/>
  </si>
  <si>
    <t>100人～299人</t>
    <phoneticPr fontId="15"/>
  </si>
  <si>
    <t>300人～499人</t>
    <phoneticPr fontId="15"/>
  </si>
  <si>
    <t>500人～999人</t>
    <phoneticPr fontId="15"/>
  </si>
  <si>
    <t>1,000人以上</t>
    <rPh sb="5" eb="6">
      <t>ニン</t>
    </rPh>
    <rPh sb="6" eb="8">
      <t>イジョウ</t>
    </rPh>
    <phoneticPr fontId="15"/>
  </si>
  <si>
    <t>1,000人以上</t>
    <phoneticPr fontId="15"/>
  </si>
  <si>
    <t xml:space="preserve"> 資料　統計課「工業統計調査結果報告書」</t>
    <phoneticPr fontId="15"/>
  </si>
  <si>
    <t>4人～ 9人</t>
  </si>
  <si>
    <t>10人～19人</t>
  </si>
  <si>
    <t>20人～29人</t>
  </si>
  <si>
    <t>30人～99人</t>
  </si>
  <si>
    <t>100人～299人</t>
  </si>
  <si>
    <t>300人～499人</t>
  </si>
  <si>
    <t>500人～999人</t>
  </si>
  <si>
    <t>1,000人以上</t>
  </si>
  <si>
    <t>　資料　税政課</t>
    <rPh sb="1" eb="3">
      <t>シリョウ</t>
    </rPh>
    <rPh sb="4" eb="6">
      <t>ゼイセイ</t>
    </rPh>
    <rPh sb="6" eb="7">
      <t>カ</t>
    </rPh>
    <phoneticPr fontId="15"/>
  </si>
  <si>
    <t>　注　鉱区とは、鉱業権の登録をうけた一定の土地の区域をいいます。</t>
    <phoneticPr fontId="15"/>
  </si>
  <si>
    <t>平成24年　2012</t>
    <phoneticPr fontId="15"/>
  </si>
  <si>
    <t>平成23年　2011</t>
  </si>
  <si>
    <t>平成22年　2010</t>
  </si>
  <si>
    <t>面　積</t>
  </si>
  <si>
    <t>鉱区数</t>
  </si>
  <si>
    <t>採        掘</t>
  </si>
  <si>
    <t>試        掘</t>
  </si>
  <si>
    <t>金属を含まない鉱区</t>
  </si>
  <si>
    <t>金属を含む鉱区</t>
  </si>
  <si>
    <t>総　　　　　　　　数</t>
    <phoneticPr fontId="15"/>
  </si>
  <si>
    <t>単位：面積 ｈａ</t>
    <rPh sb="0" eb="2">
      <t>タンイ</t>
    </rPh>
    <rPh sb="3" eb="5">
      <t>メンセキ</t>
    </rPh>
    <phoneticPr fontId="15"/>
  </si>
  <si>
    <t xml:space="preserve"> 各年3月31日現在</t>
    <rPh sb="1" eb="3">
      <t>カクネン</t>
    </rPh>
    <rPh sb="4" eb="5">
      <t>ガツ</t>
    </rPh>
    <rPh sb="7" eb="8">
      <t>ニチ</t>
    </rPh>
    <rPh sb="8" eb="10">
      <t>ゲンザイ</t>
    </rPh>
    <phoneticPr fontId="15"/>
  </si>
  <si>
    <t>鉱 区 数 お よ び 面 積</t>
    <phoneticPr fontId="15"/>
  </si>
  <si>
    <t>８０．</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</si>
</sst>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quot;¥&quot;\-#,##0"/>
    <numFmt numFmtId="41" formatCode="_ * #,##0_ ;_ * \-#,##0_ ;_ * &quot;-&quot;_ ;_ @_ "/>
    <numFmt numFmtId="176" formatCode="#,##0_ "/>
    <numFmt numFmtId="177" formatCode="#,##0.0_ "/>
    <numFmt numFmtId="178" formatCode="#,##0;\-#,##0;&quot;-&quot;"/>
    <numFmt numFmtId="179" formatCode="#,##0;\-#,##0;&quot;－&quot;"/>
    <numFmt numFmtId="180" formatCode="#,##0.0;[Red]\-#,##0.0"/>
    <numFmt numFmtId="181" formatCode="0.0"/>
    <numFmt numFmtId="182" formatCode="#,##0;[Red]\-#,##0;_ * &quot;-&quot;_ ;"/>
    <numFmt numFmtId="183" formatCode="#,##0;[Red]\-#,##0;\-"/>
    <numFmt numFmtId="184" formatCode="#,##0;[Red]\-#,##0;_*\ &quot;…&quot;;_*&quot;…&quot;"/>
  </numFmts>
  <fonts count="43">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vertAlign val="superscript"/>
      <sz val="8"/>
      <name val="ＭＳ ゴシック"/>
      <family val="3"/>
      <charset val="128"/>
    </font>
    <font>
      <sz val="7"/>
      <name val="ＭＳ ゴシック"/>
      <family val="3"/>
      <charset val="128"/>
    </font>
    <font>
      <sz val="14"/>
      <name val="Terminal"/>
      <charset val="128"/>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8"/>
      <color indexed="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11"/>
      <name val="ＭＳ ゴシック"/>
      <family val="3"/>
      <charset val="128"/>
    </font>
    <font>
      <sz val="7.5"/>
      <color indexed="12"/>
      <name val="ＭＳ ゴシック"/>
      <family val="3"/>
      <charset val="128"/>
    </font>
    <font>
      <b/>
      <sz val="7"/>
      <name val="ＭＳ ゴシック"/>
      <family val="3"/>
      <charset val="128"/>
    </font>
    <font>
      <sz val="8"/>
      <name val="ＤＦ平成ゴシック体W5"/>
      <family val="3"/>
      <charset val="128"/>
    </font>
    <font>
      <sz val="7.5"/>
      <name val="ＤＦ平成ゴシック体W5"/>
      <family val="3"/>
      <charset val="128"/>
    </font>
    <font>
      <b/>
      <sz val="12"/>
      <name val="ＭＳ ゴシック"/>
      <family val="3"/>
      <charset val="128"/>
    </font>
    <font>
      <sz val="11"/>
      <name val="明朝"/>
      <family val="1"/>
      <charset val="128"/>
    </font>
    <font>
      <sz val="9"/>
      <name val="ＭＳ Ｐゴシック"/>
      <family val="3"/>
      <charset val="128"/>
    </font>
    <font>
      <vertAlign val="superscript"/>
      <sz val="7.5"/>
      <name val="ＭＳ ゴシック"/>
      <family val="3"/>
      <charset val="128"/>
    </font>
    <font>
      <sz val="7"/>
      <name val="ＤＦ平成ゴシック体W5"/>
      <family val="3"/>
      <charset val="128"/>
    </font>
    <font>
      <sz val="6.5"/>
      <name val="ＭＳ ゴシック"/>
      <family val="3"/>
      <charset val="128"/>
    </font>
    <font>
      <sz val="8"/>
      <color indexed="8"/>
      <name val="ＭＳ ゴシック"/>
      <family val="3"/>
      <charset val="128"/>
    </font>
    <font>
      <sz val="16"/>
      <color indexed="10"/>
      <name val="ＭＳ ゴシック"/>
      <family val="3"/>
      <charset val="128"/>
    </font>
    <font>
      <sz val="6"/>
      <name val="ＭＳ ゴシック"/>
      <family val="3"/>
      <charset val="128"/>
    </font>
    <font>
      <b/>
      <sz val="8"/>
      <color indexed="8"/>
      <name val="ＭＳ ゴシック"/>
      <family val="3"/>
      <charset val="128"/>
    </font>
  </fonts>
  <fills count="2">
    <fill>
      <patternFill patternType="none"/>
    </fill>
    <fill>
      <patternFill patternType="gray125"/>
    </fill>
  </fills>
  <borders count="3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s>
  <cellStyleXfs count="35">
    <xf numFmtId="0" fontId="0" fillId="0" borderId="0">
      <alignment vertical="center"/>
    </xf>
    <xf numFmtId="178" fontId="20" fillId="0" borderId="0" applyFill="0" applyBorder="0" applyAlignment="0"/>
    <xf numFmtId="0" fontId="21" fillId="0" borderId="1" applyNumberFormat="0" applyAlignment="0" applyProtection="0">
      <alignment horizontal="left" vertical="center"/>
    </xf>
    <xf numFmtId="0" fontId="21" fillId="0" borderId="2">
      <alignment horizontal="left" vertical="center"/>
    </xf>
    <xf numFmtId="0" fontId="22" fillId="0" borderId="0"/>
    <xf numFmtId="38" fontId="18" fillId="0" borderId="0" applyFont="0" applyFill="0" applyBorder="0" applyAlignment="0" applyProtection="0"/>
    <xf numFmtId="38" fontId="16" fillId="0" borderId="0" applyFont="0" applyFill="0" applyBorder="0" applyAlignment="0" applyProtection="0"/>
    <xf numFmtId="38" fontId="34" fillId="0" borderId="0" applyFont="0" applyFill="0" applyBorder="0" applyAlignment="0" applyProtection="0"/>
    <xf numFmtId="0" fontId="16" fillId="0" borderId="0"/>
    <xf numFmtId="0" fontId="34" fillId="0" borderId="0"/>
    <xf numFmtId="0" fontId="18" fillId="0" borderId="0"/>
    <xf numFmtId="0" fontId="34" fillId="0" borderId="0"/>
    <xf numFmtId="0" fontId="12" fillId="0" borderId="0"/>
    <xf numFmtId="0" fontId="12" fillId="0" borderId="0"/>
    <xf numFmtId="37" fontId="12" fillId="0" borderId="0"/>
    <xf numFmtId="0" fontId="18" fillId="0" borderId="0"/>
    <xf numFmtId="0" fontId="18" fillId="0" borderId="0"/>
    <xf numFmtId="37" fontId="12" fillId="0" borderId="0"/>
    <xf numFmtId="37" fontId="12" fillId="0" borderId="0"/>
    <xf numFmtId="0" fontId="12" fillId="0" borderId="0"/>
    <xf numFmtId="0" fontId="16" fillId="0" borderId="0"/>
    <xf numFmtId="0" fontId="16" fillId="0" borderId="0"/>
    <xf numFmtId="0" fontId="17" fillId="0" borderId="0"/>
    <xf numFmtId="0" fontId="12" fillId="0" borderId="0"/>
    <xf numFmtId="0" fontId="17" fillId="0" borderId="0"/>
    <xf numFmtId="0" fontId="17" fillId="0" borderId="0"/>
    <xf numFmtId="0" fontId="17" fillId="0" borderId="0"/>
    <xf numFmtId="0" fontId="17" fillId="0" borderId="0"/>
    <xf numFmtId="0" fontId="16" fillId="0" borderId="0"/>
    <xf numFmtId="0" fontId="34" fillId="0" borderId="0"/>
    <xf numFmtId="0" fontId="34" fillId="0" borderId="0"/>
    <xf numFmtId="0" fontId="34" fillId="0" borderId="0"/>
    <xf numFmtId="0" fontId="1" fillId="0" borderId="0">
      <alignment vertical="center"/>
    </xf>
    <xf numFmtId="0" fontId="17" fillId="0" borderId="0"/>
    <xf numFmtId="0" fontId="16" fillId="0" borderId="0"/>
  </cellStyleXfs>
  <cellXfs count="958">
    <xf numFmtId="0" fontId="0" fillId="0" borderId="0" xfId="0">
      <alignment vertical="center"/>
    </xf>
    <xf numFmtId="176" fontId="8" fillId="0" borderId="0" xfId="0" applyNumberFormat="1" applyFont="1" applyFill="1" applyBorder="1">
      <alignment vertical="center"/>
    </xf>
    <xf numFmtId="0" fontId="8" fillId="0" borderId="0" xfId="0" applyFont="1" applyFill="1">
      <alignment vertical="center"/>
    </xf>
    <xf numFmtId="176" fontId="5" fillId="0" borderId="0" xfId="0" applyNumberFormat="1" applyFont="1" applyFill="1">
      <alignment vertical="center"/>
    </xf>
    <xf numFmtId="176" fontId="6" fillId="0" borderId="0" xfId="0" applyNumberFormat="1" applyFont="1" applyFill="1" applyAlignment="1" applyProtection="1">
      <alignment horizontal="left"/>
    </xf>
    <xf numFmtId="176" fontId="5" fillId="0" borderId="0" xfId="32" applyNumberFormat="1" applyFont="1" applyFill="1">
      <alignment vertical="center"/>
    </xf>
    <xf numFmtId="0" fontId="7" fillId="0" borderId="0" xfId="0" applyFont="1" applyFill="1">
      <alignment vertical="center"/>
    </xf>
    <xf numFmtId="176" fontId="8" fillId="0" borderId="0" xfId="0" applyNumberFormat="1" applyFont="1" applyFill="1">
      <alignment vertical="center"/>
    </xf>
    <xf numFmtId="176" fontId="8" fillId="0" borderId="0" xfId="32" applyNumberFormat="1" applyFont="1" applyFill="1" applyBorder="1">
      <alignment vertical="center"/>
    </xf>
    <xf numFmtId="176" fontId="8" fillId="0" borderId="0" xfId="0" applyNumberFormat="1" applyFont="1" applyFill="1" applyAlignment="1" applyProtection="1">
      <alignment horizontal="left"/>
    </xf>
    <xf numFmtId="176" fontId="8" fillId="0" borderId="0" xfId="32" applyNumberFormat="1" applyFont="1" applyFill="1">
      <alignment vertical="center"/>
    </xf>
    <xf numFmtId="176" fontId="8" fillId="0" borderId="3" xfId="0" applyNumberFormat="1" applyFont="1" applyFill="1" applyBorder="1">
      <alignment vertical="center"/>
    </xf>
    <xf numFmtId="176" fontId="8" fillId="0" borderId="3" xfId="0" applyNumberFormat="1" applyFont="1" applyFill="1" applyBorder="1" applyAlignment="1" applyProtection="1">
      <alignment horizontal="left"/>
    </xf>
    <xf numFmtId="176" fontId="8" fillId="0" borderId="4" xfId="0" applyNumberFormat="1" applyFont="1" applyFill="1" applyBorder="1" applyAlignment="1" applyProtection="1">
      <alignment horizontal="left"/>
    </xf>
    <xf numFmtId="176" fontId="8" fillId="0" borderId="5" xfId="0" applyNumberFormat="1" applyFont="1" applyFill="1" applyBorder="1">
      <alignment vertical="center"/>
    </xf>
    <xf numFmtId="176" fontId="8" fillId="0" borderId="6" xfId="0" applyNumberFormat="1" applyFont="1" applyFill="1" applyBorder="1">
      <alignment vertical="center"/>
    </xf>
    <xf numFmtId="176" fontId="8" fillId="0" borderId="2" xfId="0" applyNumberFormat="1" applyFont="1" applyFill="1" applyBorder="1">
      <alignment vertical="center"/>
    </xf>
    <xf numFmtId="176" fontId="8" fillId="0" borderId="7" xfId="0" applyNumberFormat="1" applyFont="1" applyFill="1" applyBorder="1" applyAlignment="1" applyProtection="1">
      <alignment horizontal="center"/>
    </xf>
    <xf numFmtId="176" fontId="11" fillId="0" borderId="5" xfId="0" applyNumberFormat="1" applyFont="1" applyFill="1" applyBorder="1" applyAlignment="1" applyProtection="1">
      <alignment horizontal="center"/>
    </xf>
    <xf numFmtId="176" fontId="11" fillId="0" borderId="7" xfId="0" applyNumberFormat="1" applyFont="1" applyFill="1" applyBorder="1" applyAlignment="1" applyProtection="1">
      <alignment horizontal="center"/>
    </xf>
    <xf numFmtId="176" fontId="9" fillId="0" borderId="0" xfId="0" applyNumberFormat="1" applyFont="1" applyFill="1" applyProtection="1">
      <alignment vertical="center"/>
    </xf>
    <xf numFmtId="176" fontId="8" fillId="0" borderId="0" xfId="0" applyNumberFormat="1" applyFont="1" applyFill="1" applyAlignment="1" applyProtection="1">
      <alignment horizontal="right"/>
    </xf>
    <xf numFmtId="176" fontId="8" fillId="0" borderId="4" xfId="0" quotePrefix="1" applyNumberFormat="1" applyFont="1" applyFill="1" applyBorder="1" applyAlignment="1" applyProtection="1">
      <alignment horizontal="left"/>
      <protection locked="0"/>
    </xf>
    <xf numFmtId="176" fontId="8" fillId="0" borderId="0" xfId="0" applyNumberFormat="1" applyFont="1" applyFill="1" applyBorder="1" applyAlignment="1" applyProtection="1">
      <alignment horizontal="right"/>
    </xf>
    <xf numFmtId="176" fontId="8" fillId="0" borderId="7" xfId="0" applyNumberFormat="1" applyFont="1" applyFill="1" applyBorder="1">
      <alignment vertical="center"/>
    </xf>
    <xf numFmtId="176" fontId="8" fillId="0" borderId="0" xfId="0" applyNumberFormat="1" applyFont="1" applyFill="1" applyAlignment="1">
      <alignment vertical="center"/>
    </xf>
    <xf numFmtId="0" fontId="8" fillId="0" borderId="3" xfId="0" applyFont="1" applyFill="1" applyBorder="1">
      <alignment vertical="center"/>
    </xf>
    <xf numFmtId="0" fontId="8" fillId="0" borderId="7" xfId="0" applyFont="1" applyFill="1" applyBorder="1">
      <alignment vertical="center"/>
    </xf>
    <xf numFmtId="0" fontId="8" fillId="0" borderId="5" xfId="0" applyFont="1" applyFill="1" applyBorder="1">
      <alignment vertical="center"/>
    </xf>
    <xf numFmtId="0" fontId="8" fillId="0" borderId="5" xfId="0" applyFont="1" applyFill="1" applyBorder="1" applyAlignment="1" applyProtection="1">
      <alignment horizontal="left"/>
    </xf>
    <xf numFmtId="0" fontId="8" fillId="0" borderId="4" xfId="0" applyFont="1" applyFill="1" applyBorder="1">
      <alignment vertical="center"/>
    </xf>
    <xf numFmtId="0" fontId="8" fillId="0" borderId="4" xfId="0" applyFont="1" applyFill="1" applyBorder="1" applyAlignment="1" applyProtection="1">
      <alignment horizontal="center"/>
    </xf>
    <xf numFmtId="0" fontId="8" fillId="0" borderId="7" xfId="0" applyFont="1" applyFill="1" applyBorder="1" applyAlignment="1" applyProtection="1">
      <alignment horizontal="center"/>
    </xf>
    <xf numFmtId="0" fontId="8" fillId="0" borderId="8" xfId="0" applyFont="1" applyFill="1" applyBorder="1" applyAlignment="1" applyProtection="1">
      <alignment horizontal="center" wrapText="1"/>
    </xf>
    <xf numFmtId="0" fontId="8" fillId="0" borderId="9" xfId="0" applyFont="1" applyFill="1" applyBorder="1" applyAlignment="1" applyProtection="1">
      <alignment horizontal="center" wrapText="1"/>
    </xf>
    <xf numFmtId="0" fontId="8" fillId="0" borderId="7" xfId="0" applyFont="1" applyFill="1" applyBorder="1" applyAlignment="1" applyProtection="1">
      <alignment horizontal="center" wrapText="1"/>
    </xf>
    <xf numFmtId="0" fontId="8" fillId="0" borderId="4" xfId="0" applyFont="1" applyFill="1" applyBorder="1" applyAlignment="1" applyProtection="1">
      <alignment horizontal="right"/>
    </xf>
    <xf numFmtId="0" fontId="8" fillId="0" borderId="0" xfId="0" applyFont="1" applyFill="1" applyAlignment="1" applyProtection="1">
      <alignment horizontal="right"/>
    </xf>
    <xf numFmtId="176" fontId="8" fillId="0" borderId="6" xfId="0" applyNumberFormat="1" applyFont="1" applyFill="1" applyBorder="1" applyAlignment="1" applyProtection="1">
      <alignment horizontal="right"/>
    </xf>
    <xf numFmtId="0" fontId="9" fillId="0" borderId="0" xfId="0" applyFont="1" applyFill="1" applyProtection="1">
      <alignment vertical="center"/>
    </xf>
    <xf numFmtId="0" fontId="8" fillId="0" borderId="0" xfId="0" applyFont="1" applyFill="1" applyAlignment="1" applyProtection="1">
      <alignment horizontal="left"/>
    </xf>
    <xf numFmtId="0" fontId="5" fillId="0" borderId="0" xfId="0" applyFont="1" applyFill="1">
      <alignment vertical="center"/>
    </xf>
    <xf numFmtId="176" fontId="8" fillId="0" borderId="4" xfId="0" applyNumberFormat="1" applyFont="1" applyFill="1" applyBorder="1" applyAlignment="1" applyProtection="1"/>
    <xf numFmtId="176" fontId="8" fillId="0" borderId="0" xfId="0" applyNumberFormat="1" applyFont="1" applyFill="1" applyAlignment="1" applyProtection="1">
      <protection locked="0"/>
    </xf>
    <xf numFmtId="176" fontId="8" fillId="0" borderId="0" xfId="0" quotePrefix="1" applyNumberFormat="1" applyFont="1" applyFill="1" applyAlignment="1" applyProtection="1">
      <alignment horizontal="right"/>
      <protection locked="0"/>
    </xf>
    <xf numFmtId="176" fontId="8" fillId="0" borderId="4" xfId="0" applyNumberFormat="1" applyFont="1" applyFill="1" applyBorder="1" applyAlignment="1" applyProtection="1">
      <protection locked="0"/>
    </xf>
    <xf numFmtId="176" fontId="8" fillId="0" borderId="0" xfId="0" applyNumberFormat="1" applyFont="1" applyFill="1" applyAlignment="1" applyProtection="1"/>
    <xf numFmtId="176" fontId="8" fillId="0" borderId="0" xfId="32" applyNumberFormat="1" applyFont="1" applyFill="1" applyAlignment="1"/>
    <xf numFmtId="0" fontId="8" fillId="0" borderId="0" xfId="0" applyFont="1" applyFill="1" applyAlignment="1"/>
    <xf numFmtId="176" fontId="9" fillId="0" borderId="4" xfId="0" applyNumberFormat="1" applyFont="1" applyFill="1" applyBorder="1" applyAlignment="1" applyProtection="1"/>
    <xf numFmtId="176" fontId="9" fillId="0" borderId="0" xfId="0" applyNumberFormat="1" applyFont="1" applyFill="1" applyAlignment="1" applyProtection="1"/>
    <xf numFmtId="176" fontId="9" fillId="0" borderId="4" xfId="0" applyNumberFormat="1" applyFont="1" applyFill="1" applyBorder="1" applyAlignment="1" applyProtection="1">
      <protection locked="0"/>
    </xf>
    <xf numFmtId="176" fontId="9" fillId="0" borderId="0" xfId="0" applyNumberFormat="1" applyFont="1" applyFill="1" applyAlignment="1"/>
    <xf numFmtId="0" fontId="8" fillId="0" borderId="0" xfId="32" applyFont="1" applyFill="1" applyAlignment="1"/>
    <xf numFmtId="176" fontId="8" fillId="0" borderId="0" xfId="0" applyNumberFormat="1" applyFont="1" applyFill="1" applyBorder="1" applyAlignment="1" applyProtection="1">
      <protection locked="0"/>
    </xf>
    <xf numFmtId="176" fontId="8" fillId="0" borderId="0" xfId="0" quotePrefix="1" applyNumberFormat="1" applyFont="1" applyFill="1" applyBorder="1" applyAlignment="1" applyProtection="1">
      <alignment horizontal="right"/>
      <protection locked="0"/>
    </xf>
    <xf numFmtId="176" fontId="8" fillId="0" borderId="0" xfId="0" applyNumberFormat="1" applyFont="1" applyFill="1" applyBorder="1" applyAlignment="1" applyProtection="1"/>
    <xf numFmtId="177" fontId="8" fillId="0" borderId="4" xfId="0" applyNumberFormat="1" applyFont="1" applyFill="1" applyBorder="1" applyAlignment="1" applyProtection="1"/>
    <xf numFmtId="177" fontId="8" fillId="0" borderId="0" xfId="0" applyNumberFormat="1" applyFont="1" applyFill="1" applyBorder="1" applyAlignment="1" applyProtection="1">
      <protection locked="0"/>
    </xf>
    <xf numFmtId="177" fontId="8" fillId="0" borderId="0" xfId="0" applyNumberFormat="1" applyFont="1" applyFill="1" applyBorder="1" applyAlignment="1" applyProtection="1">
      <alignment horizontal="right"/>
    </xf>
    <xf numFmtId="177" fontId="8" fillId="0" borderId="0" xfId="0" applyNumberFormat="1" applyFont="1" applyFill="1" applyBorder="1" applyAlignment="1" applyProtection="1"/>
    <xf numFmtId="49" fontId="8" fillId="0" borderId="0" xfId="0" applyNumberFormat="1" applyFont="1" applyFill="1" applyBorder="1" applyAlignment="1" applyProtection="1">
      <alignment horizontal="right"/>
      <protection locked="0"/>
    </xf>
    <xf numFmtId="177" fontId="9" fillId="0" borderId="4" xfId="0" applyNumberFormat="1" applyFont="1" applyFill="1" applyBorder="1" applyAlignment="1" applyProtection="1"/>
    <xf numFmtId="177" fontId="9" fillId="0" borderId="0" xfId="0" applyNumberFormat="1" applyFont="1" applyFill="1" applyBorder="1" applyAlignment="1" applyProtection="1"/>
    <xf numFmtId="41" fontId="9" fillId="0" borderId="0" xfId="0" applyNumberFormat="1" applyFont="1" applyFill="1" applyBorder="1" applyAlignment="1" applyProtection="1">
      <alignment horizontal="right"/>
    </xf>
    <xf numFmtId="177" fontId="9" fillId="0" borderId="0" xfId="0" applyNumberFormat="1" applyFont="1" applyFill="1" applyBorder="1" applyAlignment="1" applyProtection="1">
      <protection locked="0"/>
    </xf>
    <xf numFmtId="49" fontId="9" fillId="0" borderId="0" xfId="0" applyNumberFormat="1" applyFont="1" applyFill="1" applyBorder="1" applyAlignment="1" applyProtection="1">
      <alignment horizontal="right"/>
      <protection locked="0"/>
    </xf>
    <xf numFmtId="41" fontId="8" fillId="0" borderId="0" xfId="0" applyNumberFormat="1" applyFont="1" applyFill="1" applyBorder="1" applyAlignment="1" applyProtection="1">
      <alignment horizontal="right"/>
    </xf>
    <xf numFmtId="177" fontId="8" fillId="0" borderId="0" xfId="0" applyNumberFormat="1" applyFont="1" applyFill="1" applyBorder="1" applyAlignment="1"/>
    <xf numFmtId="177" fontId="8" fillId="0" borderId="7" xfId="0" applyNumberFormat="1" applyFont="1" applyFill="1" applyBorder="1" applyAlignment="1" applyProtection="1"/>
    <xf numFmtId="177" fontId="8" fillId="0" borderId="5" xfId="0" applyNumberFormat="1" applyFont="1" applyFill="1" applyBorder="1" applyAlignment="1" applyProtection="1"/>
    <xf numFmtId="41" fontId="8" fillId="0" borderId="5" xfId="0" applyNumberFormat="1" applyFont="1" applyFill="1" applyBorder="1" applyAlignment="1">
      <alignment horizontal="right"/>
    </xf>
    <xf numFmtId="177" fontId="8" fillId="0" borderId="5" xfId="0" applyNumberFormat="1" applyFont="1" applyFill="1" applyBorder="1" applyAlignment="1" applyProtection="1">
      <protection locked="0"/>
    </xf>
    <xf numFmtId="49" fontId="8" fillId="0" borderId="5" xfId="0" applyNumberFormat="1" applyFont="1" applyFill="1" applyBorder="1" applyAlignment="1" applyProtection="1">
      <alignment horizontal="right"/>
      <protection locked="0"/>
    </xf>
    <xf numFmtId="176" fontId="8" fillId="0" borderId="0" xfId="0" applyNumberFormat="1" applyFont="1" applyFill="1" applyBorder="1" applyAlignment="1">
      <alignment horizontal="distributed"/>
    </xf>
    <xf numFmtId="176" fontId="9" fillId="0" borderId="0" xfId="0" applyNumberFormat="1" applyFont="1" applyFill="1" applyAlignment="1" applyProtection="1">
      <alignment horizontal="distributed"/>
    </xf>
    <xf numFmtId="176" fontId="8" fillId="0" borderId="0" xfId="0" applyNumberFormat="1" applyFont="1" applyFill="1" applyAlignment="1" applyProtection="1">
      <alignment horizontal="distributed"/>
    </xf>
    <xf numFmtId="0" fontId="13" fillId="0" borderId="0" xfId="28" applyFont="1" applyFill="1"/>
    <xf numFmtId="0" fontId="13" fillId="0" borderId="0" xfId="25" applyFont="1" applyFill="1"/>
    <xf numFmtId="0" fontId="8" fillId="0" borderId="0" xfId="28" applyFont="1" applyFill="1"/>
    <xf numFmtId="0" fontId="8" fillId="0" borderId="0" xfId="25" applyFont="1" applyFill="1"/>
    <xf numFmtId="0" fontId="8" fillId="0" borderId="0" xfId="23" quotePrefix="1" applyFont="1" applyFill="1" applyBorder="1" applyAlignment="1" applyProtection="1">
      <alignment horizontal="distributed"/>
    </xf>
    <xf numFmtId="0" fontId="8" fillId="0" borderId="14" xfId="23" quotePrefix="1" applyFont="1" applyFill="1" applyBorder="1" applyAlignment="1" applyProtection="1">
      <alignment horizontal="distributed"/>
    </xf>
    <xf numFmtId="38" fontId="8" fillId="0" borderId="0" xfId="5" applyFont="1" applyFill="1" applyBorder="1" applyAlignment="1" applyProtection="1">
      <alignment horizontal="right"/>
    </xf>
    <xf numFmtId="38" fontId="8" fillId="0" borderId="0" xfId="5" applyFont="1" applyFill="1" applyBorder="1" applyAlignment="1" applyProtection="1"/>
    <xf numFmtId="38" fontId="9" fillId="0" borderId="0" xfId="5" applyFont="1" applyFill="1" applyBorder="1" applyProtection="1"/>
    <xf numFmtId="38" fontId="9" fillId="0" borderId="0" xfId="5" applyFont="1" applyFill="1" applyBorder="1" applyAlignment="1" applyProtection="1">
      <alignment horizontal="right"/>
    </xf>
    <xf numFmtId="0" fontId="13" fillId="0" borderId="0" xfId="12" applyFont="1" applyFill="1"/>
    <xf numFmtId="0" fontId="13" fillId="0" borderId="0" xfId="12" quotePrefix="1" applyFont="1" applyFill="1" applyBorder="1" applyAlignment="1" applyProtection="1">
      <alignment horizontal="left"/>
    </xf>
    <xf numFmtId="0" fontId="13" fillId="0" borderId="0" xfId="12" quotePrefix="1" applyFont="1" applyFill="1" applyAlignment="1" applyProtection="1">
      <alignment horizontal="right"/>
    </xf>
    <xf numFmtId="0" fontId="14" fillId="0" borderId="0" xfId="12" quotePrefix="1" applyFont="1" applyFill="1" applyAlignment="1" applyProtection="1">
      <alignment horizontal="left"/>
    </xf>
    <xf numFmtId="0" fontId="13" fillId="0" borderId="0" xfId="12" quotePrefix="1" applyFont="1" applyFill="1" applyAlignment="1" applyProtection="1">
      <alignment horizontal="left"/>
    </xf>
    <xf numFmtId="0" fontId="13" fillId="0" borderId="0" xfId="12" applyFont="1" applyFill="1" applyAlignment="1">
      <alignment horizontal="center"/>
    </xf>
    <xf numFmtId="0" fontId="13" fillId="0" borderId="0" xfId="12" applyFont="1" applyFill="1" applyAlignment="1">
      <alignment horizontal="right"/>
    </xf>
    <xf numFmtId="0" fontId="13" fillId="0" borderId="0" xfId="12" applyFont="1" applyFill="1" applyBorder="1" applyAlignment="1"/>
    <xf numFmtId="0" fontId="8" fillId="0" borderId="0" xfId="12" applyFont="1" applyFill="1"/>
    <xf numFmtId="0" fontId="8" fillId="0" borderId="0" xfId="12" quotePrefix="1" applyFont="1" applyFill="1" applyAlignment="1" applyProtection="1">
      <alignment horizontal="left"/>
    </xf>
    <xf numFmtId="0" fontId="8" fillId="0" borderId="0" xfId="12" quotePrefix="1" applyFont="1" applyFill="1" applyBorder="1" applyAlignment="1" applyProtection="1">
      <alignment horizontal="left"/>
    </xf>
    <xf numFmtId="0" fontId="8" fillId="0" borderId="0" xfId="12" applyFont="1" applyFill="1" applyAlignment="1">
      <alignment horizontal="center"/>
    </xf>
    <xf numFmtId="0" fontId="8" fillId="0" borderId="0" xfId="12" applyFont="1" applyFill="1" applyAlignment="1">
      <alignment horizontal="right"/>
    </xf>
    <xf numFmtId="0" fontId="8" fillId="0" borderId="0" xfId="12" applyFont="1" applyFill="1" applyBorder="1" applyAlignment="1"/>
    <xf numFmtId="0" fontId="8" fillId="0" borderId="0" xfId="12" applyFont="1" applyFill="1" applyBorder="1"/>
    <xf numFmtId="0" fontId="8" fillId="0" borderId="10" xfId="12" applyFont="1" applyFill="1" applyBorder="1" applyAlignment="1">
      <alignment vertical="center"/>
    </xf>
    <xf numFmtId="0" fontId="8" fillId="0" borderId="15" xfId="12" applyFont="1" applyFill="1" applyBorder="1" applyAlignment="1">
      <alignment vertical="center"/>
    </xf>
    <xf numFmtId="0" fontId="8" fillId="0" borderId="12" xfId="12" applyFont="1" applyFill="1" applyBorder="1" applyAlignment="1" applyProtection="1">
      <alignment horizontal="centerContinuous" vertical="center"/>
    </xf>
    <xf numFmtId="0" fontId="8" fillId="0" borderId="10" xfId="12" applyFont="1" applyFill="1" applyBorder="1" applyAlignment="1" applyProtection="1">
      <alignment vertical="center"/>
    </xf>
    <xf numFmtId="0" fontId="8" fillId="0" borderId="0" xfId="12" applyFont="1" applyFill="1" applyAlignment="1">
      <alignment vertical="center"/>
    </xf>
    <xf numFmtId="0" fontId="8" fillId="0" borderId="5" xfId="12" applyFont="1" applyFill="1" applyBorder="1" applyAlignment="1">
      <alignment vertical="center"/>
    </xf>
    <xf numFmtId="0" fontId="8" fillId="0" borderId="6" xfId="12" applyFont="1" applyFill="1" applyBorder="1" applyAlignment="1">
      <alignment vertical="center"/>
    </xf>
    <xf numFmtId="0" fontId="8" fillId="0" borderId="13" xfId="12" applyFont="1" applyFill="1" applyBorder="1" applyAlignment="1" applyProtection="1">
      <alignment horizontal="center" vertical="center"/>
    </xf>
    <xf numFmtId="0" fontId="8" fillId="0" borderId="9" xfId="12" applyFont="1" applyFill="1" applyBorder="1" applyAlignment="1" applyProtection="1">
      <alignment horizontal="center" vertical="center"/>
    </xf>
    <xf numFmtId="0" fontId="8" fillId="0" borderId="5" xfId="21" applyFont="1" applyFill="1" applyBorder="1" applyAlignment="1">
      <alignment vertical="center"/>
    </xf>
    <xf numFmtId="38" fontId="8" fillId="0" borderId="0" xfId="5" applyFont="1" applyFill="1" applyBorder="1" applyProtection="1"/>
    <xf numFmtId="0" fontId="9" fillId="0" borderId="0" xfId="12" applyFont="1" applyFill="1" applyBorder="1"/>
    <xf numFmtId="0" fontId="9" fillId="0" borderId="0" xfId="23" quotePrefix="1" applyFont="1" applyFill="1" applyBorder="1" applyAlignment="1" applyProtection="1">
      <alignment horizontal="distributed"/>
    </xf>
    <xf numFmtId="0" fontId="9" fillId="0" borderId="14" xfId="23" quotePrefix="1" applyFont="1" applyFill="1" applyBorder="1" applyAlignment="1" applyProtection="1">
      <alignment horizontal="distributed"/>
    </xf>
    <xf numFmtId="38" fontId="9" fillId="0" borderId="0" xfId="5" applyFont="1" applyFill="1" applyBorder="1" applyAlignment="1" applyProtection="1"/>
    <xf numFmtId="0" fontId="9" fillId="0" borderId="0" xfId="12" applyFont="1" applyFill="1"/>
    <xf numFmtId="0" fontId="8" fillId="0" borderId="5" xfId="12" applyFont="1" applyFill="1" applyBorder="1"/>
    <xf numFmtId="0" fontId="8" fillId="0" borderId="6" xfId="12" applyFont="1" applyFill="1" applyBorder="1"/>
    <xf numFmtId="0" fontId="8" fillId="0" borderId="5" xfId="12" applyFont="1" applyFill="1" applyBorder="1" applyAlignment="1"/>
    <xf numFmtId="38" fontId="8" fillId="0" borderId="0" xfId="12" applyNumberFormat="1" applyFont="1" applyFill="1"/>
    <xf numFmtId="179" fontId="13" fillId="0" borderId="0" xfId="13" applyNumberFormat="1" applyFont="1" applyFill="1"/>
    <xf numFmtId="179" fontId="14" fillId="0" borderId="0" xfId="13" quotePrefix="1" applyNumberFormat="1" applyFont="1" applyFill="1" applyAlignment="1" applyProtection="1">
      <alignment horizontal="left"/>
    </xf>
    <xf numFmtId="179" fontId="13" fillId="0" borderId="0" xfId="13" quotePrefix="1" applyNumberFormat="1" applyFont="1" applyFill="1" applyAlignment="1" applyProtection="1"/>
    <xf numFmtId="179" fontId="13" fillId="0" borderId="0" xfId="22" applyNumberFormat="1" applyFont="1" applyFill="1"/>
    <xf numFmtId="179" fontId="13" fillId="0" borderId="0" xfId="22" applyNumberFormat="1" applyFont="1" applyFill="1" applyBorder="1"/>
    <xf numFmtId="179" fontId="23" fillId="0" borderId="0" xfId="26" applyNumberFormat="1" applyFont="1" applyFill="1"/>
    <xf numFmtId="179" fontId="13" fillId="0" borderId="0" xfId="26" applyNumberFormat="1" applyFont="1" applyFill="1"/>
    <xf numFmtId="179" fontId="8" fillId="0" borderId="0" xfId="13" applyNumberFormat="1" applyFont="1" applyFill="1"/>
    <xf numFmtId="179" fontId="8" fillId="0" borderId="0" xfId="13" quotePrefix="1" applyNumberFormat="1" applyFont="1" applyFill="1" applyAlignment="1" applyProtection="1"/>
    <xf numFmtId="179" fontId="8" fillId="0" borderId="0" xfId="22" applyNumberFormat="1" applyFont="1" applyFill="1"/>
    <xf numFmtId="179" fontId="8" fillId="0" borderId="0" xfId="22" applyNumberFormat="1" applyFont="1" applyFill="1" applyBorder="1"/>
    <xf numFmtId="179" fontId="8" fillId="0" borderId="0" xfId="26" applyNumberFormat="1" applyFont="1" applyFill="1"/>
    <xf numFmtId="179" fontId="8" fillId="0" borderId="0" xfId="13" applyNumberFormat="1" applyFont="1" applyFill="1" applyAlignment="1">
      <alignment vertical="center"/>
    </xf>
    <xf numFmtId="179" fontId="8" fillId="0" borderId="0" xfId="22" applyNumberFormat="1" applyFont="1" applyFill="1" applyAlignment="1">
      <alignment horizontal="right" vertical="center"/>
    </xf>
    <xf numFmtId="179" fontId="8" fillId="0" borderId="0" xfId="22" applyNumberFormat="1" applyFont="1" applyFill="1" applyBorder="1" applyAlignment="1">
      <alignment vertical="center"/>
    </xf>
    <xf numFmtId="179" fontId="8" fillId="0" borderId="0" xfId="27" applyNumberFormat="1" applyFont="1" applyFill="1" applyAlignment="1">
      <alignment vertical="center"/>
    </xf>
    <xf numFmtId="179" fontId="8" fillId="0" borderId="12" xfId="13" applyNumberFormat="1" applyFont="1" applyFill="1" applyBorder="1" applyAlignment="1">
      <alignment vertical="center"/>
    </xf>
    <xf numFmtId="179" fontId="8" fillId="0" borderId="16" xfId="13" applyNumberFormat="1" applyFont="1" applyFill="1" applyBorder="1" applyAlignment="1">
      <alignment vertical="center"/>
    </xf>
    <xf numFmtId="179" fontId="8" fillId="0" borderId="12" xfId="13" applyNumberFormat="1" applyFont="1" applyFill="1" applyBorder="1" applyAlignment="1" applyProtection="1">
      <alignment horizontal="center" vertical="center"/>
    </xf>
    <xf numFmtId="179" fontId="8" fillId="0" borderId="11" xfId="13" applyNumberFormat="1" applyFont="1" applyFill="1" applyBorder="1" applyAlignment="1" applyProtection="1">
      <alignment horizontal="center" vertical="center"/>
    </xf>
    <xf numFmtId="179" fontId="8" fillId="0" borderId="0" xfId="13" quotePrefix="1" applyNumberFormat="1" applyFont="1" applyFill="1" applyBorder="1" applyAlignment="1" applyProtection="1">
      <alignment horizontal="distributed"/>
    </xf>
    <xf numFmtId="179" fontId="8" fillId="0" borderId="14" xfId="8" applyNumberFormat="1" applyFont="1" applyFill="1" applyBorder="1" applyAlignment="1">
      <alignment horizontal="distributed"/>
    </xf>
    <xf numFmtId="179" fontId="8" fillId="0" borderId="0" xfId="6" applyNumberFormat="1" applyFont="1" applyFill="1" applyBorder="1" applyAlignment="1" applyProtection="1">
      <alignment horizontal="right"/>
    </xf>
    <xf numFmtId="179" fontId="8" fillId="0" borderId="0" xfId="13" applyNumberFormat="1" applyFont="1" applyFill="1" applyAlignment="1"/>
    <xf numFmtId="179" fontId="19" fillId="0" borderId="0" xfId="13" quotePrefix="1" applyNumberFormat="1" applyFont="1" applyFill="1" applyBorder="1" applyAlignment="1" applyProtection="1">
      <alignment horizontal="distributed"/>
    </xf>
    <xf numFmtId="179" fontId="19" fillId="0" borderId="14" xfId="8" applyNumberFormat="1" applyFont="1" applyFill="1" applyBorder="1" applyAlignment="1">
      <alignment horizontal="distributed"/>
    </xf>
    <xf numFmtId="179" fontId="19" fillId="0" borderId="0" xfId="13" applyNumberFormat="1" applyFont="1" applyFill="1" applyBorder="1" applyAlignment="1" applyProtection="1">
      <alignment horizontal="right"/>
    </xf>
    <xf numFmtId="179" fontId="19" fillId="0" borderId="0" xfId="13" applyNumberFormat="1" applyFont="1" applyFill="1" applyAlignment="1"/>
    <xf numFmtId="179" fontId="8" fillId="0" borderId="0" xfId="13" applyNumberFormat="1" applyFont="1" applyFill="1" applyBorder="1" applyAlignment="1" applyProtection="1">
      <alignment horizontal="right"/>
    </xf>
    <xf numFmtId="179" fontId="8" fillId="0" borderId="0" xfId="24" applyNumberFormat="1" applyFont="1" applyFill="1" applyBorder="1" applyAlignment="1"/>
    <xf numFmtId="179" fontId="8" fillId="0" borderId="0" xfId="13" applyNumberFormat="1" applyFont="1" applyFill="1" applyBorder="1" applyAlignment="1" applyProtection="1">
      <alignment horizontal="distributed"/>
    </xf>
    <xf numFmtId="179" fontId="8" fillId="0" borderId="14" xfId="13" applyNumberFormat="1" applyFont="1" applyFill="1" applyBorder="1" applyAlignment="1" applyProtection="1">
      <alignment horizontal="distributed"/>
    </xf>
    <xf numFmtId="178" fontId="8" fillId="0" borderId="0" xfId="13" applyNumberFormat="1" applyFont="1" applyFill="1" applyBorder="1" applyAlignment="1" applyProtection="1">
      <alignment horizontal="right"/>
    </xf>
    <xf numFmtId="179" fontId="8" fillId="0" borderId="17" xfId="13" applyNumberFormat="1" applyFont="1" applyFill="1" applyBorder="1" applyAlignment="1" applyProtection="1">
      <alignment horizontal="distributed"/>
    </xf>
    <xf numFmtId="179" fontId="8" fillId="0" borderId="0" xfId="13" applyNumberFormat="1" applyFont="1" applyFill="1" applyBorder="1" applyAlignment="1" applyProtection="1">
      <alignment horizontal="left"/>
    </xf>
    <xf numFmtId="179" fontId="8" fillId="0" borderId="4" xfId="13" applyNumberFormat="1" applyFont="1" applyFill="1" applyBorder="1" applyAlignment="1" applyProtection="1">
      <alignment horizontal="distributed"/>
    </xf>
    <xf numFmtId="179" fontId="8" fillId="0" borderId="7" xfId="13" applyNumberFormat="1" applyFont="1" applyFill="1" applyBorder="1" applyAlignment="1" applyProtection="1">
      <alignment horizontal="distributed"/>
    </xf>
    <xf numFmtId="179" fontId="8" fillId="0" borderId="0" xfId="13" applyNumberFormat="1" applyFont="1" applyFill="1" applyBorder="1" applyAlignment="1"/>
    <xf numFmtId="179" fontId="8" fillId="0" borderId="17" xfId="13" applyNumberFormat="1" applyFont="1" applyFill="1" applyBorder="1" applyAlignment="1"/>
    <xf numFmtId="179" fontId="8" fillId="0" borderId="4" xfId="13" applyNumberFormat="1" applyFont="1" applyFill="1" applyBorder="1" applyAlignment="1"/>
    <xf numFmtId="179" fontId="8" fillId="0" borderId="4" xfId="13" applyNumberFormat="1" applyFont="1" applyFill="1" applyBorder="1" applyAlignment="1" applyProtection="1">
      <alignment horizontal="right"/>
    </xf>
    <xf numFmtId="179" fontId="8" fillId="0" borderId="14" xfId="13" applyNumberFormat="1" applyFont="1" applyFill="1" applyBorder="1" applyAlignment="1" applyProtection="1">
      <alignment horizontal="right"/>
    </xf>
    <xf numFmtId="179" fontId="8" fillId="0" borderId="7" xfId="13" applyNumberFormat="1" applyFont="1" applyFill="1" applyBorder="1" applyAlignment="1"/>
    <xf numFmtId="179" fontId="19" fillId="0" borderId="0" xfId="13" applyNumberFormat="1" applyFont="1" applyFill="1" applyBorder="1" applyAlignment="1"/>
    <xf numFmtId="178" fontId="19" fillId="0" borderId="0" xfId="13" applyNumberFormat="1" applyFont="1" applyFill="1" applyBorder="1" applyAlignment="1" applyProtection="1">
      <alignment horizontal="right"/>
    </xf>
    <xf numFmtId="179" fontId="8" fillId="0" borderId="5" xfId="13" applyNumberFormat="1" applyFont="1" applyFill="1" applyBorder="1"/>
    <xf numFmtId="179" fontId="8" fillId="0" borderId="5" xfId="13" applyNumberFormat="1" applyFont="1" applyFill="1" applyBorder="1" applyAlignment="1" applyProtection="1">
      <alignment horizontal="left"/>
    </xf>
    <xf numFmtId="179" fontId="8" fillId="0" borderId="6" xfId="13" applyNumberFormat="1" applyFont="1" applyFill="1" applyBorder="1" applyAlignment="1" applyProtection="1">
      <alignment horizontal="left"/>
    </xf>
    <xf numFmtId="179" fontId="8" fillId="0" borderId="5" xfId="13" applyNumberFormat="1" applyFont="1" applyFill="1" applyBorder="1" applyAlignment="1" applyProtection="1">
      <alignment horizontal="right"/>
    </xf>
    <xf numFmtId="179" fontId="8" fillId="0" borderId="0" xfId="13" applyNumberFormat="1" applyFont="1" applyFill="1" applyBorder="1"/>
    <xf numFmtId="179" fontId="9" fillId="0" borderId="0" xfId="13" applyNumberFormat="1" applyFont="1" applyFill="1" applyBorder="1" applyAlignment="1" applyProtection="1">
      <alignment horizontal="right"/>
    </xf>
    <xf numFmtId="0" fontId="13" fillId="0" borderId="0" xfId="19" applyFont="1" applyFill="1" applyBorder="1" applyAlignment="1">
      <alignment horizontal="center"/>
    </xf>
    <xf numFmtId="0" fontId="13" fillId="0" borderId="0" xfId="19" applyFont="1" applyFill="1" applyBorder="1"/>
    <xf numFmtId="0" fontId="13" fillId="0" borderId="0" xfId="19" quotePrefix="1" applyFont="1" applyFill="1" applyBorder="1" applyAlignment="1" applyProtection="1">
      <alignment horizontal="left"/>
    </xf>
    <xf numFmtId="0" fontId="14" fillId="0" borderId="0" xfId="19" quotePrefix="1" applyFont="1" applyFill="1" applyBorder="1" applyAlignment="1" applyProtection="1">
      <alignment horizontal="right"/>
    </xf>
    <xf numFmtId="0" fontId="14" fillId="0" borderId="0" xfId="19" quotePrefix="1" applyFont="1" applyFill="1" applyBorder="1" applyAlignment="1" applyProtection="1"/>
    <xf numFmtId="0" fontId="13" fillId="0" borderId="0" xfId="19" quotePrefix="1" applyFont="1" applyFill="1" applyBorder="1" applyAlignment="1" applyProtection="1">
      <alignment horizontal="distributed"/>
    </xf>
    <xf numFmtId="0" fontId="13" fillId="0" borderId="0" xfId="19" quotePrefix="1" applyFont="1" applyFill="1" applyBorder="1" applyAlignment="1" applyProtection="1"/>
    <xf numFmtId="0" fontId="13" fillId="0" borderId="0" xfId="19" applyFont="1" applyFill="1" applyBorder="1" applyProtection="1"/>
    <xf numFmtId="0" fontId="13" fillId="0" borderId="0" xfId="19" applyFont="1" applyFill="1" applyBorder="1" applyAlignment="1" applyProtection="1">
      <alignment horizontal="left"/>
    </xf>
    <xf numFmtId="0" fontId="13" fillId="0" borderId="0" xfId="19" applyFont="1" applyFill="1" applyBorder="1" applyAlignment="1" applyProtection="1">
      <alignment horizontal="right"/>
    </xf>
    <xf numFmtId="0" fontId="8" fillId="0" borderId="0" xfId="19" applyFont="1" applyFill="1" applyBorder="1" applyAlignment="1">
      <alignment horizontal="center"/>
    </xf>
    <xf numFmtId="0" fontId="8" fillId="0" borderId="0" xfId="19" applyFont="1" applyFill="1" applyBorder="1"/>
    <xf numFmtId="0" fontId="8" fillId="0" borderId="0" xfId="19" quotePrefix="1" applyFont="1" applyFill="1" applyBorder="1" applyAlignment="1" applyProtection="1">
      <alignment horizontal="left"/>
    </xf>
    <xf numFmtId="0" fontId="8" fillId="0" borderId="0" xfId="19" quotePrefix="1" applyFont="1" applyFill="1" applyBorder="1" applyAlignment="1" applyProtection="1"/>
    <xf numFmtId="0" fontId="8" fillId="0" borderId="0" xfId="19" quotePrefix="1" applyFont="1" applyFill="1" applyBorder="1" applyAlignment="1" applyProtection="1">
      <alignment horizontal="distributed"/>
    </xf>
    <xf numFmtId="0" fontId="8" fillId="0" borderId="0" xfId="19" applyFont="1" applyFill="1" applyBorder="1" applyProtection="1"/>
    <xf numFmtId="0" fontId="8" fillId="0" borderId="0" xfId="19" applyFont="1" applyFill="1" applyBorder="1" applyAlignment="1" applyProtection="1">
      <alignment horizontal="left"/>
    </xf>
    <xf numFmtId="0" fontId="8" fillId="0" borderId="0" xfId="19" applyFont="1" applyFill="1" applyBorder="1" applyAlignment="1" applyProtection="1">
      <alignment horizontal="right"/>
    </xf>
    <xf numFmtId="0" fontId="26" fillId="0" borderId="0" xfId="20" applyFont="1" applyFill="1" applyBorder="1"/>
    <xf numFmtId="0" fontId="27" fillId="0" borderId="0" xfId="20" applyFont="1" applyFill="1" applyBorder="1"/>
    <xf numFmtId="0" fontId="27" fillId="0" borderId="0" xfId="20" applyFont="1" applyFill="1" applyBorder="1" applyAlignment="1"/>
    <xf numFmtId="0" fontId="27" fillId="0" borderId="5" xfId="20" applyFont="1" applyFill="1" applyBorder="1"/>
    <xf numFmtId="0" fontId="27" fillId="0" borderId="0" xfId="20" applyFont="1" applyFill="1"/>
    <xf numFmtId="0" fontId="27" fillId="0" borderId="0" xfId="20" applyFont="1" applyFill="1" applyAlignment="1"/>
    <xf numFmtId="0" fontId="27" fillId="0" borderId="0" xfId="20" applyFont="1" applyFill="1" applyBorder="1" applyAlignment="1">
      <alignment horizontal="right"/>
    </xf>
    <xf numFmtId="0" fontId="27" fillId="0" borderId="15" xfId="20" applyFont="1" applyFill="1" applyBorder="1" applyAlignment="1">
      <alignment horizontal="center" vertical="center"/>
    </xf>
    <xf numFmtId="0" fontId="27" fillId="0" borderId="11" xfId="20" applyFont="1" applyFill="1" applyBorder="1" applyAlignment="1">
      <alignment vertical="center"/>
    </xf>
    <xf numFmtId="0" fontId="27" fillId="0" borderId="12" xfId="15" applyFont="1" applyFill="1" applyBorder="1" applyAlignment="1">
      <alignment horizontal="centerContinuous" vertical="center"/>
    </xf>
    <xf numFmtId="0" fontId="27" fillId="0" borderId="12" xfId="15" applyFont="1" applyFill="1" applyBorder="1" applyAlignment="1">
      <alignment vertical="center"/>
    </xf>
    <xf numFmtId="0" fontId="27" fillId="0" borderId="0" xfId="15" applyFont="1" applyFill="1" applyBorder="1" applyAlignment="1">
      <alignment vertical="center"/>
    </xf>
    <xf numFmtId="0" fontId="27" fillId="0" borderId="18" xfId="20" applyFont="1" applyFill="1" applyBorder="1" applyAlignment="1">
      <alignment vertical="center"/>
    </xf>
    <xf numFmtId="0" fontId="27" fillId="0" borderId="12" xfId="20" applyFont="1" applyFill="1" applyBorder="1" applyAlignment="1">
      <alignment vertical="center"/>
    </xf>
    <xf numFmtId="0" fontId="27" fillId="0" borderId="18" xfId="20" applyFont="1" applyFill="1" applyBorder="1" applyAlignment="1">
      <alignment horizontal="centerContinuous" vertical="center"/>
    </xf>
    <xf numFmtId="0" fontId="27" fillId="0" borderId="12" xfId="20" applyFont="1" applyFill="1" applyBorder="1" applyAlignment="1">
      <alignment horizontal="centerContinuous" vertical="center"/>
    </xf>
    <xf numFmtId="0" fontId="27" fillId="0" borderId="19" xfId="20" applyFont="1" applyFill="1" applyBorder="1" applyAlignment="1">
      <alignment horizontal="center" vertical="center"/>
    </xf>
    <xf numFmtId="0" fontId="27" fillId="0" borderId="0" xfId="20" applyFont="1" applyFill="1" applyBorder="1" applyAlignment="1">
      <alignment vertical="center"/>
    </xf>
    <xf numFmtId="0" fontId="27" fillId="0" borderId="14" xfId="20" applyFont="1" applyFill="1" applyBorder="1" applyAlignment="1">
      <alignment horizontal="center"/>
    </xf>
    <xf numFmtId="0" fontId="27" fillId="0" borderId="4" xfId="20" applyFont="1" applyFill="1" applyBorder="1"/>
    <xf numFmtId="0" fontId="27" fillId="0" borderId="20" xfId="20" applyFont="1" applyFill="1" applyBorder="1"/>
    <xf numFmtId="0" fontId="27" fillId="0" borderId="20" xfId="20" applyFont="1" applyFill="1" applyBorder="1" applyAlignment="1"/>
    <xf numFmtId="0" fontId="27" fillId="0" borderId="17" xfId="15" applyFont="1" applyFill="1" applyBorder="1" applyAlignment="1">
      <alignment horizontal="center"/>
    </xf>
    <xf numFmtId="0" fontId="27" fillId="0" borderId="20" xfId="15" applyFont="1" applyFill="1" applyBorder="1" applyAlignment="1">
      <alignment horizontal="center"/>
    </xf>
    <xf numFmtId="0" fontId="27" fillId="0" borderId="4" xfId="20" applyFont="1" applyFill="1" applyBorder="1" applyAlignment="1">
      <alignment horizontal="center"/>
    </xf>
    <xf numFmtId="0" fontId="27" fillId="0" borderId="21" xfId="20" applyFont="1" applyFill="1" applyBorder="1" applyAlignment="1"/>
    <xf numFmtId="0" fontId="27" fillId="0" borderId="17" xfId="20" applyFont="1" applyFill="1" applyBorder="1" applyAlignment="1">
      <alignment horizontal="centerContinuous"/>
    </xf>
    <xf numFmtId="0" fontId="27" fillId="0" borderId="21" xfId="20" applyFont="1" applyFill="1" applyBorder="1" applyAlignment="1">
      <alignment horizontal="center"/>
    </xf>
    <xf numFmtId="0" fontId="27" fillId="0" borderId="22" xfId="20" applyFont="1" applyFill="1" applyBorder="1" applyAlignment="1"/>
    <xf numFmtId="0" fontId="27" fillId="0" borderId="20" xfId="20" applyFont="1" applyFill="1" applyBorder="1" applyAlignment="1">
      <alignment horizontal="centerContinuous"/>
    </xf>
    <xf numFmtId="0" fontId="27" fillId="0" borderId="20" xfId="20" applyFont="1" applyFill="1" applyBorder="1" applyAlignment="1">
      <alignment horizontal="center"/>
    </xf>
    <xf numFmtId="0" fontId="27" fillId="0" borderId="4" xfId="20" applyFont="1" applyFill="1" applyBorder="1" applyAlignment="1">
      <alignment horizontal="centerContinuous"/>
    </xf>
    <xf numFmtId="0" fontId="27" fillId="0" borderId="23" xfId="20" applyFont="1" applyFill="1" applyBorder="1" applyAlignment="1">
      <alignment horizontal="center"/>
    </xf>
    <xf numFmtId="0" fontId="27" fillId="0" borderId="0" xfId="20" applyFont="1" applyFill="1" applyBorder="1" applyAlignment="1">
      <alignment horizontal="center"/>
    </xf>
    <xf numFmtId="0" fontId="27" fillId="0" borderId="14" xfId="20" applyFont="1" applyFill="1" applyBorder="1" applyAlignment="1"/>
    <xf numFmtId="0" fontId="27" fillId="0" borderId="21" xfId="15" applyFont="1" applyFill="1" applyBorder="1" applyAlignment="1">
      <alignment horizontal="center"/>
    </xf>
    <xf numFmtId="0" fontId="27" fillId="0" borderId="6" xfId="20" applyFont="1" applyFill="1" applyBorder="1" applyAlignment="1">
      <alignment horizontal="center"/>
    </xf>
    <xf numFmtId="0" fontId="27" fillId="0" borderId="23" xfId="20" applyFont="1" applyFill="1" applyBorder="1" applyAlignment="1"/>
    <xf numFmtId="0" fontId="27" fillId="0" borderId="7" xfId="20" applyFont="1" applyFill="1" applyBorder="1" applyAlignment="1">
      <alignment horizontal="centerContinuous"/>
    </xf>
    <xf numFmtId="0" fontId="27" fillId="0" borderId="24" xfId="20" applyFont="1" applyFill="1" applyBorder="1" applyAlignment="1">
      <alignment horizontal="center"/>
    </xf>
    <xf numFmtId="0" fontId="27" fillId="0" borderId="24" xfId="20" applyFont="1" applyFill="1" applyBorder="1" applyAlignment="1"/>
    <xf numFmtId="0" fontId="27" fillId="0" borderId="6" xfId="20" applyFont="1" applyFill="1" applyBorder="1" applyAlignment="1"/>
    <xf numFmtId="0" fontId="27" fillId="0" borderId="5" xfId="20" applyFont="1" applyFill="1" applyBorder="1" applyAlignment="1"/>
    <xf numFmtId="0" fontId="27" fillId="0" borderId="0" xfId="20" applyFont="1" applyFill="1" applyBorder="1" applyAlignment="1">
      <alignment horizontal="centerContinuous"/>
    </xf>
    <xf numFmtId="0" fontId="27" fillId="0" borderId="7" xfId="20" applyFont="1" applyFill="1" applyBorder="1"/>
    <xf numFmtId="0" fontId="27" fillId="0" borderId="7" xfId="20" applyFont="1" applyFill="1" applyBorder="1" applyAlignment="1">
      <alignment horizontal="center"/>
    </xf>
    <xf numFmtId="0" fontId="27" fillId="0" borderId="22" xfId="20" applyFont="1" applyFill="1" applyBorder="1" applyAlignment="1">
      <alignment horizontal="center"/>
    </xf>
    <xf numFmtId="180" fontId="27" fillId="0" borderId="20" xfId="6" applyNumberFormat="1" applyFont="1" applyFill="1" applyBorder="1" applyAlignment="1">
      <alignment horizontal="right"/>
    </xf>
    <xf numFmtId="181" fontId="27" fillId="0" borderId="20" xfId="20" applyNumberFormat="1" applyFont="1" applyFill="1" applyBorder="1" applyAlignment="1">
      <alignment horizontal="right"/>
    </xf>
    <xf numFmtId="181" fontId="27" fillId="0" borderId="20" xfId="20" applyNumberFormat="1" applyFont="1" applyFill="1" applyBorder="1" applyAlignment="1"/>
    <xf numFmtId="181" fontId="27" fillId="0" borderId="0" xfId="20" applyNumberFormat="1" applyFont="1" applyFill="1" applyBorder="1" applyAlignment="1"/>
    <xf numFmtId="180" fontId="27" fillId="0" borderId="0" xfId="6" applyNumberFormat="1" applyFont="1" applyFill="1" applyBorder="1" applyAlignment="1">
      <alignment horizontal="right"/>
    </xf>
    <xf numFmtId="180" fontId="27" fillId="0" borderId="0" xfId="6" applyNumberFormat="1" applyFont="1" applyFill="1" applyBorder="1"/>
    <xf numFmtId="181" fontId="27" fillId="0" borderId="0" xfId="20" applyNumberFormat="1" applyFont="1" applyFill="1" applyBorder="1"/>
    <xf numFmtId="0" fontId="27" fillId="0" borderId="14" xfId="15" applyFont="1" applyFill="1" applyBorder="1" applyAlignment="1">
      <alignment horizontal="distributed"/>
    </xf>
    <xf numFmtId="181" fontId="27" fillId="0" borderId="0" xfId="15" applyNumberFormat="1" applyFont="1" applyFill="1" applyBorder="1" applyAlignment="1">
      <alignment horizontal="right"/>
    </xf>
    <xf numFmtId="181" fontId="27" fillId="0" borderId="0" xfId="15" applyNumberFormat="1" applyFont="1" applyFill="1" applyBorder="1" applyAlignment="1"/>
    <xf numFmtId="181" fontId="27" fillId="0" borderId="0" xfId="15" applyNumberFormat="1" applyFont="1" applyFill="1" applyBorder="1"/>
    <xf numFmtId="0" fontId="27" fillId="0" borderId="0" xfId="15" applyFont="1" applyFill="1" applyBorder="1"/>
    <xf numFmtId="0" fontId="19" fillId="0" borderId="0" xfId="15" applyFont="1" applyFill="1" applyBorder="1"/>
    <xf numFmtId="0" fontId="30" fillId="0" borderId="14" xfId="15" applyFont="1" applyFill="1" applyBorder="1" applyAlignment="1">
      <alignment horizontal="distributed"/>
    </xf>
    <xf numFmtId="181" fontId="19" fillId="0" borderId="0" xfId="15" applyNumberFormat="1" applyFont="1" applyFill="1" applyBorder="1" applyAlignment="1">
      <alignment horizontal="right"/>
    </xf>
    <xf numFmtId="181" fontId="19" fillId="0" borderId="0" xfId="15" applyNumberFormat="1" applyFont="1" applyFill="1" applyBorder="1" applyAlignment="1"/>
    <xf numFmtId="181" fontId="19" fillId="0" borderId="0" xfId="15" applyNumberFormat="1" applyFont="1" applyFill="1" applyBorder="1"/>
    <xf numFmtId="181" fontId="27" fillId="0" borderId="0" xfId="20" applyNumberFormat="1" applyFont="1" applyFill="1" applyBorder="1" applyAlignment="1">
      <alignment horizontal="right"/>
    </xf>
    <xf numFmtId="0" fontId="27" fillId="0" borderId="14" xfId="20" quotePrefix="1" applyFont="1" applyFill="1" applyBorder="1" applyAlignment="1">
      <alignment horizontal="center"/>
    </xf>
    <xf numFmtId="0" fontId="8" fillId="0" borderId="0" xfId="20" applyFont="1" applyFill="1" applyAlignment="1">
      <alignment horizontal="center"/>
    </xf>
    <xf numFmtId="0" fontId="8" fillId="0" borderId="0" xfId="20" applyFont="1" applyFill="1"/>
    <xf numFmtId="0" fontId="8" fillId="0" borderId="0" xfId="20" applyFont="1" applyFill="1" applyBorder="1" applyAlignment="1"/>
    <xf numFmtId="0" fontId="8" fillId="0" borderId="0" xfId="20" applyFont="1" applyFill="1" applyBorder="1"/>
    <xf numFmtId="0" fontId="8" fillId="0" borderId="0" xfId="20" applyFont="1" applyFill="1" applyBorder="1" applyAlignment="1">
      <alignment horizontal="center"/>
    </xf>
    <xf numFmtId="0" fontId="31" fillId="0" borderId="0" xfId="20" applyFont="1" applyFill="1" applyAlignment="1">
      <alignment horizontal="center"/>
    </xf>
    <xf numFmtId="0" fontId="31" fillId="0" borderId="0" xfId="20" applyFont="1" applyFill="1"/>
    <xf numFmtId="0" fontId="31" fillId="0" borderId="0" xfId="20" applyFont="1" applyFill="1" applyBorder="1" applyAlignment="1"/>
    <xf numFmtId="0" fontId="31" fillId="0" borderId="0" xfId="20" applyFont="1" applyFill="1" applyBorder="1"/>
    <xf numFmtId="0" fontId="31" fillId="0" borderId="0" xfId="20" applyFont="1" applyFill="1" applyBorder="1" applyAlignment="1">
      <alignment horizontal="center"/>
    </xf>
    <xf numFmtId="0" fontId="32" fillId="0" borderId="0" xfId="20" applyFont="1" applyFill="1" applyBorder="1"/>
    <xf numFmtId="0" fontId="32" fillId="0" borderId="0" xfId="20" applyFont="1" applyFill="1"/>
    <xf numFmtId="0" fontId="32" fillId="0" borderId="0" xfId="20" applyFont="1" applyFill="1" applyBorder="1" applyAlignment="1"/>
    <xf numFmtId="0" fontId="32" fillId="0" borderId="0" xfId="20" applyFont="1" applyFill="1" applyBorder="1" applyAlignment="1">
      <alignment horizontal="center"/>
    </xf>
    <xf numFmtId="0" fontId="27" fillId="0" borderId="17" xfId="20" applyFont="1" applyFill="1" applyBorder="1" applyAlignment="1">
      <alignment horizontal="center"/>
    </xf>
    <xf numFmtId="0" fontId="27" fillId="0" borderId="4" xfId="15" applyFont="1" applyFill="1" applyBorder="1" applyAlignment="1">
      <alignment horizontal="distributed"/>
    </xf>
    <xf numFmtId="0" fontId="30" fillId="0" borderId="4" xfId="15" applyFont="1" applyFill="1" applyBorder="1" applyAlignment="1">
      <alignment horizontal="distributed"/>
    </xf>
    <xf numFmtId="0" fontId="27" fillId="0" borderId="4" xfId="20" quotePrefix="1" applyFont="1" applyFill="1" applyBorder="1" applyAlignment="1">
      <alignment horizontal="center"/>
    </xf>
    <xf numFmtId="0" fontId="27" fillId="0" borderId="4" xfId="20" applyFont="1" applyFill="1" applyBorder="1" applyAlignment="1">
      <alignment horizontal="distributed"/>
    </xf>
    <xf numFmtId="0" fontId="14" fillId="0" borderId="0" xfId="25" quotePrefix="1" applyFont="1" applyFill="1" applyAlignment="1">
      <alignment horizontal="right"/>
    </xf>
    <xf numFmtId="0" fontId="14" fillId="0" borderId="0" xfId="25" quotePrefix="1" applyFont="1" applyFill="1" applyAlignment="1"/>
    <xf numFmtId="0" fontId="13" fillId="0" borderId="0" xfId="25" quotePrefix="1" applyFont="1" applyFill="1" applyAlignment="1">
      <alignment horizontal="distributed"/>
    </xf>
    <xf numFmtId="0" fontId="13" fillId="0" borderId="0" xfId="25" quotePrefix="1" applyFont="1" applyFill="1" applyAlignment="1">
      <alignment horizontal="right"/>
    </xf>
    <xf numFmtId="0" fontId="13" fillId="0" borderId="0" xfId="30" applyFont="1" applyFill="1"/>
    <xf numFmtId="0" fontId="13" fillId="0" borderId="0" xfId="29" applyFont="1" applyFill="1"/>
    <xf numFmtId="0" fontId="8" fillId="0" borderId="0" xfId="25" quotePrefix="1" applyFont="1" applyFill="1" applyAlignment="1">
      <alignment horizontal="left"/>
    </xf>
    <xf numFmtId="0" fontId="8" fillId="0" borderId="0" xfId="25" quotePrefix="1" applyFont="1" applyFill="1" applyAlignment="1">
      <alignment horizontal="distributed"/>
    </xf>
    <xf numFmtId="0" fontId="8" fillId="0" borderId="0" xfId="25" quotePrefix="1" applyFont="1" applyFill="1" applyAlignment="1">
      <alignment horizontal="right"/>
    </xf>
    <xf numFmtId="0" fontId="8" fillId="0" borderId="0" xfId="30" applyFont="1" applyFill="1"/>
    <xf numFmtId="0" fontId="8" fillId="0" borderId="0" xfId="29" applyFont="1" applyFill="1"/>
    <xf numFmtId="0" fontId="27" fillId="0" borderId="0" xfId="25" applyFont="1" applyFill="1" applyAlignment="1">
      <alignment vertical="center"/>
    </xf>
    <xf numFmtId="0" fontId="27" fillId="0" borderId="0" xfId="29" applyFont="1" applyFill="1" applyAlignment="1">
      <alignment vertical="center"/>
    </xf>
    <xf numFmtId="0" fontId="27" fillId="0" borderId="10" xfId="25" applyFont="1" applyFill="1" applyBorder="1" applyAlignment="1">
      <alignment horizontal="distributed" vertical="center" wrapText="1"/>
    </xf>
    <xf numFmtId="0" fontId="27" fillId="0" borderId="15" xfId="25" applyFont="1" applyFill="1" applyBorder="1" applyAlignment="1">
      <alignment horizontal="distributed" vertical="center" wrapText="1"/>
    </xf>
    <xf numFmtId="0" fontId="27" fillId="0" borderId="19" xfId="25" applyFont="1" applyFill="1" applyBorder="1" applyAlignment="1">
      <alignment horizontal="distributed" vertical="center" wrapText="1"/>
    </xf>
    <xf numFmtId="0" fontId="27" fillId="0" borderId="0" xfId="25" applyFont="1" applyFill="1" applyAlignment="1">
      <alignment horizontal="distributed" vertical="center" wrapText="1"/>
    </xf>
    <xf numFmtId="0" fontId="27" fillId="0" borderId="0" xfId="25" applyFont="1" applyFill="1" applyBorder="1" applyAlignment="1">
      <alignment horizontal="distributed" vertical="center" wrapText="1"/>
    </xf>
    <xf numFmtId="0" fontId="27" fillId="0" borderId="14" xfId="25" applyFont="1" applyFill="1" applyBorder="1" applyAlignment="1">
      <alignment horizontal="distributed" vertical="center" wrapText="1"/>
    </xf>
    <xf numFmtId="0" fontId="27" fillId="0" borderId="4" xfId="25" applyFont="1" applyFill="1" applyBorder="1" applyAlignment="1">
      <alignment horizontal="distributed" vertical="center" wrapText="1"/>
    </xf>
    <xf numFmtId="0" fontId="27" fillId="0" borderId="5" xfId="25" applyFont="1" applyFill="1" applyBorder="1" applyAlignment="1">
      <alignment horizontal="distributed" vertical="center" wrapText="1"/>
    </xf>
    <xf numFmtId="0" fontId="27" fillId="0" borderId="6" xfId="25" applyFont="1" applyFill="1" applyBorder="1" applyAlignment="1">
      <alignment horizontal="distributed" vertical="center" wrapText="1"/>
    </xf>
    <xf numFmtId="0" fontId="27" fillId="0" borderId="24" xfId="25" applyFont="1" applyFill="1" applyBorder="1" applyAlignment="1">
      <alignment horizontal="center" vertical="center" wrapText="1"/>
    </xf>
    <xf numFmtId="0" fontId="27" fillId="0" borderId="7" xfId="25" applyFont="1" applyFill="1" applyBorder="1" applyAlignment="1">
      <alignment horizontal="distributed" vertical="center" wrapText="1"/>
    </xf>
    <xf numFmtId="0" fontId="9" fillId="0" borderId="0" xfId="25" applyFont="1" applyFill="1"/>
    <xf numFmtId="38" fontId="27" fillId="0" borderId="0" xfId="7" applyFont="1" applyFill="1" applyBorder="1" applyAlignment="1" applyProtection="1">
      <alignment horizontal="distributed"/>
    </xf>
    <xf numFmtId="38" fontId="19" fillId="0" borderId="14" xfId="7" applyFont="1" applyFill="1" applyBorder="1" applyAlignment="1" applyProtection="1">
      <alignment horizontal="distributed"/>
    </xf>
    <xf numFmtId="38" fontId="27" fillId="0" borderId="0" xfId="7" applyFont="1" applyFill="1" applyBorder="1" applyAlignment="1" applyProtection="1">
      <alignment horizontal="right"/>
      <protection locked="0"/>
    </xf>
    <xf numFmtId="0" fontId="8" fillId="0" borderId="0" xfId="25" applyFont="1" applyFill="1" applyAlignment="1"/>
    <xf numFmtId="38" fontId="8" fillId="0" borderId="0" xfId="7" applyFont="1" applyFill="1" applyAlignment="1"/>
    <xf numFmtId="0" fontId="9" fillId="0" borderId="17" xfId="25" applyFont="1" applyFill="1" applyBorder="1"/>
    <xf numFmtId="38" fontId="27" fillId="0" borderId="0" xfId="7" applyFont="1" applyFill="1" applyBorder="1" applyAlignment="1" applyProtection="1">
      <protection locked="0"/>
    </xf>
    <xf numFmtId="0" fontId="9" fillId="0" borderId="4" xfId="25" applyFont="1" applyFill="1" applyBorder="1"/>
    <xf numFmtId="38" fontId="19" fillId="0" borderId="0" xfId="7" applyFont="1" applyFill="1" applyBorder="1" applyAlignment="1" applyProtection="1">
      <alignment horizontal="distributed"/>
    </xf>
    <xf numFmtId="38" fontId="19" fillId="0" borderId="0" xfId="7" applyFont="1" applyFill="1" applyBorder="1" applyAlignment="1" applyProtection="1">
      <alignment horizontal="right"/>
      <protection locked="0"/>
    </xf>
    <xf numFmtId="0" fontId="9" fillId="0" borderId="0" xfId="25" applyFont="1" applyFill="1" applyAlignment="1"/>
    <xf numFmtId="38" fontId="9" fillId="0" borderId="0" xfId="7" applyFont="1" applyFill="1" applyAlignment="1"/>
    <xf numFmtId="38" fontId="19" fillId="0" borderId="0" xfId="25" applyNumberFormat="1" applyFont="1" applyFill="1" applyAlignment="1"/>
    <xf numFmtId="0" fontId="19" fillId="0" borderId="0" xfId="9" applyFont="1" applyAlignment="1"/>
    <xf numFmtId="38" fontId="19" fillId="0" borderId="4" xfId="7" applyFont="1" applyFill="1" applyBorder="1" applyAlignment="1" applyProtection="1">
      <alignment horizontal="distributed"/>
    </xf>
    <xf numFmtId="0" fontId="19" fillId="0" borderId="0" xfId="25" applyFont="1" applyFill="1"/>
    <xf numFmtId="38" fontId="27" fillId="0" borderId="14" xfId="7" applyFont="1" applyFill="1" applyBorder="1" applyAlignment="1" applyProtection="1">
      <alignment horizontal="distributed"/>
    </xf>
    <xf numFmtId="38" fontId="27" fillId="0" borderId="0" xfId="7" applyFont="1" applyFill="1" applyBorder="1" applyAlignment="1"/>
    <xf numFmtId="0" fontId="27" fillId="0" borderId="0" xfId="9" applyNumberFormat="1" applyFont="1" applyBorder="1" applyAlignment="1"/>
    <xf numFmtId="5" fontId="27" fillId="0" borderId="0" xfId="9" applyNumberFormat="1" applyFont="1" applyAlignment="1">
      <alignment horizontal="right"/>
    </xf>
    <xf numFmtId="182" fontId="27" fillId="0" borderId="0" xfId="7" applyNumberFormat="1" applyFont="1" applyFill="1" applyBorder="1" applyAlignment="1"/>
    <xf numFmtId="38" fontId="27" fillId="0" borderId="4" xfId="7" applyFont="1" applyFill="1" applyBorder="1" applyAlignment="1" applyProtection="1">
      <alignment horizontal="distributed"/>
    </xf>
    <xf numFmtId="0" fontId="27" fillId="0" borderId="0" xfId="25" applyFont="1" applyFill="1"/>
    <xf numFmtId="38" fontId="19" fillId="0" borderId="0" xfId="25" applyNumberFormat="1" applyFont="1" applyFill="1" applyBorder="1" applyAlignment="1"/>
    <xf numFmtId="38" fontId="35" fillId="0" borderId="0" xfId="7" applyFont="1" applyFill="1" applyBorder="1" applyAlignment="1"/>
    <xf numFmtId="0" fontId="27" fillId="0" borderId="0" xfId="9" applyNumberFormat="1" applyFont="1" applyAlignment="1"/>
    <xf numFmtId="0" fontId="27" fillId="0" borderId="5" xfId="25" applyFont="1" applyFill="1" applyBorder="1"/>
    <xf numFmtId="0" fontId="27" fillId="0" borderId="6" xfId="25" applyFont="1" applyFill="1" applyBorder="1"/>
    <xf numFmtId="37" fontId="35" fillId="0" borderId="7" xfId="7" applyNumberFormat="1" applyFont="1" applyFill="1" applyBorder="1" applyAlignment="1" applyProtection="1">
      <alignment horizontal="right"/>
    </xf>
    <xf numFmtId="0" fontId="27" fillId="0" borderId="7" xfId="25" applyFont="1" applyFill="1" applyBorder="1"/>
    <xf numFmtId="37" fontId="35" fillId="0" borderId="20" xfId="7" applyNumberFormat="1" applyFont="1" applyFill="1" applyBorder="1" applyAlignment="1" applyProtection="1">
      <alignment horizontal="right"/>
    </xf>
    <xf numFmtId="0" fontId="13" fillId="0" borderId="0" xfId="26" applyFont="1" applyFill="1"/>
    <xf numFmtId="49" fontId="14" fillId="0" borderId="0" xfId="26" applyNumberFormat="1" applyFont="1" applyFill="1" applyAlignment="1">
      <alignment horizontal="right"/>
    </xf>
    <xf numFmtId="0" fontId="14" fillId="0" borderId="0" xfId="26" quotePrefix="1" applyFont="1" applyFill="1" applyAlignment="1"/>
    <xf numFmtId="0" fontId="13" fillId="0" borderId="0" xfId="26" quotePrefix="1" applyFont="1" applyFill="1" applyAlignment="1">
      <alignment horizontal="distributed"/>
    </xf>
    <xf numFmtId="0" fontId="13" fillId="0" borderId="0" xfId="26" quotePrefix="1" applyFont="1" applyFill="1" applyAlignment="1">
      <alignment horizontal="left"/>
    </xf>
    <xf numFmtId="37" fontId="13" fillId="0" borderId="0" xfId="14" applyFont="1" applyFill="1"/>
    <xf numFmtId="37" fontId="13" fillId="0" borderId="0" xfId="14" applyFont="1" applyFill="1" applyAlignment="1">
      <alignment horizontal="right"/>
    </xf>
    <xf numFmtId="0" fontId="8" fillId="0" borderId="0" xfId="26" applyFont="1" applyFill="1"/>
    <xf numFmtId="49" fontId="8" fillId="0" borderId="0" xfId="26" applyNumberFormat="1" applyFont="1" applyFill="1" applyAlignment="1">
      <alignment horizontal="left"/>
    </xf>
    <xf numFmtId="0" fontId="8" fillId="0" borderId="0" xfId="26" quotePrefix="1" applyFont="1" applyFill="1" applyAlignment="1">
      <alignment horizontal="distributed"/>
    </xf>
    <xf numFmtId="37" fontId="8" fillId="0" borderId="0" xfId="14" applyFont="1" applyFill="1"/>
    <xf numFmtId="37" fontId="8" fillId="0" borderId="0" xfId="14" applyFont="1" applyFill="1" applyAlignment="1">
      <alignment horizontal="right"/>
    </xf>
    <xf numFmtId="0" fontId="27" fillId="0" borderId="0" xfId="26" applyFont="1" applyFill="1" applyAlignment="1">
      <alignment vertical="center"/>
    </xf>
    <xf numFmtId="38" fontId="27" fillId="0" borderId="0" xfId="26" applyNumberFormat="1" applyFont="1" applyFill="1" applyAlignment="1">
      <alignment vertical="center"/>
    </xf>
    <xf numFmtId="0" fontId="27" fillId="0" borderId="10" xfId="26" applyFont="1" applyFill="1" applyBorder="1" applyAlignment="1">
      <alignment vertical="center"/>
    </xf>
    <xf numFmtId="0" fontId="27" fillId="0" borderId="15" xfId="26" applyFont="1" applyFill="1" applyBorder="1" applyAlignment="1">
      <alignment vertical="center"/>
    </xf>
    <xf numFmtId="0" fontId="27" fillId="0" borderId="15" xfId="26" applyFont="1" applyFill="1" applyBorder="1" applyAlignment="1">
      <alignment horizontal="center" vertical="center"/>
    </xf>
    <xf numFmtId="0" fontId="27" fillId="0" borderId="0" xfId="26" applyFont="1" applyFill="1" applyBorder="1" applyAlignment="1">
      <alignment vertical="center"/>
    </xf>
    <xf numFmtId="0" fontId="27" fillId="0" borderId="14" xfId="26" applyFont="1" applyFill="1" applyBorder="1" applyAlignment="1">
      <alignment vertical="center"/>
    </xf>
    <xf numFmtId="0" fontId="27" fillId="0" borderId="7" xfId="26" applyFont="1" applyFill="1" applyBorder="1" applyAlignment="1">
      <alignment horizontal="center" vertical="center"/>
    </xf>
    <xf numFmtId="0" fontId="27" fillId="0" borderId="5" xfId="26" applyFont="1" applyFill="1" applyBorder="1" applyAlignment="1">
      <alignment horizontal="center" vertical="center"/>
    </xf>
    <xf numFmtId="0" fontId="27" fillId="0" borderId="4" xfId="26" applyFont="1" applyFill="1" applyBorder="1" applyAlignment="1">
      <alignment vertical="center"/>
    </xf>
    <xf numFmtId="0" fontId="27" fillId="0" borderId="5" xfId="26" applyFont="1" applyFill="1" applyBorder="1" applyAlignment="1">
      <alignment horizontal="centerContinuous" vertical="center"/>
    </xf>
    <xf numFmtId="0" fontId="27" fillId="0" borderId="2" xfId="26" applyFont="1" applyFill="1" applyBorder="1" applyAlignment="1">
      <alignment horizontal="center" vertical="center"/>
    </xf>
    <xf numFmtId="0" fontId="27" fillId="0" borderId="13" xfId="26" applyFont="1" applyFill="1" applyBorder="1" applyAlignment="1">
      <alignment horizontal="center" vertical="center"/>
    </xf>
    <xf numFmtId="0" fontId="27" fillId="0" borderId="14" xfId="26" applyFont="1" applyFill="1" applyBorder="1" applyAlignment="1">
      <alignment horizontal="center" vertical="center"/>
    </xf>
    <xf numFmtId="0" fontId="27" fillId="0" borderId="2" xfId="26" applyFont="1" applyFill="1" applyBorder="1" applyAlignment="1">
      <alignment vertical="center"/>
    </xf>
    <xf numFmtId="0" fontId="27" fillId="0" borderId="17" xfId="26" applyFont="1" applyFill="1" applyBorder="1" applyAlignment="1">
      <alignment horizontal="centerContinuous" vertical="center"/>
    </xf>
    <xf numFmtId="0" fontId="27" fillId="0" borderId="14" xfId="26" applyFont="1" applyFill="1" applyBorder="1" applyAlignment="1">
      <alignment horizontal="distributed" vertical="center"/>
    </xf>
    <xf numFmtId="0" fontId="27" fillId="0" borderId="14" xfId="26" applyFont="1" applyFill="1" applyBorder="1" applyAlignment="1">
      <alignment horizontal="center" vertical="center" wrapText="1"/>
    </xf>
    <xf numFmtId="0" fontId="27" fillId="0" borderId="5" xfId="26" applyFont="1" applyFill="1" applyBorder="1" applyAlignment="1">
      <alignment vertical="center"/>
    </xf>
    <xf numFmtId="0" fontId="27" fillId="0" borderId="6" xfId="26" applyFont="1" applyFill="1" applyBorder="1" applyAlignment="1">
      <alignment vertical="center"/>
    </xf>
    <xf numFmtId="0" fontId="27" fillId="0" borderId="9" xfId="26" applyFont="1" applyFill="1" applyBorder="1" applyAlignment="1">
      <alignment horizontal="center" vertical="center"/>
    </xf>
    <xf numFmtId="0" fontId="27" fillId="0" borderId="6" xfId="26" applyFont="1" applyFill="1" applyBorder="1" applyAlignment="1">
      <alignment horizontal="right" vertical="center"/>
    </xf>
    <xf numFmtId="0" fontId="19" fillId="0" borderId="0" xfId="26" applyFont="1" applyFill="1" applyBorder="1" applyAlignment="1">
      <alignment horizontal="distributed"/>
    </xf>
    <xf numFmtId="0" fontId="19" fillId="0" borderId="14" xfId="26" applyFont="1" applyFill="1" applyBorder="1" applyAlignment="1">
      <alignment horizontal="distributed"/>
    </xf>
    <xf numFmtId="37" fontId="19" fillId="0" borderId="17" xfId="6" applyNumberFormat="1" applyFont="1" applyFill="1" applyBorder="1" applyAlignment="1" applyProtection="1">
      <alignment horizontal="right"/>
    </xf>
    <xf numFmtId="37" fontId="19" fillId="0" borderId="20" xfId="6" applyNumberFormat="1" applyFont="1" applyFill="1" applyBorder="1" applyAlignment="1" applyProtection="1">
      <alignment horizontal="right"/>
    </xf>
    <xf numFmtId="37" fontId="19" fillId="0" borderId="22" xfId="6" applyNumberFormat="1" applyFont="1" applyFill="1" applyBorder="1" applyAlignment="1" applyProtection="1">
      <alignment horizontal="right"/>
    </xf>
    <xf numFmtId="0" fontId="19" fillId="0" borderId="17" xfId="26" applyFont="1" applyFill="1" applyBorder="1" applyAlignment="1">
      <alignment horizontal="distributed"/>
    </xf>
    <xf numFmtId="0" fontId="19" fillId="0" borderId="0" xfId="26" applyFont="1" applyFill="1"/>
    <xf numFmtId="49" fontId="27" fillId="0" borderId="0" xfId="26" applyNumberFormat="1" applyFont="1" applyFill="1" applyBorder="1" applyAlignment="1">
      <alignment horizontal="distributed"/>
    </xf>
    <xf numFmtId="0" fontId="27" fillId="0" borderId="0" xfId="26" applyFont="1" applyFill="1" applyBorder="1" applyAlignment="1">
      <alignment horizontal="distributed"/>
    </xf>
    <xf numFmtId="0" fontId="27" fillId="0" borderId="14" xfId="26" applyFont="1" applyFill="1" applyBorder="1" applyAlignment="1">
      <alignment horizontal="distributed"/>
    </xf>
    <xf numFmtId="37" fontId="27" fillId="0" borderId="4" xfId="6" applyNumberFormat="1" applyFont="1" applyFill="1" applyBorder="1" applyAlignment="1" applyProtection="1">
      <alignment horizontal="right"/>
    </xf>
    <xf numFmtId="37" fontId="27" fillId="0" borderId="0" xfId="6" applyNumberFormat="1" applyFont="1" applyFill="1" applyBorder="1" applyAlignment="1" applyProtection="1">
      <alignment horizontal="right"/>
    </xf>
    <xf numFmtId="37" fontId="27" fillId="0" borderId="14" xfId="6" applyNumberFormat="1" applyFont="1" applyFill="1" applyBorder="1" applyAlignment="1" applyProtection="1">
      <alignment horizontal="right"/>
    </xf>
    <xf numFmtId="49" fontId="27" fillId="0" borderId="4" xfId="26" applyNumberFormat="1" applyFont="1" applyFill="1" applyBorder="1" applyAlignment="1">
      <alignment horizontal="distributed"/>
    </xf>
    <xf numFmtId="0" fontId="27" fillId="0" borderId="0" xfId="26" applyFont="1" applyFill="1"/>
    <xf numFmtId="0" fontId="27" fillId="0" borderId="0" xfId="6" applyNumberFormat="1" applyFont="1" applyFill="1" applyBorder="1" applyAlignment="1">
      <alignment horizontal="right"/>
    </xf>
    <xf numFmtId="0" fontId="27" fillId="0" borderId="5" xfId="26" applyFont="1" applyFill="1" applyBorder="1"/>
    <xf numFmtId="0" fontId="27" fillId="0" borderId="6" xfId="26" applyFont="1" applyFill="1" applyBorder="1"/>
    <xf numFmtId="0" fontId="27" fillId="0" borderId="7" xfId="26" applyFont="1" applyFill="1" applyBorder="1"/>
    <xf numFmtId="49" fontId="14" fillId="0" borderId="0" xfId="26" applyNumberFormat="1" applyFont="1" applyFill="1" applyAlignment="1">
      <alignment horizontal="left"/>
    </xf>
    <xf numFmtId="0" fontId="13" fillId="0" borderId="0" xfId="29" applyFont="1" applyFill="1" applyBorder="1" applyAlignment="1"/>
    <xf numFmtId="0" fontId="11" fillId="0" borderId="0" xfId="26" applyFont="1" applyFill="1"/>
    <xf numFmtId="49" fontId="11" fillId="0" borderId="0" xfId="26" applyNumberFormat="1" applyFont="1" applyFill="1" applyAlignment="1">
      <alignment horizontal="left"/>
    </xf>
    <xf numFmtId="0" fontId="11" fillId="0" borderId="0" xfId="26" quotePrefix="1" applyFont="1" applyFill="1" applyAlignment="1">
      <alignment horizontal="distributed"/>
    </xf>
    <xf numFmtId="37" fontId="11" fillId="0" borderId="0" xfId="14" applyFont="1" applyFill="1"/>
    <xf numFmtId="37" fontId="11" fillId="0" borderId="0" xfId="14" applyFont="1" applyFill="1" applyAlignment="1">
      <alignment horizontal="right"/>
    </xf>
    <xf numFmtId="0" fontId="11" fillId="0" borderId="0" xfId="29" applyFont="1" applyFill="1"/>
    <xf numFmtId="0" fontId="11" fillId="0" borderId="0" xfId="29" applyFont="1" applyFill="1" applyBorder="1" applyAlignment="1"/>
    <xf numFmtId="0" fontId="27" fillId="0" borderId="0" xfId="26" applyFont="1" applyFill="1" applyBorder="1" applyAlignment="1"/>
    <xf numFmtId="37" fontId="27" fillId="0" borderId="10" xfId="18" applyFont="1" applyFill="1" applyBorder="1"/>
    <xf numFmtId="37" fontId="27" fillId="0" borderId="15" xfId="18" applyFont="1" applyFill="1" applyBorder="1"/>
    <xf numFmtId="37" fontId="27" fillId="0" borderId="11" xfId="18" applyFont="1" applyFill="1" applyBorder="1" applyAlignment="1">
      <alignment horizontal="centerContinuous" vertical="center"/>
    </xf>
    <xf numFmtId="37" fontId="27" fillId="0" borderId="12" xfId="18" applyFont="1" applyFill="1" applyBorder="1" applyAlignment="1">
      <alignment horizontal="centerContinuous" vertical="center"/>
    </xf>
    <xf numFmtId="37" fontId="27" fillId="0" borderId="16" xfId="18" applyFont="1" applyFill="1" applyBorder="1" applyAlignment="1">
      <alignment horizontal="centerContinuous" vertical="center"/>
    </xf>
    <xf numFmtId="37" fontId="27" fillId="0" borderId="11" xfId="18" applyFont="1" applyFill="1" applyBorder="1" applyAlignment="1"/>
    <xf numFmtId="37" fontId="27" fillId="0" borderId="12" xfId="18" applyFont="1" applyFill="1" applyBorder="1" applyAlignment="1">
      <alignment vertical="center"/>
    </xf>
    <xf numFmtId="37" fontId="27" fillId="0" borderId="12" xfId="18" applyFont="1" applyFill="1" applyBorder="1" applyAlignment="1">
      <alignment horizontal="right" vertical="center"/>
    </xf>
    <xf numFmtId="37" fontId="27" fillId="0" borderId="12" xfId="18" applyFont="1" applyFill="1" applyBorder="1" applyAlignment="1">
      <alignment horizontal="left" vertical="center"/>
    </xf>
    <xf numFmtId="37" fontId="27" fillId="0" borderId="12" xfId="18" applyFont="1" applyFill="1" applyBorder="1" applyAlignment="1">
      <alignment horizontal="distributed" vertical="center"/>
    </xf>
    <xf numFmtId="37" fontId="27" fillId="0" borderId="12" xfId="18" applyFont="1" applyFill="1" applyBorder="1" applyAlignment="1">
      <alignment horizontal="centerContinuous"/>
    </xf>
    <xf numFmtId="37" fontId="27" fillId="0" borderId="12" xfId="18" applyFont="1" applyFill="1" applyBorder="1"/>
    <xf numFmtId="37" fontId="27" fillId="0" borderId="19" xfId="18" applyFont="1" applyFill="1" applyBorder="1"/>
    <xf numFmtId="37" fontId="27" fillId="0" borderId="0" xfId="18" applyFont="1" applyFill="1"/>
    <xf numFmtId="37" fontId="27" fillId="0" borderId="0" xfId="18" applyFont="1" applyFill="1" applyBorder="1"/>
    <xf numFmtId="37" fontId="27" fillId="0" borderId="14" xfId="18" applyFont="1" applyFill="1" applyBorder="1"/>
    <xf numFmtId="37" fontId="27" fillId="0" borderId="4" xfId="18" applyFont="1" applyFill="1" applyBorder="1"/>
    <xf numFmtId="37" fontId="27" fillId="0" borderId="17" xfId="18" applyFont="1" applyFill="1" applyBorder="1"/>
    <xf numFmtId="37" fontId="27" fillId="0" borderId="8" xfId="18" applyFont="1" applyFill="1" applyBorder="1" applyAlignment="1">
      <alignment horizontal="left" vertical="center"/>
    </xf>
    <xf numFmtId="37" fontId="27" fillId="0" borderId="2" xfId="18" applyFont="1" applyFill="1" applyBorder="1" applyAlignment="1">
      <alignment horizontal="centerContinuous" vertical="center"/>
    </xf>
    <xf numFmtId="37" fontId="27" fillId="0" borderId="2" xfId="18" applyFont="1" applyFill="1" applyBorder="1" applyAlignment="1">
      <alignment horizontal="right" vertical="center"/>
    </xf>
    <xf numFmtId="37" fontId="27" fillId="0" borderId="2" xfId="18" applyFont="1" applyFill="1" applyBorder="1" applyAlignment="1">
      <alignment horizontal="left" vertical="center"/>
    </xf>
    <xf numFmtId="37" fontId="27" fillId="0" borderId="2" xfId="18" applyFont="1" applyFill="1" applyBorder="1" applyAlignment="1">
      <alignment vertical="center"/>
    </xf>
    <xf numFmtId="37" fontId="27" fillId="0" borderId="8" xfId="18" applyFont="1" applyFill="1" applyBorder="1" applyAlignment="1">
      <alignment horizontal="centerContinuous" vertical="center"/>
    </xf>
    <xf numFmtId="37" fontId="27" fillId="0" borderId="5" xfId="18" applyFont="1" applyFill="1" applyBorder="1" applyAlignment="1">
      <alignment horizontal="centerContinuous"/>
    </xf>
    <xf numFmtId="37" fontId="27" fillId="0" borderId="5" xfId="18" applyFont="1" applyFill="1" applyBorder="1"/>
    <xf numFmtId="37" fontId="27" fillId="0" borderId="4" xfId="18" applyFont="1" applyFill="1" applyBorder="1" applyAlignment="1">
      <alignment horizontal="distributed" vertical="center" justifyLastLine="1"/>
    </xf>
    <xf numFmtId="37" fontId="27" fillId="0" borderId="23" xfId="18" applyFont="1" applyFill="1" applyBorder="1" applyAlignment="1">
      <alignment horizontal="distributed" vertical="center" justifyLastLine="1"/>
    </xf>
    <xf numFmtId="37" fontId="27" fillId="0" borderId="6" xfId="18" applyFont="1" applyFill="1" applyBorder="1"/>
    <xf numFmtId="37" fontId="27" fillId="0" borderId="7" xfId="18" applyFont="1" applyFill="1" applyBorder="1"/>
    <xf numFmtId="0" fontId="27" fillId="0" borderId="24" xfId="9" applyFont="1" applyFill="1" applyBorder="1" applyAlignment="1">
      <alignment horizontal="distributed" justifyLastLine="1"/>
    </xf>
    <xf numFmtId="37" fontId="27" fillId="0" borderId="9" xfId="18" applyFont="1" applyFill="1" applyBorder="1" applyAlignment="1">
      <alignment horizontal="center" vertical="center" wrapText="1" justifyLastLine="1"/>
    </xf>
    <xf numFmtId="37" fontId="27" fillId="0" borderId="9" xfId="18" applyFont="1" applyFill="1" applyBorder="1" applyAlignment="1">
      <alignment horizontal="center" vertical="center" justifyLastLine="1"/>
    </xf>
    <xf numFmtId="38" fontId="27" fillId="0" borderId="17" xfId="7" applyFont="1" applyFill="1" applyBorder="1" applyAlignment="1" applyProtection="1">
      <alignment horizontal="right"/>
    </xf>
    <xf numFmtId="38" fontId="27" fillId="0" borderId="20" xfId="7" applyFont="1" applyFill="1" applyBorder="1" applyAlignment="1" applyProtection="1">
      <alignment horizontal="right"/>
    </xf>
    <xf numFmtId="38" fontId="19" fillId="0" borderId="0" xfId="7" applyFont="1" applyFill="1" applyBorder="1" applyAlignment="1"/>
    <xf numFmtId="0" fontId="19" fillId="0" borderId="4" xfId="26" applyFont="1" applyFill="1" applyBorder="1" applyAlignment="1">
      <alignment horizontal="distributed"/>
    </xf>
    <xf numFmtId="0" fontId="17" fillId="0" borderId="0" xfId="26" applyFont="1" applyFill="1" applyBorder="1" applyAlignment="1">
      <alignment horizontal="distributed"/>
    </xf>
    <xf numFmtId="38" fontId="27" fillId="0" borderId="4" xfId="7" applyFont="1" applyFill="1" applyBorder="1" applyAlignment="1">
      <alignment horizontal="right"/>
    </xf>
    <xf numFmtId="38" fontId="27" fillId="0" borderId="0" xfId="7" applyFont="1" applyFill="1" applyBorder="1" applyAlignment="1">
      <alignment horizontal="right"/>
    </xf>
    <xf numFmtId="38" fontId="17" fillId="0" borderId="0" xfId="7" applyFont="1" applyFill="1" applyBorder="1" applyAlignment="1"/>
    <xf numFmtId="0" fontId="17" fillId="0" borderId="0" xfId="26" applyFont="1" applyFill="1"/>
    <xf numFmtId="38" fontId="27" fillId="0" borderId="4" xfId="7" applyFont="1" applyFill="1" applyBorder="1" applyAlignment="1" applyProtection="1">
      <alignment horizontal="right"/>
    </xf>
    <xf numFmtId="38" fontId="27" fillId="0" borderId="0" xfId="7" applyFont="1" applyFill="1" applyBorder="1" applyAlignment="1" applyProtection="1">
      <alignment horizontal="right"/>
    </xf>
    <xf numFmtId="38" fontId="27" fillId="0" borderId="14" xfId="7" applyFont="1" applyFill="1" applyBorder="1" applyAlignment="1" applyProtection="1">
      <alignment horizontal="right"/>
    </xf>
    <xf numFmtId="183" fontId="27" fillId="0" borderId="0" xfId="7" applyNumberFormat="1" applyFont="1" applyFill="1" applyBorder="1" applyAlignment="1"/>
    <xf numFmtId="49" fontId="27" fillId="0" borderId="4" xfId="26" applyNumberFormat="1" applyFont="1" applyFill="1" applyBorder="1" applyAlignment="1">
      <alignment horizontal="center"/>
    </xf>
    <xf numFmtId="38" fontId="17" fillId="0" borderId="4" xfId="7" applyFont="1" applyFill="1" applyBorder="1" applyAlignment="1">
      <alignment horizontal="right"/>
    </xf>
    <xf numFmtId="38" fontId="17" fillId="0" borderId="0" xfId="7" applyFont="1" applyFill="1" applyBorder="1" applyAlignment="1">
      <alignment horizontal="right"/>
    </xf>
    <xf numFmtId="38" fontId="17" fillId="0" borderId="0" xfId="7" applyFont="1" applyFill="1" applyBorder="1"/>
    <xf numFmtId="37" fontId="27" fillId="0" borderId="0" xfId="17" applyFont="1" applyFill="1" applyBorder="1" applyAlignment="1" applyProtection="1">
      <protection locked="0"/>
    </xf>
    <xf numFmtId="37" fontId="27" fillId="0" borderId="4" xfId="17" applyFont="1" applyFill="1" applyBorder="1" applyAlignment="1" applyProtection="1">
      <protection locked="0"/>
    </xf>
    <xf numFmtId="0" fontId="27" fillId="0" borderId="5" xfId="26" applyFont="1" applyFill="1" applyBorder="1" applyAlignment="1"/>
    <xf numFmtId="0" fontId="8" fillId="0" borderId="0" xfId="26" applyFont="1" applyFill="1" applyBorder="1" applyAlignment="1"/>
    <xf numFmtId="38" fontId="13" fillId="0" borderId="0" xfId="6" applyFont="1" applyFill="1" applyBorder="1"/>
    <xf numFmtId="38" fontId="13" fillId="0" borderId="0" xfId="6" applyFont="1" applyFill="1"/>
    <xf numFmtId="38" fontId="6" fillId="0" borderId="0" xfId="6" quotePrefix="1" applyFont="1" applyFill="1" applyAlignment="1">
      <alignment horizontal="right"/>
    </xf>
    <xf numFmtId="38" fontId="6" fillId="0" borderId="0" xfId="6" applyFont="1" applyFill="1"/>
    <xf numFmtId="38" fontId="13" fillId="0" borderId="0" xfId="6" applyFont="1" applyFill="1" applyAlignment="1">
      <alignment horizontal="distributed"/>
    </xf>
    <xf numFmtId="38" fontId="13" fillId="0" borderId="0" xfId="6" applyFont="1" applyFill="1" applyAlignment="1">
      <alignment horizontal="left"/>
    </xf>
    <xf numFmtId="38" fontId="13" fillId="0" borderId="0" xfId="6" applyFont="1" applyFill="1" applyAlignment="1">
      <alignment horizontal="right"/>
    </xf>
    <xf numFmtId="38" fontId="13" fillId="0" borderId="0" xfId="6" applyFont="1" applyFill="1" applyAlignment="1"/>
    <xf numFmtId="38" fontId="13" fillId="0" borderId="0" xfId="6" applyFont="1" applyFill="1" applyBorder="1" applyAlignment="1"/>
    <xf numFmtId="38" fontId="8" fillId="0" borderId="0" xfId="6" applyFont="1" applyFill="1" applyBorder="1"/>
    <xf numFmtId="38" fontId="8" fillId="0" borderId="0" xfId="6" applyFont="1" applyFill="1" applyAlignment="1">
      <alignment vertical="center"/>
    </xf>
    <xf numFmtId="38" fontId="8" fillId="0" borderId="0" xfId="6" applyFont="1" applyFill="1"/>
    <xf numFmtId="38" fontId="8" fillId="0" borderId="0" xfId="6" quotePrefix="1" applyFont="1" applyFill="1" applyAlignment="1">
      <alignment horizontal="right"/>
    </xf>
    <xf numFmtId="38" fontId="8" fillId="0" borderId="0" xfId="6" applyFont="1" applyFill="1" applyAlignment="1"/>
    <xf numFmtId="38" fontId="8" fillId="0" borderId="0" xfId="6" applyFont="1" applyFill="1" applyAlignment="1">
      <alignment horizontal="distributed"/>
    </xf>
    <xf numFmtId="38" fontId="8" fillId="0" borderId="0" xfId="6" applyFont="1" applyFill="1" applyAlignment="1">
      <alignment horizontal="right"/>
    </xf>
    <xf numFmtId="38" fontId="8" fillId="0" borderId="0" xfId="6" applyFont="1" applyFill="1" applyBorder="1" applyAlignment="1"/>
    <xf numFmtId="38" fontId="8" fillId="0" borderId="3" xfId="6" applyFont="1" applyFill="1" applyBorder="1" applyAlignment="1">
      <alignment vertical="center"/>
    </xf>
    <xf numFmtId="38" fontId="8" fillId="0" borderId="10" xfId="6" applyFont="1" applyFill="1" applyBorder="1"/>
    <xf numFmtId="38" fontId="8" fillId="0" borderId="15" xfId="6" applyFont="1" applyFill="1" applyBorder="1"/>
    <xf numFmtId="38" fontId="8" fillId="0" borderId="19" xfId="6" applyFont="1" applyFill="1" applyBorder="1" applyAlignment="1">
      <alignment horizontal="centerContinuous" vertical="center"/>
    </xf>
    <xf numFmtId="38" fontId="8" fillId="0" borderId="12" xfId="6" applyFont="1" applyFill="1" applyBorder="1" applyAlignment="1">
      <alignment horizontal="centerContinuous" vertical="center"/>
    </xf>
    <xf numFmtId="38" fontId="8" fillId="0" borderId="16" xfId="6" applyFont="1" applyFill="1" applyBorder="1" applyAlignment="1">
      <alignment horizontal="centerContinuous" vertical="center"/>
    </xf>
    <xf numFmtId="38" fontId="8" fillId="0" borderId="25" xfId="6" applyFont="1" applyFill="1" applyBorder="1" applyAlignment="1">
      <alignment horizontal="center" vertical="center"/>
    </xf>
    <xf numFmtId="38" fontId="8" fillId="0" borderId="10" xfId="6" applyFont="1" applyFill="1" applyBorder="1" applyAlignment="1">
      <alignment vertical="center"/>
    </xf>
    <xf numFmtId="38" fontId="8" fillId="0" borderId="12" xfId="6" applyFont="1" applyFill="1" applyBorder="1" applyAlignment="1">
      <alignment horizontal="center" vertical="center"/>
    </xf>
    <xf numFmtId="38" fontId="8" fillId="0" borderId="16" xfId="6" applyFont="1" applyFill="1" applyBorder="1" applyAlignment="1">
      <alignment horizontal="center" vertical="center"/>
    </xf>
    <xf numFmtId="38" fontId="8" fillId="0" borderId="11" xfId="6" applyFont="1" applyFill="1" applyBorder="1" applyAlignment="1">
      <alignment horizontal="centerContinuous" vertical="center"/>
    </xf>
    <xf numFmtId="38" fontId="8" fillId="0" borderId="0" xfId="6" applyFont="1" applyFill="1" applyBorder="1" applyAlignment="1">
      <alignment vertical="center"/>
    </xf>
    <xf numFmtId="38" fontId="8" fillId="0" borderId="10" xfId="6" applyFont="1" applyFill="1" applyBorder="1" applyAlignment="1">
      <alignment horizontal="center" vertical="center"/>
    </xf>
    <xf numFmtId="38" fontId="8" fillId="0" borderId="12" xfId="6" applyFont="1" applyFill="1" applyBorder="1" applyAlignment="1">
      <alignment vertical="center"/>
    </xf>
    <xf numFmtId="38" fontId="8" fillId="0" borderId="19" xfId="6" applyFont="1" applyFill="1" applyBorder="1" applyAlignment="1">
      <alignment horizontal="center" vertical="center"/>
    </xf>
    <xf numFmtId="38" fontId="8" fillId="0" borderId="14" xfId="6" applyFont="1" applyFill="1" applyBorder="1"/>
    <xf numFmtId="38" fontId="8" fillId="0" borderId="23" xfId="6" applyFont="1" applyFill="1" applyBorder="1" applyAlignment="1">
      <alignment horizontal="center" vertical="center"/>
    </xf>
    <xf numFmtId="38" fontId="8" fillId="0" borderId="17" xfId="6" applyFont="1" applyFill="1" applyBorder="1" applyAlignment="1">
      <alignment horizontal="centerContinuous" vertical="center"/>
    </xf>
    <xf numFmtId="38" fontId="8" fillId="0" borderId="2" xfId="6" applyFont="1" applyFill="1" applyBorder="1" applyAlignment="1">
      <alignment horizontal="centerContinuous" vertical="center"/>
    </xf>
    <xf numFmtId="38" fontId="8" fillId="0" borderId="13" xfId="6" applyFont="1" applyFill="1" applyBorder="1" applyAlignment="1">
      <alignment horizontal="centerContinuous" vertical="center"/>
    </xf>
    <xf numFmtId="38" fontId="8" fillId="0" borderId="22" xfId="6" applyFont="1" applyFill="1" applyBorder="1" applyAlignment="1">
      <alignment horizontal="center" vertical="center"/>
    </xf>
    <xf numFmtId="38" fontId="8" fillId="0" borderId="2" xfId="6" applyFont="1" applyFill="1" applyBorder="1" applyAlignment="1">
      <alignment horizontal="center" vertical="center"/>
    </xf>
    <xf numFmtId="38" fontId="8" fillId="0" borderId="13" xfId="6" applyFont="1" applyFill="1" applyBorder="1" applyAlignment="1">
      <alignment horizontal="center" vertical="center"/>
    </xf>
    <xf numFmtId="38" fontId="8" fillId="0" borderId="8" xfId="6" applyFont="1" applyFill="1" applyBorder="1" applyAlignment="1">
      <alignment horizontal="centerContinuous" vertical="center"/>
    </xf>
    <xf numFmtId="38" fontId="8" fillId="0" borderId="2" xfId="6" applyFont="1" applyFill="1" applyBorder="1" applyAlignment="1">
      <alignment vertical="center"/>
    </xf>
    <xf numFmtId="38" fontId="8" fillId="0" borderId="4" xfId="6" applyFont="1" applyFill="1" applyBorder="1" applyAlignment="1">
      <alignment horizontal="center" vertical="center"/>
    </xf>
    <xf numFmtId="38" fontId="8" fillId="0" borderId="5" xfId="6" applyFont="1" applyFill="1" applyBorder="1" applyAlignment="1">
      <alignment vertical="center"/>
    </xf>
    <xf numFmtId="38" fontId="8" fillId="0" borderId="6" xfId="6" applyFont="1" applyFill="1" applyBorder="1" applyAlignment="1">
      <alignment vertical="center"/>
    </xf>
    <xf numFmtId="38" fontId="8" fillId="0" borderId="24" xfId="6" applyFont="1" applyFill="1" applyBorder="1" applyAlignment="1">
      <alignment horizontal="center" vertical="center"/>
    </xf>
    <xf numFmtId="38" fontId="8" fillId="0" borderId="7" xfId="6" applyFont="1" applyFill="1" applyBorder="1" applyAlignment="1">
      <alignment horizontal="center" vertical="center"/>
    </xf>
    <xf numFmtId="38" fontId="8" fillId="0" borderId="9" xfId="6" applyFont="1" applyFill="1" applyBorder="1" applyAlignment="1">
      <alignment horizontal="center" vertical="center"/>
    </xf>
    <xf numFmtId="38" fontId="8" fillId="0" borderId="5" xfId="6" applyFont="1" applyFill="1" applyBorder="1" applyAlignment="1">
      <alignment horizontal="center" vertical="center"/>
    </xf>
    <xf numFmtId="38" fontId="8" fillId="0" borderId="6" xfId="6" applyFont="1" applyFill="1" applyBorder="1" applyAlignment="1">
      <alignment horizontal="center" vertical="center"/>
    </xf>
    <xf numFmtId="38" fontId="19" fillId="0" borderId="0" xfId="6" applyFont="1" applyFill="1" applyBorder="1" applyAlignment="1" applyProtection="1">
      <alignment horizontal="distributed"/>
    </xf>
    <xf numFmtId="38" fontId="19" fillId="0" borderId="14" xfId="6" applyFont="1" applyFill="1" applyBorder="1" applyAlignment="1" applyProtection="1">
      <alignment horizontal="distributed"/>
    </xf>
    <xf numFmtId="38" fontId="19" fillId="0" borderId="17" xfId="6" applyFont="1" applyFill="1" applyBorder="1" applyAlignment="1">
      <alignment horizontal="right"/>
    </xf>
    <xf numFmtId="38" fontId="19" fillId="0" borderId="20" xfId="6" applyFont="1" applyFill="1" applyBorder="1" applyAlignment="1">
      <alignment horizontal="right"/>
    </xf>
    <xf numFmtId="38" fontId="19" fillId="0" borderId="22" xfId="6" applyFont="1" applyFill="1" applyBorder="1" applyAlignment="1">
      <alignment horizontal="right"/>
    </xf>
    <xf numFmtId="38" fontId="19" fillId="0" borderId="20" xfId="6" applyFont="1" applyFill="1" applyBorder="1" applyAlignment="1" applyProtection="1">
      <alignment horizontal="right"/>
    </xf>
    <xf numFmtId="38" fontId="19" fillId="0" borderId="0" xfId="6" applyFont="1" applyFill="1" applyBorder="1" applyAlignment="1">
      <alignment horizontal="right"/>
    </xf>
    <xf numFmtId="38" fontId="19" fillId="0" borderId="0" xfId="6" applyFont="1" applyFill="1" applyBorder="1" applyAlignment="1"/>
    <xf numFmtId="38" fontId="19" fillId="0" borderId="20" xfId="6" applyFont="1" applyFill="1" applyBorder="1"/>
    <xf numFmtId="38" fontId="19" fillId="0" borderId="4" xfId="6" applyFont="1" applyFill="1" applyBorder="1" applyAlignment="1" applyProtection="1">
      <alignment horizontal="distributed"/>
    </xf>
    <xf numFmtId="38" fontId="8" fillId="0" borderId="0" xfId="6" applyFont="1" applyFill="1" applyBorder="1" applyAlignment="1" applyProtection="1">
      <alignment horizontal="distributed"/>
    </xf>
    <xf numFmtId="38" fontId="8" fillId="0" borderId="0" xfId="6" applyFont="1" applyFill="1" applyBorder="1" applyAlignment="1">
      <alignment horizontal="distributed"/>
    </xf>
    <xf numFmtId="38" fontId="8" fillId="0" borderId="14" xfId="6" applyFont="1" applyFill="1" applyBorder="1" applyAlignment="1">
      <alignment horizontal="distributed"/>
    </xf>
    <xf numFmtId="38" fontId="39" fillId="0" borderId="4" xfId="6" applyFont="1" applyFill="1" applyBorder="1" applyAlignment="1">
      <alignment horizontal="right" wrapText="1"/>
    </xf>
    <xf numFmtId="38" fontId="27" fillId="0" borderId="0" xfId="6" applyFont="1" applyFill="1" applyBorder="1" applyAlignment="1">
      <alignment horizontal="right"/>
    </xf>
    <xf numFmtId="38" fontId="8" fillId="0" borderId="0" xfId="6" applyFont="1" applyFill="1" applyBorder="1" applyAlignment="1" applyProtection="1">
      <alignment horizontal="right"/>
    </xf>
    <xf numFmtId="38" fontId="39" fillId="0" borderId="0" xfId="6" applyFont="1" applyFill="1" applyBorder="1" applyAlignment="1">
      <alignment horizontal="right" wrapText="1"/>
    </xf>
    <xf numFmtId="38" fontId="39" fillId="0" borderId="14" xfId="6" applyFont="1" applyFill="1" applyBorder="1" applyAlignment="1">
      <alignment horizontal="right" wrapText="1"/>
    </xf>
    <xf numFmtId="38" fontId="8" fillId="0" borderId="4" xfId="6" applyFont="1" applyFill="1" applyBorder="1" applyAlignment="1">
      <alignment horizontal="distributed"/>
    </xf>
    <xf numFmtId="38" fontId="8" fillId="0" borderId="14" xfId="6" applyFont="1" applyFill="1" applyBorder="1" applyAlignment="1" applyProtection="1">
      <alignment horizontal="right"/>
    </xf>
    <xf numFmtId="38" fontId="8" fillId="0" borderId="4" xfId="6" applyFont="1" applyFill="1" applyBorder="1" applyAlignment="1" applyProtection="1">
      <alignment horizontal="right"/>
    </xf>
    <xf numFmtId="38" fontId="8" fillId="0" borderId="0" xfId="6" applyFont="1" applyFill="1" applyBorder="1" applyAlignment="1">
      <alignment horizontal="right"/>
    </xf>
    <xf numFmtId="38" fontId="8" fillId="0" borderId="5" xfId="6" applyFont="1" applyFill="1" applyBorder="1" applyAlignment="1">
      <alignment horizontal="distributed"/>
    </xf>
    <xf numFmtId="38" fontId="8" fillId="0" borderId="7" xfId="6" applyFont="1" applyFill="1" applyBorder="1" applyAlignment="1">
      <alignment horizontal="right"/>
    </xf>
    <xf numFmtId="38" fontId="8" fillId="0" borderId="5" xfId="6" applyFont="1" applyFill="1" applyBorder="1" applyAlignment="1">
      <alignment horizontal="right"/>
    </xf>
    <xf numFmtId="38" fontId="8" fillId="0" borderId="5" xfId="6" applyFont="1" applyFill="1" applyBorder="1"/>
    <xf numFmtId="38" fontId="8" fillId="0" borderId="5" xfId="6" applyFont="1" applyFill="1" applyBorder="1" applyAlignment="1"/>
    <xf numFmtId="38" fontId="8" fillId="0" borderId="7" xfId="6" applyFont="1" applyFill="1" applyBorder="1" applyAlignment="1">
      <alignment horizontal="distributed"/>
    </xf>
    <xf numFmtId="38" fontId="27" fillId="0" borderId="0" xfId="6" applyFont="1" applyFill="1"/>
    <xf numFmtId="37" fontId="13" fillId="0" borderId="0" xfId="18" quotePrefix="1" applyFont="1" applyFill="1" applyAlignment="1">
      <alignment horizontal="left"/>
    </xf>
    <xf numFmtId="37" fontId="13" fillId="0" borderId="0" xfId="18" applyFont="1" applyFill="1"/>
    <xf numFmtId="37" fontId="14" fillId="0" borderId="0" xfId="18" quotePrefix="1" applyFont="1" applyFill="1" applyAlignment="1">
      <alignment horizontal="right"/>
    </xf>
    <xf numFmtId="37" fontId="14" fillId="0" borderId="0" xfId="18" applyFont="1" applyFill="1" applyAlignment="1"/>
    <xf numFmtId="37" fontId="13" fillId="0" borderId="0" xfId="18" quotePrefix="1" applyFont="1" applyFill="1" applyAlignment="1">
      <alignment horizontal="distributed"/>
    </xf>
    <xf numFmtId="37" fontId="13" fillId="0" borderId="0" xfId="18" quotePrefix="1" applyFont="1" applyFill="1" applyBorder="1" applyAlignment="1"/>
    <xf numFmtId="37" fontId="13" fillId="0" borderId="0" xfId="18" quotePrefix="1" applyFont="1" applyFill="1" applyAlignment="1"/>
    <xf numFmtId="37" fontId="8" fillId="0" borderId="0" xfId="18" quotePrefix="1" applyFont="1" applyFill="1" applyAlignment="1">
      <alignment horizontal="left"/>
    </xf>
    <xf numFmtId="37" fontId="8" fillId="0" borderId="0" xfId="18" applyFont="1" applyFill="1"/>
    <xf numFmtId="37" fontId="8" fillId="0" borderId="0" xfId="18" quotePrefix="1" applyFont="1" applyFill="1" applyAlignment="1"/>
    <xf numFmtId="37" fontId="8" fillId="0" borderId="0" xfId="18" quotePrefix="1" applyFont="1" applyFill="1" applyAlignment="1">
      <alignment horizontal="distributed"/>
    </xf>
    <xf numFmtId="37" fontId="8" fillId="0" borderId="0" xfId="18" quotePrefix="1" applyFont="1" applyFill="1" applyBorder="1" applyAlignment="1"/>
    <xf numFmtId="37" fontId="8" fillId="0" borderId="0" xfId="18" applyFont="1" applyFill="1" applyAlignment="1">
      <alignment vertical="center"/>
    </xf>
    <xf numFmtId="37" fontId="8" fillId="0" borderId="0" xfId="18" quotePrefix="1" applyFont="1" applyFill="1" applyBorder="1" applyAlignment="1">
      <alignment horizontal="distributed" vertical="center"/>
    </xf>
    <xf numFmtId="37" fontId="8" fillId="0" borderId="0" xfId="18" quotePrefix="1" applyFont="1" applyFill="1" applyBorder="1" applyAlignment="1">
      <alignment vertical="center"/>
    </xf>
    <xf numFmtId="0" fontId="8" fillId="0" borderId="0" xfId="29" applyFont="1" applyFill="1" applyAlignment="1">
      <alignment vertical="center"/>
    </xf>
    <xf numFmtId="37" fontId="8" fillId="0" borderId="10" xfId="18" applyFont="1" applyFill="1" applyBorder="1" applyAlignment="1">
      <alignment vertical="center"/>
    </xf>
    <xf numFmtId="37" fontId="8" fillId="0" borderId="15" xfId="18" applyFont="1" applyFill="1" applyBorder="1" applyAlignment="1">
      <alignment vertical="center"/>
    </xf>
    <xf numFmtId="37" fontId="8" fillId="0" borderId="11" xfId="18" applyFont="1" applyFill="1" applyBorder="1" applyAlignment="1">
      <alignment horizontal="centerContinuous" vertical="center"/>
    </xf>
    <xf numFmtId="37" fontId="8" fillId="0" borderId="12" xfId="18" applyFont="1" applyFill="1" applyBorder="1" applyAlignment="1">
      <alignment horizontal="centerContinuous" vertical="center"/>
    </xf>
    <xf numFmtId="37" fontId="8" fillId="0" borderId="16" xfId="18" applyFont="1" applyFill="1" applyBorder="1" applyAlignment="1">
      <alignment horizontal="centerContinuous" vertical="center"/>
    </xf>
    <xf numFmtId="37" fontId="8" fillId="0" borderId="12" xfId="18" applyFont="1" applyFill="1" applyBorder="1" applyAlignment="1">
      <alignment vertical="center"/>
    </xf>
    <xf numFmtId="37" fontId="8" fillId="0" borderId="0" xfId="18" applyFont="1" applyFill="1" applyBorder="1" applyAlignment="1">
      <alignment vertical="center"/>
    </xf>
    <xf numFmtId="37" fontId="8" fillId="0" borderId="12" xfId="18" applyFont="1" applyFill="1" applyBorder="1" applyAlignment="1">
      <alignment horizontal="right" vertical="center"/>
    </xf>
    <xf numFmtId="37" fontId="8" fillId="0" borderId="19" xfId="18" applyFont="1" applyFill="1" applyBorder="1" applyAlignment="1">
      <alignment horizontal="centerContinuous" vertical="center"/>
    </xf>
    <xf numFmtId="37" fontId="8" fillId="0" borderId="14" xfId="18" applyFont="1" applyFill="1" applyBorder="1" applyAlignment="1">
      <alignment vertical="center"/>
    </xf>
    <xf numFmtId="37" fontId="8" fillId="0" borderId="4" xfId="18" applyFont="1" applyFill="1" applyBorder="1" applyAlignment="1">
      <alignment vertical="center"/>
    </xf>
    <xf numFmtId="37" fontId="8" fillId="0" borderId="2" xfId="18" applyFont="1" applyFill="1" applyBorder="1" applyAlignment="1">
      <alignment horizontal="left" vertical="center"/>
    </xf>
    <xf numFmtId="37" fontId="8" fillId="0" borderId="2" xfId="18" applyFont="1" applyFill="1" applyBorder="1" applyAlignment="1">
      <alignment horizontal="centerContinuous" vertical="center"/>
    </xf>
    <xf numFmtId="37" fontId="8" fillId="0" borderId="2" xfId="18" applyFont="1" applyFill="1" applyBorder="1" applyAlignment="1">
      <alignment vertical="center"/>
    </xf>
    <xf numFmtId="37" fontId="8" fillId="0" borderId="2" xfId="18" applyFont="1" applyFill="1" applyBorder="1" applyAlignment="1">
      <alignment horizontal="center" vertical="center"/>
    </xf>
    <xf numFmtId="37" fontId="8" fillId="0" borderId="8" xfId="18" applyFont="1" applyFill="1" applyBorder="1" applyAlignment="1">
      <alignment horizontal="centerContinuous" vertical="center"/>
    </xf>
    <xf numFmtId="37" fontId="8" fillId="0" borderId="5" xfId="18" applyFont="1" applyFill="1" applyBorder="1" applyAlignment="1">
      <alignment horizontal="centerContinuous" vertical="center"/>
    </xf>
    <xf numFmtId="37" fontId="8" fillId="0" borderId="13" xfId="18" applyFont="1" applyFill="1" applyBorder="1" applyAlignment="1">
      <alignment vertical="center"/>
    </xf>
    <xf numFmtId="37" fontId="8" fillId="0" borderId="4" xfId="18" applyFont="1" applyFill="1" applyBorder="1" applyAlignment="1">
      <alignment horizontal="center" vertical="center"/>
    </xf>
    <xf numFmtId="37" fontId="8" fillId="0" borderId="13" xfId="18" applyFont="1" applyFill="1" applyBorder="1" applyAlignment="1">
      <alignment horizontal="center" vertical="center"/>
    </xf>
    <xf numFmtId="37" fontId="8" fillId="0" borderId="0" xfId="18" applyFont="1" applyFill="1" applyBorder="1" applyAlignment="1">
      <alignment horizontal="center" vertical="center"/>
    </xf>
    <xf numFmtId="37" fontId="8" fillId="0" borderId="20" xfId="18" applyFont="1" applyFill="1" applyBorder="1" applyAlignment="1">
      <alignment horizontal="center" vertical="center"/>
    </xf>
    <xf numFmtId="37" fontId="8" fillId="0" borderId="0" xfId="18" applyFont="1" applyFill="1" applyBorder="1" applyAlignment="1">
      <alignment horizontal="distributed" vertical="center"/>
    </xf>
    <xf numFmtId="37" fontId="8" fillId="0" borderId="4" xfId="18" applyFont="1" applyFill="1" applyBorder="1" applyAlignment="1">
      <alignment horizontal="distributed" vertical="center"/>
    </xf>
    <xf numFmtId="37" fontId="8" fillId="0" borderId="5" xfId="18" applyFont="1" applyFill="1" applyBorder="1" applyAlignment="1">
      <alignment vertical="center"/>
    </xf>
    <xf numFmtId="37" fontId="8" fillId="0" borderId="6" xfId="18" applyFont="1" applyFill="1" applyBorder="1" applyAlignment="1">
      <alignment vertical="center"/>
    </xf>
    <xf numFmtId="37" fontId="8" fillId="0" borderId="7" xfId="18" applyFont="1" applyFill="1" applyBorder="1" applyAlignment="1">
      <alignment horizontal="center" vertical="center"/>
    </xf>
    <xf numFmtId="37" fontId="8" fillId="0" borderId="5" xfId="18" applyFont="1" applyFill="1" applyBorder="1" applyAlignment="1">
      <alignment horizontal="center" vertical="center"/>
    </xf>
    <xf numFmtId="0" fontId="8" fillId="0" borderId="6" xfId="15" applyFont="1" applyFill="1" applyBorder="1" applyAlignment="1">
      <alignment horizontal="center" vertical="center"/>
    </xf>
    <xf numFmtId="0" fontId="8" fillId="0" borderId="0" xfId="15" applyFont="1" applyFill="1" applyBorder="1" applyAlignment="1">
      <alignment horizontal="center" vertical="center"/>
    </xf>
    <xf numFmtId="0" fontId="8" fillId="0" borderId="5" xfId="15" applyFont="1" applyFill="1" applyBorder="1" applyAlignment="1">
      <alignment horizontal="center" vertical="center"/>
    </xf>
    <xf numFmtId="37" fontId="8" fillId="0" borderId="5" xfId="18" applyFont="1" applyFill="1" applyBorder="1" applyAlignment="1">
      <alignment horizontal="distributed" vertical="center"/>
    </xf>
    <xf numFmtId="37" fontId="8" fillId="0" borderId="7" xfId="18" applyFont="1" applyFill="1" applyBorder="1" applyAlignment="1">
      <alignment horizontal="distributed" vertical="center"/>
    </xf>
    <xf numFmtId="0" fontId="27" fillId="0" borderId="0" xfId="5" applyNumberFormat="1" applyFont="1" applyFill="1" applyBorder="1" applyAlignment="1" applyProtection="1"/>
    <xf numFmtId="38" fontId="8" fillId="0" borderId="0" xfId="5" applyFont="1" applyFill="1" applyAlignment="1">
      <alignment horizontal="right"/>
    </xf>
    <xf numFmtId="38" fontId="8" fillId="0" borderId="20" xfId="5" applyFont="1" applyFill="1" applyBorder="1" applyAlignment="1">
      <alignment horizontal="right"/>
    </xf>
    <xf numFmtId="38" fontId="8" fillId="0" borderId="0" xfId="5" applyFont="1" applyFill="1" applyBorder="1" applyAlignment="1"/>
    <xf numFmtId="38" fontId="8" fillId="0" borderId="0" xfId="5" applyFont="1" applyFill="1" applyAlignment="1"/>
    <xf numFmtId="38" fontId="8" fillId="0" borderId="0" xfId="5" applyFont="1" applyFill="1" applyBorder="1" applyAlignment="1">
      <alignment horizontal="right"/>
    </xf>
    <xf numFmtId="38" fontId="8" fillId="0" borderId="0" xfId="5" applyFont="1" applyFill="1" applyBorder="1" applyAlignment="1" applyProtection="1">
      <alignment horizontal="distributed"/>
    </xf>
    <xf numFmtId="38" fontId="8" fillId="0" borderId="14" xfId="5" applyFont="1" applyFill="1" applyBorder="1" applyAlignment="1" applyProtection="1">
      <alignment horizontal="distributed"/>
    </xf>
    <xf numFmtId="37" fontId="8" fillId="0" borderId="0" xfId="18" applyFont="1" applyFill="1" applyBorder="1" applyAlignment="1">
      <alignment horizontal="right"/>
    </xf>
    <xf numFmtId="37" fontId="8" fillId="0" borderId="0" xfId="18" applyFont="1" applyFill="1" applyBorder="1" applyAlignment="1"/>
    <xf numFmtId="38" fontId="8" fillId="0" borderId="4" xfId="5" applyFont="1" applyFill="1" applyBorder="1" applyAlignment="1">
      <alignment horizontal="right"/>
    </xf>
    <xf numFmtId="0" fontId="8" fillId="0" borderId="0" xfId="31" applyFont="1" applyFill="1"/>
    <xf numFmtId="37" fontId="8" fillId="0" borderId="4" xfId="18" applyFont="1" applyFill="1" applyBorder="1" applyAlignment="1">
      <alignment horizontal="right"/>
    </xf>
    <xf numFmtId="38" fontId="9" fillId="0" borderId="14" xfId="5" applyFont="1" applyFill="1" applyBorder="1" applyAlignment="1" applyProtection="1">
      <alignment horizontal="distributed"/>
    </xf>
    <xf numFmtId="38" fontId="19" fillId="0" borderId="4" xfId="5" applyFont="1" applyFill="1" applyBorder="1" applyAlignment="1" applyProtection="1">
      <alignment horizontal="right"/>
    </xf>
    <xf numFmtId="38" fontId="19" fillId="0" borderId="0" xfId="5" applyFont="1" applyFill="1" applyBorder="1" applyAlignment="1" applyProtection="1">
      <alignment horizontal="right"/>
    </xf>
    <xf numFmtId="38" fontId="27" fillId="0" borderId="0" xfId="5" applyFont="1" applyFill="1" applyBorder="1" applyAlignment="1">
      <alignment horizontal="right"/>
    </xf>
    <xf numFmtId="38" fontId="27" fillId="0" borderId="0" xfId="5" applyFont="1" applyFill="1" applyAlignment="1">
      <alignment horizontal="right"/>
    </xf>
    <xf numFmtId="38" fontId="27" fillId="0" borderId="4" xfId="5" applyFont="1" applyFill="1" applyBorder="1" applyAlignment="1">
      <alignment horizontal="right"/>
    </xf>
    <xf numFmtId="38" fontId="9" fillId="0" borderId="0" xfId="5" applyFont="1" applyFill="1" applyBorder="1" applyAlignment="1" applyProtection="1">
      <alignment horizontal="distributed"/>
    </xf>
    <xf numFmtId="38" fontId="19" fillId="0" borderId="0" xfId="5" applyFont="1" applyFill="1" applyBorder="1" applyAlignment="1"/>
    <xf numFmtId="38" fontId="19" fillId="0" borderId="0" xfId="5" applyFont="1" applyFill="1" applyAlignment="1"/>
    <xf numFmtId="38" fontId="19" fillId="0" borderId="0" xfId="5" applyFont="1" applyFill="1" applyAlignment="1">
      <alignment horizontal="right"/>
    </xf>
    <xf numFmtId="38" fontId="19" fillId="0" borderId="4" xfId="5" applyFont="1" applyFill="1" applyBorder="1" applyAlignment="1">
      <alignment horizontal="right"/>
    </xf>
    <xf numFmtId="0" fontId="9" fillId="0" borderId="0" xfId="31" applyFont="1" applyFill="1"/>
    <xf numFmtId="38" fontId="27" fillId="0" borderId="4" xfId="5" applyFont="1" applyFill="1" applyBorder="1" applyAlignment="1" applyProtection="1">
      <alignment horizontal="right"/>
    </xf>
    <xf numFmtId="38" fontId="27" fillId="0" borderId="0" xfId="5" applyFont="1" applyFill="1" applyBorder="1" applyAlignment="1" applyProtection="1">
      <alignment horizontal="right"/>
    </xf>
    <xf numFmtId="38" fontId="27" fillId="0" borderId="0" xfId="5" applyFont="1" applyFill="1" applyBorder="1" applyAlignment="1"/>
    <xf numFmtId="38" fontId="27" fillId="0" borderId="0" xfId="5" applyFont="1" applyFill="1" applyAlignment="1"/>
    <xf numFmtId="38" fontId="27" fillId="0" borderId="14" xfId="5" applyFont="1" applyFill="1" applyBorder="1" applyAlignment="1" applyProtection="1">
      <alignment horizontal="right"/>
    </xf>
    <xf numFmtId="0" fontId="8" fillId="0" borderId="5" xfId="31" applyFont="1" applyFill="1" applyBorder="1"/>
    <xf numFmtId="0" fontId="8" fillId="0" borderId="6" xfId="31" applyFont="1" applyFill="1" applyBorder="1"/>
    <xf numFmtId="38" fontId="8" fillId="0" borderId="5" xfId="5" applyFont="1" applyFill="1" applyBorder="1" applyAlignment="1">
      <alignment horizontal="right"/>
    </xf>
    <xf numFmtId="38" fontId="8" fillId="0" borderId="5" xfId="5" applyFont="1" applyFill="1" applyBorder="1" applyAlignment="1"/>
    <xf numFmtId="38" fontId="8" fillId="0" borderId="7" xfId="5" applyFont="1" applyFill="1" applyBorder="1" applyAlignment="1">
      <alignment horizontal="right"/>
    </xf>
    <xf numFmtId="0" fontId="8" fillId="0" borderId="0" xfId="31" applyFont="1" applyFill="1" applyBorder="1" applyAlignment="1"/>
    <xf numFmtId="0" fontId="8" fillId="0" borderId="0" xfId="31" applyFont="1" applyFill="1" applyAlignment="1"/>
    <xf numFmtId="0" fontId="13" fillId="0" borderId="0" xfId="30" applyFont="1" applyFill="1" applyBorder="1"/>
    <xf numFmtId="0" fontId="6" fillId="0" borderId="0" xfId="30" applyFont="1" applyFill="1"/>
    <xf numFmtId="37" fontId="13" fillId="0" borderId="0" xfId="18" quotePrefix="1" applyFont="1" applyFill="1" applyAlignment="1">
      <alignment horizontal="right"/>
    </xf>
    <xf numFmtId="38" fontId="13" fillId="0" borderId="0" xfId="5" applyFont="1" applyFill="1" applyAlignment="1">
      <alignment horizontal="left"/>
    </xf>
    <xf numFmtId="38" fontId="13" fillId="0" borderId="0" xfId="5" applyFont="1" applyFill="1" applyBorder="1" applyAlignment="1">
      <alignment horizontal="left"/>
    </xf>
    <xf numFmtId="37" fontId="6" fillId="0" borderId="0" xfId="18" quotePrefix="1" applyFont="1" applyFill="1" applyAlignment="1">
      <alignment horizontal="left"/>
    </xf>
    <xf numFmtId="0" fontId="13" fillId="0" borderId="0" xfId="30" applyFont="1" applyFill="1" applyAlignment="1">
      <alignment horizontal="center"/>
    </xf>
    <xf numFmtId="0" fontId="33" fillId="0" borderId="0" xfId="30" applyFont="1" applyFill="1"/>
    <xf numFmtId="0" fontId="5" fillId="0" borderId="0" xfId="30" applyFont="1" applyFill="1"/>
    <xf numFmtId="0" fontId="40" fillId="0" borderId="0" xfId="30" applyFont="1" applyFill="1"/>
    <xf numFmtId="0" fontId="13" fillId="0" borderId="0" xfId="29" applyFont="1" applyFill="1" applyBorder="1"/>
    <xf numFmtId="0" fontId="8" fillId="0" borderId="0" xfId="30" applyFont="1" applyFill="1" applyBorder="1"/>
    <xf numFmtId="37" fontId="8" fillId="0" borderId="0" xfId="18" quotePrefix="1" applyFont="1" applyFill="1" applyAlignment="1">
      <alignment horizontal="right"/>
    </xf>
    <xf numFmtId="38" fontId="8" fillId="0" borderId="0" xfId="5" applyFont="1" applyFill="1" applyAlignment="1">
      <alignment horizontal="left"/>
    </xf>
    <xf numFmtId="38" fontId="8" fillId="0" borderId="0" xfId="5" applyFont="1" applyFill="1" applyBorder="1" applyAlignment="1">
      <alignment horizontal="left"/>
    </xf>
    <xf numFmtId="0" fontId="8" fillId="0" borderId="0" xfId="30" applyFont="1" applyFill="1" applyAlignment="1">
      <alignment horizontal="center"/>
    </xf>
    <xf numFmtId="0" fontId="8" fillId="0" borderId="0" xfId="29" applyFont="1" applyFill="1" applyBorder="1"/>
    <xf numFmtId="0" fontId="27" fillId="0" borderId="0" xfId="29" applyFont="1" applyFill="1" applyBorder="1" applyAlignment="1">
      <alignment vertical="center"/>
    </xf>
    <xf numFmtId="38" fontId="27" fillId="0" borderId="0" xfId="5" applyFont="1" applyFill="1" applyBorder="1" applyAlignment="1">
      <alignment vertical="center"/>
    </xf>
    <xf numFmtId="0" fontId="27" fillId="0" borderId="0" xfId="30" applyFont="1" applyFill="1" applyAlignment="1">
      <alignment vertical="center"/>
    </xf>
    <xf numFmtId="0" fontId="27" fillId="0" borderId="10" xfId="29" applyFont="1" applyFill="1" applyBorder="1" applyAlignment="1">
      <alignment vertical="center"/>
    </xf>
    <xf numFmtId="0" fontId="27" fillId="0" borderId="15" xfId="29" applyFont="1" applyFill="1" applyBorder="1" applyAlignment="1">
      <alignment vertical="center"/>
    </xf>
    <xf numFmtId="0" fontId="27" fillId="0" borderId="19" xfId="29" applyFont="1" applyFill="1" applyBorder="1" applyAlignment="1">
      <alignment horizontal="center" vertical="center"/>
    </xf>
    <xf numFmtId="0" fontId="27" fillId="0" borderId="11" xfId="29" applyFont="1" applyFill="1" applyBorder="1" applyAlignment="1">
      <alignment horizontal="centerContinuous" vertical="center"/>
    </xf>
    <xf numFmtId="0" fontId="27" fillId="0" borderId="12" xfId="11" applyFont="1" applyFill="1" applyBorder="1" applyAlignment="1">
      <alignment horizontal="centerContinuous" vertical="center"/>
    </xf>
    <xf numFmtId="0" fontId="27" fillId="0" borderId="12" xfId="29" applyFont="1" applyFill="1" applyBorder="1" applyAlignment="1">
      <alignment horizontal="left" vertical="center"/>
    </xf>
    <xf numFmtId="0" fontId="27" fillId="0" borderId="11" xfId="30" applyFont="1" applyFill="1" applyBorder="1" applyAlignment="1">
      <alignment horizontal="centerContinuous" vertical="center"/>
    </xf>
    <xf numFmtId="0" fontId="27" fillId="0" borderId="12" xfId="29" applyFont="1" applyFill="1" applyBorder="1" applyAlignment="1">
      <alignment horizontal="centerContinuous" vertical="center"/>
    </xf>
    <xf numFmtId="0" fontId="27" fillId="0" borderId="19" xfId="29" applyFont="1" applyFill="1" applyBorder="1" applyAlignment="1">
      <alignment vertical="center"/>
    </xf>
    <xf numFmtId="0" fontId="27" fillId="0" borderId="14" xfId="29" applyFont="1" applyFill="1" applyBorder="1" applyAlignment="1">
      <alignment vertical="center"/>
    </xf>
    <xf numFmtId="0" fontId="27" fillId="0" borderId="4" xfId="29" applyFont="1" applyFill="1" applyBorder="1" applyAlignment="1">
      <alignment horizontal="center" vertical="center"/>
    </xf>
    <xf numFmtId="0" fontId="27" fillId="0" borderId="6" xfId="29" applyFont="1" applyFill="1" applyBorder="1" applyAlignment="1">
      <alignment horizontal="center" vertical="center"/>
    </xf>
    <xf numFmtId="0" fontId="27" fillId="0" borderId="4" xfId="29" applyFont="1" applyFill="1" applyBorder="1" applyAlignment="1">
      <alignment horizontal="centerContinuous" vertical="center"/>
    </xf>
    <xf numFmtId="0" fontId="27" fillId="0" borderId="5" xfId="11" applyFont="1" applyFill="1" applyBorder="1" applyAlignment="1">
      <alignment horizontal="centerContinuous" vertical="center"/>
    </xf>
    <xf numFmtId="0" fontId="27" fillId="0" borderId="0" xfId="11" applyFont="1" applyFill="1" applyBorder="1" applyAlignment="1">
      <alignment horizontal="centerContinuous" vertical="center"/>
    </xf>
    <xf numFmtId="0" fontId="27" fillId="0" borderId="13" xfId="29" applyFont="1" applyFill="1" applyBorder="1" applyAlignment="1">
      <alignment horizontal="left" vertical="center"/>
    </xf>
    <xf numFmtId="0" fontId="27" fillId="0" borderId="9" xfId="29" applyFont="1" applyFill="1" applyBorder="1" applyAlignment="1">
      <alignment horizontal="center" vertical="center"/>
    </xf>
    <xf numFmtId="0" fontId="27" fillId="0" borderId="13" xfId="29" applyFont="1" applyFill="1" applyBorder="1" applyAlignment="1">
      <alignment horizontal="center" vertical="center"/>
    </xf>
    <xf numFmtId="0" fontId="27" fillId="0" borderId="4" xfId="29" applyFont="1" applyFill="1" applyBorder="1" applyAlignment="1">
      <alignment vertical="center"/>
    </xf>
    <xf numFmtId="0" fontId="27" fillId="0" borderId="7" xfId="29" applyFont="1" applyFill="1" applyBorder="1" applyAlignment="1">
      <alignment horizontal="center" vertical="center"/>
    </xf>
    <xf numFmtId="0" fontId="27" fillId="0" borderId="17" xfId="29" applyFont="1" applyFill="1" applyBorder="1" applyAlignment="1">
      <alignment horizontal="centerContinuous" vertical="center"/>
    </xf>
    <xf numFmtId="0" fontId="27" fillId="0" borderId="2" xfId="16" applyFont="1" applyFill="1" applyBorder="1" applyAlignment="1">
      <alignment horizontal="centerContinuous" vertical="center"/>
    </xf>
    <xf numFmtId="0" fontId="27" fillId="0" borderId="13" xfId="16" applyFont="1" applyFill="1" applyBorder="1" applyAlignment="1">
      <alignment horizontal="centerContinuous" vertical="center"/>
    </xf>
    <xf numFmtId="0" fontId="27" fillId="0" borderId="5" xfId="30" applyFont="1" applyFill="1" applyBorder="1" applyAlignment="1">
      <alignment vertical="center"/>
    </xf>
    <xf numFmtId="0" fontId="27" fillId="0" borderId="6" xfId="30" applyFont="1" applyFill="1" applyBorder="1" applyAlignment="1">
      <alignment vertical="center"/>
    </xf>
    <xf numFmtId="0" fontId="27" fillId="0" borderId="24" xfId="29" applyFont="1" applyFill="1" applyBorder="1" applyAlignment="1">
      <alignment horizontal="center" vertical="center"/>
    </xf>
    <xf numFmtId="0" fontId="27" fillId="0" borderId="7" xfId="30" applyFont="1" applyFill="1" applyBorder="1" applyAlignment="1">
      <alignment vertical="center"/>
    </xf>
    <xf numFmtId="38" fontId="30" fillId="0" borderId="0" xfId="5" applyFont="1" applyFill="1" applyBorder="1" applyAlignment="1" applyProtection="1">
      <alignment horizontal="distributed"/>
    </xf>
    <xf numFmtId="38" fontId="30" fillId="0" borderId="14" xfId="5" applyFont="1" applyFill="1" applyBorder="1" applyAlignment="1" applyProtection="1">
      <alignment horizontal="distributed"/>
    </xf>
    <xf numFmtId="38" fontId="30" fillId="0" borderId="17" xfId="5" applyFont="1" applyFill="1" applyBorder="1" applyAlignment="1" applyProtection="1">
      <alignment horizontal="right"/>
    </xf>
    <xf numFmtId="38" fontId="30" fillId="0" borderId="0" xfId="5" applyFont="1" applyFill="1" applyBorder="1" applyAlignment="1" applyProtection="1">
      <alignment horizontal="right"/>
    </xf>
    <xf numFmtId="38" fontId="30" fillId="0" borderId="20" xfId="5" applyFont="1" applyFill="1" applyBorder="1" applyAlignment="1" applyProtection="1">
      <alignment horizontal="right"/>
    </xf>
    <xf numFmtId="38" fontId="30" fillId="0" borderId="17" xfId="5" applyFont="1" applyFill="1" applyBorder="1" applyAlignment="1" applyProtection="1">
      <alignment horizontal="distributed"/>
    </xf>
    <xf numFmtId="38" fontId="30" fillId="0" borderId="20" xfId="5" applyFont="1" applyFill="1" applyBorder="1" applyAlignment="1" applyProtection="1">
      <alignment horizontal="distributed"/>
    </xf>
    <xf numFmtId="0" fontId="27" fillId="0" borderId="0" xfId="30" applyFont="1" applyFill="1"/>
    <xf numFmtId="37" fontId="27" fillId="0" borderId="0" xfId="17" applyFont="1" applyFill="1" applyBorder="1" applyAlignment="1" applyProtection="1">
      <alignment horizontal="right"/>
      <protection locked="0"/>
    </xf>
    <xf numFmtId="37" fontId="27" fillId="0" borderId="0" xfId="17" applyFont="1" applyFill="1" applyBorder="1" applyAlignment="1" applyProtection="1">
      <alignment horizontal="distributed"/>
      <protection locked="0"/>
    </xf>
    <xf numFmtId="37" fontId="27" fillId="0" borderId="14" xfId="17" applyFont="1" applyFill="1" applyBorder="1" applyAlignment="1" applyProtection="1">
      <alignment horizontal="right"/>
      <protection locked="0"/>
    </xf>
    <xf numFmtId="37" fontId="27" fillId="0" borderId="4" xfId="17" applyFont="1" applyFill="1" applyBorder="1" applyAlignment="1" applyProtection="1">
      <alignment horizontal="right"/>
      <protection locked="0"/>
    </xf>
    <xf numFmtId="37" fontId="27" fillId="0" borderId="14" xfId="17" applyFont="1" applyFill="1" applyBorder="1" applyAlignment="1" applyProtection="1">
      <alignment horizontal="distributed"/>
      <protection locked="0"/>
    </xf>
    <xf numFmtId="184" fontId="27" fillId="0" borderId="0" xfId="5" applyNumberFormat="1" applyFont="1" applyFill="1" applyBorder="1" applyAlignment="1" applyProtection="1">
      <alignment horizontal="right"/>
    </xf>
    <xf numFmtId="37" fontId="27" fillId="0" borderId="0" xfId="17" applyFont="1" applyFill="1"/>
    <xf numFmtId="37" fontId="27" fillId="0" borderId="4" xfId="17" applyFont="1" applyFill="1" applyBorder="1" applyAlignment="1" applyProtection="1">
      <alignment horizontal="distributed"/>
      <protection locked="0"/>
    </xf>
    <xf numFmtId="37" fontId="29" fillId="0" borderId="5" xfId="17" applyFont="1" applyFill="1" applyBorder="1" applyProtection="1">
      <protection locked="0"/>
    </xf>
    <xf numFmtId="37" fontId="29" fillId="0" borderId="6" xfId="17" applyFont="1" applyFill="1" applyBorder="1" applyProtection="1">
      <protection locked="0"/>
    </xf>
    <xf numFmtId="37" fontId="27" fillId="0" borderId="5" xfId="17" applyFont="1" applyFill="1" applyBorder="1"/>
    <xf numFmtId="37" fontId="29" fillId="0" borderId="7" xfId="17" applyFont="1" applyFill="1" applyBorder="1" applyProtection="1">
      <protection locked="0"/>
    </xf>
    <xf numFmtId="0" fontId="27" fillId="0" borderId="5" xfId="29" applyFont="1" applyFill="1" applyBorder="1"/>
    <xf numFmtId="0" fontId="27" fillId="0" borderId="5" xfId="29" applyFont="1" applyFill="1" applyBorder="1" applyAlignment="1">
      <alignment horizontal="centerContinuous" vertical="center"/>
    </xf>
    <xf numFmtId="37" fontId="39" fillId="0" borderId="0" xfId="17" applyFont="1" applyFill="1" applyBorder="1" applyAlignment="1" applyProtection="1">
      <alignment horizontal="left"/>
      <protection locked="0"/>
    </xf>
    <xf numFmtId="37" fontId="39" fillId="0" borderId="0" xfId="17" applyFont="1" applyFill="1" applyAlignment="1" applyProtection="1">
      <alignment horizontal="left"/>
      <protection locked="0"/>
    </xf>
    <xf numFmtId="37" fontId="39" fillId="0" borderId="0" xfId="17" applyFont="1" applyFill="1" applyProtection="1">
      <protection locked="0"/>
    </xf>
    <xf numFmtId="37" fontId="39" fillId="0" borderId="0" xfId="17" applyFont="1" applyFill="1" applyBorder="1" applyProtection="1">
      <protection locked="0"/>
    </xf>
    <xf numFmtId="37" fontId="39" fillId="0" borderId="0" xfId="17" applyFont="1" applyFill="1"/>
    <xf numFmtId="0" fontId="17" fillId="0" borderId="20" xfId="10" applyFont="1" applyFill="1" applyBorder="1" applyAlignment="1"/>
    <xf numFmtId="0" fontId="39" fillId="0" borderId="0" xfId="29" applyFont="1" applyFill="1"/>
    <xf numFmtId="37" fontId="24" fillId="0" borderId="0" xfId="17" applyFont="1" applyFill="1" applyBorder="1" applyAlignment="1" applyProtection="1">
      <alignment horizontal="left"/>
      <protection locked="0"/>
    </xf>
    <xf numFmtId="37" fontId="24" fillId="0" borderId="0" xfId="17" applyFont="1" applyFill="1" applyAlignment="1" applyProtection="1">
      <alignment horizontal="left"/>
      <protection locked="0"/>
    </xf>
    <xf numFmtId="37" fontId="24" fillId="0" borderId="0" xfId="17" applyFont="1" applyFill="1" applyProtection="1">
      <protection locked="0"/>
    </xf>
    <xf numFmtId="37" fontId="24" fillId="0" borderId="0" xfId="17" applyFont="1" applyFill="1" applyAlignment="1" applyProtection="1">
      <alignment horizontal="right"/>
      <protection locked="0"/>
    </xf>
    <xf numFmtId="37" fontId="24" fillId="0" borderId="0" xfId="17" applyFont="1" applyFill="1" applyBorder="1" applyProtection="1">
      <protection locked="0"/>
    </xf>
    <xf numFmtId="37" fontId="8" fillId="0" borderId="0" xfId="17" applyFont="1" applyFill="1"/>
    <xf numFmtId="37" fontId="8" fillId="0" borderId="0" xfId="17" applyFont="1" applyFill="1" applyBorder="1"/>
    <xf numFmtId="38" fontId="13" fillId="0" borderId="0" xfId="5" applyFont="1" applyFill="1" applyBorder="1" applyAlignment="1"/>
    <xf numFmtId="37" fontId="8" fillId="0" borderId="0" xfId="17" applyFont="1" applyFill="1" applyBorder="1" applyAlignment="1" applyProtection="1">
      <alignment horizontal="right"/>
    </xf>
    <xf numFmtId="37" fontId="8" fillId="0" borderId="0" xfId="17" applyFont="1" applyFill="1" applyAlignment="1" applyProtection="1">
      <alignment horizontal="right"/>
    </xf>
    <xf numFmtId="0" fontId="27" fillId="0" borderId="0" xfId="11" applyFont="1" applyFill="1" applyBorder="1" applyAlignment="1">
      <alignment vertical="center"/>
    </xf>
    <xf numFmtId="0" fontId="27" fillId="0" borderId="0" xfId="16" applyFont="1" applyFill="1" applyBorder="1" applyAlignment="1">
      <alignment vertical="center"/>
    </xf>
    <xf numFmtId="38" fontId="30" fillId="0" borderId="0" xfId="5" applyFont="1" applyFill="1" applyBorder="1" applyAlignment="1" applyProtection="1"/>
    <xf numFmtId="38" fontId="27" fillId="0" borderId="0" xfId="5" applyFont="1" applyFill="1" applyBorder="1" applyAlignment="1" applyProtection="1"/>
    <xf numFmtId="0" fontId="18" fillId="0" borderId="0" xfId="10" applyFill="1"/>
    <xf numFmtId="37" fontId="27" fillId="0" borderId="0" xfId="17" applyFont="1" applyFill="1" applyBorder="1" applyAlignment="1"/>
    <xf numFmtId="0" fontId="8" fillId="0" borderId="0" xfId="23" applyFont="1" applyFill="1"/>
    <xf numFmtId="0" fontId="8" fillId="0" borderId="0" xfId="23" applyFont="1" applyFill="1" applyBorder="1"/>
    <xf numFmtId="0" fontId="8" fillId="0" borderId="0" xfId="23" applyFont="1" applyFill="1" applyAlignment="1" applyProtection="1">
      <alignment horizontal="left"/>
    </xf>
    <xf numFmtId="0" fontId="8" fillId="0" borderId="5" xfId="23" applyFont="1" applyFill="1" applyBorder="1"/>
    <xf numFmtId="0" fontId="8" fillId="0" borderId="6" xfId="23" applyFont="1" applyFill="1" applyBorder="1"/>
    <xf numFmtId="38" fontId="19" fillId="0" borderId="0" xfId="5" applyFont="1" applyFill="1" applyBorder="1" applyAlignment="1" applyProtection="1"/>
    <xf numFmtId="38" fontId="42" fillId="0" borderId="0" xfId="5" applyFont="1" applyFill="1" applyBorder="1" applyProtection="1"/>
    <xf numFmtId="0" fontId="19" fillId="0" borderId="14" xfId="23" quotePrefix="1" applyFont="1" applyFill="1" applyBorder="1" applyAlignment="1" applyProtection="1">
      <alignment horizontal="distributed"/>
    </xf>
    <xf numFmtId="0" fontId="19" fillId="0" borderId="0" xfId="23" quotePrefix="1" applyFont="1" applyFill="1" applyBorder="1" applyAlignment="1" applyProtection="1">
      <alignment horizontal="distributed"/>
    </xf>
    <xf numFmtId="0" fontId="8" fillId="0" borderId="0" xfId="23" applyFont="1" applyFill="1" applyAlignment="1">
      <alignment vertical="center"/>
    </xf>
    <xf numFmtId="0" fontId="8" fillId="0" borderId="5" xfId="23" applyFont="1" applyFill="1" applyBorder="1" applyAlignment="1" applyProtection="1">
      <alignment vertical="center"/>
    </xf>
    <xf numFmtId="0" fontId="8" fillId="0" borderId="7" xfId="23" applyFont="1" applyFill="1" applyBorder="1" applyAlignment="1" applyProtection="1">
      <alignment horizontal="center" vertical="center"/>
    </xf>
    <xf numFmtId="0" fontId="8" fillId="0" borderId="5" xfId="23" applyFont="1" applyFill="1" applyBorder="1" applyAlignment="1">
      <alignment vertical="center"/>
    </xf>
    <xf numFmtId="0" fontId="8" fillId="0" borderId="2" xfId="23" applyFont="1" applyFill="1" applyBorder="1" applyAlignment="1" applyProtection="1">
      <alignment vertical="center"/>
    </xf>
    <xf numFmtId="0" fontId="8" fillId="0" borderId="2" xfId="23" applyFont="1" applyFill="1" applyBorder="1" applyAlignment="1" applyProtection="1">
      <alignment horizontal="centerContinuous" vertical="center"/>
    </xf>
    <xf numFmtId="0" fontId="8" fillId="0" borderId="8" xfId="23" applyFont="1" applyFill="1" applyBorder="1" applyAlignment="1" applyProtection="1">
      <alignment horizontal="centerContinuous" vertical="center"/>
    </xf>
    <xf numFmtId="0" fontId="8" fillId="0" borderId="13" xfId="23" applyFont="1" applyFill="1" applyBorder="1" applyAlignment="1" applyProtection="1">
      <alignment horizontal="centerContinuous" vertical="center"/>
    </xf>
    <xf numFmtId="0" fontId="8" fillId="0" borderId="0" xfId="23" applyFont="1" applyFill="1" applyBorder="1" applyAlignment="1">
      <alignment vertical="center"/>
    </xf>
    <xf numFmtId="0" fontId="8" fillId="0" borderId="12" xfId="23" applyFont="1" applyFill="1" applyBorder="1" applyAlignment="1">
      <alignment vertical="center"/>
    </xf>
    <xf numFmtId="0" fontId="8" fillId="0" borderId="12" xfId="23" applyFont="1" applyFill="1" applyBorder="1" applyAlignment="1">
      <alignment horizontal="centerContinuous" vertical="center"/>
    </xf>
    <xf numFmtId="0" fontId="8" fillId="0" borderId="12" xfId="23" applyFont="1" applyFill="1" applyBorder="1" applyAlignment="1" applyProtection="1">
      <alignment horizontal="centerContinuous" vertical="center"/>
    </xf>
    <xf numFmtId="0" fontId="8" fillId="0" borderId="11" xfId="23" applyFont="1" applyFill="1" applyBorder="1" applyAlignment="1">
      <alignment horizontal="centerContinuous" vertical="center"/>
    </xf>
    <xf numFmtId="0" fontId="8" fillId="0" borderId="11" xfId="23" applyFont="1" applyFill="1" applyBorder="1" applyAlignment="1" applyProtection="1">
      <alignment horizontal="centerContinuous" vertical="center"/>
    </xf>
    <xf numFmtId="0" fontId="8" fillId="0" borderId="10" xfId="23" applyFont="1" applyFill="1" applyBorder="1" applyAlignment="1">
      <alignment vertical="center"/>
    </xf>
    <xf numFmtId="0" fontId="8" fillId="0" borderId="0" xfId="23" applyFont="1" applyFill="1" applyAlignment="1">
      <alignment horizontal="right" vertical="center"/>
    </xf>
    <xf numFmtId="0" fontId="8" fillId="0" borderId="0" xfId="25" applyFont="1" applyFill="1" applyAlignment="1">
      <alignment vertical="center"/>
    </xf>
    <xf numFmtId="0" fontId="8" fillId="0" borderId="0" xfId="28" applyFont="1" applyFill="1" applyAlignment="1">
      <alignment vertical="center"/>
    </xf>
    <xf numFmtId="0" fontId="8" fillId="0" borderId="0" xfId="33" applyFont="1" applyFill="1" applyBorder="1" applyAlignment="1">
      <alignment vertical="center"/>
    </xf>
    <xf numFmtId="0" fontId="8" fillId="0" borderId="0" xfId="34" applyFont="1" applyFill="1"/>
    <xf numFmtId="0" fontId="8" fillId="0" borderId="0" xfId="23" applyFont="1" applyFill="1" applyBorder="1" applyAlignment="1">
      <alignment horizontal="right"/>
    </xf>
    <xf numFmtId="0" fontId="8" fillId="0" borderId="0" xfId="23" quotePrefix="1" applyFont="1" applyFill="1" applyAlignment="1" applyProtection="1">
      <alignment horizontal="distributed"/>
    </xf>
    <xf numFmtId="0" fontId="8" fillId="0" borderId="0" xfId="23" quotePrefix="1" applyFont="1" applyFill="1" applyAlignment="1" applyProtection="1">
      <alignment horizontal="left"/>
    </xf>
    <xf numFmtId="0" fontId="13" fillId="0" borderId="0" xfId="23" applyFont="1" applyFill="1"/>
    <xf numFmtId="0" fontId="13" fillId="0" borderId="0" xfId="23" applyFont="1" applyFill="1" applyBorder="1"/>
    <xf numFmtId="0" fontId="13" fillId="0" borderId="0" xfId="34" applyFont="1" applyFill="1"/>
    <xf numFmtId="0" fontId="13" fillId="0" borderId="0" xfId="23" applyFont="1" applyFill="1" applyBorder="1" applyAlignment="1">
      <alignment horizontal="right"/>
    </xf>
    <xf numFmtId="0" fontId="13" fillId="0" borderId="0" xfId="23" quotePrefix="1" applyFont="1" applyFill="1" applyAlignment="1" applyProtection="1">
      <alignment horizontal="distributed"/>
    </xf>
    <xf numFmtId="0" fontId="14" fillId="0" borderId="0" xfId="23" quotePrefix="1" applyFont="1" applyFill="1" applyAlignment="1" applyProtection="1"/>
    <xf numFmtId="0" fontId="14" fillId="0" borderId="0" xfId="23" quotePrefix="1" applyFont="1" applyFill="1" applyAlignment="1" applyProtection="1">
      <alignment horizontal="right"/>
    </xf>
    <xf numFmtId="0" fontId="13" fillId="0" borderId="0" xfId="23" quotePrefix="1" applyFont="1" applyFill="1" applyAlignment="1" applyProtection="1">
      <alignment horizontal="left"/>
    </xf>
    <xf numFmtId="0" fontId="8" fillId="0" borderId="19" xfId="0" applyFont="1" applyFill="1" applyBorder="1" applyAlignment="1" applyProtection="1">
      <alignment horizontal="center" wrapText="1"/>
    </xf>
    <xf numFmtId="0" fontId="8" fillId="0" borderId="4" xfId="0" applyFont="1" applyFill="1" applyBorder="1" applyAlignment="1" applyProtection="1">
      <alignment horizontal="center" wrapText="1"/>
    </xf>
    <xf numFmtId="0" fontId="8" fillId="0" borderId="7" xfId="0" applyFont="1" applyFill="1" applyBorder="1" applyAlignment="1" applyProtection="1">
      <alignment horizontal="center" wrapText="1"/>
    </xf>
    <xf numFmtId="0" fontId="8" fillId="0" borderId="23" xfId="0" applyFont="1" applyFill="1" applyBorder="1" applyAlignment="1" applyProtection="1">
      <alignment horizontal="center"/>
    </xf>
    <xf numFmtId="0" fontId="8" fillId="0" borderId="24" xfId="0" applyFont="1" applyFill="1" applyBorder="1" applyAlignment="1" applyProtection="1">
      <alignment horizontal="center"/>
    </xf>
    <xf numFmtId="176" fontId="8" fillId="0" borderId="17" xfId="0" applyNumberFormat="1" applyFont="1" applyFill="1" applyBorder="1" applyAlignment="1" applyProtection="1">
      <alignment horizontal="center"/>
    </xf>
    <xf numFmtId="176" fontId="8" fillId="0" borderId="7" xfId="0" applyNumberFormat="1" applyFont="1" applyFill="1" applyBorder="1" applyAlignment="1" applyProtection="1">
      <alignment horizontal="center"/>
    </xf>
    <xf numFmtId="176" fontId="8" fillId="0" borderId="9" xfId="0" applyNumberFormat="1" applyFont="1" applyFill="1" applyBorder="1" applyAlignment="1" applyProtection="1">
      <alignment horizontal="center"/>
    </xf>
    <xf numFmtId="0" fontId="8" fillId="0" borderId="17" xfId="0" applyFont="1" applyFill="1" applyBorder="1" applyAlignment="1" applyProtection="1">
      <alignment horizontal="center"/>
    </xf>
    <xf numFmtId="0" fontId="8" fillId="0" borderId="7" xfId="0" applyFont="1" applyFill="1" applyBorder="1" applyAlignment="1" applyProtection="1">
      <alignment horizontal="center"/>
    </xf>
    <xf numFmtId="176" fontId="8" fillId="0" borderId="23" xfId="0" applyNumberFormat="1" applyFont="1" applyFill="1" applyBorder="1" applyAlignment="1" applyProtection="1">
      <alignment horizontal="center" wrapText="1"/>
    </xf>
    <xf numFmtId="176" fontId="8" fillId="0" borderId="24" xfId="0" applyNumberFormat="1" applyFont="1" applyFill="1" applyBorder="1" applyAlignment="1" applyProtection="1">
      <alignment horizontal="center" wrapText="1"/>
    </xf>
    <xf numFmtId="176" fontId="8" fillId="0" borderId="8" xfId="0" applyNumberFormat="1" applyFont="1" applyFill="1" applyBorder="1" applyAlignment="1" applyProtection="1">
      <alignment horizontal="center"/>
    </xf>
    <xf numFmtId="0" fontId="8" fillId="0" borderId="25" xfId="12" applyFont="1" applyFill="1" applyBorder="1" applyAlignment="1" applyProtection="1">
      <alignment horizontal="center" vertical="center"/>
    </xf>
    <xf numFmtId="0" fontId="8" fillId="0" borderId="24" xfId="12" applyFont="1" applyFill="1" applyBorder="1" applyAlignment="1" applyProtection="1">
      <alignment horizontal="center" vertical="center"/>
    </xf>
    <xf numFmtId="0" fontId="8" fillId="0" borderId="19" xfId="12" applyFont="1" applyFill="1" applyBorder="1" applyAlignment="1" applyProtection="1">
      <alignment horizontal="center" vertical="center"/>
    </xf>
    <xf numFmtId="0" fontId="8" fillId="0" borderId="7" xfId="12" applyFont="1" applyFill="1" applyBorder="1" applyAlignment="1" applyProtection="1">
      <alignment horizontal="center" vertical="center"/>
    </xf>
    <xf numFmtId="179" fontId="9" fillId="0" borderId="0" xfId="13" applyNumberFormat="1" applyFont="1" applyFill="1" applyBorder="1" applyAlignment="1" applyProtection="1">
      <alignment horizontal="distributed"/>
    </xf>
    <xf numFmtId="179" fontId="8" fillId="0" borderId="0" xfId="13" applyNumberFormat="1" applyFont="1" applyFill="1" applyBorder="1" applyAlignment="1" applyProtection="1">
      <alignment horizontal="distributed"/>
    </xf>
    <xf numFmtId="179" fontId="9" fillId="0" borderId="0" xfId="13" applyNumberFormat="1" applyFont="1" applyFill="1" applyBorder="1" applyAlignment="1">
      <alignment horizontal="distributed"/>
    </xf>
    <xf numFmtId="179" fontId="8" fillId="0" borderId="0" xfId="13" quotePrefix="1" applyNumberFormat="1" applyFont="1" applyFill="1" applyBorder="1" applyAlignment="1" applyProtection="1">
      <alignment horizontal="distributed"/>
    </xf>
    <xf numFmtId="179" fontId="9" fillId="0" borderId="0" xfId="13" quotePrefix="1" applyNumberFormat="1" applyFont="1" applyFill="1" applyBorder="1" applyAlignment="1" applyProtection="1">
      <alignment horizontal="distributed"/>
    </xf>
    <xf numFmtId="0" fontId="27" fillId="0" borderId="21" xfId="15" applyFont="1" applyFill="1" applyBorder="1" applyAlignment="1">
      <alignment horizontal="center" vertical="center" wrapText="1"/>
    </xf>
    <xf numFmtId="0" fontId="27" fillId="0" borderId="23" xfId="15" applyFont="1" applyFill="1" applyBorder="1" applyAlignment="1">
      <alignment horizontal="center" vertical="center" wrapText="1"/>
    </xf>
    <xf numFmtId="0" fontId="27" fillId="0" borderId="24" xfId="15" applyFont="1" applyFill="1" applyBorder="1" applyAlignment="1">
      <alignment horizontal="center" vertical="center" wrapText="1"/>
    </xf>
    <xf numFmtId="0" fontId="27" fillId="0" borderId="17" xfId="15" applyFont="1" applyFill="1" applyBorder="1" applyAlignment="1">
      <alignment horizontal="center" vertical="center" wrapText="1"/>
    </xf>
    <xf numFmtId="0" fontId="27" fillId="0" borderId="4" xfId="15" applyFont="1" applyFill="1" applyBorder="1" applyAlignment="1">
      <alignment horizontal="center" vertical="center" wrapText="1"/>
    </xf>
    <xf numFmtId="0" fontId="27" fillId="0" borderId="7" xfId="15" applyFont="1" applyFill="1" applyBorder="1" applyAlignment="1">
      <alignment horizontal="center" vertical="center" wrapText="1"/>
    </xf>
    <xf numFmtId="0" fontId="27" fillId="0" borderId="21" xfId="20" applyFont="1" applyFill="1" applyBorder="1" applyAlignment="1">
      <alignment horizontal="center" vertical="center" wrapText="1"/>
    </xf>
    <xf numFmtId="0" fontId="27" fillId="0" borderId="23" xfId="20" applyFont="1" applyFill="1" applyBorder="1" applyAlignment="1">
      <alignment horizontal="center" vertical="center" wrapText="1"/>
    </xf>
    <xf numFmtId="0" fontId="27" fillId="0" borderId="24" xfId="20" applyFont="1" applyFill="1" applyBorder="1" applyAlignment="1">
      <alignment horizontal="center" vertical="center" wrapText="1"/>
    </xf>
    <xf numFmtId="0" fontId="27" fillId="0" borderId="29" xfId="15" applyFont="1" applyFill="1" applyBorder="1" applyAlignment="1">
      <alignment horizontal="center" vertical="center" wrapText="1"/>
    </xf>
    <xf numFmtId="0" fontId="27" fillId="0" borderId="30" xfId="15" applyFont="1" applyFill="1" applyBorder="1" applyAlignment="1">
      <alignment horizontal="center" vertical="center" wrapText="1"/>
    </xf>
    <xf numFmtId="0" fontId="27" fillId="0" borderId="31" xfId="15" applyFont="1" applyFill="1" applyBorder="1" applyAlignment="1">
      <alignment horizontal="center" vertical="center" wrapText="1"/>
    </xf>
    <xf numFmtId="0" fontId="27" fillId="0" borderId="21" xfId="20" applyFont="1" applyFill="1" applyBorder="1" applyAlignment="1">
      <alignment horizontal="center" vertical="center"/>
    </xf>
    <xf numFmtId="0" fontId="27" fillId="0" borderId="23" xfId="20" applyFont="1" applyFill="1" applyBorder="1" applyAlignment="1">
      <alignment horizontal="center" vertical="center"/>
    </xf>
    <xf numFmtId="0" fontId="27" fillId="0" borderId="24" xfId="20" applyFont="1" applyFill="1" applyBorder="1" applyAlignment="1">
      <alignment horizontal="center" vertical="center"/>
    </xf>
    <xf numFmtId="0" fontId="27" fillId="0" borderId="17" xfId="20" applyFont="1" applyFill="1" applyBorder="1" applyAlignment="1">
      <alignment horizontal="center" vertical="center" wrapText="1"/>
    </xf>
    <xf numFmtId="0" fontId="27" fillId="0" borderId="4" xfId="20" applyFont="1" applyFill="1" applyBorder="1" applyAlignment="1">
      <alignment horizontal="center" vertical="center" wrapText="1"/>
    </xf>
    <xf numFmtId="0" fontId="27" fillId="0" borderId="7" xfId="20" applyFont="1" applyFill="1" applyBorder="1" applyAlignment="1">
      <alignment horizontal="center" vertical="center" wrapText="1"/>
    </xf>
    <xf numFmtId="0" fontId="27" fillId="0" borderId="20" xfId="20" applyFont="1" applyFill="1" applyBorder="1" applyAlignment="1">
      <alignment horizontal="center" vertical="center" wrapText="1"/>
    </xf>
    <xf numFmtId="0" fontId="27" fillId="0" borderId="22" xfId="20" applyFont="1" applyFill="1" applyBorder="1" applyAlignment="1">
      <alignment horizontal="center" vertical="center" wrapText="1"/>
    </xf>
    <xf numFmtId="0" fontId="28" fillId="0" borderId="23" xfId="8" applyFont="1" applyFill="1" applyBorder="1" applyAlignment="1">
      <alignment horizontal="center" vertical="center" wrapText="1"/>
    </xf>
    <xf numFmtId="0" fontId="28" fillId="0" borderId="24" xfId="8" applyFont="1" applyFill="1" applyBorder="1" applyAlignment="1">
      <alignment horizontal="center" vertical="center" wrapText="1"/>
    </xf>
    <xf numFmtId="0" fontId="27" fillId="0" borderId="12" xfId="15" applyFont="1" applyFill="1" applyBorder="1" applyAlignment="1">
      <alignment horizontal="distributed" vertical="center"/>
    </xf>
    <xf numFmtId="0" fontId="27" fillId="0" borderId="26" xfId="20" applyFont="1" applyFill="1" applyBorder="1" applyAlignment="1">
      <alignment horizontal="center" vertical="center" wrapText="1"/>
    </xf>
    <xf numFmtId="0" fontId="27" fillId="0" borderId="27" xfId="20" applyFont="1" applyFill="1" applyBorder="1" applyAlignment="1">
      <alignment horizontal="center" vertical="center" wrapText="1"/>
    </xf>
    <xf numFmtId="0" fontId="27" fillId="0" borderId="28" xfId="20" applyFont="1" applyFill="1" applyBorder="1" applyAlignment="1">
      <alignment horizontal="center" vertical="center" wrapText="1"/>
    </xf>
    <xf numFmtId="0" fontId="27" fillId="0" borderId="8" xfId="20" applyFont="1" applyFill="1" applyBorder="1" applyAlignment="1">
      <alignment horizontal="center" vertical="center" wrapText="1"/>
    </xf>
    <xf numFmtId="0" fontId="27" fillId="0" borderId="2" xfId="20" applyFont="1" applyFill="1" applyBorder="1" applyAlignment="1">
      <alignment horizontal="center" vertical="center" wrapText="1"/>
    </xf>
    <xf numFmtId="0" fontId="27" fillId="0" borderId="13" xfId="20" applyFont="1" applyFill="1" applyBorder="1" applyAlignment="1">
      <alignment horizontal="center" vertical="center" wrapText="1"/>
    </xf>
    <xf numFmtId="38" fontId="19" fillId="0" borderId="0" xfId="7" applyFont="1" applyFill="1" applyBorder="1" applyAlignment="1" applyProtection="1">
      <alignment horizontal="distributed"/>
    </xf>
    <xf numFmtId="38" fontId="27" fillId="0" borderId="0" xfId="7" applyFont="1" applyFill="1" applyBorder="1" applyAlignment="1" applyProtection="1">
      <alignment horizontal="distributed"/>
    </xf>
    <xf numFmtId="0" fontId="27" fillId="0" borderId="25" xfId="25" applyFont="1" applyFill="1" applyBorder="1" applyAlignment="1">
      <alignment horizontal="center" vertical="top" wrapText="1"/>
    </xf>
    <xf numFmtId="0" fontId="27" fillId="0" borderId="23" xfId="25" applyFont="1" applyFill="1" applyBorder="1" applyAlignment="1">
      <alignment horizontal="center" vertical="top" wrapText="1"/>
    </xf>
    <xf numFmtId="0" fontId="27" fillId="0" borderId="24" xfId="25" applyFont="1" applyFill="1" applyBorder="1" applyAlignment="1">
      <alignment horizontal="center" vertical="top" wrapText="1"/>
    </xf>
    <xf numFmtId="0" fontId="27" fillId="0" borderId="23" xfId="25" applyFont="1" applyFill="1" applyBorder="1" applyAlignment="1">
      <alignment horizontal="distributed" vertical="distributed" textRotation="255" wrapText="1"/>
    </xf>
    <xf numFmtId="0" fontId="27" fillId="0" borderId="24" xfId="25" applyFont="1" applyFill="1" applyBorder="1" applyAlignment="1">
      <alignment horizontal="distributed" vertical="distributed" textRotation="255" wrapText="1"/>
    </xf>
    <xf numFmtId="0" fontId="27" fillId="0" borderId="21" xfId="25" applyFont="1" applyFill="1" applyBorder="1" applyAlignment="1">
      <alignment horizontal="center" vertical="distributed" textRotation="255" wrapText="1"/>
    </xf>
    <xf numFmtId="0" fontId="27" fillId="0" borderId="24" xfId="25" applyFont="1" applyFill="1" applyBorder="1" applyAlignment="1">
      <alignment horizontal="center" vertical="distributed" textRotation="255" wrapText="1"/>
    </xf>
    <xf numFmtId="0" fontId="11" fillId="0" borderId="21" xfId="25" applyFont="1" applyFill="1" applyBorder="1" applyAlignment="1">
      <alignment horizontal="center" vertical="distributed" textRotation="255" wrapText="1"/>
    </xf>
    <xf numFmtId="0" fontId="11" fillId="0" borderId="24" xfId="25" applyFont="1" applyFill="1" applyBorder="1" applyAlignment="1">
      <alignment horizontal="center" vertical="distributed" textRotation="255" wrapText="1"/>
    </xf>
    <xf numFmtId="0" fontId="27" fillId="0" borderId="21" xfId="25" applyFont="1" applyFill="1" applyBorder="1" applyAlignment="1">
      <alignment horizontal="distributed" vertical="distributed" textRotation="255" wrapText="1"/>
    </xf>
    <xf numFmtId="0" fontId="27" fillId="0" borderId="25" xfId="25" applyFont="1" applyFill="1" applyBorder="1" applyAlignment="1">
      <alignment horizontal="center" vertical="center" wrapText="1"/>
    </xf>
    <xf numFmtId="0" fontId="27" fillId="0" borderId="23" xfId="9" applyFont="1" applyFill="1" applyBorder="1"/>
    <xf numFmtId="0" fontId="28" fillId="0" borderId="24" xfId="9" applyFont="1" applyFill="1" applyBorder="1" applyAlignment="1">
      <alignment horizontal="distributed" vertical="distributed" textRotation="255" wrapText="1"/>
    </xf>
    <xf numFmtId="0" fontId="27" fillId="0" borderId="4" xfId="25" applyFont="1" applyFill="1" applyBorder="1" applyAlignment="1">
      <alignment horizontal="distributed" vertical="distributed" textRotation="255" wrapText="1"/>
    </xf>
    <xf numFmtId="0" fontId="27" fillId="0" borderId="7" xfId="25" applyFont="1" applyFill="1" applyBorder="1" applyAlignment="1">
      <alignment horizontal="distributed" vertical="distributed" textRotation="255" wrapText="1"/>
    </xf>
    <xf numFmtId="0" fontId="27" fillId="0" borderId="19" xfId="25" applyFont="1" applyFill="1" applyBorder="1" applyAlignment="1">
      <alignment horizontal="center" vertical="center"/>
    </xf>
    <xf numFmtId="0" fontId="27" fillId="0" borderId="12" xfId="25" applyFont="1" applyFill="1" applyBorder="1" applyAlignment="1">
      <alignment horizontal="center" vertical="center"/>
    </xf>
    <xf numFmtId="0" fontId="27" fillId="0" borderId="12" xfId="25" applyFont="1" applyFill="1" applyBorder="1" applyAlignment="1">
      <alignment horizontal="left" vertical="center"/>
    </xf>
    <xf numFmtId="0" fontId="27" fillId="0" borderId="16" xfId="25" applyFont="1" applyFill="1" applyBorder="1" applyAlignment="1">
      <alignment horizontal="left" vertical="center"/>
    </xf>
    <xf numFmtId="0" fontId="27" fillId="0" borderId="23" xfId="25" applyFont="1" applyFill="1" applyBorder="1" applyAlignment="1">
      <alignment horizontal="center" vertical="center" wrapText="1"/>
    </xf>
    <xf numFmtId="0" fontId="27" fillId="0" borderId="23" xfId="26" applyFont="1" applyFill="1" applyBorder="1" applyAlignment="1">
      <alignment horizontal="center" vertical="center"/>
    </xf>
    <xf numFmtId="0" fontId="27" fillId="0" borderId="24" xfId="26" applyFont="1" applyFill="1" applyBorder="1" applyAlignment="1">
      <alignment horizontal="center" vertical="center"/>
    </xf>
    <xf numFmtId="0" fontId="27" fillId="0" borderId="8" xfId="26" applyFont="1" applyFill="1" applyBorder="1" applyAlignment="1">
      <alignment horizontal="center" vertical="center"/>
    </xf>
    <xf numFmtId="0" fontId="27" fillId="0" borderId="2" xfId="26" applyFont="1" applyFill="1" applyBorder="1" applyAlignment="1">
      <alignment horizontal="center" vertical="center"/>
    </xf>
    <xf numFmtId="0" fontId="27" fillId="0" borderId="21" xfId="26" applyFont="1" applyFill="1" applyBorder="1" applyAlignment="1">
      <alignment horizontal="center" vertical="center" wrapText="1"/>
    </xf>
    <xf numFmtId="0" fontId="27" fillId="0" borderId="19" xfId="26" applyFont="1" applyFill="1" applyBorder="1" applyAlignment="1">
      <alignment horizontal="center" vertical="center"/>
    </xf>
    <xf numFmtId="0" fontId="27" fillId="0" borderId="10" xfId="26" applyFont="1" applyFill="1" applyBorder="1" applyAlignment="1">
      <alignment horizontal="center" vertical="center"/>
    </xf>
    <xf numFmtId="0" fontId="27" fillId="0" borderId="15" xfId="26" applyFont="1" applyFill="1" applyBorder="1" applyAlignment="1">
      <alignment horizontal="center" vertical="center"/>
    </xf>
    <xf numFmtId="0" fontId="27" fillId="0" borderId="7" xfId="26" applyFont="1" applyFill="1" applyBorder="1" applyAlignment="1">
      <alignment horizontal="center" vertical="center"/>
    </xf>
    <xf numFmtId="0" fontId="27" fillId="0" borderId="5" xfId="26" applyFont="1" applyFill="1" applyBorder="1" applyAlignment="1">
      <alignment horizontal="center" vertical="center"/>
    </xf>
    <xf numFmtId="0" fontId="27" fillId="0" borderId="6" xfId="26" applyFont="1" applyFill="1" applyBorder="1" applyAlignment="1">
      <alignment horizontal="center" vertical="center"/>
    </xf>
    <xf numFmtId="0" fontId="27" fillId="0" borderId="11" xfId="26" applyFont="1" applyFill="1" applyBorder="1" applyAlignment="1">
      <alignment horizontal="center" vertical="center"/>
    </xf>
    <xf numFmtId="0" fontId="27" fillId="0" borderId="12" xfId="26" applyFont="1" applyFill="1" applyBorder="1" applyAlignment="1">
      <alignment horizontal="center" vertical="center"/>
    </xf>
    <xf numFmtId="0" fontId="27" fillId="0" borderId="16" xfId="26" applyFont="1" applyFill="1" applyBorder="1" applyAlignment="1">
      <alignment horizontal="center" vertical="center"/>
    </xf>
    <xf numFmtId="0" fontId="27" fillId="0" borderId="13" xfId="26" applyFont="1" applyFill="1" applyBorder="1" applyAlignment="1">
      <alignment horizontal="center" vertical="center"/>
    </xf>
    <xf numFmtId="0" fontId="27" fillId="0" borderId="17" xfId="26" applyFont="1" applyFill="1" applyBorder="1" applyAlignment="1">
      <alignment horizontal="center" vertical="center"/>
    </xf>
    <xf numFmtId="0" fontId="27" fillId="0" borderId="22" xfId="26" applyFont="1" applyFill="1" applyBorder="1" applyAlignment="1">
      <alignment horizontal="center" vertical="center"/>
    </xf>
    <xf numFmtId="0" fontId="27" fillId="0" borderId="4" xfId="26" applyFont="1" applyFill="1" applyBorder="1" applyAlignment="1">
      <alignment horizontal="center" vertical="center"/>
    </xf>
    <xf numFmtId="0" fontId="27" fillId="0" borderId="14" xfId="26" applyFont="1" applyFill="1" applyBorder="1" applyAlignment="1">
      <alignment horizontal="center" vertical="center"/>
    </xf>
    <xf numFmtId="0" fontId="27" fillId="0" borderId="21" xfId="26" applyFont="1" applyFill="1" applyBorder="1" applyAlignment="1">
      <alignment horizontal="center" vertical="center"/>
    </xf>
    <xf numFmtId="0" fontId="27" fillId="0" borderId="23" xfId="26" applyFont="1" applyFill="1" applyBorder="1" applyAlignment="1">
      <alignment horizontal="center" vertical="center" wrapText="1"/>
    </xf>
    <xf numFmtId="0" fontId="27" fillId="0" borderId="24" xfId="26" applyFont="1" applyFill="1" applyBorder="1" applyAlignment="1">
      <alignment horizontal="center" vertical="center" wrapText="1"/>
    </xf>
    <xf numFmtId="0" fontId="11" fillId="0" borderId="17" xfId="26" applyFont="1" applyFill="1" applyBorder="1" applyAlignment="1">
      <alignment horizontal="center" vertical="center" wrapText="1"/>
    </xf>
    <xf numFmtId="0" fontId="11" fillId="0" borderId="22" xfId="26" applyFont="1" applyFill="1" applyBorder="1" applyAlignment="1">
      <alignment horizontal="center" vertical="center"/>
    </xf>
    <xf numFmtId="0" fontId="11" fillId="0" borderId="4" xfId="26" applyFont="1" applyFill="1" applyBorder="1" applyAlignment="1">
      <alignment horizontal="center" vertical="center"/>
    </xf>
    <xf numFmtId="0" fontId="11" fillId="0" borderId="14" xfId="26" applyFont="1" applyFill="1" applyBorder="1" applyAlignment="1">
      <alignment horizontal="center" vertical="center"/>
    </xf>
    <xf numFmtId="0" fontId="11" fillId="0" borderId="7" xfId="26" applyFont="1" applyFill="1" applyBorder="1" applyAlignment="1">
      <alignment horizontal="center" vertical="center"/>
    </xf>
    <xf numFmtId="0" fontId="11" fillId="0" borderId="6" xfId="26" applyFont="1" applyFill="1" applyBorder="1" applyAlignment="1">
      <alignment horizontal="center" vertical="center"/>
    </xf>
    <xf numFmtId="0" fontId="27" fillId="0" borderId="20" xfId="26" applyFont="1" applyFill="1" applyBorder="1" applyAlignment="1">
      <alignment horizontal="center" vertical="center"/>
    </xf>
    <xf numFmtId="38" fontId="8" fillId="0" borderId="0" xfId="7" applyFont="1" applyFill="1" applyBorder="1" applyAlignment="1" applyProtection="1">
      <alignment horizontal="distributed"/>
    </xf>
    <xf numFmtId="38" fontId="8" fillId="0" borderId="14" xfId="7" applyFont="1" applyFill="1" applyBorder="1" applyAlignment="1" applyProtection="1">
      <alignment horizontal="distributed"/>
    </xf>
    <xf numFmtId="38" fontId="8" fillId="0" borderId="4" xfId="7" applyFont="1" applyFill="1" applyBorder="1" applyAlignment="1" applyProtection="1"/>
    <xf numFmtId="38" fontId="8" fillId="0" borderId="0" xfId="7" applyFont="1" applyFill="1" applyBorder="1" applyAlignment="1" applyProtection="1"/>
    <xf numFmtId="37" fontId="27" fillId="0" borderId="21" xfId="18" applyFont="1" applyFill="1" applyBorder="1" applyAlignment="1">
      <alignment horizontal="distributed" vertical="center" justifyLastLine="1"/>
    </xf>
    <xf numFmtId="37" fontId="27" fillId="0" borderId="24" xfId="18" applyFont="1" applyFill="1" applyBorder="1" applyAlignment="1">
      <alignment horizontal="distributed" vertical="center" justifyLastLine="1"/>
    </xf>
    <xf numFmtId="37" fontId="27" fillId="0" borderId="21" xfId="18" applyFont="1" applyFill="1" applyBorder="1" applyAlignment="1">
      <alignment horizontal="center" vertical="center" wrapText="1"/>
    </xf>
    <xf numFmtId="37" fontId="27" fillId="0" borderId="24" xfId="18" applyFont="1" applyFill="1" applyBorder="1" applyAlignment="1">
      <alignment horizontal="center" vertical="center" wrapText="1"/>
    </xf>
    <xf numFmtId="37" fontId="27" fillId="0" borderId="21" xfId="18" applyFont="1" applyFill="1" applyBorder="1" applyAlignment="1">
      <alignment horizontal="distributed" vertical="center" wrapText="1" justifyLastLine="1"/>
    </xf>
    <xf numFmtId="37" fontId="27" fillId="0" borderId="17" xfId="18" applyFont="1" applyFill="1" applyBorder="1" applyAlignment="1">
      <alignment horizontal="distributed" vertical="center" justifyLastLine="1"/>
    </xf>
    <xf numFmtId="37" fontId="27" fillId="0" borderId="7" xfId="18" applyFont="1" applyFill="1" applyBorder="1" applyAlignment="1">
      <alignment horizontal="distributed" vertical="center" justifyLastLine="1"/>
    </xf>
    <xf numFmtId="37" fontId="27" fillId="0" borderId="25" xfId="18" applyFont="1" applyFill="1" applyBorder="1" applyAlignment="1">
      <alignment horizontal="center" vertical="center"/>
    </xf>
    <xf numFmtId="37" fontId="27" fillId="0" borderId="23" xfId="18" applyFont="1" applyFill="1" applyBorder="1" applyAlignment="1">
      <alignment horizontal="center" vertical="center"/>
    </xf>
    <xf numFmtId="37" fontId="27" fillId="0" borderId="24" xfId="18" applyFont="1" applyFill="1" applyBorder="1" applyAlignment="1">
      <alignment horizontal="center" vertical="center"/>
    </xf>
    <xf numFmtId="37" fontId="27" fillId="0" borderId="17" xfId="18" applyFont="1" applyFill="1" applyBorder="1" applyAlignment="1">
      <alignment horizontal="center" vertical="center" justifyLastLine="1"/>
    </xf>
    <xf numFmtId="37" fontId="27" fillId="0" borderId="22" xfId="18" applyFont="1" applyFill="1" applyBorder="1" applyAlignment="1">
      <alignment horizontal="center" vertical="center" justifyLastLine="1"/>
    </xf>
    <xf numFmtId="38" fontId="8" fillId="0" borderId="23" xfId="6" applyFont="1" applyFill="1" applyBorder="1" applyAlignment="1">
      <alignment horizontal="center" vertical="center"/>
    </xf>
    <xf numFmtId="38" fontId="8" fillId="0" borderId="24" xfId="6" applyFont="1" applyFill="1" applyBorder="1" applyAlignment="1">
      <alignment horizontal="center" vertical="center"/>
    </xf>
    <xf numFmtId="38" fontId="8" fillId="0" borderId="20" xfId="6" applyFont="1" applyFill="1" applyBorder="1" applyAlignment="1">
      <alignment horizontal="center" vertical="center"/>
    </xf>
    <xf numFmtId="38" fontId="8" fillId="0" borderId="5" xfId="6" applyFont="1" applyFill="1" applyBorder="1" applyAlignment="1">
      <alignment horizontal="center" vertical="center"/>
    </xf>
    <xf numFmtId="38" fontId="8" fillId="0" borderId="2" xfId="6" applyFont="1" applyFill="1" applyBorder="1" applyAlignment="1">
      <alignment horizontal="center" vertical="center"/>
    </xf>
    <xf numFmtId="38" fontId="8" fillId="0" borderId="13" xfId="6" applyFont="1" applyFill="1" applyBorder="1" applyAlignment="1">
      <alignment horizontal="center" vertical="center"/>
    </xf>
    <xf numFmtId="38" fontId="8" fillId="0" borderId="17" xfId="6" applyFont="1" applyFill="1" applyBorder="1" applyAlignment="1">
      <alignment horizontal="center" vertical="center"/>
    </xf>
    <xf numFmtId="38" fontId="8" fillId="0" borderId="22" xfId="6" applyFont="1" applyFill="1" applyBorder="1" applyAlignment="1">
      <alignment horizontal="center" vertical="center"/>
    </xf>
    <xf numFmtId="38" fontId="19" fillId="0" borderId="0" xfId="6" applyFont="1" applyFill="1" applyBorder="1" applyAlignment="1" applyProtection="1">
      <alignment horizontal="distributed"/>
    </xf>
    <xf numFmtId="38" fontId="8" fillId="0" borderId="21" xfId="6" applyFont="1" applyFill="1" applyBorder="1" applyAlignment="1">
      <alignment horizontal="center" vertical="center" wrapText="1"/>
    </xf>
    <xf numFmtId="38" fontId="8" fillId="0" borderId="24" xfId="6" applyFont="1" applyFill="1" applyBorder="1" applyAlignment="1">
      <alignment horizontal="center" vertical="center" wrapText="1"/>
    </xf>
    <xf numFmtId="38" fontId="8" fillId="0" borderId="21" xfId="6" applyFont="1" applyFill="1" applyBorder="1" applyAlignment="1">
      <alignment horizontal="center" vertical="center"/>
    </xf>
    <xf numFmtId="38" fontId="8" fillId="0" borderId="19" xfId="6" applyFont="1" applyFill="1" applyBorder="1" applyAlignment="1">
      <alignment horizontal="center" vertical="center" wrapText="1"/>
    </xf>
    <xf numFmtId="38" fontId="28" fillId="0" borderId="15" xfId="6" applyFont="1" applyFill="1" applyBorder="1" applyAlignment="1">
      <alignment horizontal="center" vertical="center"/>
    </xf>
    <xf numFmtId="38" fontId="28" fillId="0" borderId="7" xfId="6" applyFont="1" applyFill="1" applyBorder="1" applyAlignment="1">
      <alignment horizontal="center" vertical="center"/>
    </xf>
    <xf numFmtId="38" fontId="28" fillId="0" borderId="6" xfId="6" applyFont="1" applyFill="1" applyBorder="1" applyAlignment="1">
      <alignment horizontal="center" vertical="center"/>
    </xf>
    <xf numFmtId="38" fontId="8" fillId="0" borderId="12" xfId="6" applyFont="1" applyFill="1" applyBorder="1" applyAlignment="1">
      <alignment horizontal="center" vertical="center"/>
    </xf>
    <xf numFmtId="38" fontId="8" fillId="0" borderId="16" xfId="6" applyFont="1" applyFill="1" applyBorder="1" applyAlignment="1">
      <alignment horizontal="center" vertical="center"/>
    </xf>
    <xf numFmtId="38" fontId="8" fillId="0" borderId="11" xfId="6" applyFont="1" applyFill="1" applyBorder="1" applyAlignment="1">
      <alignment horizontal="center" vertical="center"/>
    </xf>
    <xf numFmtId="38" fontId="38" fillId="0" borderId="21" xfId="6" applyFont="1" applyFill="1" applyBorder="1" applyAlignment="1">
      <alignment horizontal="center" vertical="center" wrapText="1"/>
    </xf>
    <xf numFmtId="38" fontId="38" fillId="0" borderId="24" xfId="6" applyFont="1" applyFill="1" applyBorder="1" applyAlignment="1">
      <alignment horizontal="center" vertical="center" wrapText="1"/>
    </xf>
    <xf numFmtId="38" fontId="8" fillId="0" borderId="14" xfId="6" applyFont="1" applyFill="1" applyBorder="1" applyAlignment="1">
      <alignment horizontal="distributed" vertical="center"/>
    </xf>
    <xf numFmtId="38" fontId="8" fillId="0" borderId="6" xfId="6" applyFont="1" applyFill="1" applyBorder="1" applyAlignment="1">
      <alignment horizontal="distributed" vertical="center"/>
    </xf>
    <xf numFmtId="38" fontId="8" fillId="0" borderId="7" xfId="6" applyFont="1" applyFill="1" applyBorder="1" applyAlignment="1">
      <alignment horizontal="center" vertical="center"/>
    </xf>
    <xf numFmtId="38" fontId="9" fillId="0" borderId="0" xfId="5" applyFont="1" applyFill="1" applyBorder="1" applyAlignment="1" applyProtection="1">
      <alignment horizontal="distributed"/>
    </xf>
    <xf numFmtId="0" fontId="27" fillId="0" borderId="0" xfId="5" applyNumberFormat="1" applyFont="1" applyFill="1" applyBorder="1" applyAlignment="1" applyProtection="1">
      <alignment horizontal="distributed"/>
    </xf>
    <xf numFmtId="38" fontId="19" fillId="0" borderId="0" xfId="5" applyFont="1" applyFill="1" applyBorder="1" applyAlignment="1" applyProtection="1">
      <alignment horizontal="distributed"/>
    </xf>
    <xf numFmtId="0" fontId="27" fillId="0" borderId="20" xfId="5" applyNumberFormat="1" applyFont="1" applyFill="1" applyBorder="1" applyAlignment="1" applyProtection="1">
      <alignment horizontal="distributed"/>
    </xf>
    <xf numFmtId="37" fontId="8" fillId="0" borderId="25" xfId="18" applyFont="1" applyFill="1" applyBorder="1" applyAlignment="1">
      <alignment horizontal="center" vertical="center"/>
    </xf>
    <xf numFmtId="37" fontId="8" fillId="0" borderId="23" xfId="18" applyFont="1" applyFill="1" applyBorder="1" applyAlignment="1">
      <alignment horizontal="center" vertical="center"/>
    </xf>
    <xf numFmtId="37" fontId="8" fillId="0" borderId="24" xfId="18" applyFont="1" applyFill="1" applyBorder="1" applyAlignment="1">
      <alignment horizontal="center" vertical="center"/>
    </xf>
    <xf numFmtId="37" fontId="8" fillId="0" borderId="21" xfId="18" applyFont="1" applyFill="1" applyBorder="1" applyAlignment="1">
      <alignment horizontal="center" vertical="center"/>
    </xf>
    <xf numFmtId="37" fontId="8" fillId="0" borderId="8" xfId="18" applyFont="1" applyFill="1" applyBorder="1" applyAlignment="1">
      <alignment horizontal="center" vertical="center"/>
    </xf>
    <xf numFmtId="37" fontId="8" fillId="0" borderId="2" xfId="18" applyFont="1" applyFill="1" applyBorder="1" applyAlignment="1">
      <alignment horizontal="center" vertical="center"/>
    </xf>
    <xf numFmtId="37" fontId="8" fillId="0" borderId="22" xfId="18" applyFont="1" applyFill="1" applyBorder="1" applyAlignment="1">
      <alignment horizontal="center" vertical="center"/>
    </xf>
    <xf numFmtId="37" fontId="8" fillId="0" borderId="6" xfId="18" applyFont="1" applyFill="1" applyBorder="1" applyAlignment="1">
      <alignment horizontal="center" vertical="center"/>
    </xf>
    <xf numFmtId="37" fontId="8" fillId="0" borderId="21" xfId="18" applyFont="1" applyFill="1" applyBorder="1" applyAlignment="1">
      <alignment horizontal="center" vertical="center" wrapText="1"/>
    </xf>
    <xf numFmtId="37" fontId="8" fillId="0" borderId="24" xfId="18" applyFont="1" applyFill="1" applyBorder="1" applyAlignment="1">
      <alignment horizontal="center" vertical="center" wrapText="1"/>
    </xf>
    <xf numFmtId="37" fontId="8" fillId="0" borderId="17" xfId="18" applyFont="1" applyFill="1" applyBorder="1" applyAlignment="1">
      <alignment horizontal="center" vertical="center"/>
    </xf>
    <xf numFmtId="37" fontId="8" fillId="0" borderId="7" xfId="18" applyFont="1" applyFill="1" applyBorder="1" applyAlignment="1">
      <alignment horizontal="center" vertical="center"/>
    </xf>
    <xf numFmtId="38" fontId="30" fillId="0" borderId="20" xfId="5" applyFont="1" applyFill="1" applyBorder="1" applyAlignment="1" applyProtection="1">
      <alignment horizontal="distributed"/>
    </xf>
    <xf numFmtId="38" fontId="30" fillId="0" borderId="22" xfId="5" applyFont="1" applyFill="1" applyBorder="1" applyAlignment="1" applyProtection="1">
      <alignment horizontal="distributed"/>
    </xf>
    <xf numFmtId="0" fontId="27" fillId="0" borderId="17" xfId="16" applyFont="1" applyFill="1" applyBorder="1" applyAlignment="1">
      <alignment horizontal="center" vertical="center" wrapText="1"/>
    </xf>
    <xf numFmtId="0" fontId="27" fillId="0" borderId="4" xfId="16" applyFont="1" applyFill="1" applyBorder="1" applyAlignment="1">
      <alignment horizontal="center" vertical="center"/>
    </xf>
    <xf numFmtId="0" fontId="27" fillId="0" borderId="7" xfId="16" applyFont="1" applyFill="1" applyBorder="1" applyAlignment="1">
      <alignment horizontal="center" vertical="center"/>
    </xf>
    <xf numFmtId="0" fontId="27" fillId="0" borderId="23" xfId="29" applyFont="1" applyFill="1" applyBorder="1" applyAlignment="1">
      <alignment horizontal="center" vertical="center"/>
    </xf>
    <xf numFmtId="0" fontId="27" fillId="0" borderId="24" xfId="29" applyFont="1" applyFill="1" applyBorder="1" applyAlignment="1">
      <alignment horizontal="center" vertical="center"/>
    </xf>
    <xf numFmtId="0" fontId="27" fillId="0" borderId="8" xfId="16" applyFont="1" applyFill="1" applyBorder="1" applyAlignment="1">
      <alignment horizontal="center" vertical="center"/>
    </xf>
    <xf numFmtId="0" fontId="27" fillId="0" borderId="2" xfId="16" applyFont="1" applyFill="1" applyBorder="1" applyAlignment="1">
      <alignment horizontal="center" vertical="center"/>
    </xf>
    <xf numFmtId="0" fontId="27" fillId="0" borderId="13" xfId="16" applyFont="1" applyFill="1" applyBorder="1" applyAlignment="1">
      <alignment horizontal="center" vertical="center"/>
    </xf>
    <xf numFmtId="0" fontId="27" fillId="0" borderId="17" xfId="16" applyFont="1" applyFill="1" applyBorder="1" applyAlignment="1">
      <alignment horizontal="center" vertical="center"/>
    </xf>
    <xf numFmtId="0" fontId="27" fillId="0" borderId="22" xfId="16" applyFont="1" applyFill="1" applyBorder="1" applyAlignment="1">
      <alignment horizontal="center" vertical="center"/>
    </xf>
    <xf numFmtId="0" fontId="27" fillId="0" borderId="6" xfId="16" applyFont="1" applyFill="1" applyBorder="1" applyAlignment="1">
      <alignment horizontal="center" vertical="center"/>
    </xf>
    <xf numFmtId="0" fontId="27" fillId="0" borderId="21" xfId="29" applyFont="1" applyFill="1" applyBorder="1" applyAlignment="1">
      <alignment horizontal="center" vertical="center"/>
    </xf>
    <xf numFmtId="0" fontId="27" fillId="0" borderId="20" xfId="29" applyFont="1" applyFill="1" applyBorder="1" applyAlignment="1">
      <alignment horizontal="center" vertical="center"/>
    </xf>
    <xf numFmtId="0" fontId="27" fillId="0" borderId="0" xfId="29" applyFont="1" applyFill="1" applyBorder="1" applyAlignment="1">
      <alignment horizontal="center" vertical="center"/>
    </xf>
    <xf numFmtId="0" fontId="27" fillId="0" borderId="5" xfId="29" applyFont="1" applyFill="1" applyBorder="1" applyAlignment="1">
      <alignment horizontal="center" vertical="center"/>
    </xf>
    <xf numFmtId="0" fontId="27" fillId="0" borderId="17" xfId="29" applyFont="1" applyFill="1" applyBorder="1" applyAlignment="1">
      <alignment horizontal="center" vertical="center"/>
    </xf>
    <xf numFmtId="0" fontId="27" fillId="0" borderId="4" xfId="29" applyFont="1" applyFill="1" applyBorder="1" applyAlignment="1">
      <alignment horizontal="center" vertical="center"/>
    </xf>
    <xf numFmtId="0" fontId="27" fillId="0" borderId="7" xfId="29" applyFont="1" applyFill="1" applyBorder="1" applyAlignment="1">
      <alignment horizontal="center" vertical="center"/>
    </xf>
    <xf numFmtId="0" fontId="27" fillId="0" borderId="20" xfId="16" applyFont="1" applyFill="1" applyBorder="1" applyAlignment="1">
      <alignment horizontal="center" vertical="center" wrapText="1"/>
    </xf>
    <xf numFmtId="0" fontId="27" fillId="0" borderId="22" xfId="16" applyFont="1" applyFill="1" applyBorder="1" applyAlignment="1">
      <alignment horizontal="center" vertical="center" wrapText="1"/>
    </xf>
    <xf numFmtId="0" fontId="27" fillId="0" borderId="4" xfId="16" applyFont="1" applyFill="1" applyBorder="1" applyAlignment="1">
      <alignment horizontal="center" vertical="center" wrapText="1"/>
    </xf>
    <xf numFmtId="0" fontId="27" fillId="0" borderId="0" xfId="16" applyFont="1" applyFill="1" applyBorder="1" applyAlignment="1">
      <alignment horizontal="center" vertical="center" wrapText="1"/>
    </xf>
    <xf numFmtId="0" fontId="27" fillId="0" borderId="14" xfId="16" applyFont="1" applyFill="1" applyBorder="1" applyAlignment="1">
      <alignment horizontal="center" vertical="center" wrapText="1"/>
    </xf>
    <xf numFmtId="0" fontId="27" fillId="0" borderId="5" xfId="16" applyFont="1" applyFill="1" applyBorder="1" applyAlignment="1">
      <alignment horizontal="center" vertical="center" wrapText="1"/>
    </xf>
    <xf numFmtId="0" fontId="27" fillId="0" borderId="6" xfId="16" applyFont="1" applyFill="1" applyBorder="1" applyAlignment="1">
      <alignment horizontal="center" vertical="center" wrapText="1"/>
    </xf>
    <xf numFmtId="0" fontId="27" fillId="0" borderId="0" xfId="29" applyFont="1" applyFill="1" applyBorder="1" applyAlignment="1">
      <alignment horizontal="center" vertical="center" wrapText="1"/>
    </xf>
    <xf numFmtId="0" fontId="27" fillId="0" borderId="14" xfId="29" applyFont="1" applyFill="1" applyBorder="1" applyAlignment="1">
      <alignment horizontal="center" vertical="center"/>
    </xf>
    <xf numFmtId="0" fontId="27" fillId="0" borderId="6" xfId="29" applyFont="1" applyFill="1" applyBorder="1" applyAlignment="1">
      <alignment horizontal="center" vertical="center"/>
    </xf>
    <xf numFmtId="0" fontId="27" fillId="0" borderId="13" xfId="29" applyFont="1" applyFill="1" applyBorder="1" applyAlignment="1">
      <alignment horizontal="center" vertical="center"/>
    </xf>
    <xf numFmtId="0" fontId="27" fillId="0" borderId="9" xfId="29" applyFont="1" applyFill="1" applyBorder="1" applyAlignment="1">
      <alignment horizontal="center" vertical="center"/>
    </xf>
    <xf numFmtId="0" fontId="27" fillId="0" borderId="2" xfId="29" applyFont="1" applyFill="1" applyBorder="1" applyAlignment="1">
      <alignment horizontal="center" vertical="center"/>
    </xf>
    <xf numFmtId="0" fontId="27" fillId="0" borderId="8" xfId="29" applyFont="1" applyFill="1" applyBorder="1" applyAlignment="1">
      <alignment horizontal="center" vertical="center"/>
    </xf>
    <xf numFmtId="0" fontId="27" fillId="0" borderId="12" xfId="29" applyFont="1" applyFill="1" applyBorder="1" applyAlignment="1">
      <alignment horizontal="center" vertical="center"/>
    </xf>
    <xf numFmtId="0" fontId="27" fillId="0" borderId="16" xfId="29" applyFont="1" applyFill="1" applyBorder="1" applyAlignment="1">
      <alignment horizontal="center" vertical="center"/>
    </xf>
    <xf numFmtId="0" fontId="27" fillId="0" borderId="11" xfId="29" applyFont="1" applyFill="1" applyBorder="1" applyAlignment="1">
      <alignment horizontal="center" vertical="center"/>
    </xf>
    <xf numFmtId="0" fontId="27" fillId="0" borderId="19" xfId="29" applyFont="1" applyFill="1" applyBorder="1" applyAlignment="1">
      <alignment horizontal="center" vertical="center" wrapText="1"/>
    </xf>
    <xf numFmtId="0" fontId="27" fillId="0" borderId="10" xfId="29" applyFont="1" applyFill="1" applyBorder="1" applyAlignment="1">
      <alignment horizontal="center" vertical="center"/>
    </xf>
    <xf numFmtId="0" fontId="27" fillId="0" borderId="17" xfId="29" applyFont="1" applyFill="1" applyBorder="1" applyAlignment="1">
      <alignment horizontal="center" vertical="center" wrapText="1"/>
    </xf>
    <xf numFmtId="0" fontId="27" fillId="0" borderId="4" xfId="29" applyFont="1" applyFill="1" applyBorder="1" applyAlignment="1">
      <alignment horizontal="center" vertical="center" wrapText="1"/>
    </xf>
    <xf numFmtId="0" fontId="27" fillId="0" borderId="7" xfId="29" applyFont="1" applyFill="1" applyBorder="1" applyAlignment="1">
      <alignment horizontal="center" vertical="center" wrapText="1"/>
    </xf>
    <xf numFmtId="0" fontId="27" fillId="0" borderId="21" xfId="29" applyFont="1" applyFill="1" applyBorder="1" applyAlignment="1">
      <alignment horizontal="center" vertical="center" wrapText="1"/>
    </xf>
    <xf numFmtId="0" fontId="27" fillId="0" borderId="23" xfId="29" applyFont="1" applyFill="1" applyBorder="1" applyAlignment="1">
      <alignment horizontal="center" vertical="center" wrapText="1"/>
    </xf>
    <xf numFmtId="0" fontId="27" fillId="0" borderId="24" xfId="29" applyFont="1" applyFill="1" applyBorder="1" applyAlignment="1">
      <alignment horizontal="center" vertical="center" wrapText="1"/>
    </xf>
    <xf numFmtId="0" fontId="27" fillId="0" borderId="15" xfId="29" applyFont="1" applyFill="1" applyBorder="1" applyAlignment="1">
      <alignment horizontal="center" vertical="center" wrapText="1"/>
    </xf>
    <xf numFmtId="0" fontId="27" fillId="0" borderId="19" xfId="29" applyFont="1" applyFill="1" applyBorder="1" applyAlignment="1">
      <alignment horizontal="center" vertical="center"/>
    </xf>
    <xf numFmtId="0" fontId="27" fillId="0" borderId="15" xfId="29" applyFont="1" applyFill="1" applyBorder="1" applyAlignment="1">
      <alignment horizontal="center" vertical="center"/>
    </xf>
    <xf numFmtId="0" fontId="27" fillId="0" borderId="12" xfId="29" applyFont="1" applyFill="1" applyBorder="1" applyAlignment="1">
      <alignment horizontal="center" vertical="center" wrapText="1"/>
    </xf>
    <xf numFmtId="0" fontId="27" fillId="0" borderId="16" xfId="29" applyFont="1" applyFill="1" applyBorder="1" applyAlignment="1">
      <alignment horizontal="center" vertical="center" wrapText="1"/>
    </xf>
    <xf numFmtId="0" fontId="27" fillId="0" borderId="25" xfId="29" applyFont="1" applyFill="1" applyBorder="1" applyAlignment="1">
      <alignment horizontal="center" vertical="center" wrapText="1"/>
    </xf>
    <xf numFmtId="0" fontId="41" fillId="0" borderId="21" xfId="29" applyFont="1" applyFill="1" applyBorder="1" applyAlignment="1">
      <alignment horizontal="center" vertical="center" wrapText="1"/>
    </xf>
    <xf numFmtId="0" fontId="41" fillId="0" borderId="23" xfId="29" applyFont="1" applyFill="1" applyBorder="1" applyAlignment="1">
      <alignment horizontal="center" vertical="center" wrapText="1"/>
    </xf>
    <xf numFmtId="0" fontId="41" fillId="0" borderId="24" xfId="29" applyFont="1" applyFill="1" applyBorder="1" applyAlignment="1">
      <alignment horizontal="center" vertical="center" wrapText="1"/>
    </xf>
  </cellXfs>
  <cellStyles count="35">
    <cellStyle name="Calc Currency (0)" xfId="1"/>
    <cellStyle name="Header1" xfId="2"/>
    <cellStyle name="Header2" xfId="3"/>
    <cellStyle name="Normal_#18-Internet" xfId="4"/>
    <cellStyle name="桁区切り 2" xfId="5"/>
    <cellStyle name="桁区切り 3" xfId="6"/>
    <cellStyle name="桁区切り 4" xfId="7"/>
    <cellStyle name="標準" xfId="0" builtinId="0"/>
    <cellStyle name="標準 2" xfId="8"/>
    <cellStyle name="標準 3" xfId="9"/>
    <cellStyle name="標準 4" xfId="10"/>
    <cellStyle name="標準_081090" xfId="11"/>
    <cellStyle name="標準_086" xfId="12"/>
    <cellStyle name="標準_087" xfId="13"/>
    <cellStyle name="標準_089" xfId="14"/>
    <cellStyle name="標準_091100" xfId="15"/>
    <cellStyle name="標準_091104" xfId="16"/>
    <cellStyle name="標準_094" xfId="17"/>
    <cellStyle name="標準_096" xfId="18"/>
    <cellStyle name="標準_101" xfId="19"/>
    <cellStyle name="標準_10年年報表" xfId="20"/>
    <cellStyle name="標準_14-083" xfId="21"/>
    <cellStyle name="標準_82" xfId="22"/>
    <cellStyle name="標準_84" xfId="33"/>
    <cellStyle name="標準_85" xfId="23"/>
    <cellStyle name="標準_86" xfId="24"/>
    <cellStyle name="標準_87" xfId="25"/>
    <cellStyle name="標準_89" xfId="26"/>
    <cellStyle name="標準_90" xfId="27"/>
    <cellStyle name="標準_92" xfId="28"/>
    <cellStyle name="標準_92 2" xfId="29"/>
    <cellStyle name="標準_93" xfId="34"/>
    <cellStyle name="標準_93 2" xfId="30"/>
    <cellStyle name="標準_94" xfId="31"/>
    <cellStyle name="標準_Sheet1" xfId="32"/>
  </cellStyles>
  <dxfs count="4">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theme" Target="theme/theme1.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6</xdr:col>
      <xdr:colOff>57150</xdr:colOff>
      <xdr:row>9</xdr:row>
      <xdr:rowOff>66675</xdr:rowOff>
    </xdr:from>
    <xdr:to>
      <xdr:col>6</xdr:col>
      <xdr:colOff>114300</xdr:colOff>
      <xdr:row>11</xdr:row>
      <xdr:rowOff>95250</xdr:rowOff>
    </xdr:to>
    <xdr:sp macro="" textlink="">
      <xdr:nvSpPr>
        <xdr:cNvPr id="1174" name="AutoShape 33"/>
        <xdr:cNvSpPr>
          <a:spLocks/>
        </xdr:cNvSpPr>
      </xdr:nvSpPr>
      <xdr:spPr bwMode="auto">
        <a:xfrm>
          <a:off x="3019425" y="1533525"/>
          <a:ext cx="57150" cy="352425"/>
        </a:xfrm>
        <a:prstGeom prst="rightBrace">
          <a:avLst>
            <a:gd name="adj1" fmla="val 3560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47625</xdr:colOff>
      <xdr:row>12</xdr:row>
      <xdr:rowOff>19050</xdr:rowOff>
    </xdr:from>
    <xdr:to>
      <xdr:col>6</xdr:col>
      <xdr:colOff>123825</xdr:colOff>
      <xdr:row>14</xdr:row>
      <xdr:rowOff>85725</xdr:rowOff>
    </xdr:to>
    <xdr:sp macro="" textlink="">
      <xdr:nvSpPr>
        <xdr:cNvPr id="1175" name="AutoShape 34"/>
        <xdr:cNvSpPr>
          <a:spLocks/>
        </xdr:cNvSpPr>
      </xdr:nvSpPr>
      <xdr:spPr bwMode="auto">
        <a:xfrm>
          <a:off x="3009900" y="1943100"/>
          <a:ext cx="76200" cy="333375"/>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57150</xdr:colOff>
      <xdr:row>15</xdr:row>
      <xdr:rowOff>104775</xdr:rowOff>
    </xdr:from>
    <xdr:to>
      <xdr:col>6</xdr:col>
      <xdr:colOff>114300</xdr:colOff>
      <xdr:row>17</xdr:row>
      <xdr:rowOff>104775</xdr:rowOff>
    </xdr:to>
    <xdr:sp macro="" textlink="">
      <xdr:nvSpPr>
        <xdr:cNvPr id="1176" name="AutoShape 35"/>
        <xdr:cNvSpPr>
          <a:spLocks/>
        </xdr:cNvSpPr>
      </xdr:nvSpPr>
      <xdr:spPr bwMode="auto">
        <a:xfrm>
          <a:off x="3019425" y="2428875"/>
          <a:ext cx="57150" cy="323850"/>
        </a:xfrm>
        <a:prstGeom prst="rightBrace">
          <a:avLst>
            <a:gd name="adj1" fmla="val 3825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57150</xdr:colOff>
      <xdr:row>18</xdr:row>
      <xdr:rowOff>38100</xdr:rowOff>
    </xdr:from>
    <xdr:to>
      <xdr:col>6</xdr:col>
      <xdr:colOff>133350</xdr:colOff>
      <xdr:row>20</xdr:row>
      <xdr:rowOff>104775</xdr:rowOff>
    </xdr:to>
    <xdr:sp macro="" textlink="">
      <xdr:nvSpPr>
        <xdr:cNvPr id="1177" name="AutoShape 36"/>
        <xdr:cNvSpPr>
          <a:spLocks/>
        </xdr:cNvSpPr>
      </xdr:nvSpPr>
      <xdr:spPr bwMode="auto">
        <a:xfrm>
          <a:off x="3019425" y="2819400"/>
          <a:ext cx="76200" cy="333375"/>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771525</xdr:colOff>
      <xdr:row>0</xdr:row>
      <xdr:rowOff>0</xdr:rowOff>
    </xdr:from>
    <xdr:to>
      <xdr:col>31</xdr:col>
      <xdr:colOff>0</xdr:colOff>
      <xdr:row>0</xdr:row>
      <xdr:rowOff>9525</xdr:rowOff>
    </xdr:to>
    <xdr:sp macro="" textlink="">
      <xdr:nvSpPr>
        <xdr:cNvPr id="2" name="テキスト 1"/>
        <xdr:cNvSpPr txBox="1">
          <a:spLocks noChangeArrowheads="1"/>
        </xdr:cNvSpPr>
      </xdr:nvSpPr>
      <xdr:spPr bwMode="auto">
        <a:xfrm>
          <a:off x="11515725" y="0"/>
          <a:ext cx="216217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各年１２月１日</a:t>
          </a:r>
        </a:p>
        <a:p>
          <a:pPr algn="dist" rtl="0">
            <a:defRPr sz="1000"/>
          </a:pPr>
          <a:r>
            <a:rPr lang="ja-JP" altLang="en-US" sz="800" b="0" i="0" u="none" strike="noStrike" baseline="0">
              <a:solidFill>
                <a:srgbClr val="000000"/>
              </a:solidFill>
              <a:latin typeface="ＭＳ 明朝"/>
              <a:ea typeface="ＭＳ 明朝"/>
            </a:rPr>
            <a:t>工業統計調査</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25</xdr:col>
      <xdr:colOff>657225</xdr:colOff>
      <xdr:row>0</xdr:row>
      <xdr:rowOff>0</xdr:rowOff>
    </xdr:from>
    <xdr:to>
      <xdr:col>31</xdr:col>
      <xdr:colOff>0</xdr:colOff>
      <xdr:row>0</xdr:row>
      <xdr:rowOff>9525</xdr:rowOff>
    </xdr:to>
    <xdr:sp macro="" textlink="">
      <xdr:nvSpPr>
        <xdr:cNvPr id="7176" name="図形 2"/>
        <xdr:cNvSpPr>
          <a:spLocks/>
        </xdr:cNvSpPr>
      </xdr:nvSpPr>
      <xdr:spPr bwMode="auto">
        <a:xfrm>
          <a:off x="11506200" y="0"/>
          <a:ext cx="2143125" cy="9525"/>
        </a:xfrm>
        <a:custGeom>
          <a:avLst/>
          <a:gdLst>
            <a:gd name="T0" fmla="*/ 0 w 16384"/>
            <a:gd name="T1" fmla="*/ 0 h 16384"/>
            <a:gd name="T2" fmla="*/ 0 w 16384"/>
            <a:gd name="T3" fmla="*/ 1 h 16384"/>
            <a:gd name="T4" fmla="*/ 0 w 16384"/>
            <a:gd name="T5" fmla="*/ 1 h 16384"/>
            <a:gd name="T6" fmla="*/ 0 w 16384"/>
            <a:gd name="T7" fmla="*/ 5 h 16384"/>
            <a:gd name="T8" fmla="*/ 0 w 16384"/>
            <a:gd name="T9" fmla="*/ 10 h 16384"/>
            <a:gd name="T10" fmla="*/ 0 w 16384"/>
            <a:gd name="T11" fmla="*/ 18 h 16384"/>
            <a:gd name="T12" fmla="*/ 0 w 16384"/>
            <a:gd name="T13" fmla="*/ 27 h 16384"/>
            <a:gd name="T14" fmla="*/ 0 w 16384"/>
            <a:gd name="T15" fmla="*/ 38 h 16384"/>
            <a:gd name="T16" fmla="*/ 0 w 16384"/>
            <a:gd name="T17" fmla="*/ 49 h 16384"/>
            <a:gd name="T18" fmla="*/ 0 w 16384"/>
            <a:gd name="T19" fmla="*/ 61 h 16384"/>
            <a:gd name="T20" fmla="*/ 0 w 16384"/>
            <a:gd name="T21" fmla="*/ 306 h 16384"/>
            <a:gd name="T22" fmla="*/ 0 w 16384"/>
            <a:gd name="T23" fmla="*/ 319 h 16384"/>
            <a:gd name="T24" fmla="*/ 0 w 16384"/>
            <a:gd name="T25" fmla="*/ 330 h 16384"/>
            <a:gd name="T26" fmla="*/ 0 w 16384"/>
            <a:gd name="T27" fmla="*/ 341 h 16384"/>
            <a:gd name="T28" fmla="*/ 0 w 16384"/>
            <a:gd name="T29" fmla="*/ 349 h 16384"/>
            <a:gd name="T30" fmla="*/ 0 w 16384"/>
            <a:gd name="T31" fmla="*/ 357 h 16384"/>
            <a:gd name="T32" fmla="*/ 0 w 16384"/>
            <a:gd name="T33" fmla="*/ 363 h 16384"/>
            <a:gd name="T34" fmla="*/ 0 w 16384"/>
            <a:gd name="T35" fmla="*/ 367 h 16384"/>
            <a:gd name="T36" fmla="*/ 0 w 16384"/>
            <a:gd name="T37" fmla="*/ 367 h 16384"/>
            <a:gd name="T38" fmla="*/ 0 w 16384"/>
            <a:gd name="T39" fmla="*/ 368 h 16384"/>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6384" h="16384">
              <a:moveTo>
                <a:pt x="0" y="0"/>
              </a:moveTo>
              <a:lnTo>
                <a:pt x="0" y="27"/>
              </a:lnTo>
              <a:lnTo>
                <a:pt x="0" y="52"/>
              </a:lnTo>
              <a:lnTo>
                <a:pt x="0" y="209"/>
              </a:lnTo>
              <a:lnTo>
                <a:pt x="0" y="472"/>
              </a:lnTo>
              <a:lnTo>
                <a:pt x="0" y="812"/>
              </a:lnTo>
              <a:lnTo>
                <a:pt x="0" y="1206"/>
              </a:lnTo>
              <a:lnTo>
                <a:pt x="0" y="1678"/>
              </a:lnTo>
              <a:lnTo>
                <a:pt x="0" y="2175"/>
              </a:lnTo>
              <a:lnTo>
                <a:pt x="0" y="2726"/>
              </a:lnTo>
              <a:lnTo>
                <a:pt x="0" y="13658"/>
              </a:lnTo>
              <a:lnTo>
                <a:pt x="0" y="14209"/>
              </a:lnTo>
              <a:lnTo>
                <a:pt x="0" y="14706"/>
              </a:lnTo>
              <a:lnTo>
                <a:pt x="0" y="15178"/>
              </a:lnTo>
              <a:lnTo>
                <a:pt x="0" y="15572"/>
              </a:lnTo>
              <a:lnTo>
                <a:pt x="0" y="15912"/>
              </a:lnTo>
              <a:lnTo>
                <a:pt x="0" y="16175"/>
              </a:lnTo>
              <a:lnTo>
                <a:pt x="0" y="16332"/>
              </a:lnTo>
              <a:lnTo>
                <a:pt x="0"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32113;&#35336;&#26360;&#36039;&#26009;\&#24193;&#20869;&#65298;\WINDOWS\&#65411;&#65438;&#65405;&#65400;&#65412;&#65391;&#65420;&#65439;\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3925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258903$\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258903$\&#26222;&#21450;&#26989;&#21209;\H15&#32113;&#35336;&#26360;\H15&#21407;&#31295;\&#32113;&#35336;&#26360;1999\091-130\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zoomScale="120" zoomScaleNormal="120" workbookViewId="0">
      <selection activeCell="A9" sqref="A9"/>
    </sheetView>
  </sheetViews>
  <sheetFormatPr defaultRowHeight="11.25"/>
  <cols>
    <col min="1" max="1" width="14.5" style="6" customWidth="1"/>
    <col min="2" max="3" width="8" style="6" customWidth="1"/>
    <col min="4" max="4" width="7.1640625" style="6" customWidth="1"/>
    <col min="5" max="5" width="6.83203125" style="6" customWidth="1"/>
    <col min="6" max="6" width="7.33203125" style="6" customWidth="1"/>
    <col min="7" max="7" width="7.83203125" style="6" customWidth="1"/>
    <col min="8" max="9" width="8.83203125" style="6" customWidth="1"/>
    <col min="10" max="10" width="8.6640625" style="6" customWidth="1"/>
    <col min="11" max="11" width="11" style="6" customWidth="1"/>
    <col min="12" max="12" width="8" style="6" customWidth="1"/>
    <col min="13" max="15" width="15.1640625" style="6" customWidth="1"/>
    <col min="16" max="16384" width="9.33203125" style="6"/>
  </cols>
  <sheetData>
    <row r="1" spans="1:15" ht="6.75" customHeight="1">
      <c r="A1" s="3"/>
      <c r="B1" s="3"/>
      <c r="C1" s="3"/>
      <c r="D1" s="4"/>
      <c r="E1" s="3"/>
      <c r="F1" s="3"/>
      <c r="G1" s="3"/>
      <c r="H1" s="3"/>
      <c r="I1" s="3"/>
      <c r="J1" s="3"/>
      <c r="K1" s="3"/>
      <c r="L1" s="5"/>
      <c r="M1" s="5"/>
      <c r="N1" s="5"/>
      <c r="O1" s="5"/>
    </row>
    <row r="2" spans="1:15" s="2" customFormat="1" ht="17.25">
      <c r="A2" s="7"/>
      <c r="B2" s="4" t="s">
        <v>40</v>
      </c>
      <c r="E2" s="7"/>
      <c r="F2" s="7"/>
      <c r="G2" s="7"/>
      <c r="H2" s="7"/>
      <c r="I2" s="7"/>
      <c r="J2" s="7"/>
      <c r="K2" s="7"/>
      <c r="L2" s="8"/>
      <c r="M2" s="8"/>
      <c r="N2" s="8"/>
      <c r="O2" s="8"/>
    </row>
    <row r="3" spans="1:15" s="2" customFormat="1" ht="5.25" customHeight="1">
      <c r="A3" s="7"/>
      <c r="B3" s="9"/>
      <c r="C3" s="7"/>
      <c r="D3" s="7"/>
      <c r="E3" s="7"/>
      <c r="F3" s="7"/>
      <c r="G3" s="7"/>
      <c r="H3" s="7"/>
      <c r="I3" s="7"/>
      <c r="J3" s="7"/>
      <c r="K3" s="7"/>
      <c r="L3" s="10"/>
      <c r="M3" s="10"/>
      <c r="N3" s="10"/>
      <c r="O3" s="10"/>
    </row>
    <row r="4" spans="1:15" s="2" customFormat="1" thickBot="1">
      <c r="A4" s="11"/>
      <c r="B4" s="12"/>
      <c r="C4" s="11"/>
      <c r="D4" s="11"/>
      <c r="E4" s="11"/>
      <c r="F4" s="11"/>
      <c r="G4" s="11"/>
      <c r="H4" s="11"/>
      <c r="I4" s="11"/>
      <c r="J4" s="12"/>
      <c r="K4" s="11"/>
      <c r="L4" s="10"/>
      <c r="M4" s="10"/>
      <c r="N4" s="10"/>
      <c r="O4" s="10"/>
    </row>
    <row r="5" spans="1:15" s="2" customFormat="1" ht="13.5" customHeight="1">
      <c r="A5" s="7"/>
      <c r="B5" s="13" t="s">
        <v>47</v>
      </c>
      <c r="C5" s="14"/>
      <c r="D5" s="14"/>
      <c r="E5" s="14"/>
      <c r="F5" s="15"/>
      <c r="G5" s="756" t="s">
        <v>31</v>
      </c>
      <c r="H5" s="13" t="s">
        <v>48</v>
      </c>
      <c r="I5" s="14"/>
      <c r="J5" s="14"/>
      <c r="K5" s="14"/>
      <c r="L5" s="10"/>
      <c r="M5" s="10"/>
      <c r="N5" s="10"/>
      <c r="O5" s="10"/>
    </row>
    <row r="6" spans="1:15" s="2" customFormat="1" ht="13.5" customHeight="1">
      <c r="A6" s="7"/>
      <c r="B6" s="13"/>
      <c r="C6" s="753" t="s">
        <v>27</v>
      </c>
      <c r="D6" s="758" t="s">
        <v>28</v>
      </c>
      <c r="E6" s="16"/>
      <c r="F6" s="14"/>
      <c r="G6" s="756"/>
      <c r="H6" s="13"/>
      <c r="I6" s="753" t="s">
        <v>32</v>
      </c>
      <c r="J6" s="753" t="s">
        <v>1</v>
      </c>
      <c r="K6" s="751" t="s">
        <v>2</v>
      </c>
      <c r="L6" s="10"/>
      <c r="M6" s="10"/>
      <c r="N6" s="10"/>
      <c r="O6" s="10"/>
    </row>
    <row r="7" spans="1:15" s="2" customFormat="1" ht="18" customHeight="1">
      <c r="A7" s="14"/>
      <c r="B7" s="17" t="s">
        <v>0</v>
      </c>
      <c r="C7" s="753"/>
      <c r="D7" s="753"/>
      <c r="E7" s="18" t="s">
        <v>37</v>
      </c>
      <c r="F7" s="19" t="s">
        <v>38</v>
      </c>
      <c r="G7" s="757"/>
      <c r="H7" s="17" t="s">
        <v>0</v>
      </c>
      <c r="I7" s="753"/>
      <c r="J7" s="753"/>
      <c r="K7" s="752"/>
      <c r="L7" s="10"/>
      <c r="M7" s="10"/>
      <c r="N7" s="10"/>
      <c r="O7" s="10"/>
    </row>
    <row r="8" spans="1:15" s="48" customFormat="1" ht="15" customHeight="1">
      <c r="A8" s="74" t="s">
        <v>44</v>
      </c>
      <c r="B8" s="42">
        <v>1774</v>
      </c>
      <c r="C8" s="43">
        <v>1477</v>
      </c>
      <c r="D8" s="43">
        <v>297</v>
      </c>
      <c r="E8" s="43">
        <v>257</v>
      </c>
      <c r="F8" s="44">
        <v>40</v>
      </c>
      <c r="G8" s="45">
        <v>10</v>
      </c>
      <c r="H8" s="46">
        <v>1792</v>
      </c>
      <c r="I8" s="43">
        <v>466</v>
      </c>
      <c r="J8" s="43">
        <v>805</v>
      </c>
      <c r="K8" s="43">
        <v>521</v>
      </c>
      <c r="L8" s="47"/>
      <c r="M8" s="47"/>
      <c r="N8" s="47"/>
      <c r="O8" s="47"/>
    </row>
    <row r="9" spans="1:15" s="48" customFormat="1" ht="15" customHeight="1">
      <c r="A9" s="75" t="s">
        <v>49</v>
      </c>
      <c r="B9" s="49">
        <v>1676</v>
      </c>
      <c r="C9" s="50">
        <v>1454</v>
      </c>
      <c r="D9" s="50">
        <v>222</v>
      </c>
      <c r="E9" s="50">
        <v>190</v>
      </c>
      <c r="F9" s="50">
        <v>32</v>
      </c>
      <c r="G9" s="51">
        <v>9</v>
      </c>
      <c r="H9" s="52">
        <v>1661</v>
      </c>
      <c r="I9" s="52">
        <v>312</v>
      </c>
      <c r="J9" s="50">
        <v>891</v>
      </c>
      <c r="K9" s="52">
        <v>457</v>
      </c>
      <c r="L9" s="53"/>
      <c r="M9" s="53"/>
      <c r="N9" s="53"/>
      <c r="O9" s="53"/>
    </row>
    <row r="10" spans="1:15" s="48" customFormat="1" ht="15" customHeight="1">
      <c r="A10" s="21" t="s">
        <v>3</v>
      </c>
      <c r="B10" s="42">
        <v>96</v>
      </c>
      <c r="C10" s="43">
        <v>80</v>
      </c>
      <c r="D10" s="43">
        <f>B10-C10</f>
        <v>16</v>
      </c>
      <c r="E10" s="43">
        <v>12</v>
      </c>
      <c r="F10" s="44">
        <v>4</v>
      </c>
      <c r="G10" s="22"/>
      <c r="H10" s="46"/>
      <c r="I10" s="43"/>
      <c r="J10" s="43"/>
      <c r="K10" s="43"/>
      <c r="L10" s="53"/>
      <c r="M10" s="53"/>
      <c r="N10" s="53"/>
      <c r="O10" s="53"/>
    </row>
    <row r="11" spans="1:15" s="48" customFormat="1" ht="10.5">
      <c r="A11" s="21" t="s">
        <v>4</v>
      </c>
      <c r="B11" s="42">
        <v>123</v>
      </c>
      <c r="C11" s="43">
        <v>110</v>
      </c>
      <c r="D11" s="43">
        <f>B11-C11</f>
        <v>13</v>
      </c>
      <c r="E11" s="43">
        <v>10</v>
      </c>
      <c r="F11" s="44">
        <v>3</v>
      </c>
      <c r="G11" s="45">
        <v>10</v>
      </c>
      <c r="H11" s="46">
        <v>358</v>
      </c>
      <c r="I11" s="43">
        <v>100</v>
      </c>
      <c r="J11" s="43">
        <v>195</v>
      </c>
      <c r="K11" s="43">
        <v>63</v>
      </c>
      <c r="L11" s="53"/>
      <c r="M11" s="53"/>
      <c r="N11" s="53"/>
      <c r="O11" s="53"/>
    </row>
    <row r="12" spans="1:15" s="48" customFormat="1" ht="10.5">
      <c r="A12" s="21" t="s">
        <v>5</v>
      </c>
      <c r="B12" s="42">
        <v>154</v>
      </c>
      <c r="C12" s="43">
        <v>135</v>
      </c>
      <c r="D12" s="43">
        <f>B12-C12</f>
        <v>19</v>
      </c>
      <c r="E12" s="43">
        <v>14</v>
      </c>
      <c r="F12" s="44">
        <v>4</v>
      </c>
      <c r="G12" s="22"/>
      <c r="H12" s="46"/>
      <c r="I12" s="43"/>
      <c r="J12" s="43"/>
      <c r="K12" s="43"/>
      <c r="L12" s="53"/>
      <c r="M12" s="53"/>
      <c r="N12" s="53"/>
      <c r="O12" s="53"/>
    </row>
    <row r="13" spans="1:15" s="48" customFormat="1" ht="10.5">
      <c r="A13" s="21" t="s">
        <v>6</v>
      </c>
      <c r="B13" s="42">
        <v>145</v>
      </c>
      <c r="C13" s="43">
        <v>117</v>
      </c>
      <c r="D13" s="43">
        <f>B13-C13</f>
        <v>28</v>
      </c>
      <c r="E13" s="44">
        <v>26</v>
      </c>
      <c r="F13" s="44">
        <v>2</v>
      </c>
      <c r="G13" s="22"/>
      <c r="H13" s="46"/>
      <c r="I13" s="43"/>
      <c r="J13" s="43"/>
      <c r="K13" s="43"/>
      <c r="L13" s="53"/>
      <c r="M13" s="53"/>
      <c r="N13" s="53"/>
      <c r="O13" s="53"/>
    </row>
    <row r="14" spans="1:15" s="48" customFormat="1" ht="10.5">
      <c r="A14" s="21" t="s">
        <v>7</v>
      </c>
      <c r="B14" s="42">
        <v>130</v>
      </c>
      <c r="C14" s="43">
        <v>113</v>
      </c>
      <c r="D14" s="43">
        <f t="shared" ref="D14:D21" si="0">B14-C14</f>
        <v>17</v>
      </c>
      <c r="E14" s="44">
        <v>16</v>
      </c>
      <c r="F14" s="44">
        <v>1</v>
      </c>
      <c r="G14" s="45">
        <v>10</v>
      </c>
      <c r="H14" s="46">
        <v>429</v>
      </c>
      <c r="I14" s="43">
        <v>73</v>
      </c>
      <c r="J14" s="43">
        <v>224</v>
      </c>
      <c r="K14" s="43">
        <v>132</v>
      </c>
      <c r="L14" s="53"/>
      <c r="M14" s="53"/>
      <c r="N14" s="53"/>
      <c r="O14" s="53"/>
    </row>
    <row r="15" spans="1:15" s="48" customFormat="1" ht="10.5">
      <c r="A15" s="21" t="s">
        <v>8</v>
      </c>
      <c r="B15" s="42">
        <v>144</v>
      </c>
      <c r="C15" s="43">
        <v>126</v>
      </c>
      <c r="D15" s="43">
        <f t="shared" si="0"/>
        <v>18</v>
      </c>
      <c r="E15" s="44">
        <v>17</v>
      </c>
      <c r="F15" s="44">
        <v>1</v>
      </c>
      <c r="G15" s="22"/>
      <c r="H15" s="46"/>
      <c r="I15" s="43"/>
      <c r="J15" s="43"/>
      <c r="K15" s="43"/>
      <c r="L15" s="53"/>
      <c r="M15" s="53"/>
      <c r="N15" s="53"/>
      <c r="O15" s="53"/>
    </row>
    <row r="16" spans="1:15" s="48" customFormat="1" ht="15" customHeight="1">
      <c r="A16" s="21" t="s">
        <v>9</v>
      </c>
      <c r="B16" s="42">
        <v>143</v>
      </c>
      <c r="C16" s="43">
        <v>128</v>
      </c>
      <c r="D16" s="43">
        <f t="shared" si="0"/>
        <v>15</v>
      </c>
      <c r="E16" s="43">
        <v>12</v>
      </c>
      <c r="F16" s="44">
        <v>3</v>
      </c>
      <c r="G16" s="22"/>
      <c r="H16" s="46"/>
      <c r="I16" s="43"/>
      <c r="J16" s="43"/>
      <c r="K16" s="43"/>
      <c r="L16" s="53"/>
      <c r="M16" s="53"/>
      <c r="N16" s="53"/>
      <c r="O16" s="53"/>
    </row>
    <row r="17" spans="1:15" s="48" customFormat="1" ht="10.5">
      <c r="A17" s="21" t="s">
        <v>10</v>
      </c>
      <c r="B17" s="42">
        <v>155</v>
      </c>
      <c r="C17" s="43">
        <v>136</v>
      </c>
      <c r="D17" s="43">
        <f>B17-C17</f>
        <v>19</v>
      </c>
      <c r="E17" s="43">
        <v>16</v>
      </c>
      <c r="F17" s="44">
        <v>3</v>
      </c>
      <c r="G17" s="45">
        <v>9</v>
      </c>
      <c r="H17" s="46">
        <v>430</v>
      </c>
      <c r="I17" s="43">
        <v>64</v>
      </c>
      <c r="J17" s="43">
        <v>229</v>
      </c>
      <c r="K17" s="43">
        <v>137</v>
      </c>
      <c r="L17" s="53"/>
      <c r="M17" s="53"/>
      <c r="N17" s="53"/>
      <c r="O17" s="53"/>
    </row>
    <row r="18" spans="1:15" s="48" customFormat="1" ht="10.5">
      <c r="A18" s="21" t="s">
        <v>11</v>
      </c>
      <c r="B18" s="42">
        <v>146</v>
      </c>
      <c r="C18" s="43">
        <v>128</v>
      </c>
      <c r="D18" s="43">
        <f t="shared" si="0"/>
        <v>18</v>
      </c>
      <c r="E18" s="43">
        <v>17</v>
      </c>
      <c r="F18" s="44">
        <v>2</v>
      </c>
      <c r="G18" s="22"/>
      <c r="H18" s="46"/>
      <c r="I18" s="43"/>
      <c r="J18" s="43"/>
      <c r="K18" s="43"/>
      <c r="L18" s="53"/>
      <c r="M18" s="53"/>
      <c r="N18" s="53"/>
      <c r="O18" s="53"/>
    </row>
    <row r="19" spans="1:15" s="48" customFormat="1" ht="10.5">
      <c r="A19" s="21" t="s">
        <v>20</v>
      </c>
      <c r="B19" s="42">
        <v>142</v>
      </c>
      <c r="C19" s="43">
        <v>125</v>
      </c>
      <c r="D19" s="43">
        <f t="shared" si="0"/>
        <v>17</v>
      </c>
      <c r="E19" s="43">
        <v>15</v>
      </c>
      <c r="F19" s="44">
        <v>2</v>
      </c>
      <c r="G19" s="22"/>
      <c r="H19" s="46"/>
      <c r="I19" s="43"/>
      <c r="J19" s="43"/>
      <c r="K19" s="43"/>
      <c r="L19" s="53"/>
      <c r="M19" s="53"/>
      <c r="N19" s="53"/>
      <c r="O19" s="53"/>
    </row>
    <row r="20" spans="1:15" s="48" customFormat="1" ht="10.5">
      <c r="A20" s="23" t="s">
        <v>21</v>
      </c>
      <c r="B20" s="42">
        <v>149</v>
      </c>
      <c r="C20" s="54">
        <v>128</v>
      </c>
      <c r="D20" s="43">
        <f t="shared" si="0"/>
        <v>21</v>
      </c>
      <c r="E20" s="54">
        <v>19</v>
      </c>
      <c r="F20" s="55">
        <v>3</v>
      </c>
      <c r="G20" s="45">
        <v>9</v>
      </c>
      <c r="H20" s="56">
        <v>444</v>
      </c>
      <c r="I20" s="54">
        <v>76</v>
      </c>
      <c r="J20" s="54">
        <v>244</v>
      </c>
      <c r="K20" s="54">
        <v>125</v>
      </c>
      <c r="L20" s="53"/>
      <c r="M20" s="53"/>
      <c r="N20" s="53"/>
      <c r="O20" s="53"/>
    </row>
    <row r="21" spans="1:15" s="48" customFormat="1" ht="10.5">
      <c r="A21" s="23" t="s">
        <v>22</v>
      </c>
      <c r="B21" s="42">
        <v>149</v>
      </c>
      <c r="C21" s="54">
        <v>129</v>
      </c>
      <c r="D21" s="43">
        <f t="shared" si="0"/>
        <v>20</v>
      </c>
      <c r="E21" s="54">
        <v>17</v>
      </c>
      <c r="F21" s="55">
        <v>3</v>
      </c>
      <c r="G21" s="22"/>
      <c r="H21" s="56"/>
      <c r="I21" s="54"/>
      <c r="J21" s="54"/>
      <c r="K21" s="54"/>
      <c r="L21" s="53"/>
      <c r="M21" s="53"/>
      <c r="N21" s="53"/>
      <c r="O21" s="53"/>
    </row>
    <row r="22" spans="1:15" s="2" customFormat="1" ht="4.5" customHeight="1">
      <c r="A22" s="14"/>
      <c r="B22" s="24"/>
      <c r="C22" s="14"/>
      <c r="D22" s="14"/>
      <c r="E22" s="14"/>
      <c r="F22" s="14"/>
      <c r="G22" s="24"/>
      <c r="H22" s="14"/>
      <c r="I22" s="14"/>
      <c r="J22" s="14"/>
      <c r="K22" s="14"/>
    </row>
    <row r="23" spans="1:15" s="2" customFormat="1" ht="4.5" customHeight="1">
      <c r="A23" s="1"/>
      <c r="B23" s="1"/>
      <c r="C23" s="1"/>
      <c r="D23" s="1"/>
      <c r="E23" s="1"/>
      <c r="F23" s="1"/>
      <c r="G23" s="1"/>
      <c r="H23" s="1"/>
      <c r="I23" s="1"/>
      <c r="J23" s="1"/>
      <c r="K23" s="1"/>
    </row>
    <row r="24" spans="1:15" s="2" customFormat="1" ht="10.5">
      <c r="A24" s="25" t="s">
        <v>56</v>
      </c>
      <c r="C24" s="7"/>
      <c r="D24" s="7"/>
      <c r="E24" s="7"/>
      <c r="F24" s="7"/>
      <c r="G24" s="7"/>
      <c r="H24" s="7"/>
      <c r="I24" s="7"/>
      <c r="J24" s="7"/>
      <c r="K24" s="7"/>
    </row>
    <row r="25" spans="1:15" s="2" customFormat="1" ht="10.5">
      <c r="A25" s="7" t="s">
        <v>61</v>
      </c>
      <c r="B25" s="7"/>
      <c r="C25" s="7"/>
      <c r="D25" s="7"/>
      <c r="E25" s="7"/>
      <c r="F25" s="7"/>
      <c r="G25" s="7"/>
      <c r="H25" s="7"/>
      <c r="I25" s="7"/>
      <c r="J25" s="7"/>
      <c r="K25" s="7"/>
    </row>
    <row r="26" spans="1:15" s="2" customFormat="1" ht="10.5">
      <c r="A26" s="2" t="s">
        <v>57</v>
      </c>
      <c r="B26" s="7"/>
      <c r="C26" s="7"/>
      <c r="D26" s="7"/>
      <c r="E26" s="7"/>
      <c r="F26" s="7"/>
      <c r="G26" s="7"/>
      <c r="H26" s="7"/>
      <c r="I26" s="7"/>
      <c r="J26" s="7"/>
      <c r="K26" s="7"/>
    </row>
    <row r="27" spans="1:15" s="2" customFormat="1" ht="10.5">
      <c r="A27" s="9" t="s">
        <v>58</v>
      </c>
      <c r="B27" s="7"/>
      <c r="C27" s="7"/>
      <c r="D27" s="7"/>
      <c r="E27" s="7"/>
      <c r="F27" s="7"/>
      <c r="G27" s="7"/>
      <c r="H27" s="7"/>
      <c r="I27" s="7"/>
      <c r="J27" s="7"/>
      <c r="K27" s="7"/>
    </row>
    <row r="28" spans="1:15" s="2" customFormat="1" ht="10.5">
      <c r="A28" s="9"/>
      <c r="B28" s="7"/>
      <c r="C28" s="7"/>
      <c r="D28" s="7"/>
      <c r="E28" s="7"/>
      <c r="F28" s="7"/>
      <c r="G28" s="7"/>
      <c r="H28" s="7"/>
      <c r="I28" s="7"/>
      <c r="J28" s="7"/>
      <c r="K28" s="7"/>
    </row>
    <row r="29" spans="1:15" s="2" customFormat="1" ht="18.75" customHeight="1">
      <c r="B29" s="4" t="s">
        <v>39</v>
      </c>
    </row>
    <row r="30" spans="1:15" s="2" customFormat="1" ht="9.75" customHeight="1" thickBot="1">
      <c r="A30" s="26"/>
      <c r="B30" s="26"/>
      <c r="C30" s="26"/>
      <c r="D30" s="26"/>
      <c r="E30" s="26"/>
      <c r="F30" s="26"/>
      <c r="G30" s="26"/>
      <c r="H30" s="26"/>
      <c r="I30" s="26"/>
      <c r="J30" s="26"/>
      <c r="K30" s="26"/>
      <c r="L30" s="26"/>
    </row>
    <row r="31" spans="1:15" s="2" customFormat="1" ht="11.25" customHeight="1">
      <c r="B31" s="27"/>
      <c r="C31" s="28"/>
      <c r="D31" s="28"/>
      <c r="E31" s="29" t="s">
        <v>12</v>
      </c>
      <c r="F31" s="29"/>
      <c r="G31" s="29"/>
      <c r="H31" s="28"/>
      <c r="I31" s="28"/>
      <c r="J31" s="28"/>
      <c r="K31" s="28"/>
      <c r="L31" s="746" t="s">
        <v>46</v>
      </c>
    </row>
    <row r="32" spans="1:15" s="2" customFormat="1" ht="10.5" customHeight="1">
      <c r="B32" s="30"/>
      <c r="C32" s="28"/>
      <c r="D32" s="29" t="s">
        <v>13</v>
      </c>
      <c r="E32" s="28"/>
      <c r="F32" s="28"/>
      <c r="G32" s="28"/>
      <c r="H32" s="28"/>
      <c r="I32" s="28"/>
      <c r="J32" s="28"/>
      <c r="K32" s="30"/>
      <c r="L32" s="747"/>
    </row>
    <row r="33" spans="1:12" s="2" customFormat="1" ht="11.25" customHeight="1">
      <c r="B33" s="31" t="s">
        <v>14</v>
      </c>
      <c r="C33" s="754" t="s">
        <v>33</v>
      </c>
      <c r="D33" s="28"/>
      <c r="E33" s="28"/>
      <c r="F33" s="28"/>
      <c r="G33" s="28"/>
      <c r="H33" s="754" t="s">
        <v>34</v>
      </c>
      <c r="I33" s="28"/>
      <c r="J33" s="28"/>
      <c r="K33" s="749" t="s">
        <v>23</v>
      </c>
      <c r="L33" s="747"/>
    </row>
    <row r="34" spans="1:12" s="2" customFormat="1" ht="25.5" customHeight="1">
      <c r="A34" s="28"/>
      <c r="B34" s="32" t="s">
        <v>15</v>
      </c>
      <c r="C34" s="755"/>
      <c r="D34" s="33" t="s">
        <v>35</v>
      </c>
      <c r="E34" s="34" t="s">
        <v>36</v>
      </c>
      <c r="F34" s="32" t="s">
        <v>29</v>
      </c>
      <c r="G34" s="35" t="s">
        <v>30</v>
      </c>
      <c r="H34" s="755"/>
      <c r="I34" s="32" t="s">
        <v>16</v>
      </c>
      <c r="J34" s="32" t="s">
        <v>17</v>
      </c>
      <c r="K34" s="750"/>
      <c r="L34" s="748"/>
    </row>
    <row r="35" spans="1:12" s="48" customFormat="1" ht="12">
      <c r="B35" s="36" t="s">
        <v>24</v>
      </c>
      <c r="C35" s="37" t="s">
        <v>24</v>
      </c>
      <c r="D35" s="37" t="s">
        <v>24</v>
      </c>
      <c r="E35" s="37" t="s">
        <v>24</v>
      </c>
      <c r="F35" s="37" t="s">
        <v>24</v>
      </c>
      <c r="G35" s="37" t="s">
        <v>24</v>
      </c>
      <c r="H35" s="37" t="s">
        <v>24</v>
      </c>
      <c r="I35" s="37" t="s">
        <v>24</v>
      </c>
      <c r="J35" s="37" t="s">
        <v>24</v>
      </c>
      <c r="K35" s="37" t="s">
        <v>18</v>
      </c>
      <c r="L35" s="37" t="s">
        <v>19</v>
      </c>
    </row>
    <row r="36" spans="1:12" s="48" customFormat="1" ht="15" customHeight="1">
      <c r="A36" s="76" t="s">
        <v>44</v>
      </c>
      <c r="B36" s="57">
        <v>649.29999999999995</v>
      </c>
      <c r="C36" s="58">
        <v>170.1</v>
      </c>
      <c r="D36" s="58">
        <v>0.9</v>
      </c>
      <c r="E36" s="59">
        <v>0</v>
      </c>
      <c r="F36" s="58">
        <v>56.3</v>
      </c>
      <c r="G36" s="60">
        <v>112.9</v>
      </c>
      <c r="H36" s="58">
        <v>479.2</v>
      </c>
      <c r="I36" s="58">
        <v>94.2</v>
      </c>
      <c r="J36" s="60">
        <v>385</v>
      </c>
      <c r="K36" s="58">
        <v>9040.2000000000007</v>
      </c>
      <c r="L36" s="61" t="s">
        <v>45</v>
      </c>
    </row>
    <row r="37" spans="1:12" s="48" customFormat="1" ht="15" customHeight="1">
      <c r="A37" s="75" t="s">
        <v>49</v>
      </c>
      <c r="B37" s="62">
        <v>663.7</v>
      </c>
      <c r="C37" s="63">
        <v>159.6</v>
      </c>
      <c r="D37" s="63">
        <v>1.4</v>
      </c>
      <c r="E37" s="64" t="s">
        <v>55</v>
      </c>
      <c r="F37" s="63">
        <v>68.400000000000006</v>
      </c>
      <c r="G37" s="63">
        <v>89.8</v>
      </c>
      <c r="H37" s="63">
        <v>504.1</v>
      </c>
      <c r="I37" s="63">
        <v>78.5</v>
      </c>
      <c r="J37" s="63">
        <v>425.6</v>
      </c>
      <c r="K37" s="65">
        <v>9452.4</v>
      </c>
      <c r="L37" s="66" t="s">
        <v>51</v>
      </c>
    </row>
    <row r="38" spans="1:12" s="48" customFormat="1" ht="15" customHeight="1">
      <c r="A38" s="21" t="s">
        <v>3</v>
      </c>
      <c r="B38" s="57">
        <v>51</v>
      </c>
      <c r="C38" s="58">
        <v>10.4</v>
      </c>
      <c r="D38" s="58">
        <v>0.2</v>
      </c>
      <c r="E38" s="67" t="s">
        <v>41</v>
      </c>
      <c r="F38" s="58">
        <v>4</v>
      </c>
      <c r="G38" s="60">
        <v>6.3</v>
      </c>
      <c r="H38" s="58">
        <v>40.6</v>
      </c>
      <c r="I38" s="58">
        <v>6</v>
      </c>
      <c r="J38" s="60">
        <v>34.700000000000003</v>
      </c>
      <c r="K38" s="58">
        <v>743.2</v>
      </c>
      <c r="L38" s="61" t="s">
        <v>43</v>
      </c>
    </row>
    <row r="39" spans="1:12" s="48" customFormat="1" ht="10.5">
      <c r="A39" s="21" t="s">
        <v>4</v>
      </c>
      <c r="B39" s="57">
        <v>53.5</v>
      </c>
      <c r="C39" s="58">
        <v>15.8</v>
      </c>
      <c r="D39" s="58">
        <v>0.2</v>
      </c>
      <c r="E39" s="67" t="s">
        <v>41</v>
      </c>
      <c r="F39" s="58">
        <v>5.8</v>
      </c>
      <c r="G39" s="60">
        <v>9.6999999999999993</v>
      </c>
      <c r="H39" s="58">
        <v>37.700000000000003</v>
      </c>
      <c r="I39" s="58">
        <v>5.5</v>
      </c>
      <c r="J39" s="60">
        <v>32.299999999999997</v>
      </c>
      <c r="K39" s="58">
        <v>746.7</v>
      </c>
      <c r="L39" s="61" t="s">
        <v>25</v>
      </c>
    </row>
    <row r="40" spans="1:12" s="48" customFormat="1" ht="10.5">
      <c r="A40" s="21" t="s">
        <v>5</v>
      </c>
      <c r="B40" s="57">
        <v>54.8</v>
      </c>
      <c r="C40" s="58">
        <v>16</v>
      </c>
      <c r="D40" s="58">
        <v>0.1</v>
      </c>
      <c r="E40" s="67" t="s">
        <v>41</v>
      </c>
      <c r="F40" s="58">
        <v>6.2</v>
      </c>
      <c r="G40" s="60">
        <v>9.6</v>
      </c>
      <c r="H40" s="58">
        <v>38.799999999999997</v>
      </c>
      <c r="I40" s="58">
        <v>8</v>
      </c>
      <c r="J40" s="60">
        <v>30.9</v>
      </c>
      <c r="K40" s="58">
        <v>789.4</v>
      </c>
      <c r="L40" s="61" t="s">
        <v>50</v>
      </c>
    </row>
    <row r="41" spans="1:12" s="48" customFormat="1" ht="10.5">
      <c r="A41" s="21" t="s">
        <v>6</v>
      </c>
      <c r="B41" s="57">
        <v>49.1</v>
      </c>
      <c r="C41" s="58">
        <v>12.5</v>
      </c>
      <c r="D41" s="58">
        <v>0.1</v>
      </c>
      <c r="E41" s="67" t="s">
        <v>41</v>
      </c>
      <c r="F41" s="58">
        <v>5.0999999999999996</v>
      </c>
      <c r="G41" s="60">
        <v>7.2</v>
      </c>
      <c r="H41" s="58">
        <v>36.6</v>
      </c>
      <c r="I41" s="58">
        <v>5.7</v>
      </c>
      <c r="J41" s="60">
        <v>30.9</v>
      </c>
      <c r="K41" s="58">
        <v>697.5</v>
      </c>
      <c r="L41" s="61" t="s">
        <v>25</v>
      </c>
    </row>
    <row r="42" spans="1:12" s="48" customFormat="1" ht="10.5">
      <c r="A42" s="21" t="s">
        <v>7</v>
      </c>
      <c r="B42" s="57">
        <v>43.1</v>
      </c>
      <c r="C42" s="58">
        <v>9.1999999999999993</v>
      </c>
      <c r="D42" s="58">
        <v>0.1</v>
      </c>
      <c r="E42" s="67" t="s">
        <v>41</v>
      </c>
      <c r="F42" s="58">
        <v>3.9</v>
      </c>
      <c r="G42" s="60">
        <v>5.0999999999999996</v>
      </c>
      <c r="H42" s="58">
        <v>34</v>
      </c>
      <c r="I42" s="58">
        <v>4.3</v>
      </c>
      <c r="J42" s="60">
        <v>29.6</v>
      </c>
      <c r="K42" s="58">
        <v>591.9</v>
      </c>
      <c r="L42" s="61" t="s">
        <v>25</v>
      </c>
    </row>
    <row r="43" spans="1:12" s="48" customFormat="1" ht="10.5">
      <c r="A43" s="21" t="s">
        <v>8</v>
      </c>
      <c r="B43" s="57">
        <v>52.3</v>
      </c>
      <c r="C43" s="68">
        <v>11.8</v>
      </c>
      <c r="D43" s="68">
        <v>0.1</v>
      </c>
      <c r="E43" s="67" t="s">
        <v>42</v>
      </c>
      <c r="F43" s="68">
        <v>5</v>
      </c>
      <c r="G43" s="60">
        <v>6.7</v>
      </c>
      <c r="H43" s="58">
        <v>40.5</v>
      </c>
      <c r="I43" s="68">
        <v>3.8</v>
      </c>
      <c r="J43" s="68">
        <v>36.700000000000003</v>
      </c>
      <c r="K43" s="58">
        <v>732.8</v>
      </c>
      <c r="L43" s="61" t="s">
        <v>52</v>
      </c>
    </row>
    <row r="44" spans="1:12" s="48" customFormat="1" ht="15" customHeight="1">
      <c r="A44" s="21" t="s">
        <v>9</v>
      </c>
      <c r="B44" s="57">
        <v>61.2</v>
      </c>
      <c r="C44" s="58">
        <v>12.4</v>
      </c>
      <c r="D44" s="58">
        <v>0</v>
      </c>
      <c r="E44" s="67" t="s">
        <v>42</v>
      </c>
      <c r="F44" s="58">
        <v>6.5</v>
      </c>
      <c r="G44" s="60">
        <v>5.8</v>
      </c>
      <c r="H44" s="58">
        <v>48.9</v>
      </c>
      <c r="I44" s="58">
        <v>7.9</v>
      </c>
      <c r="J44" s="60">
        <v>41</v>
      </c>
      <c r="K44" s="58">
        <v>849.1</v>
      </c>
      <c r="L44" s="61" t="s">
        <v>26</v>
      </c>
    </row>
    <row r="45" spans="1:12" s="48" customFormat="1" ht="10.5">
      <c r="A45" s="21" t="s">
        <v>10</v>
      </c>
      <c r="B45" s="57">
        <v>63.6</v>
      </c>
      <c r="C45" s="58">
        <v>17.100000000000001</v>
      </c>
      <c r="D45" s="58">
        <v>0.2</v>
      </c>
      <c r="E45" s="67" t="s">
        <v>42</v>
      </c>
      <c r="F45" s="58">
        <v>10.9</v>
      </c>
      <c r="G45" s="60">
        <v>6</v>
      </c>
      <c r="H45" s="58">
        <v>46.6</v>
      </c>
      <c r="I45" s="58">
        <v>6.9</v>
      </c>
      <c r="J45" s="60">
        <v>39.700000000000003</v>
      </c>
      <c r="K45" s="58">
        <v>907.1</v>
      </c>
      <c r="L45" s="61" t="s">
        <v>26</v>
      </c>
    </row>
    <row r="46" spans="1:12" s="48" customFormat="1" ht="10.5">
      <c r="A46" s="21" t="s">
        <v>11</v>
      </c>
      <c r="B46" s="57">
        <v>54</v>
      </c>
      <c r="C46" s="58">
        <v>11.3</v>
      </c>
      <c r="D46" s="58">
        <v>0.1</v>
      </c>
      <c r="E46" s="67" t="s">
        <v>42</v>
      </c>
      <c r="F46" s="58">
        <v>5.3</v>
      </c>
      <c r="G46" s="60">
        <v>5.9</v>
      </c>
      <c r="H46" s="58">
        <v>42.7</v>
      </c>
      <c r="I46" s="58">
        <v>5.6</v>
      </c>
      <c r="J46" s="60">
        <v>37.1</v>
      </c>
      <c r="K46" s="58">
        <v>772.4</v>
      </c>
      <c r="L46" s="61" t="s">
        <v>53</v>
      </c>
    </row>
    <row r="47" spans="1:12" s="48" customFormat="1" ht="10.5">
      <c r="A47" s="21" t="s">
        <v>20</v>
      </c>
      <c r="B47" s="57">
        <v>59</v>
      </c>
      <c r="C47" s="58">
        <v>12.1</v>
      </c>
      <c r="D47" s="58">
        <v>0.1</v>
      </c>
      <c r="E47" s="67" t="s">
        <v>42</v>
      </c>
      <c r="F47" s="58">
        <v>4.5</v>
      </c>
      <c r="G47" s="60">
        <v>7.6</v>
      </c>
      <c r="H47" s="58">
        <v>46.9</v>
      </c>
      <c r="I47" s="58">
        <v>7</v>
      </c>
      <c r="J47" s="60">
        <v>39.9</v>
      </c>
      <c r="K47" s="58">
        <v>856.2</v>
      </c>
      <c r="L47" s="61" t="s">
        <v>25</v>
      </c>
    </row>
    <row r="48" spans="1:12" s="48" customFormat="1" ht="10.5">
      <c r="A48" s="21" t="s">
        <v>21</v>
      </c>
      <c r="B48" s="57">
        <v>58.6</v>
      </c>
      <c r="C48" s="58">
        <v>14.8</v>
      </c>
      <c r="D48" s="58">
        <v>0</v>
      </c>
      <c r="E48" s="67" t="s">
        <v>42</v>
      </c>
      <c r="F48" s="58">
        <v>5.2</v>
      </c>
      <c r="G48" s="60">
        <v>9.6</v>
      </c>
      <c r="H48" s="58">
        <v>43.8</v>
      </c>
      <c r="I48" s="58">
        <v>7.4</v>
      </c>
      <c r="J48" s="60">
        <v>36.4</v>
      </c>
      <c r="K48" s="58">
        <v>835</v>
      </c>
      <c r="L48" s="61" t="s">
        <v>26</v>
      </c>
    </row>
    <row r="49" spans="1:12" s="48" customFormat="1" ht="10.5">
      <c r="A49" s="38" t="s">
        <v>22</v>
      </c>
      <c r="B49" s="69">
        <v>63.5</v>
      </c>
      <c r="C49" s="70">
        <v>16.5</v>
      </c>
      <c r="D49" s="70">
        <v>0</v>
      </c>
      <c r="E49" s="71" t="s">
        <v>42</v>
      </c>
      <c r="F49" s="70">
        <v>6.1</v>
      </c>
      <c r="G49" s="70">
        <v>10.3</v>
      </c>
      <c r="H49" s="72">
        <v>47.1</v>
      </c>
      <c r="I49" s="70">
        <v>10.4</v>
      </c>
      <c r="J49" s="70">
        <v>36.6</v>
      </c>
      <c r="K49" s="70">
        <v>931.2</v>
      </c>
      <c r="L49" s="73" t="s">
        <v>54</v>
      </c>
    </row>
    <row r="50" spans="1:12" s="2" customFormat="1" ht="6" customHeight="1">
      <c r="C50" s="39"/>
      <c r="D50" s="39"/>
      <c r="F50" s="39"/>
      <c r="G50" s="39"/>
      <c r="H50" s="39"/>
      <c r="I50" s="20"/>
      <c r="J50" s="20"/>
    </row>
    <row r="51" spans="1:12" s="2" customFormat="1" ht="10.5">
      <c r="A51" s="2" t="s">
        <v>59</v>
      </c>
      <c r="B51" s="39"/>
      <c r="C51" s="39"/>
      <c r="D51" s="39"/>
      <c r="E51" s="39"/>
      <c r="F51" s="39"/>
      <c r="G51" s="39"/>
      <c r="H51" s="39"/>
      <c r="I51" s="20"/>
      <c r="J51" s="20"/>
    </row>
    <row r="52" spans="1:12" ht="12" customHeight="1">
      <c r="A52" s="40" t="s">
        <v>60</v>
      </c>
      <c r="B52" s="41"/>
      <c r="C52" s="41"/>
      <c r="D52" s="41"/>
      <c r="E52" s="41"/>
      <c r="F52" s="41"/>
      <c r="G52" s="41"/>
      <c r="H52" s="41"/>
      <c r="I52" s="3"/>
      <c r="J52" s="3"/>
      <c r="K52" s="41"/>
    </row>
    <row r="53" spans="1:12" ht="17.25">
      <c r="A53" s="41"/>
      <c r="B53" s="41"/>
      <c r="C53" s="41"/>
      <c r="D53" s="41"/>
      <c r="E53" s="41"/>
      <c r="F53" s="41"/>
      <c r="G53" s="41"/>
      <c r="H53" s="41"/>
      <c r="I53" s="3"/>
      <c r="J53" s="3"/>
      <c r="K53" s="41"/>
    </row>
    <row r="54" spans="1:12" ht="17.25">
      <c r="A54" s="41"/>
      <c r="B54" s="41"/>
      <c r="C54" s="41"/>
      <c r="D54" s="41"/>
      <c r="E54" s="41"/>
      <c r="F54" s="41"/>
      <c r="G54" s="41"/>
      <c r="H54" s="41"/>
      <c r="I54" s="3"/>
      <c r="J54" s="3"/>
      <c r="K54" s="41"/>
    </row>
    <row r="55" spans="1:12" ht="17.25">
      <c r="A55" s="3"/>
      <c r="B55" s="3"/>
      <c r="C55" s="3"/>
      <c r="D55" s="3"/>
      <c r="E55" s="3"/>
      <c r="F55" s="3"/>
      <c r="G55" s="3"/>
      <c r="H55" s="3"/>
      <c r="I55" s="3"/>
      <c r="J55" s="3"/>
      <c r="K55" s="41"/>
    </row>
    <row r="56" spans="1:12" ht="17.25">
      <c r="A56" s="3"/>
      <c r="B56" s="3"/>
      <c r="C56" s="3"/>
      <c r="D56" s="3"/>
      <c r="E56" s="3"/>
      <c r="F56" s="3"/>
      <c r="G56" s="3"/>
      <c r="H56" s="3"/>
      <c r="I56" s="3"/>
      <c r="J56" s="3"/>
      <c r="K56" s="3"/>
    </row>
    <row r="57" spans="1:12" ht="17.25">
      <c r="A57" s="3"/>
      <c r="B57" s="3"/>
      <c r="C57" s="3"/>
      <c r="D57" s="3"/>
      <c r="E57" s="3"/>
      <c r="F57" s="3"/>
      <c r="G57" s="3"/>
      <c r="H57" s="3"/>
      <c r="I57" s="3"/>
      <c r="J57" s="3"/>
      <c r="K57" s="3"/>
    </row>
    <row r="58" spans="1:12" ht="17.25">
      <c r="A58" s="3"/>
      <c r="B58" s="3"/>
      <c r="C58" s="3"/>
      <c r="D58" s="3"/>
      <c r="E58" s="3"/>
      <c r="F58" s="3"/>
      <c r="G58" s="3"/>
      <c r="H58" s="3"/>
      <c r="I58" s="3"/>
      <c r="J58" s="3"/>
      <c r="K58" s="3"/>
    </row>
    <row r="59" spans="1:12" ht="17.25">
      <c r="A59" s="3"/>
      <c r="B59" s="3"/>
      <c r="C59" s="3"/>
      <c r="D59" s="3"/>
      <c r="E59" s="3"/>
      <c r="F59" s="3"/>
      <c r="G59" s="3"/>
      <c r="H59" s="3"/>
      <c r="I59" s="3"/>
      <c r="J59" s="3"/>
      <c r="K59" s="3"/>
    </row>
    <row r="60" spans="1:12" ht="17.25">
      <c r="A60" s="3"/>
      <c r="B60" s="3"/>
      <c r="C60" s="3"/>
      <c r="D60" s="3"/>
      <c r="E60" s="3"/>
      <c r="F60" s="3"/>
      <c r="G60" s="3"/>
      <c r="H60" s="3"/>
      <c r="I60" s="3"/>
      <c r="J60" s="3"/>
      <c r="K60" s="3"/>
    </row>
    <row r="61" spans="1:12" ht="17.25">
      <c r="A61" s="3"/>
      <c r="B61" s="3"/>
      <c r="C61" s="3"/>
      <c r="D61" s="3"/>
      <c r="E61" s="3"/>
      <c r="F61" s="3"/>
      <c r="G61" s="3"/>
      <c r="H61" s="3"/>
      <c r="I61" s="3"/>
      <c r="J61" s="3"/>
      <c r="K61" s="3"/>
    </row>
    <row r="62" spans="1:12" ht="17.25">
      <c r="A62" s="3"/>
      <c r="B62" s="3"/>
      <c r="C62" s="3"/>
      <c r="D62" s="3"/>
      <c r="E62" s="3"/>
      <c r="F62" s="3"/>
      <c r="G62" s="3"/>
      <c r="H62" s="3"/>
      <c r="I62" s="3"/>
      <c r="J62" s="3"/>
      <c r="K62" s="3"/>
    </row>
  </sheetData>
  <mergeCells count="10">
    <mergeCell ref="C33:C34"/>
    <mergeCell ref="G5:G7"/>
    <mergeCell ref="H33:H34"/>
    <mergeCell ref="C6:C7"/>
    <mergeCell ref="D6:D7"/>
    <mergeCell ref="L31:L34"/>
    <mergeCell ref="K33:K34"/>
    <mergeCell ref="K6:K7"/>
    <mergeCell ref="I6:I7"/>
    <mergeCell ref="J6:J7"/>
  </mergeCells>
  <phoneticPr fontId="4"/>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zoomScale="120" zoomScaleNormal="120" zoomScaleSheetLayoutView="200" workbookViewId="0">
      <selection activeCell="F51" sqref="F51"/>
    </sheetView>
  </sheetViews>
  <sheetFormatPr defaultRowHeight="12" customHeight="1"/>
  <cols>
    <col min="1" max="1" width="4.33203125" style="339" customWidth="1"/>
    <col min="2" max="2" width="19.5" style="339" customWidth="1"/>
    <col min="3" max="3" width="0.5" style="339" customWidth="1"/>
    <col min="4" max="4" width="10.6640625" style="339" customWidth="1"/>
    <col min="5" max="8" width="12.6640625" style="339" customWidth="1"/>
    <col min="9" max="11" width="10.33203125" style="339" customWidth="1"/>
    <col min="12" max="12" width="12" style="339" customWidth="1"/>
    <col min="13" max="13" width="12.5" style="339" customWidth="1"/>
    <col min="14" max="14" width="12.83203125" style="339" customWidth="1"/>
    <col min="15" max="15" width="12.33203125" style="339" customWidth="1"/>
    <col min="16" max="16" width="13.5" style="339" customWidth="1"/>
    <col min="17" max="17" width="12.83203125" style="339" customWidth="1"/>
    <col min="18" max="18" width="12.1640625" style="339" customWidth="1"/>
    <col min="19" max="19" width="9" style="448" hidden="1" customWidth="1"/>
    <col min="20" max="20" width="16" style="339" customWidth="1"/>
    <col min="21" max="21" width="0.1640625" style="339" customWidth="1"/>
    <col min="22" max="16384" width="9.33203125" style="339"/>
  </cols>
  <sheetData>
    <row r="1" spans="1:21" s="332" customFormat="1" ht="24" customHeight="1">
      <c r="E1" s="385" t="s">
        <v>379</v>
      </c>
      <c r="F1" s="334" t="s">
        <v>429</v>
      </c>
      <c r="G1" s="335"/>
      <c r="H1" s="335"/>
      <c r="I1" s="335"/>
      <c r="J1" s="335"/>
      <c r="K1" s="335"/>
      <c r="L1" s="336"/>
      <c r="M1" s="335"/>
      <c r="N1" s="335"/>
      <c r="O1" s="335"/>
      <c r="P1" s="337"/>
      <c r="Q1" s="338"/>
      <c r="R1" s="281"/>
      <c r="S1" s="386"/>
    </row>
    <row r="2" spans="1:21" s="387" customFormat="1" ht="8.1" customHeight="1">
      <c r="D2" s="388"/>
      <c r="E2" s="389"/>
      <c r="F2" s="389"/>
      <c r="G2" s="389"/>
      <c r="H2" s="389"/>
      <c r="I2" s="389"/>
      <c r="J2" s="389"/>
      <c r="K2" s="389"/>
      <c r="L2" s="389"/>
      <c r="M2" s="389"/>
      <c r="N2" s="389"/>
      <c r="O2" s="389"/>
      <c r="P2" s="390"/>
      <c r="Q2" s="391"/>
      <c r="R2" s="392"/>
      <c r="S2" s="393"/>
    </row>
    <row r="3" spans="1:21" s="380" customFormat="1" ht="12" customHeight="1" thickBot="1">
      <c r="A3" s="380" t="s">
        <v>380</v>
      </c>
      <c r="B3" s="344"/>
      <c r="S3" s="394"/>
    </row>
    <row r="4" spans="1:21" s="408" customFormat="1" ht="12" customHeight="1">
      <c r="A4" s="395"/>
      <c r="B4" s="395"/>
      <c r="C4" s="396"/>
      <c r="D4" s="859" t="s">
        <v>381</v>
      </c>
      <c r="E4" s="397" t="s">
        <v>382</v>
      </c>
      <c r="F4" s="398"/>
      <c r="G4" s="399"/>
      <c r="H4" s="400"/>
      <c r="I4" s="401"/>
      <c r="J4" s="401"/>
      <c r="K4" s="402" t="s">
        <v>383</v>
      </c>
      <c r="L4" s="403" t="s">
        <v>384</v>
      </c>
      <c r="M4" s="398"/>
      <c r="N4" s="404"/>
      <c r="O4" s="404"/>
      <c r="P4" s="404"/>
      <c r="Q4" s="402" t="s">
        <v>385</v>
      </c>
      <c r="R4" s="405"/>
      <c r="S4" s="406"/>
      <c r="T4" s="407"/>
      <c r="U4" s="395"/>
    </row>
    <row r="5" spans="1:21" s="408" customFormat="1" ht="12" customHeight="1">
      <c r="A5" s="409"/>
      <c r="B5" s="409"/>
      <c r="C5" s="410"/>
      <c r="D5" s="860"/>
      <c r="E5" s="411"/>
      <c r="F5" s="411"/>
      <c r="G5" s="411"/>
      <c r="H5" s="412"/>
      <c r="I5" s="413" t="s">
        <v>430</v>
      </c>
      <c r="J5" s="414"/>
      <c r="K5" s="415"/>
      <c r="L5" s="416"/>
      <c r="M5" s="417"/>
      <c r="N5" s="418" t="s">
        <v>386</v>
      </c>
      <c r="O5" s="414"/>
      <c r="P5" s="414"/>
      <c r="Q5" s="414"/>
      <c r="R5" s="419"/>
      <c r="S5" s="420"/>
      <c r="T5" s="411"/>
      <c r="U5" s="409"/>
    </row>
    <row r="6" spans="1:21" s="408" customFormat="1" ht="15" customHeight="1">
      <c r="A6" s="409"/>
      <c r="B6" s="409"/>
      <c r="C6" s="410"/>
      <c r="D6" s="860"/>
      <c r="E6" s="421" t="s">
        <v>387</v>
      </c>
      <c r="F6" s="421" t="s">
        <v>388</v>
      </c>
      <c r="G6" s="421" t="s">
        <v>389</v>
      </c>
      <c r="H6" s="422" t="s">
        <v>307</v>
      </c>
      <c r="I6" s="862" t="s">
        <v>390</v>
      </c>
      <c r="J6" s="863"/>
      <c r="K6" s="852" t="s">
        <v>391</v>
      </c>
      <c r="L6" s="852" t="s">
        <v>392</v>
      </c>
      <c r="M6" s="852" t="s">
        <v>393</v>
      </c>
      <c r="N6" s="852" t="s">
        <v>394</v>
      </c>
      <c r="O6" s="852" t="s">
        <v>395</v>
      </c>
      <c r="P6" s="854" t="s">
        <v>396</v>
      </c>
      <c r="Q6" s="856" t="s">
        <v>397</v>
      </c>
      <c r="R6" s="857" t="s">
        <v>2</v>
      </c>
      <c r="S6" s="409"/>
      <c r="T6" s="411"/>
      <c r="U6" s="409"/>
    </row>
    <row r="7" spans="1:21" s="408" customFormat="1" ht="22.5" customHeight="1">
      <c r="A7" s="420"/>
      <c r="B7" s="420"/>
      <c r="C7" s="423"/>
      <c r="D7" s="861"/>
      <c r="E7" s="424"/>
      <c r="F7" s="424"/>
      <c r="G7" s="424"/>
      <c r="H7" s="425"/>
      <c r="I7" s="426" t="s">
        <v>398</v>
      </c>
      <c r="J7" s="427" t="s">
        <v>399</v>
      </c>
      <c r="K7" s="853"/>
      <c r="L7" s="853"/>
      <c r="M7" s="853"/>
      <c r="N7" s="853"/>
      <c r="O7" s="853"/>
      <c r="P7" s="855"/>
      <c r="Q7" s="853"/>
      <c r="R7" s="858"/>
      <c r="S7" s="420"/>
      <c r="T7" s="424"/>
      <c r="U7" s="420"/>
    </row>
    <row r="8" spans="1:21" s="372" customFormat="1" ht="15" customHeight="1">
      <c r="A8" s="366"/>
      <c r="B8" s="366" t="s">
        <v>230</v>
      </c>
      <c r="C8" s="366"/>
      <c r="D8" s="428">
        <v>829</v>
      </c>
      <c r="E8" s="429">
        <v>35274617</v>
      </c>
      <c r="F8" s="429">
        <v>10428986</v>
      </c>
      <c r="G8" s="429">
        <v>13891737</v>
      </c>
      <c r="H8" s="429">
        <v>1197851</v>
      </c>
      <c r="I8" s="429">
        <v>70009</v>
      </c>
      <c r="J8" s="429">
        <v>44256</v>
      </c>
      <c r="K8" s="429">
        <v>234921</v>
      </c>
      <c r="L8" s="429">
        <v>116583</v>
      </c>
      <c r="M8" s="429">
        <v>732082</v>
      </c>
      <c r="N8" s="429">
        <v>28368</v>
      </c>
      <c r="O8" s="429">
        <v>4591</v>
      </c>
      <c r="P8" s="429">
        <v>174241</v>
      </c>
      <c r="Q8" s="429">
        <v>799558</v>
      </c>
      <c r="R8" s="429">
        <v>191093</v>
      </c>
      <c r="S8" s="430">
        <v>161036</v>
      </c>
      <c r="T8" s="431" t="s">
        <v>15</v>
      </c>
      <c r="U8" s="366"/>
    </row>
    <row r="9" spans="1:21" s="436" customFormat="1" ht="13.5" customHeight="1">
      <c r="A9" s="432"/>
      <c r="B9" s="848" t="s">
        <v>400</v>
      </c>
      <c r="C9" s="849"/>
      <c r="D9" s="433"/>
      <c r="E9" s="434"/>
      <c r="F9" s="434"/>
      <c r="G9" s="434"/>
      <c r="H9" s="434"/>
      <c r="I9" s="434"/>
      <c r="J9" s="434"/>
      <c r="K9" s="434"/>
      <c r="L9" s="434"/>
      <c r="M9" s="434"/>
      <c r="N9" s="434"/>
      <c r="O9" s="434"/>
      <c r="P9" s="434"/>
      <c r="Q9" s="434"/>
      <c r="R9" s="434"/>
      <c r="S9" s="435"/>
      <c r="T9" s="850" t="s">
        <v>400</v>
      </c>
      <c r="U9" s="851">
        <v>0</v>
      </c>
    </row>
    <row r="10" spans="1:21" s="380" customFormat="1" ht="12.95" customHeight="1">
      <c r="A10" s="373" t="s">
        <v>378</v>
      </c>
      <c r="B10" s="374" t="s">
        <v>155</v>
      </c>
      <c r="C10" s="375"/>
      <c r="D10" s="437">
        <v>58</v>
      </c>
      <c r="E10" s="438">
        <v>990158</v>
      </c>
      <c r="F10" s="438">
        <v>272951</v>
      </c>
      <c r="G10" s="438">
        <v>404852</v>
      </c>
      <c r="H10" s="438">
        <v>16103</v>
      </c>
      <c r="I10" s="438">
        <v>263</v>
      </c>
      <c r="J10" s="438">
        <v>4093</v>
      </c>
      <c r="K10" s="438">
        <v>10479</v>
      </c>
      <c r="L10" s="438">
        <v>875</v>
      </c>
      <c r="M10" s="438">
        <v>393</v>
      </c>
      <c r="N10" s="438">
        <v>1809</v>
      </c>
      <c r="O10" s="438">
        <v>2178</v>
      </c>
      <c r="P10" s="438">
        <v>7158</v>
      </c>
      <c r="Q10" s="438">
        <v>3853</v>
      </c>
      <c r="R10" s="439">
        <v>1105</v>
      </c>
      <c r="S10" s="440">
        <v>1226</v>
      </c>
      <c r="T10" s="441" t="s">
        <v>378</v>
      </c>
      <c r="U10" s="374"/>
    </row>
    <row r="11" spans="1:21" s="380" customFormat="1" ht="9.9499999999999993" customHeight="1">
      <c r="A11" s="373" t="s">
        <v>333</v>
      </c>
      <c r="B11" s="374" t="s">
        <v>401</v>
      </c>
      <c r="C11" s="375"/>
      <c r="D11" s="437">
        <v>7</v>
      </c>
      <c r="E11" s="438">
        <v>493207</v>
      </c>
      <c r="F11" s="438">
        <v>158440</v>
      </c>
      <c r="G11" s="438">
        <v>189464</v>
      </c>
      <c r="H11" s="438">
        <v>9142</v>
      </c>
      <c r="I11" s="438">
        <v>8650</v>
      </c>
      <c r="J11" s="438">
        <v>11</v>
      </c>
      <c r="K11" s="438">
        <v>481</v>
      </c>
      <c r="L11" s="438" t="s">
        <v>402</v>
      </c>
      <c r="M11" s="438" t="s">
        <v>402</v>
      </c>
      <c r="N11" s="438">
        <v>444</v>
      </c>
      <c r="O11" s="438">
        <v>990</v>
      </c>
      <c r="P11" s="438">
        <v>6305</v>
      </c>
      <c r="Q11" s="438">
        <v>932</v>
      </c>
      <c r="R11" s="439">
        <v>471</v>
      </c>
      <c r="S11" s="440">
        <v>870</v>
      </c>
      <c r="T11" s="441" t="s">
        <v>333</v>
      </c>
      <c r="U11" s="374"/>
    </row>
    <row r="12" spans="1:21" s="380" customFormat="1" ht="9.9499999999999993" customHeight="1">
      <c r="A12" s="373" t="s">
        <v>335</v>
      </c>
      <c r="B12" s="374" t="s">
        <v>336</v>
      </c>
      <c r="C12" s="375"/>
      <c r="D12" s="437">
        <v>53</v>
      </c>
      <c r="E12" s="438">
        <v>2015771</v>
      </c>
      <c r="F12" s="438">
        <v>694106</v>
      </c>
      <c r="G12" s="438">
        <v>884244</v>
      </c>
      <c r="H12" s="438">
        <v>66858</v>
      </c>
      <c r="I12" s="438">
        <v>140</v>
      </c>
      <c r="J12" s="438">
        <v>487</v>
      </c>
      <c r="K12" s="438">
        <v>55404</v>
      </c>
      <c r="L12" s="438">
        <v>7952</v>
      </c>
      <c r="M12" s="438">
        <v>2875</v>
      </c>
      <c r="N12" s="438">
        <v>1841</v>
      </c>
      <c r="O12" s="438" t="s">
        <v>403</v>
      </c>
      <c r="P12" s="438">
        <v>22137</v>
      </c>
      <c r="Q12" s="438">
        <v>39882</v>
      </c>
      <c r="R12" s="439">
        <v>2998</v>
      </c>
      <c r="S12" s="440">
        <v>3873</v>
      </c>
      <c r="T12" s="441" t="s">
        <v>335</v>
      </c>
      <c r="U12" s="374"/>
    </row>
    <row r="13" spans="1:21" s="380" customFormat="1" ht="9.9499999999999993" customHeight="1">
      <c r="A13" s="373" t="s">
        <v>337</v>
      </c>
      <c r="B13" s="374" t="s">
        <v>338</v>
      </c>
      <c r="C13" s="375"/>
      <c r="D13" s="437">
        <v>5</v>
      </c>
      <c r="E13" s="438" t="s">
        <v>404</v>
      </c>
      <c r="F13" s="438" t="s">
        <v>404</v>
      </c>
      <c r="G13" s="438" t="s">
        <v>404</v>
      </c>
      <c r="H13" s="438" t="s">
        <v>404</v>
      </c>
      <c r="I13" s="438" t="s">
        <v>403</v>
      </c>
      <c r="J13" s="438" t="s">
        <v>404</v>
      </c>
      <c r="K13" s="438" t="s">
        <v>404</v>
      </c>
      <c r="L13" s="438" t="s">
        <v>403</v>
      </c>
      <c r="M13" s="438" t="s">
        <v>403</v>
      </c>
      <c r="N13" s="438" t="s">
        <v>404</v>
      </c>
      <c r="O13" s="438" t="s">
        <v>403</v>
      </c>
      <c r="P13" s="438" t="s">
        <v>403</v>
      </c>
      <c r="Q13" s="438">
        <v>28</v>
      </c>
      <c r="R13" s="438" t="s">
        <v>404</v>
      </c>
      <c r="S13" s="440" t="s">
        <v>405</v>
      </c>
      <c r="T13" s="441" t="s">
        <v>337</v>
      </c>
      <c r="U13" s="374"/>
    </row>
    <row r="14" spans="1:21" s="380" customFormat="1" ht="9.75" customHeight="1">
      <c r="A14" s="373" t="s">
        <v>340</v>
      </c>
      <c r="B14" s="374" t="s">
        <v>341</v>
      </c>
      <c r="C14" s="375"/>
      <c r="D14" s="437">
        <v>10</v>
      </c>
      <c r="E14" s="438">
        <v>433461</v>
      </c>
      <c r="F14" s="438">
        <v>135483</v>
      </c>
      <c r="G14" s="438">
        <v>198223</v>
      </c>
      <c r="H14" s="438">
        <v>1013</v>
      </c>
      <c r="I14" s="438">
        <v>246</v>
      </c>
      <c r="J14" s="438">
        <v>182</v>
      </c>
      <c r="K14" s="438">
        <v>565</v>
      </c>
      <c r="L14" s="438">
        <v>20</v>
      </c>
      <c r="M14" s="438" t="s">
        <v>403</v>
      </c>
      <c r="N14" s="438">
        <v>107</v>
      </c>
      <c r="O14" s="438" t="s">
        <v>403</v>
      </c>
      <c r="P14" s="438">
        <v>411</v>
      </c>
      <c r="Q14" s="438">
        <v>137</v>
      </c>
      <c r="R14" s="439">
        <v>358</v>
      </c>
      <c r="S14" s="440">
        <v>476</v>
      </c>
      <c r="T14" s="441" t="s">
        <v>340</v>
      </c>
      <c r="U14" s="374"/>
    </row>
    <row r="15" spans="1:21" s="380" customFormat="1" ht="15" customHeight="1">
      <c r="A15" s="373" t="s">
        <v>342</v>
      </c>
      <c r="B15" s="374" t="s">
        <v>343</v>
      </c>
      <c r="C15" s="375"/>
      <c r="D15" s="437">
        <v>24</v>
      </c>
      <c r="E15" s="438">
        <v>951709</v>
      </c>
      <c r="F15" s="438">
        <v>293184</v>
      </c>
      <c r="G15" s="438">
        <v>331243</v>
      </c>
      <c r="H15" s="438">
        <v>36424</v>
      </c>
      <c r="I15" s="438">
        <v>708</v>
      </c>
      <c r="J15" s="438">
        <v>704</v>
      </c>
      <c r="K15" s="438">
        <v>621</v>
      </c>
      <c r="L15" s="438">
        <v>22000</v>
      </c>
      <c r="M15" s="438">
        <v>12391</v>
      </c>
      <c r="N15" s="438">
        <v>13867</v>
      </c>
      <c r="O15" s="438" t="s">
        <v>403</v>
      </c>
      <c r="P15" s="438">
        <v>11409</v>
      </c>
      <c r="Q15" s="438">
        <v>6077</v>
      </c>
      <c r="R15" s="439">
        <v>5071</v>
      </c>
      <c r="S15" s="440">
        <v>4417</v>
      </c>
      <c r="T15" s="441" t="s">
        <v>342</v>
      </c>
      <c r="U15" s="374"/>
    </row>
    <row r="16" spans="1:21" s="380" customFormat="1" ht="9.9499999999999993" customHeight="1">
      <c r="A16" s="373" t="s">
        <v>344</v>
      </c>
      <c r="B16" s="374" t="s">
        <v>345</v>
      </c>
      <c r="C16" s="375"/>
      <c r="D16" s="437">
        <v>24</v>
      </c>
      <c r="E16" s="438">
        <v>643379</v>
      </c>
      <c r="F16" s="438">
        <v>186792</v>
      </c>
      <c r="G16" s="438">
        <v>243881</v>
      </c>
      <c r="H16" s="438">
        <v>1713</v>
      </c>
      <c r="I16" s="438" t="s">
        <v>403</v>
      </c>
      <c r="J16" s="438">
        <v>1209</v>
      </c>
      <c r="K16" s="438">
        <v>437</v>
      </c>
      <c r="L16" s="438">
        <v>1</v>
      </c>
      <c r="M16" s="438">
        <v>66</v>
      </c>
      <c r="N16" s="438">
        <v>241</v>
      </c>
      <c r="O16" s="438" t="s">
        <v>403</v>
      </c>
      <c r="P16" s="438">
        <v>759</v>
      </c>
      <c r="Q16" s="438">
        <v>460</v>
      </c>
      <c r="R16" s="439">
        <v>253</v>
      </c>
      <c r="S16" s="440">
        <v>221</v>
      </c>
      <c r="T16" s="441" t="s">
        <v>344</v>
      </c>
      <c r="U16" s="374"/>
    </row>
    <row r="17" spans="1:21" s="380" customFormat="1" ht="9.9499999999999993" customHeight="1">
      <c r="A17" s="373" t="s">
        <v>346</v>
      </c>
      <c r="B17" s="374" t="s">
        <v>347</v>
      </c>
      <c r="C17" s="375"/>
      <c r="D17" s="437">
        <v>55</v>
      </c>
      <c r="E17" s="438">
        <v>2391704</v>
      </c>
      <c r="F17" s="438">
        <v>499427</v>
      </c>
      <c r="G17" s="438">
        <v>743623</v>
      </c>
      <c r="H17" s="438">
        <v>71404</v>
      </c>
      <c r="I17" s="438">
        <v>21027</v>
      </c>
      <c r="J17" s="438">
        <v>2913</v>
      </c>
      <c r="K17" s="438">
        <v>10014</v>
      </c>
      <c r="L17" s="438">
        <v>4266</v>
      </c>
      <c r="M17" s="438">
        <v>33184</v>
      </c>
      <c r="N17" s="438">
        <v>1590</v>
      </c>
      <c r="O17" s="438">
        <v>607</v>
      </c>
      <c r="P17" s="438">
        <v>6641</v>
      </c>
      <c r="Q17" s="438">
        <v>59091</v>
      </c>
      <c r="R17" s="439">
        <v>3475</v>
      </c>
      <c r="S17" s="440">
        <v>3603</v>
      </c>
      <c r="T17" s="441" t="s">
        <v>346</v>
      </c>
      <c r="U17" s="374"/>
    </row>
    <row r="18" spans="1:21" s="380" customFormat="1" ht="9.9499999999999993" customHeight="1">
      <c r="A18" s="373" t="s">
        <v>348</v>
      </c>
      <c r="B18" s="374" t="s">
        <v>349</v>
      </c>
      <c r="C18" s="375"/>
      <c r="D18" s="437">
        <v>2</v>
      </c>
      <c r="E18" s="438" t="s">
        <v>404</v>
      </c>
      <c r="F18" s="438" t="s">
        <v>404</v>
      </c>
      <c r="G18" s="438" t="s">
        <v>404</v>
      </c>
      <c r="H18" s="438" t="s">
        <v>404</v>
      </c>
      <c r="I18" s="438" t="s">
        <v>403</v>
      </c>
      <c r="J18" s="438" t="s">
        <v>404</v>
      </c>
      <c r="K18" s="438" t="s">
        <v>404</v>
      </c>
      <c r="L18" s="438" t="s">
        <v>404</v>
      </c>
      <c r="M18" s="438" t="s">
        <v>403</v>
      </c>
      <c r="N18" s="438" t="s">
        <v>404</v>
      </c>
      <c r="O18" s="438" t="s">
        <v>403</v>
      </c>
      <c r="P18" s="438" t="s">
        <v>404</v>
      </c>
      <c r="Q18" s="438" t="s">
        <v>403</v>
      </c>
      <c r="R18" s="438" t="s">
        <v>404</v>
      </c>
      <c r="S18" s="440" t="s">
        <v>405</v>
      </c>
      <c r="T18" s="441" t="s">
        <v>348</v>
      </c>
      <c r="U18" s="374"/>
    </row>
    <row r="19" spans="1:21" s="380" customFormat="1" ht="9.9499999999999993" customHeight="1">
      <c r="A19" s="373" t="s">
        <v>350</v>
      </c>
      <c r="B19" s="374" t="s">
        <v>351</v>
      </c>
      <c r="C19" s="375"/>
      <c r="D19" s="437">
        <v>106</v>
      </c>
      <c r="E19" s="438">
        <v>5258538</v>
      </c>
      <c r="F19" s="438">
        <v>1713973</v>
      </c>
      <c r="G19" s="438">
        <v>2357372</v>
      </c>
      <c r="H19" s="438">
        <v>253523</v>
      </c>
      <c r="I19" s="438">
        <v>7778</v>
      </c>
      <c r="J19" s="438">
        <v>4871</v>
      </c>
      <c r="K19" s="438">
        <v>68661</v>
      </c>
      <c r="L19" s="438">
        <v>78122</v>
      </c>
      <c r="M19" s="438">
        <v>94091</v>
      </c>
      <c r="N19" s="438">
        <v>2593</v>
      </c>
      <c r="O19" s="438">
        <v>5</v>
      </c>
      <c r="P19" s="438">
        <v>3848</v>
      </c>
      <c r="Q19" s="438">
        <v>225308</v>
      </c>
      <c r="R19" s="439">
        <v>21769</v>
      </c>
      <c r="S19" s="440">
        <v>21406</v>
      </c>
      <c r="T19" s="441" t="s">
        <v>350</v>
      </c>
      <c r="U19" s="374"/>
    </row>
    <row r="20" spans="1:21" s="380" customFormat="1" ht="15" customHeight="1">
      <c r="A20" s="373" t="s">
        <v>352</v>
      </c>
      <c r="B20" s="374" t="s">
        <v>241</v>
      </c>
      <c r="C20" s="375"/>
      <c r="D20" s="437">
        <v>6</v>
      </c>
      <c r="E20" s="438">
        <v>607742</v>
      </c>
      <c r="F20" s="438">
        <v>299788</v>
      </c>
      <c r="G20" s="438">
        <v>344202</v>
      </c>
      <c r="H20" s="438">
        <v>45151</v>
      </c>
      <c r="I20" s="438">
        <v>5598</v>
      </c>
      <c r="J20" s="438" t="s">
        <v>406</v>
      </c>
      <c r="K20" s="438">
        <v>2359</v>
      </c>
      <c r="L20" s="438" t="s">
        <v>406</v>
      </c>
      <c r="M20" s="438">
        <v>36637</v>
      </c>
      <c r="N20" s="438">
        <v>927</v>
      </c>
      <c r="O20" s="438" t="s">
        <v>403</v>
      </c>
      <c r="P20" s="438" t="s">
        <v>403</v>
      </c>
      <c r="Q20" s="438">
        <v>43572</v>
      </c>
      <c r="R20" s="439">
        <v>652</v>
      </c>
      <c r="S20" s="440">
        <v>687</v>
      </c>
      <c r="T20" s="441" t="s">
        <v>352</v>
      </c>
      <c r="U20" s="374"/>
    </row>
    <row r="21" spans="1:21" s="380" customFormat="1" ht="9.9499999999999993" customHeight="1">
      <c r="A21" s="373" t="s">
        <v>353</v>
      </c>
      <c r="B21" s="374" t="s">
        <v>407</v>
      </c>
      <c r="C21" s="375"/>
      <c r="D21" s="437" t="s">
        <v>408</v>
      </c>
      <c r="E21" s="438" t="s">
        <v>408</v>
      </c>
      <c r="F21" s="438" t="s">
        <v>408</v>
      </c>
      <c r="G21" s="438" t="s">
        <v>408</v>
      </c>
      <c r="H21" s="438" t="s">
        <v>408</v>
      </c>
      <c r="I21" s="438" t="s">
        <v>408</v>
      </c>
      <c r="J21" s="438" t="s">
        <v>408</v>
      </c>
      <c r="K21" s="438" t="s">
        <v>408</v>
      </c>
      <c r="L21" s="438" t="s">
        <v>408</v>
      </c>
      <c r="M21" s="438" t="s">
        <v>408</v>
      </c>
      <c r="N21" s="438" t="s">
        <v>408</v>
      </c>
      <c r="O21" s="438" t="s">
        <v>408</v>
      </c>
      <c r="P21" s="438" t="s">
        <v>408</v>
      </c>
      <c r="Q21" s="438" t="s">
        <v>408</v>
      </c>
      <c r="R21" s="438" t="s">
        <v>408</v>
      </c>
      <c r="S21" s="440" t="s">
        <v>217</v>
      </c>
      <c r="T21" s="441" t="s">
        <v>353</v>
      </c>
      <c r="U21" s="374"/>
    </row>
    <row r="22" spans="1:21" s="380" customFormat="1" ht="9.9499999999999993" customHeight="1">
      <c r="A22" s="373" t="s">
        <v>356</v>
      </c>
      <c r="B22" s="374" t="s">
        <v>357</v>
      </c>
      <c r="C22" s="375"/>
      <c r="D22" s="437">
        <v>43</v>
      </c>
      <c r="E22" s="438">
        <v>2632049</v>
      </c>
      <c r="F22" s="438">
        <v>623292</v>
      </c>
      <c r="G22" s="438">
        <v>969689</v>
      </c>
      <c r="H22" s="438">
        <v>271316</v>
      </c>
      <c r="I22" s="438">
        <v>2138</v>
      </c>
      <c r="J22" s="438">
        <v>1732</v>
      </c>
      <c r="K22" s="438">
        <v>18438</v>
      </c>
      <c r="L22" s="438" t="s">
        <v>408</v>
      </c>
      <c r="M22" s="438">
        <v>249008</v>
      </c>
      <c r="N22" s="438">
        <v>1743</v>
      </c>
      <c r="O22" s="438">
        <v>804</v>
      </c>
      <c r="P22" s="438">
        <v>12806</v>
      </c>
      <c r="Q22" s="438">
        <v>243209</v>
      </c>
      <c r="R22" s="439">
        <v>12754</v>
      </c>
      <c r="S22" s="440">
        <v>10749</v>
      </c>
      <c r="T22" s="441" t="s">
        <v>356</v>
      </c>
      <c r="U22" s="374"/>
    </row>
    <row r="23" spans="1:21" s="380" customFormat="1" ht="9.9499999999999993" customHeight="1">
      <c r="A23" s="373" t="s">
        <v>358</v>
      </c>
      <c r="B23" s="374" t="s">
        <v>135</v>
      </c>
      <c r="C23" s="375"/>
      <c r="D23" s="437">
        <v>12</v>
      </c>
      <c r="E23" s="438">
        <v>502170</v>
      </c>
      <c r="F23" s="438">
        <v>157573</v>
      </c>
      <c r="G23" s="438">
        <v>171544</v>
      </c>
      <c r="H23" s="438">
        <v>11989</v>
      </c>
      <c r="I23" s="438">
        <v>817</v>
      </c>
      <c r="J23" s="438">
        <v>370</v>
      </c>
      <c r="K23" s="438">
        <v>720</v>
      </c>
      <c r="L23" s="438">
        <v>35</v>
      </c>
      <c r="M23" s="438">
        <v>10047</v>
      </c>
      <c r="N23" s="438">
        <v>48</v>
      </c>
      <c r="O23" s="438" t="s">
        <v>408</v>
      </c>
      <c r="P23" s="438">
        <v>174</v>
      </c>
      <c r="Q23" s="438">
        <v>10954</v>
      </c>
      <c r="R23" s="439">
        <v>813</v>
      </c>
      <c r="S23" s="440">
        <v>820</v>
      </c>
      <c r="T23" s="441" t="s">
        <v>358</v>
      </c>
      <c r="U23" s="374"/>
    </row>
    <row r="24" spans="1:21" s="380" customFormat="1" ht="9.9499999999999993" customHeight="1">
      <c r="A24" s="373" t="s">
        <v>359</v>
      </c>
      <c r="B24" s="374" t="s">
        <v>244</v>
      </c>
      <c r="C24" s="375"/>
      <c r="D24" s="437">
        <v>19</v>
      </c>
      <c r="E24" s="438">
        <v>650132</v>
      </c>
      <c r="F24" s="438">
        <v>185476</v>
      </c>
      <c r="G24" s="438">
        <v>211603</v>
      </c>
      <c r="H24" s="438">
        <v>2640</v>
      </c>
      <c r="I24" s="438" t="s">
        <v>408</v>
      </c>
      <c r="J24" s="438">
        <v>825</v>
      </c>
      <c r="K24" s="438">
        <v>1675</v>
      </c>
      <c r="L24" s="438">
        <v>35</v>
      </c>
      <c r="M24" s="438">
        <v>105</v>
      </c>
      <c r="N24" s="438">
        <v>69</v>
      </c>
      <c r="O24" s="438" t="s">
        <v>408</v>
      </c>
      <c r="P24" s="438">
        <v>1434</v>
      </c>
      <c r="Q24" s="438">
        <v>743</v>
      </c>
      <c r="R24" s="439">
        <v>394</v>
      </c>
      <c r="S24" s="440">
        <v>443</v>
      </c>
      <c r="T24" s="441" t="s">
        <v>359</v>
      </c>
      <c r="U24" s="374"/>
    </row>
    <row r="25" spans="1:21" s="380" customFormat="1" ht="15" customHeight="1">
      <c r="A25" s="373" t="s">
        <v>360</v>
      </c>
      <c r="B25" s="374" t="s">
        <v>245</v>
      </c>
      <c r="C25" s="375"/>
      <c r="D25" s="437">
        <v>76</v>
      </c>
      <c r="E25" s="438">
        <v>2509609</v>
      </c>
      <c r="F25" s="438">
        <v>890251</v>
      </c>
      <c r="G25" s="438">
        <v>1026109</v>
      </c>
      <c r="H25" s="438">
        <v>10944</v>
      </c>
      <c r="I25" s="438">
        <v>3449</v>
      </c>
      <c r="J25" s="438">
        <v>2524</v>
      </c>
      <c r="K25" s="438">
        <v>4119</v>
      </c>
      <c r="L25" s="438">
        <v>12</v>
      </c>
      <c r="M25" s="438">
        <v>840</v>
      </c>
      <c r="N25" s="438">
        <v>349</v>
      </c>
      <c r="O25" s="438">
        <v>5</v>
      </c>
      <c r="P25" s="438">
        <v>3698</v>
      </c>
      <c r="Q25" s="438">
        <v>4782</v>
      </c>
      <c r="R25" s="439">
        <v>2110</v>
      </c>
      <c r="S25" s="440">
        <v>2136</v>
      </c>
      <c r="T25" s="441" t="s">
        <v>360</v>
      </c>
      <c r="U25" s="374"/>
    </row>
    <row r="26" spans="1:21" s="380" customFormat="1" ht="9.9499999999999993" customHeight="1">
      <c r="A26" s="373" t="s">
        <v>361</v>
      </c>
      <c r="B26" s="374" t="s">
        <v>409</v>
      </c>
      <c r="C26" s="375"/>
      <c r="D26" s="437">
        <v>57</v>
      </c>
      <c r="E26" s="438">
        <v>3060586</v>
      </c>
      <c r="F26" s="438">
        <v>855550</v>
      </c>
      <c r="G26" s="438">
        <v>986034</v>
      </c>
      <c r="H26" s="438">
        <v>25509</v>
      </c>
      <c r="I26" s="438">
        <v>87</v>
      </c>
      <c r="J26" s="438">
        <v>1785</v>
      </c>
      <c r="K26" s="438">
        <v>3611</v>
      </c>
      <c r="L26" s="438">
        <v>26</v>
      </c>
      <c r="M26" s="438">
        <v>20000</v>
      </c>
      <c r="N26" s="438">
        <v>104</v>
      </c>
      <c r="O26" s="438" t="s">
        <v>408</v>
      </c>
      <c r="P26" s="438">
        <v>714</v>
      </c>
      <c r="Q26" s="438">
        <v>22408</v>
      </c>
      <c r="R26" s="439">
        <v>2283</v>
      </c>
      <c r="S26" s="440">
        <v>2716</v>
      </c>
      <c r="T26" s="441" t="s">
        <v>361</v>
      </c>
      <c r="U26" s="374"/>
    </row>
    <row r="27" spans="1:21" s="380" customFormat="1" ht="9.9499999999999993" customHeight="1">
      <c r="A27" s="373" t="s">
        <v>363</v>
      </c>
      <c r="B27" s="374" t="s">
        <v>410</v>
      </c>
      <c r="C27" s="375"/>
      <c r="D27" s="437">
        <v>58</v>
      </c>
      <c r="E27" s="438">
        <v>1978363</v>
      </c>
      <c r="F27" s="438">
        <v>613616</v>
      </c>
      <c r="G27" s="438">
        <v>794478</v>
      </c>
      <c r="H27" s="438">
        <v>6452</v>
      </c>
      <c r="I27" s="438">
        <v>3754</v>
      </c>
      <c r="J27" s="438">
        <v>1414</v>
      </c>
      <c r="K27" s="438">
        <v>1207</v>
      </c>
      <c r="L27" s="438">
        <v>76</v>
      </c>
      <c r="M27" s="438">
        <v>1</v>
      </c>
      <c r="N27" s="438">
        <v>205</v>
      </c>
      <c r="O27" s="438" t="s">
        <v>408</v>
      </c>
      <c r="P27" s="438">
        <v>1626</v>
      </c>
      <c r="Q27" s="438">
        <v>3514</v>
      </c>
      <c r="R27" s="439">
        <v>1107</v>
      </c>
      <c r="S27" s="440">
        <v>1434</v>
      </c>
      <c r="T27" s="441" t="s">
        <v>363</v>
      </c>
      <c r="U27" s="374"/>
    </row>
    <row r="28" spans="1:21" s="380" customFormat="1" ht="9.9499999999999993" customHeight="1">
      <c r="A28" s="373" t="s">
        <v>365</v>
      </c>
      <c r="B28" s="374" t="s">
        <v>411</v>
      </c>
      <c r="C28" s="375"/>
      <c r="D28" s="437">
        <v>26</v>
      </c>
      <c r="E28" s="438">
        <v>332799</v>
      </c>
      <c r="F28" s="438">
        <v>115376</v>
      </c>
      <c r="G28" s="438">
        <v>181617</v>
      </c>
      <c r="H28" s="438">
        <v>700</v>
      </c>
      <c r="I28" s="438">
        <v>7</v>
      </c>
      <c r="J28" s="438">
        <v>267</v>
      </c>
      <c r="K28" s="438">
        <v>266</v>
      </c>
      <c r="L28" s="438" t="s">
        <v>408</v>
      </c>
      <c r="M28" s="438">
        <v>160</v>
      </c>
      <c r="N28" s="438">
        <v>51</v>
      </c>
      <c r="O28" s="438" t="s">
        <v>408</v>
      </c>
      <c r="P28" s="438">
        <v>171</v>
      </c>
      <c r="Q28" s="438">
        <v>219</v>
      </c>
      <c r="R28" s="439">
        <v>259</v>
      </c>
      <c r="S28" s="440">
        <v>264</v>
      </c>
      <c r="T28" s="441" t="s">
        <v>365</v>
      </c>
      <c r="U28" s="374"/>
    </row>
    <row r="29" spans="1:21" s="380" customFormat="1" ht="9.9499999999999993" customHeight="1">
      <c r="A29" s="373" t="s">
        <v>367</v>
      </c>
      <c r="B29" s="374" t="s">
        <v>412</v>
      </c>
      <c r="C29" s="375"/>
      <c r="D29" s="437">
        <v>52</v>
      </c>
      <c r="E29" s="438">
        <v>1414381</v>
      </c>
      <c r="F29" s="438">
        <v>604666</v>
      </c>
      <c r="G29" s="438">
        <v>1089623</v>
      </c>
      <c r="H29" s="438">
        <v>79201</v>
      </c>
      <c r="I29" s="438">
        <v>10248</v>
      </c>
      <c r="J29" s="438">
        <v>9260</v>
      </c>
      <c r="K29" s="438">
        <v>41259</v>
      </c>
      <c r="L29" s="438">
        <v>2837</v>
      </c>
      <c r="M29" s="438">
        <v>15597</v>
      </c>
      <c r="N29" s="438">
        <v>1297</v>
      </c>
      <c r="O29" s="438">
        <v>2</v>
      </c>
      <c r="P29" s="438">
        <v>26612</v>
      </c>
      <c r="Q29" s="438">
        <v>18762</v>
      </c>
      <c r="R29" s="439">
        <v>32528</v>
      </c>
      <c r="S29" s="440">
        <v>2731</v>
      </c>
      <c r="T29" s="441" t="s">
        <v>367</v>
      </c>
      <c r="U29" s="374"/>
    </row>
    <row r="30" spans="1:21" s="380" customFormat="1" ht="15" customHeight="1">
      <c r="A30" s="373" t="s">
        <v>369</v>
      </c>
      <c r="B30" s="374" t="s">
        <v>413</v>
      </c>
      <c r="C30" s="375"/>
      <c r="D30" s="437">
        <v>72</v>
      </c>
      <c r="E30" s="438">
        <v>2302425</v>
      </c>
      <c r="F30" s="438">
        <v>776438</v>
      </c>
      <c r="G30" s="438">
        <v>1215081</v>
      </c>
      <c r="H30" s="438">
        <v>38053</v>
      </c>
      <c r="I30" s="438">
        <v>809</v>
      </c>
      <c r="J30" s="438">
        <v>9363</v>
      </c>
      <c r="K30" s="438">
        <v>8545</v>
      </c>
      <c r="L30" s="438" t="s">
        <v>408</v>
      </c>
      <c r="M30" s="438">
        <v>19336</v>
      </c>
      <c r="N30" s="438">
        <v>151</v>
      </c>
      <c r="O30" s="438" t="s">
        <v>408</v>
      </c>
      <c r="P30" s="438">
        <v>3950</v>
      </c>
      <c r="Q30" s="438">
        <v>22771</v>
      </c>
      <c r="R30" s="439">
        <v>11181</v>
      </c>
      <c r="S30" s="440">
        <v>2781</v>
      </c>
      <c r="T30" s="441" t="s">
        <v>369</v>
      </c>
      <c r="U30" s="374"/>
    </row>
    <row r="31" spans="1:21" s="380" customFormat="1" ht="9.9499999999999993" customHeight="1">
      <c r="A31" s="373" t="s">
        <v>371</v>
      </c>
      <c r="B31" s="374" t="s">
        <v>414</v>
      </c>
      <c r="C31" s="375"/>
      <c r="D31" s="437">
        <v>5</v>
      </c>
      <c r="E31" s="438">
        <v>252215</v>
      </c>
      <c r="F31" s="438">
        <v>65546</v>
      </c>
      <c r="G31" s="438">
        <v>115493</v>
      </c>
      <c r="H31" s="438">
        <v>574</v>
      </c>
      <c r="I31" s="438" t="s">
        <v>408</v>
      </c>
      <c r="J31" s="438">
        <v>268</v>
      </c>
      <c r="K31" s="438">
        <v>306</v>
      </c>
      <c r="L31" s="438" t="s">
        <v>408</v>
      </c>
      <c r="M31" s="438" t="s">
        <v>408</v>
      </c>
      <c r="N31" s="438">
        <v>35</v>
      </c>
      <c r="O31" s="438" t="s">
        <v>408</v>
      </c>
      <c r="P31" s="438" t="s">
        <v>415</v>
      </c>
      <c r="Q31" s="438">
        <v>243</v>
      </c>
      <c r="R31" s="439" t="s">
        <v>415</v>
      </c>
      <c r="S31" s="440" t="s">
        <v>405</v>
      </c>
      <c r="T31" s="441" t="s">
        <v>371</v>
      </c>
      <c r="U31" s="374"/>
    </row>
    <row r="32" spans="1:21" s="380" customFormat="1" ht="9.9499999999999993" customHeight="1">
      <c r="A32" s="373" t="s">
        <v>373</v>
      </c>
      <c r="B32" s="374" t="s">
        <v>416</v>
      </c>
      <c r="C32" s="375"/>
      <c r="D32" s="437">
        <v>47</v>
      </c>
      <c r="E32" s="438">
        <v>3777267</v>
      </c>
      <c r="F32" s="438">
        <v>1170801</v>
      </c>
      <c r="G32" s="438">
        <v>1287374</v>
      </c>
      <c r="H32" s="438">
        <v>246596</v>
      </c>
      <c r="I32" s="438">
        <v>4074</v>
      </c>
      <c r="J32" s="438">
        <v>1390</v>
      </c>
      <c r="K32" s="438">
        <v>4386</v>
      </c>
      <c r="L32" s="438" t="s">
        <v>408</v>
      </c>
      <c r="M32" s="438">
        <v>236746</v>
      </c>
      <c r="N32" s="438">
        <v>854</v>
      </c>
      <c r="O32" s="438" t="s">
        <v>408</v>
      </c>
      <c r="P32" s="438">
        <v>63290</v>
      </c>
      <c r="Q32" s="438">
        <v>92309</v>
      </c>
      <c r="R32" s="439">
        <v>90143</v>
      </c>
      <c r="S32" s="440">
        <v>99619</v>
      </c>
      <c r="T32" s="441" t="s">
        <v>373</v>
      </c>
      <c r="U32" s="374"/>
    </row>
    <row r="33" spans="1:21" s="380" customFormat="1" ht="9.9499999999999993" customHeight="1">
      <c r="A33" s="373" t="s">
        <v>375</v>
      </c>
      <c r="B33" s="374" t="s">
        <v>2</v>
      </c>
      <c r="C33" s="375"/>
      <c r="D33" s="437">
        <v>12</v>
      </c>
      <c r="E33" s="438">
        <v>240969</v>
      </c>
      <c r="F33" s="438">
        <v>83321</v>
      </c>
      <c r="G33" s="438">
        <v>110964</v>
      </c>
      <c r="H33" s="438">
        <v>2390</v>
      </c>
      <c r="I33" s="438">
        <v>216</v>
      </c>
      <c r="J33" s="438">
        <v>217</v>
      </c>
      <c r="K33" s="438">
        <v>1348</v>
      </c>
      <c r="L33" s="438">
        <v>4</v>
      </c>
      <c r="M33" s="438">
        <v>605</v>
      </c>
      <c r="N33" s="438">
        <v>28</v>
      </c>
      <c r="O33" s="438" t="s">
        <v>408</v>
      </c>
      <c r="P33" s="438">
        <v>1007</v>
      </c>
      <c r="Q33" s="438">
        <v>304</v>
      </c>
      <c r="R33" s="439">
        <v>1051</v>
      </c>
      <c r="S33" s="440">
        <v>356</v>
      </c>
      <c r="T33" s="441" t="s">
        <v>375</v>
      </c>
      <c r="U33" s="374"/>
    </row>
    <row r="34" spans="1:21" s="436" customFormat="1" ht="13.5" customHeight="1">
      <c r="A34" s="432"/>
      <c r="B34" s="848" t="s">
        <v>417</v>
      </c>
      <c r="C34" s="849"/>
      <c r="D34" s="442"/>
      <c r="E34" s="443"/>
      <c r="F34" s="443"/>
      <c r="G34" s="443"/>
      <c r="H34" s="443"/>
      <c r="I34" s="443"/>
      <c r="J34" s="443"/>
      <c r="K34" s="443"/>
      <c r="L34" s="443"/>
      <c r="M34" s="444"/>
      <c r="N34" s="443"/>
      <c r="O34" s="443"/>
      <c r="P34" s="443"/>
      <c r="Q34" s="443"/>
      <c r="R34" s="443"/>
      <c r="S34" s="435"/>
      <c r="T34" s="850" t="s">
        <v>417</v>
      </c>
      <c r="U34" s="851">
        <v>0</v>
      </c>
    </row>
    <row r="35" spans="1:21" s="380" customFormat="1" ht="12.95" customHeight="1">
      <c r="A35" s="374"/>
      <c r="B35" s="445" t="s">
        <v>418</v>
      </c>
      <c r="C35" s="375"/>
      <c r="D35" s="437">
        <v>516</v>
      </c>
      <c r="E35" s="438">
        <v>12153595</v>
      </c>
      <c r="F35" s="438">
        <v>2982392</v>
      </c>
      <c r="G35" s="438">
        <v>3626853</v>
      </c>
      <c r="H35" s="438">
        <v>91579</v>
      </c>
      <c r="I35" s="438">
        <v>9648</v>
      </c>
      <c r="J35" s="438">
        <v>9829</v>
      </c>
      <c r="K35" s="438">
        <v>31006</v>
      </c>
      <c r="L35" s="438">
        <v>4498</v>
      </c>
      <c r="M35" s="438">
        <v>36598</v>
      </c>
      <c r="N35" s="438">
        <v>3031</v>
      </c>
      <c r="O35" s="438">
        <v>2184</v>
      </c>
      <c r="P35" s="438">
        <v>18902</v>
      </c>
      <c r="Q35" s="438">
        <v>61882</v>
      </c>
      <c r="R35" s="438">
        <v>5580</v>
      </c>
      <c r="S35" s="318">
        <v>9230</v>
      </c>
      <c r="T35" s="446" t="s">
        <v>419</v>
      </c>
      <c r="U35" s="374"/>
    </row>
    <row r="36" spans="1:21" s="380" customFormat="1" ht="9.9499999999999993" customHeight="1">
      <c r="A36" s="374"/>
      <c r="B36" s="445" t="s">
        <v>420</v>
      </c>
      <c r="C36" s="375"/>
      <c r="D36" s="437">
        <v>234</v>
      </c>
      <c r="E36" s="438">
        <v>10620932</v>
      </c>
      <c r="F36" s="438">
        <v>3320594</v>
      </c>
      <c r="G36" s="438">
        <v>4323216</v>
      </c>
      <c r="H36" s="438">
        <v>271156</v>
      </c>
      <c r="I36" s="438">
        <v>35108</v>
      </c>
      <c r="J36" s="438">
        <v>14123</v>
      </c>
      <c r="K36" s="438">
        <v>99243</v>
      </c>
      <c r="L36" s="438">
        <v>31106</v>
      </c>
      <c r="M36" s="438">
        <v>91576</v>
      </c>
      <c r="N36" s="438">
        <v>18614</v>
      </c>
      <c r="O36" s="438">
        <v>1767</v>
      </c>
      <c r="P36" s="438">
        <v>64280</v>
      </c>
      <c r="Q36" s="438">
        <v>165413</v>
      </c>
      <c r="R36" s="438">
        <v>21082</v>
      </c>
      <c r="S36" s="318">
        <v>16623</v>
      </c>
      <c r="T36" s="446" t="s">
        <v>421</v>
      </c>
      <c r="U36" s="374"/>
    </row>
    <row r="37" spans="1:21" s="380" customFormat="1" ht="9.9499999999999993" customHeight="1">
      <c r="A37" s="374"/>
      <c r="B37" s="445" t="s">
        <v>422</v>
      </c>
      <c r="C37" s="375"/>
      <c r="D37" s="437">
        <v>39</v>
      </c>
      <c r="E37" s="438">
        <v>2894498</v>
      </c>
      <c r="F37" s="438">
        <v>978068</v>
      </c>
      <c r="G37" s="438">
        <v>1336437</v>
      </c>
      <c r="H37" s="438">
        <v>65268</v>
      </c>
      <c r="I37" s="438">
        <v>1870</v>
      </c>
      <c r="J37" s="438">
        <v>2607</v>
      </c>
      <c r="K37" s="438">
        <v>21829</v>
      </c>
      <c r="L37" s="438">
        <v>2685</v>
      </c>
      <c r="M37" s="438">
        <v>36277</v>
      </c>
      <c r="N37" s="438">
        <v>1135</v>
      </c>
      <c r="O37" s="438">
        <v>340</v>
      </c>
      <c r="P37" s="438">
        <v>5946</v>
      </c>
      <c r="Q37" s="438">
        <v>52157</v>
      </c>
      <c r="R37" s="438">
        <v>5690</v>
      </c>
      <c r="S37" s="318">
        <v>8467</v>
      </c>
      <c r="T37" s="446" t="s">
        <v>423</v>
      </c>
      <c r="U37" s="374"/>
    </row>
    <row r="38" spans="1:21" s="380" customFormat="1" ht="9.9499999999999993" customHeight="1">
      <c r="A38" s="374"/>
      <c r="B38" s="445" t="s">
        <v>424</v>
      </c>
      <c r="C38" s="375"/>
      <c r="D38" s="437">
        <v>27</v>
      </c>
      <c r="E38" s="438">
        <v>4060012</v>
      </c>
      <c r="F38" s="438">
        <v>1462088</v>
      </c>
      <c r="G38" s="438">
        <v>2345523</v>
      </c>
      <c r="H38" s="438">
        <v>506330</v>
      </c>
      <c r="I38" s="438">
        <v>8328</v>
      </c>
      <c r="J38" s="438">
        <v>12188</v>
      </c>
      <c r="K38" s="438">
        <v>66339</v>
      </c>
      <c r="L38" s="438">
        <v>76497</v>
      </c>
      <c r="M38" s="438">
        <v>342978</v>
      </c>
      <c r="N38" s="438">
        <v>3137</v>
      </c>
      <c r="O38" s="438">
        <v>300</v>
      </c>
      <c r="P38" s="438">
        <v>71061</v>
      </c>
      <c r="Q38" s="438">
        <v>366265</v>
      </c>
      <c r="R38" s="438">
        <v>65567</v>
      </c>
      <c r="S38" s="318">
        <v>25577</v>
      </c>
      <c r="T38" s="446" t="s">
        <v>425</v>
      </c>
      <c r="U38" s="374"/>
    </row>
    <row r="39" spans="1:21" s="380" customFormat="1" ht="9.9499999999999993" customHeight="1">
      <c r="A39" s="374"/>
      <c r="B39" s="445" t="s">
        <v>426</v>
      </c>
      <c r="C39" s="375"/>
      <c r="D39" s="437">
        <v>13</v>
      </c>
      <c r="E39" s="438">
        <v>5545580</v>
      </c>
      <c r="F39" s="438">
        <v>1685844</v>
      </c>
      <c r="G39" s="438">
        <v>2259708</v>
      </c>
      <c r="H39" s="438">
        <v>263518</v>
      </c>
      <c r="I39" s="438">
        <v>15055</v>
      </c>
      <c r="J39" s="438">
        <v>5509</v>
      </c>
      <c r="K39" s="438">
        <v>16504</v>
      </c>
      <c r="L39" s="438">
        <v>1797</v>
      </c>
      <c r="M39" s="438">
        <v>224653</v>
      </c>
      <c r="N39" s="438">
        <v>2451</v>
      </c>
      <c r="O39" s="438" t="s">
        <v>408</v>
      </c>
      <c r="P39" s="438">
        <v>14052</v>
      </c>
      <c r="Q39" s="438">
        <v>153841</v>
      </c>
      <c r="R39" s="438">
        <v>93174</v>
      </c>
      <c r="S39" s="318">
        <v>101139</v>
      </c>
      <c r="T39" s="446" t="s">
        <v>427</v>
      </c>
      <c r="U39" s="374"/>
    </row>
    <row r="40" spans="1:21" s="380" customFormat="1" ht="3.95" customHeight="1">
      <c r="A40" s="382"/>
      <c r="B40" s="382"/>
      <c r="C40" s="382"/>
      <c r="D40" s="384"/>
      <c r="E40" s="382"/>
      <c r="F40" s="382"/>
      <c r="G40" s="382"/>
      <c r="H40" s="382"/>
      <c r="I40" s="382"/>
      <c r="J40" s="382"/>
      <c r="K40" s="382"/>
      <c r="L40" s="382"/>
      <c r="M40" s="382"/>
      <c r="N40" s="382"/>
      <c r="O40" s="382"/>
      <c r="P40" s="382"/>
      <c r="Q40" s="382"/>
      <c r="R40" s="382"/>
      <c r="S40" s="447"/>
      <c r="T40" s="384"/>
      <c r="U40" s="382"/>
    </row>
    <row r="41" spans="1:21" s="380" customFormat="1" ht="15.95" customHeight="1">
      <c r="A41" s="380" t="s">
        <v>428</v>
      </c>
      <c r="B41" s="323"/>
      <c r="S41" s="394"/>
    </row>
  </sheetData>
  <mergeCells count="14">
    <mergeCell ref="B34:C34"/>
    <mergeCell ref="T34:U34"/>
    <mergeCell ref="O6:O7"/>
    <mergeCell ref="P6:P7"/>
    <mergeCell ref="Q6:Q7"/>
    <mergeCell ref="R6:R7"/>
    <mergeCell ref="B9:C9"/>
    <mergeCell ref="T9:U9"/>
    <mergeCell ref="D4:D7"/>
    <mergeCell ref="I6:J6"/>
    <mergeCell ref="K6:K7"/>
    <mergeCell ref="L6:L7"/>
    <mergeCell ref="M6:M7"/>
    <mergeCell ref="N6:N7"/>
  </mergeCells>
  <phoneticPr fontId="3"/>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1" max="4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8"/>
  <sheetViews>
    <sheetView zoomScale="120" zoomScaleNormal="120" zoomScaleSheetLayoutView="200" workbookViewId="0">
      <selection activeCell="H48" sqref="H48"/>
    </sheetView>
  </sheetViews>
  <sheetFormatPr defaultColWidth="10.6640625" defaultRowHeight="12" customHeight="1"/>
  <cols>
    <col min="1" max="1" width="0.5" style="458" customWidth="1"/>
    <col min="2" max="2" width="5.83203125" style="460" customWidth="1"/>
    <col min="3" max="3" width="20.1640625" style="460" customWidth="1"/>
    <col min="4" max="4" width="1.6640625" style="460" customWidth="1"/>
    <col min="5" max="6" width="8.5" style="460" customWidth="1"/>
    <col min="7" max="7" width="9.6640625" style="460" customWidth="1"/>
    <col min="8" max="12" width="8.5" style="460" customWidth="1"/>
    <col min="13" max="14" width="6.1640625" style="460" customWidth="1"/>
    <col min="15" max="15" width="12.33203125" style="460" customWidth="1"/>
    <col min="16" max="16" width="12.5" style="460" customWidth="1"/>
    <col min="17" max="20" width="14.1640625" style="460" customWidth="1"/>
    <col min="21" max="22" width="14.33203125" style="460" customWidth="1"/>
    <col min="23" max="23" width="0.83203125" style="460" customWidth="1"/>
    <col min="24" max="24" width="4.1640625" style="460" customWidth="1"/>
    <col min="25" max="25" width="0.5" style="460" customWidth="1"/>
    <col min="26" max="28" width="0.5" style="458" customWidth="1"/>
    <col min="29" max="29" width="3.5" style="460" customWidth="1"/>
    <col min="30" max="30" width="0.5" style="460" customWidth="1"/>
    <col min="31" max="31" width="14.5" style="460" customWidth="1"/>
    <col min="32" max="32" width="14.1640625" style="460" customWidth="1"/>
    <col min="33" max="33" width="13.1640625" style="460" customWidth="1"/>
    <col min="34" max="34" width="12.33203125" style="460" customWidth="1"/>
    <col min="35" max="35" width="13.5" style="460" customWidth="1"/>
    <col min="36" max="36" width="13.33203125" style="460" customWidth="1"/>
    <col min="37" max="37" width="13.1640625" style="460" customWidth="1"/>
    <col min="38" max="38" width="12.6640625" style="460" customWidth="1"/>
    <col min="39" max="39" width="0.5" style="462" customWidth="1"/>
    <col min="40" max="41" width="0.5" style="465" customWidth="1"/>
    <col min="42" max="42" width="0.5" style="462" customWidth="1"/>
    <col min="43" max="43" width="11.33203125" style="460" customWidth="1"/>
    <col min="44" max="46" width="11.6640625" style="460" customWidth="1"/>
    <col min="47" max="47" width="11.1640625" style="460" customWidth="1"/>
    <col min="48" max="48" width="11.6640625" style="460" customWidth="1"/>
    <col min="49" max="50" width="11.1640625" style="460" customWidth="1"/>
    <col min="51" max="51" width="11.6640625" style="460" customWidth="1"/>
    <col min="52" max="52" width="11.5" style="460" customWidth="1"/>
    <col min="53" max="53" width="0.5" style="462" customWidth="1"/>
    <col min="54" max="54" width="0.5" style="458" customWidth="1"/>
    <col min="55" max="55" width="4.1640625" style="460" customWidth="1"/>
    <col min="56" max="56" width="0.5" style="460" customWidth="1"/>
    <col min="57" max="16384" width="10.6640625" style="460"/>
  </cols>
  <sheetData>
    <row r="1" spans="1:56" s="450" customFormat="1" ht="24" customHeight="1">
      <c r="A1" s="449"/>
      <c r="G1" s="451" t="s">
        <v>431</v>
      </c>
      <c r="H1" s="452" t="s">
        <v>499</v>
      </c>
      <c r="J1" s="453"/>
      <c r="K1" s="453"/>
      <c r="L1" s="453"/>
      <c r="M1" s="454"/>
      <c r="N1" s="454"/>
      <c r="O1" s="453"/>
      <c r="P1" s="453"/>
      <c r="Z1" s="449"/>
      <c r="AA1" s="449"/>
      <c r="AB1" s="449"/>
      <c r="AF1" s="455"/>
      <c r="AM1" s="456"/>
      <c r="AN1" s="457"/>
      <c r="AO1" s="457"/>
      <c r="AP1" s="456"/>
      <c r="BA1" s="456"/>
      <c r="BB1" s="449"/>
    </row>
    <row r="2" spans="1:56" ht="10.5">
      <c r="B2" s="459" t="s">
        <v>432</v>
      </c>
      <c r="C2" s="459"/>
      <c r="E2" s="461"/>
      <c r="F2" s="462"/>
      <c r="G2" s="463"/>
      <c r="H2" s="463"/>
      <c r="I2" s="463"/>
      <c r="J2" s="463"/>
      <c r="K2" s="463"/>
      <c r="L2" s="463"/>
      <c r="M2" s="463"/>
      <c r="N2" s="463"/>
      <c r="O2" s="463"/>
      <c r="P2" s="463"/>
      <c r="AF2" s="464"/>
    </row>
    <row r="3" spans="1:56" ht="6" customHeight="1" thickBot="1">
      <c r="B3" s="466"/>
      <c r="C3" s="466"/>
      <c r="U3" s="458"/>
      <c r="V3" s="458"/>
      <c r="AE3" s="458"/>
      <c r="AF3" s="458"/>
      <c r="AG3" s="458"/>
      <c r="AH3" s="458"/>
      <c r="AI3" s="458"/>
    </row>
    <row r="4" spans="1:56" ht="12" customHeight="1">
      <c r="A4" s="467"/>
      <c r="B4" s="467"/>
      <c r="C4" s="467"/>
      <c r="D4" s="468"/>
      <c r="E4" s="469" t="s">
        <v>433</v>
      </c>
      <c r="F4" s="470"/>
      <c r="G4" s="470"/>
      <c r="H4" s="471"/>
      <c r="I4" s="469" t="s">
        <v>434</v>
      </c>
      <c r="J4" s="470"/>
      <c r="K4" s="470"/>
      <c r="L4" s="470"/>
      <c r="M4" s="876" t="s">
        <v>435</v>
      </c>
      <c r="N4" s="877"/>
      <c r="O4" s="472" t="s">
        <v>436</v>
      </c>
      <c r="P4" s="473"/>
      <c r="Q4" s="880" t="s">
        <v>437</v>
      </c>
      <c r="R4" s="880"/>
      <c r="S4" s="880"/>
      <c r="T4" s="880"/>
      <c r="U4" s="880"/>
      <c r="V4" s="881"/>
      <c r="W4" s="467"/>
      <c r="X4" s="467"/>
      <c r="Y4" s="467"/>
      <c r="AB4" s="467"/>
      <c r="AC4" s="467"/>
      <c r="AD4" s="468"/>
      <c r="AE4" s="467"/>
      <c r="AF4" s="470" t="s">
        <v>438</v>
      </c>
      <c r="AG4" s="470"/>
      <c r="AH4" s="471"/>
      <c r="AI4" s="476" t="s">
        <v>439</v>
      </c>
      <c r="AJ4" s="470"/>
      <c r="AK4" s="470"/>
      <c r="AL4" s="470"/>
      <c r="AM4" s="475"/>
      <c r="AN4" s="477"/>
      <c r="AO4" s="477"/>
      <c r="AP4" s="474"/>
      <c r="AQ4" s="478"/>
      <c r="AR4" s="478"/>
      <c r="AS4" s="882" t="s">
        <v>440</v>
      </c>
      <c r="AT4" s="880"/>
      <c r="AU4" s="880"/>
      <c r="AV4" s="880"/>
      <c r="AW4" s="880"/>
      <c r="AX4" s="880"/>
      <c r="AY4" s="880"/>
      <c r="AZ4" s="880"/>
      <c r="BA4" s="479"/>
      <c r="BB4" s="480"/>
      <c r="BC4" s="467"/>
      <c r="BD4" s="467"/>
    </row>
    <row r="5" spans="1:56" ht="12" customHeight="1">
      <c r="B5" s="458"/>
      <c r="C5" s="458"/>
      <c r="D5" s="481"/>
      <c r="E5" s="864" t="s">
        <v>62</v>
      </c>
      <c r="F5" s="875" t="s">
        <v>316</v>
      </c>
      <c r="G5" s="883" t="s">
        <v>317</v>
      </c>
      <c r="H5" s="875" t="s">
        <v>318</v>
      </c>
      <c r="I5" s="864" t="s">
        <v>307</v>
      </c>
      <c r="J5" s="483" t="s">
        <v>441</v>
      </c>
      <c r="K5" s="484"/>
      <c r="L5" s="485"/>
      <c r="M5" s="878"/>
      <c r="N5" s="879"/>
      <c r="O5" s="482" t="s">
        <v>442</v>
      </c>
      <c r="P5" s="885" t="s">
        <v>62</v>
      </c>
      <c r="Q5" s="873" t="s">
        <v>443</v>
      </c>
      <c r="R5" s="875" t="s">
        <v>444</v>
      </c>
      <c r="S5" s="875" t="s">
        <v>445</v>
      </c>
      <c r="T5" s="870" t="s">
        <v>446</v>
      </c>
      <c r="U5" s="873" t="s">
        <v>447</v>
      </c>
      <c r="V5" s="873" t="s">
        <v>448</v>
      </c>
      <c r="W5" s="458"/>
      <c r="X5" s="458"/>
      <c r="Y5" s="458"/>
      <c r="AC5" s="458"/>
      <c r="AD5" s="481"/>
      <c r="AE5" s="864" t="s">
        <v>62</v>
      </c>
      <c r="AF5" s="873" t="s">
        <v>449</v>
      </c>
      <c r="AG5" s="873" t="s">
        <v>450</v>
      </c>
      <c r="AH5" s="873" t="s">
        <v>451</v>
      </c>
      <c r="AI5" s="875" t="s">
        <v>452</v>
      </c>
      <c r="AJ5" s="875" t="s">
        <v>453</v>
      </c>
      <c r="AK5" s="875" t="s">
        <v>454</v>
      </c>
      <c r="AL5" s="866" t="s">
        <v>455</v>
      </c>
      <c r="AM5" s="486"/>
      <c r="AN5" s="477"/>
      <c r="AO5" s="477"/>
      <c r="AP5" s="487"/>
      <c r="AQ5" s="868" t="s">
        <v>456</v>
      </c>
      <c r="AR5" s="869"/>
      <c r="AS5" s="870" t="s">
        <v>457</v>
      </c>
      <c r="AT5" s="871"/>
      <c r="AU5" s="489" t="s">
        <v>458</v>
      </c>
      <c r="AV5" s="485"/>
      <c r="AW5" s="489" t="s">
        <v>459</v>
      </c>
      <c r="AX5" s="484"/>
      <c r="AY5" s="489" t="s">
        <v>460</v>
      </c>
      <c r="AZ5" s="484"/>
      <c r="BA5" s="490"/>
      <c r="BB5" s="491"/>
      <c r="BC5" s="458"/>
      <c r="BD5" s="458"/>
    </row>
    <row r="6" spans="1:56" s="459" customFormat="1" ht="16.5" customHeight="1">
      <c r="A6" s="492"/>
      <c r="B6" s="492"/>
      <c r="C6" s="492"/>
      <c r="D6" s="493"/>
      <c r="E6" s="865"/>
      <c r="F6" s="865"/>
      <c r="G6" s="884"/>
      <c r="H6" s="865"/>
      <c r="I6" s="865"/>
      <c r="J6" s="495" t="s">
        <v>62</v>
      </c>
      <c r="K6" s="495" t="s">
        <v>327</v>
      </c>
      <c r="L6" s="494" t="s">
        <v>328</v>
      </c>
      <c r="M6" s="496" t="s">
        <v>329</v>
      </c>
      <c r="N6" s="497" t="s">
        <v>330</v>
      </c>
      <c r="O6" s="494" t="s">
        <v>331</v>
      </c>
      <c r="P6" s="886"/>
      <c r="Q6" s="874"/>
      <c r="R6" s="865"/>
      <c r="S6" s="865"/>
      <c r="T6" s="887"/>
      <c r="U6" s="865"/>
      <c r="V6" s="865"/>
      <c r="W6" s="492"/>
      <c r="X6" s="492"/>
      <c r="Y6" s="492"/>
      <c r="Z6" s="477"/>
      <c r="AA6" s="477"/>
      <c r="AB6" s="492"/>
      <c r="AC6" s="492"/>
      <c r="AD6" s="493"/>
      <c r="AE6" s="865"/>
      <c r="AF6" s="874"/>
      <c r="AG6" s="874"/>
      <c r="AH6" s="874"/>
      <c r="AI6" s="865"/>
      <c r="AJ6" s="865"/>
      <c r="AK6" s="865"/>
      <c r="AL6" s="867"/>
      <c r="AM6" s="498"/>
      <c r="AN6" s="477"/>
      <c r="AO6" s="477"/>
      <c r="AP6" s="497"/>
      <c r="AQ6" s="488" t="s">
        <v>461</v>
      </c>
      <c r="AR6" s="496" t="s">
        <v>462</v>
      </c>
      <c r="AS6" s="496" t="s">
        <v>463</v>
      </c>
      <c r="AT6" s="496" t="s">
        <v>464</v>
      </c>
      <c r="AU6" s="495" t="s">
        <v>465</v>
      </c>
      <c r="AV6" s="495" t="s">
        <v>466</v>
      </c>
      <c r="AW6" s="495" t="s">
        <v>465</v>
      </c>
      <c r="AX6" s="495" t="s">
        <v>466</v>
      </c>
      <c r="AY6" s="495" t="s">
        <v>465</v>
      </c>
      <c r="AZ6" s="495" t="s">
        <v>466</v>
      </c>
      <c r="BA6" s="492"/>
      <c r="BB6" s="495"/>
      <c r="BC6" s="492"/>
      <c r="BD6" s="492"/>
    </row>
    <row r="7" spans="1:56" ht="15" customHeight="1">
      <c r="A7" s="499"/>
      <c r="B7" s="872" t="s">
        <v>467</v>
      </c>
      <c r="C7" s="872"/>
      <c r="D7" s="500"/>
      <c r="E7" s="501">
        <v>829</v>
      </c>
      <c r="F7" s="502">
        <v>823</v>
      </c>
      <c r="G7" s="502">
        <v>5</v>
      </c>
      <c r="H7" s="502">
        <v>1</v>
      </c>
      <c r="I7" s="502">
        <v>124702</v>
      </c>
      <c r="J7" s="502">
        <v>124701</v>
      </c>
      <c r="K7" s="502">
        <v>94675</v>
      </c>
      <c r="L7" s="502">
        <v>30026</v>
      </c>
      <c r="M7" s="502">
        <v>875</v>
      </c>
      <c r="N7" s="502">
        <v>445</v>
      </c>
      <c r="O7" s="502">
        <v>62330757</v>
      </c>
      <c r="P7" s="502">
        <v>352901068</v>
      </c>
      <c r="Q7" s="502">
        <v>284119033</v>
      </c>
      <c r="R7" s="502">
        <v>5365179</v>
      </c>
      <c r="S7" s="502">
        <v>7872909</v>
      </c>
      <c r="T7" s="502">
        <v>34248611</v>
      </c>
      <c r="U7" s="502">
        <v>6792281</v>
      </c>
      <c r="V7" s="503">
        <v>14503055</v>
      </c>
      <c r="W7" s="872"/>
      <c r="X7" s="872"/>
      <c r="Y7" s="499"/>
      <c r="Z7" s="499"/>
      <c r="AA7" s="499"/>
      <c r="AB7" s="499"/>
      <c r="AC7" s="499"/>
      <c r="AD7" s="500"/>
      <c r="AE7" s="501">
        <v>613605980</v>
      </c>
      <c r="AF7" s="502">
        <v>580776898</v>
      </c>
      <c r="AG7" s="502">
        <v>11361317</v>
      </c>
      <c r="AH7" s="502">
        <v>21467765</v>
      </c>
      <c r="AI7" s="504">
        <v>180745510</v>
      </c>
      <c r="AJ7" s="504">
        <v>28968785</v>
      </c>
      <c r="AK7" s="505">
        <v>5667744</v>
      </c>
      <c r="AL7" s="504">
        <v>27644168</v>
      </c>
      <c r="AM7" s="506"/>
      <c r="AN7" s="506"/>
      <c r="AO7" s="506"/>
      <c r="AP7" s="506"/>
      <c r="AQ7" s="505">
        <v>18917123</v>
      </c>
      <c r="AR7" s="505">
        <v>20622419</v>
      </c>
      <c r="AS7" s="507">
        <v>57017390</v>
      </c>
      <c r="AT7" s="507">
        <v>59834322</v>
      </c>
      <c r="AU7" s="507">
        <v>19453589</v>
      </c>
      <c r="AV7" s="507">
        <v>20160436</v>
      </c>
      <c r="AW7" s="505">
        <v>23802943</v>
      </c>
      <c r="AX7" s="505">
        <v>24535522</v>
      </c>
      <c r="AY7" s="507">
        <v>13760858</v>
      </c>
      <c r="AZ7" s="507">
        <v>15138364</v>
      </c>
      <c r="BA7" s="506"/>
      <c r="BB7" s="508"/>
      <c r="BC7" s="499"/>
      <c r="BD7" s="509"/>
    </row>
    <row r="8" spans="1:56" ht="15.6" customHeight="1">
      <c r="A8" s="510"/>
      <c r="B8" s="510" t="s">
        <v>378</v>
      </c>
      <c r="C8" s="510" t="s">
        <v>468</v>
      </c>
      <c r="D8" s="511"/>
      <c r="E8" s="512">
        <v>58</v>
      </c>
      <c r="F8" s="513">
        <v>55</v>
      </c>
      <c r="G8" s="513">
        <v>3</v>
      </c>
      <c r="H8" s="514" t="s">
        <v>469</v>
      </c>
      <c r="I8" s="515">
        <v>7036</v>
      </c>
      <c r="J8" s="515">
        <v>7036</v>
      </c>
      <c r="K8" s="515">
        <v>2853</v>
      </c>
      <c r="L8" s="515">
        <v>4183</v>
      </c>
      <c r="M8" s="515">
        <v>154</v>
      </c>
      <c r="N8" s="515">
        <v>264</v>
      </c>
      <c r="O8" s="515">
        <v>2034856</v>
      </c>
      <c r="P8" s="515">
        <v>11666373</v>
      </c>
      <c r="Q8" s="515">
        <v>10687725</v>
      </c>
      <c r="R8" s="515">
        <v>215880</v>
      </c>
      <c r="S8" s="515">
        <v>202795</v>
      </c>
      <c r="T8" s="515">
        <v>54233</v>
      </c>
      <c r="U8" s="515">
        <v>8296</v>
      </c>
      <c r="V8" s="516">
        <v>497444</v>
      </c>
      <c r="W8" s="510"/>
      <c r="X8" s="510" t="s">
        <v>378</v>
      </c>
      <c r="Y8" s="510"/>
      <c r="Z8" s="510"/>
      <c r="AA8" s="510"/>
      <c r="AB8" s="510"/>
      <c r="AC8" s="510" t="s">
        <v>378</v>
      </c>
      <c r="AD8" s="511"/>
      <c r="AE8" s="512">
        <v>21007273</v>
      </c>
      <c r="AF8" s="515">
        <v>20328036</v>
      </c>
      <c r="AG8" s="515">
        <v>22951</v>
      </c>
      <c r="AH8" s="515">
        <v>656286</v>
      </c>
      <c r="AI8" s="514">
        <v>6176422</v>
      </c>
      <c r="AJ8" s="514">
        <v>722196</v>
      </c>
      <c r="AK8" s="514">
        <v>42853</v>
      </c>
      <c r="AL8" s="514">
        <v>573433</v>
      </c>
      <c r="AM8" s="465"/>
      <c r="AP8" s="465"/>
      <c r="AQ8" s="514">
        <v>254017</v>
      </c>
      <c r="AR8" s="514">
        <v>182689</v>
      </c>
      <c r="AS8" s="465">
        <v>873163</v>
      </c>
      <c r="AT8" s="465">
        <v>808789</v>
      </c>
      <c r="AU8" s="465">
        <v>319265</v>
      </c>
      <c r="AV8" s="465">
        <v>330187</v>
      </c>
      <c r="AW8" s="465">
        <v>112498</v>
      </c>
      <c r="AX8" s="465">
        <v>100290</v>
      </c>
      <c r="AY8" s="465">
        <v>441400</v>
      </c>
      <c r="AZ8" s="465">
        <v>378312</v>
      </c>
      <c r="BA8" s="465"/>
      <c r="BB8" s="517"/>
      <c r="BC8" s="510" t="s">
        <v>378</v>
      </c>
      <c r="BD8" s="510"/>
    </row>
    <row r="9" spans="1:56" ht="10.5" customHeight="1">
      <c r="A9" s="510"/>
      <c r="B9" s="510" t="s">
        <v>333</v>
      </c>
      <c r="C9" s="510" t="s">
        <v>470</v>
      </c>
      <c r="D9" s="511"/>
      <c r="E9" s="512">
        <v>7</v>
      </c>
      <c r="F9" s="513">
        <v>7</v>
      </c>
      <c r="G9" s="514" t="s">
        <v>471</v>
      </c>
      <c r="H9" s="514" t="s">
        <v>471</v>
      </c>
      <c r="I9" s="515">
        <v>718</v>
      </c>
      <c r="J9" s="515">
        <v>718</v>
      </c>
      <c r="K9" s="515">
        <v>515</v>
      </c>
      <c r="L9" s="515">
        <v>203</v>
      </c>
      <c r="M9" s="515">
        <v>4</v>
      </c>
      <c r="N9" s="515">
        <v>5</v>
      </c>
      <c r="O9" s="515">
        <v>414738</v>
      </c>
      <c r="P9" s="515">
        <v>3324241</v>
      </c>
      <c r="Q9" s="515">
        <v>3161707</v>
      </c>
      <c r="R9" s="515">
        <v>63859</v>
      </c>
      <c r="S9" s="515">
        <v>51294</v>
      </c>
      <c r="T9" s="515">
        <v>33332</v>
      </c>
      <c r="U9" s="514" t="s">
        <v>471</v>
      </c>
      <c r="V9" s="516">
        <v>14049</v>
      </c>
      <c r="W9" s="510"/>
      <c r="X9" s="510" t="s">
        <v>333</v>
      </c>
      <c r="Y9" s="510"/>
      <c r="Z9" s="510"/>
      <c r="AA9" s="510"/>
      <c r="AB9" s="510"/>
      <c r="AC9" s="510" t="s">
        <v>333</v>
      </c>
      <c r="AD9" s="511"/>
      <c r="AE9" s="512">
        <v>15994741</v>
      </c>
      <c r="AF9" s="515">
        <v>15823765</v>
      </c>
      <c r="AG9" s="515">
        <v>155756</v>
      </c>
      <c r="AH9" s="515">
        <v>15220</v>
      </c>
      <c r="AI9" s="514">
        <v>2143105</v>
      </c>
      <c r="AJ9" s="514">
        <v>2036862</v>
      </c>
      <c r="AK9" s="514">
        <v>1691397</v>
      </c>
      <c r="AL9" s="514">
        <v>514303</v>
      </c>
      <c r="AM9" s="465"/>
      <c r="AP9" s="465"/>
      <c r="AQ9" s="514">
        <v>533877</v>
      </c>
      <c r="AR9" s="514">
        <v>1920585</v>
      </c>
      <c r="AS9" s="465">
        <v>434142</v>
      </c>
      <c r="AT9" s="465">
        <v>495665</v>
      </c>
      <c r="AU9" s="465">
        <v>139051</v>
      </c>
      <c r="AV9" s="465">
        <v>160965</v>
      </c>
      <c r="AW9" s="465">
        <v>57092</v>
      </c>
      <c r="AX9" s="465">
        <v>88447</v>
      </c>
      <c r="AY9" s="465">
        <v>237999</v>
      </c>
      <c r="AZ9" s="465">
        <v>246253</v>
      </c>
      <c r="BA9" s="465"/>
      <c r="BB9" s="517"/>
      <c r="BC9" s="510" t="s">
        <v>333</v>
      </c>
      <c r="BD9" s="510"/>
    </row>
    <row r="10" spans="1:56" ht="10.5" customHeight="1">
      <c r="A10" s="510"/>
      <c r="B10" s="510" t="s">
        <v>335</v>
      </c>
      <c r="C10" s="510" t="s">
        <v>472</v>
      </c>
      <c r="D10" s="511"/>
      <c r="E10" s="512">
        <v>53</v>
      </c>
      <c r="F10" s="513">
        <v>52</v>
      </c>
      <c r="G10" s="513">
        <v>1</v>
      </c>
      <c r="H10" s="514" t="s">
        <v>473</v>
      </c>
      <c r="I10" s="515">
        <v>4778</v>
      </c>
      <c r="J10" s="515">
        <v>4778</v>
      </c>
      <c r="K10" s="515">
        <v>3006</v>
      </c>
      <c r="L10" s="515">
        <v>1772</v>
      </c>
      <c r="M10" s="515">
        <v>4</v>
      </c>
      <c r="N10" s="514" t="s">
        <v>473</v>
      </c>
      <c r="O10" s="515">
        <v>1993484</v>
      </c>
      <c r="P10" s="515">
        <v>7953183</v>
      </c>
      <c r="Q10" s="515">
        <v>6320269</v>
      </c>
      <c r="R10" s="515">
        <v>215830</v>
      </c>
      <c r="S10" s="515">
        <v>396731</v>
      </c>
      <c r="T10" s="515">
        <v>699689</v>
      </c>
      <c r="U10" s="515">
        <v>11406</v>
      </c>
      <c r="V10" s="516">
        <v>309258</v>
      </c>
      <c r="W10" s="510"/>
      <c r="X10" s="510" t="s">
        <v>335</v>
      </c>
      <c r="Y10" s="510"/>
      <c r="Z10" s="510"/>
      <c r="AA10" s="510"/>
      <c r="AB10" s="510"/>
      <c r="AC10" s="510" t="s">
        <v>335</v>
      </c>
      <c r="AD10" s="511"/>
      <c r="AE10" s="512">
        <v>14090501</v>
      </c>
      <c r="AF10" s="515">
        <v>12433930</v>
      </c>
      <c r="AG10" s="515">
        <v>1328348</v>
      </c>
      <c r="AH10" s="515">
        <v>328223</v>
      </c>
      <c r="AI10" s="514">
        <v>6391478</v>
      </c>
      <c r="AJ10" s="514">
        <v>366497</v>
      </c>
      <c r="AK10" s="514">
        <v>60085</v>
      </c>
      <c r="AL10" s="514">
        <v>727071</v>
      </c>
      <c r="AM10" s="465"/>
      <c r="AP10" s="465"/>
      <c r="AQ10" s="514">
        <v>321075</v>
      </c>
      <c r="AR10" s="514">
        <v>261483</v>
      </c>
      <c r="AS10" s="465">
        <v>1604445</v>
      </c>
      <c r="AT10" s="465">
        <v>1565624</v>
      </c>
      <c r="AU10" s="465">
        <v>907999</v>
      </c>
      <c r="AV10" s="465">
        <v>880891</v>
      </c>
      <c r="AW10" s="465">
        <v>277005</v>
      </c>
      <c r="AX10" s="465">
        <v>260091</v>
      </c>
      <c r="AY10" s="465">
        <v>419441</v>
      </c>
      <c r="AZ10" s="465">
        <v>424642</v>
      </c>
      <c r="BA10" s="465"/>
      <c r="BB10" s="517"/>
      <c r="BC10" s="510" t="s">
        <v>335</v>
      </c>
      <c r="BD10" s="510"/>
    </row>
    <row r="11" spans="1:56" ht="10.5" customHeight="1">
      <c r="A11" s="510"/>
      <c r="B11" s="510" t="s">
        <v>337</v>
      </c>
      <c r="C11" s="510" t="s">
        <v>474</v>
      </c>
      <c r="D11" s="511"/>
      <c r="E11" s="512">
        <v>5</v>
      </c>
      <c r="F11" s="513">
        <v>5</v>
      </c>
      <c r="G11" s="514" t="s">
        <v>473</v>
      </c>
      <c r="H11" s="514" t="s">
        <v>473</v>
      </c>
      <c r="I11" s="515">
        <v>279</v>
      </c>
      <c r="J11" s="515">
        <v>279</v>
      </c>
      <c r="K11" s="515">
        <v>215</v>
      </c>
      <c r="L11" s="515">
        <v>64</v>
      </c>
      <c r="M11" s="514" t="s">
        <v>473</v>
      </c>
      <c r="N11" s="514" t="s">
        <v>473</v>
      </c>
      <c r="O11" s="514" t="s">
        <v>475</v>
      </c>
      <c r="P11" s="514" t="s">
        <v>475</v>
      </c>
      <c r="Q11" s="514">
        <v>405351</v>
      </c>
      <c r="R11" s="514">
        <v>723</v>
      </c>
      <c r="S11" s="514">
        <v>10295</v>
      </c>
      <c r="T11" s="514" t="s">
        <v>476</v>
      </c>
      <c r="U11" s="514">
        <v>3740</v>
      </c>
      <c r="V11" s="518" t="s">
        <v>475</v>
      </c>
      <c r="W11" s="510"/>
      <c r="X11" s="510" t="s">
        <v>337</v>
      </c>
      <c r="Y11" s="510"/>
      <c r="Z11" s="510"/>
      <c r="AA11" s="510"/>
      <c r="AB11" s="510"/>
      <c r="AC11" s="510" t="s">
        <v>337</v>
      </c>
      <c r="AD11" s="511"/>
      <c r="AE11" s="519" t="s">
        <v>475</v>
      </c>
      <c r="AF11" s="514">
        <v>671091</v>
      </c>
      <c r="AG11" s="515" t="s">
        <v>405</v>
      </c>
      <c r="AH11" s="514">
        <v>13831</v>
      </c>
      <c r="AI11" s="514" t="s">
        <v>475</v>
      </c>
      <c r="AJ11" s="514" t="s">
        <v>475</v>
      </c>
      <c r="AK11" s="514">
        <v>316</v>
      </c>
      <c r="AL11" s="514" t="s">
        <v>475</v>
      </c>
      <c r="AM11" s="465"/>
      <c r="AP11" s="465"/>
      <c r="AQ11" s="514" t="s">
        <v>473</v>
      </c>
      <c r="AR11" s="514" t="s">
        <v>473</v>
      </c>
      <c r="AS11" s="520" t="s">
        <v>475</v>
      </c>
      <c r="AT11" s="520" t="s">
        <v>475</v>
      </c>
      <c r="AU11" s="520" t="s">
        <v>475</v>
      </c>
      <c r="AV11" s="520" t="s">
        <v>475</v>
      </c>
      <c r="AW11" s="465">
        <v>5914</v>
      </c>
      <c r="AX11" s="465">
        <v>4882</v>
      </c>
      <c r="AY11" s="520" t="s">
        <v>475</v>
      </c>
      <c r="AZ11" s="520" t="s">
        <v>475</v>
      </c>
      <c r="BA11" s="465"/>
      <c r="BB11" s="517"/>
      <c r="BC11" s="510" t="s">
        <v>337</v>
      </c>
      <c r="BD11" s="510"/>
    </row>
    <row r="12" spans="1:56" ht="10.5" customHeight="1">
      <c r="A12" s="510"/>
      <c r="B12" s="510" t="s">
        <v>340</v>
      </c>
      <c r="C12" s="510" t="s">
        <v>477</v>
      </c>
      <c r="D12" s="511"/>
      <c r="E12" s="512">
        <v>10</v>
      </c>
      <c r="F12" s="513">
        <v>10</v>
      </c>
      <c r="G12" s="514" t="s">
        <v>473</v>
      </c>
      <c r="H12" s="514" t="s">
        <v>473</v>
      </c>
      <c r="I12" s="515">
        <v>918</v>
      </c>
      <c r="J12" s="515">
        <v>918</v>
      </c>
      <c r="K12" s="515">
        <v>755</v>
      </c>
      <c r="L12" s="515">
        <v>163</v>
      </c>
      <c r="M12" s="515">
        <v>1</v>
      </c>
      <c r="N12" s="514" t="s">
        <v>473</v>
      </c>
      <c r="O12" s="515">
        <v>352115</v>
      </c>
      <c r="P12" s="515">
        <v>1554205</v>
      </c>
      <c r="Q12" s="515">
        <v>1261391</v>
      </c>
      <c r="R12" s="515">
        <v>13931</v>
      </c>
      <c r="S12" s="515">
        <v>26699</v>
      </c>
      <c r="T12" s="515">
        <v>189763</v>
      </c>
      <c r="U12" s="515">
        <v>11221</v>
      </c>
      <c r="V12" s="516">
        <v>51200</v>
      </c>
      <c r="W12" s="510"/>
      <c r="X12" s="510" t="s">
        <v>340</v>
      </c>
      <c r="Y12" s="510"/>
      <c r="Z12" s="510"/>
      <c r="AA12" s="510"/>
      <c r="AB12" s="510"/>
      <c r="AC12" s="510" t="s">
        <v>340</v>
      </c>
      <c r="AD12" s="511"/>
      <c r="AE12" s="512">
        <v>2367687</v>
      </c>
      <c r="AF12" s="515">
        <v>2281329</v>
      </c>
      <c r="AG12" s="515">
        <v>26181</v>
      </c>
      <c r="AH12" s="515">
        <v>60177</v>
      </c>
      <c r="AI12" s="514">
        <v>1268978</v>
      </c>
      <c r="AJ12" s="514">
        <v>64355</v>
      </c>
      <c r="AK12" s="514">
        <v>67867</v>
      </c>
      <c r="AL12" s="514">
        <v>144833</v>
      </c>
      <c r="AM12" s="465"/>
      <c r="AP12" s="465"/>
      <c r="AQ12" s="514">
        <v>25545</v>
      </c>
      <c r="AR12" s="514">
        <v>34758</v>
      </c>
      <c r="AS12" s="465">
        <v>334875</v>
      </c>
      <c r="AT12" s="465">
        <v>369904</v>
      </c>
      <c r="AU12" s="465">
        <v>181173</v>
      </c>
      <c r="AV12" s="465">
        <v>194708</v>
      </c>
      <c r="AW12" s="465">
        <v>40914</v>
      </c>
      <c r="AX12" s="465">
        <v>46855</v>
      </c>
      <c r="AY12" s="465">
        <v>112788</v>
      </c>
      <c r="AZ12" s="465">
        <v>128341</v>
      </c>
      <c r="BA12" s="465"/>
      <c r="BB12" s="517"/>
      <c r="BC12" s="510" t="s">
        <v>340</v>
      </c>
      <c r="BD12" s="510"/>
    </row>
    <row r="13" spans="1:56" ht="15.6" customHeight="1">
      <c r="A13" s="510"/>
      <c r="B13" s="510" t="s">
        <v>342</v>
      </c>
      <c r="C13" s="510" t="s">
        <v>478</v>
      </c>
      <c r="D13" s="511"/>
      <c r="E13" s="512">
        <v>24</v>
      </c>
      <c r="F13" s="513">
        <v>24</v>
      </c>
      <c r="G13" s="514" t="s">
        <v>473</v>
      </c>
      <c r="H13" s="514" t="s">
        <v>473</v>
      </c>
      <c r="I13" s="515">
        <v>2521</v>
      </c>
      <c r="J13" s="515">
        <v>2521</v>
      </c>
      <c r="K13" s="515">
        <v>1982</v>
      </c>
      <c r="L13" s="515">
        <v>539</v>
      </c>
      <c r="M13" s="515">
        <v>11</v>
      </c>
      <c r="N13" s="515">
        <v>1</v>
      </c>
      <c r="O13" s="515">
        <v>1181983</v>
      </c>
      <c r="P13" s="515">
        <v>6224159</v>
      </c>
      <c r="Q13" s="515">
        <v>4867582</v>
      </c>
      <c r="R13" s="515">
        <v>187297</v>
      </c>
      <c r="S13" s="515">
        <v>130059</v>
      </c>
      <c r="T13" s="515">
        <v>186678</v>
      </c>
      <c r="U13" s="515">
        <v>36240</v>
      </c>
      <c r="V13" s="516">
        <v>816303</v>
      </c>
      <c r="W13" s="510"/>
      <c r="X13" s="510" t="s">
        <v>342</v>
      </c>
      <c r="Y13" s="510"/>
      <c r="Z13" s="510"/>
      <c r="AA13" s="510"/>
      <c r="AB13" s="510"/>
      <c r="AC13" s="510" t="s">
        <v>342</v>
      </c>
      <c r="AD13" s="511"/>
      <c r="AE13" s="512">
        <v>9479147</v>
      </c>
      <c r="AF13" s="515">
        <v>8205067</v>
      </c>
      <c r="AG13" s="515">
        <v>314139</v>
      </c>
      <c r="AH13" s="515">
        <v>959941</v>
      </c>
      <c r="AI13" s="514">
        <v>3401673</v>
      </c>
      <c r="AJ13" s="514">
        <v>428915</v>
      </c>
      <c r="AK13" s="514">
        <v>43243</v>
      </c>
      <c r="AL13" s="514">
        <v>327960</v>
      </c>
      <c r="AM13" s="465"/>
      <c r="AP13" s="465"/>
      <c r="AQ13" s="514">
        <v>225934</v>
      </c>
      <c r="AR13" s="514">
        <v>253945</v>
      </c>
      <c r="AS13" s="465">
        <v>575572</v>
      </c>
      <c r="AT13" s="465">
        <v>566769</v>
      </c>
      <c r="AU13" s="465">
        <v>287693</v>
      </c>
      <c r="AV13" s="465">
        <v>256245</v>
      </c>
      <c r="AW13" s="465">
        <v>132607</v>
      </c>
      <c r="AX13" s="465">
        <v>146462</v>
      </c>
      <c r="AY13" s="465">
        <v>155272</v>
      </c>
      <c r="AZ13" s="465">
        <v>164062</v>
      </c>
      <c r="BA13" s="465"/>
      <c r="BB13" s="517"/>
      <c r="BC13" s="510" t="s">
        <v>342</v>
      </c>
      <c r="BD13" s="510"/>
    </row>
    <row r="14" spans="1:56" ht="10.5" customHeight="1">
      <c r="A14" s="510"/>
      <c r="B14" s="510" t="s">
        <v>344</v>
      </c>
      <c r="C14" s="510" t="s">
        <v>479</v>
      </c>
      <c r="D14" s="511"/>
      <c r="E14" s="512">
        <v>24</v>
      </c>
      <c r="F14" s="513">
        <v>24</v>
      </c>
      <c r="G14" s="514" t="s">
        <v>473</v>
      </c>
      <c r="H14" s="514" t="s">
        <v>473</v>
      </c>
      <c r="I14" s="515">
        <v>2762</v>
      </c>
      <c r="J14" s="515">
        <v>2762</v>
      </c>
      <c r="K14" s="515">
        <v>2050</v>
      </c>
      <c r="L14" s="515">
        <v>712</v>
      </c>
      <c r="M14" s="514" t="s">
        <v>473</v>
      </c>
      <c r="N14" s="514" t="s">
        <v>473</v>
      </c>
      <c r="O14" s="515">
        <v>1232836</v>
      </c>
      <c r="P14" s="515">
        <v>4664163</v>
      </c>
      <c r="Q14" s="515">
        <v>3618316</v>
      </c>
      <c r="R14" s="515">
        <v>161905</v>
      </c>
      <c r="S14" s="515">
        <v>170198</v>
      </c>
      <c r="T14" s="515">
        <v>640615</v>
      </c>
      <c r="U14" s="515">
        <v>73121</v>
      </c>
      <c r="V14" s="516">
        <v>8</v>
      </c>
      <c r="W14" s="510"/>
      <c r="X14" s="510" t="s">
        <v>344</v>
      </c>
      <c r="Y14" s="510"/>
      <c r="Z14" s="510"/>
      <c r="AA14" s="510"/>
      <c r="AB14" s="510"/>
      <c r="AC14" s="510" t="s">
        <v>344</v>
      </c>
      <c r="AD14" s="511"/>
      <c r="AE14" s="512">
        <v>8202429</v>
      </c>
      <c r="AF14" s="515">
        <v>8084602</v>
      </c>
      <c r="AG14" s="515">
        <v>116469</v>
      </c>
      <c r="AH14" s="515">
        <v>1358</v>
      </c>
      <c r="AI14" s="514">
        <v>5063009</v>
      </c>
      <c r="AJ14" s="514">
        <v>482663</v>
      </c>
      <c r="AK14" s="514">
        <v>27935</v>
      </c>
      <c r="AL14" s="514">
        <v>908490</v>
      </c>
      <c r="AM14" s="465"/>
      <c r="AP14" s="465"/>
      <c r="AQ14" s="514">
        <v>11192</v>
      </c>
      <c r="AR14" s="514">
        <v>19677</v>
      </c>
      <c r="AS14" s="465">
        <v>369867</v>
      </c>
      <c r="AT14" s="465">
        <v>397518</v>
      </c>
      <c r="AU14" s="465">
        <v>100896</v>
      </c>
      <c r="AV14" s="465">
        <v>75357</v>
      </c>
      <c r="AW14" s="465">
        <v>188174</v>
      </c>
      <c r="AX14" s="465">
        <v>165757</v>
      </c>
      <c r="AY14" s="465">
        <v>80797</v>
      </c>
      <c r="AZ14" s="465">
        <v>156404</v>
      </c>
      <c r="BA14" s="465"/>
      <c r="BB14" s="517"/>
      <c r="BC14" s="510" t="s">
        <v>344</v>
      </c>
      <c r="BD14" s="510"/>
    </row>
    <row r="15" spans="1:56" ht="10.5" customHeight="1">
      <c r="A15" s="510"/>
      <c r="B15" s="510" t="s">
        <v>346</v>
      </c>
      <c r="C15" s="510" t="s">
        <v>480</v>
      </c>
      <c r="D15" s="511"/>
      <c r="E15" s="512">
        <v>55</v>
      </c>
      <c r="F15" s="513">
        <v>55</v>
      </c>
      <c r="G15" s="514" t="s">
        <v>473</v>
      </c>
      <c r="H15" s="514" t="s">
        <v>473</v>
      </c>
      <c r="I15" s="515">
        <v>5670</v>
      </c>
      <c r="J15" s="515">
        <v>5670</v>
      </c>
      <c r="K15" s="515">
        <v>3418</v>
      </c>
      <c r="L15" s="515">
        <v>2252</v>
      </c>
      <c r="M15" s="515">
        <v>6</v>
      </c>
      <c r="N15" s="514" t="s">
        <v>473</v>
      </c>
      <c r="O15" s="515">
        <v>2929835</v>
      </c>
      <c r="P15" s="515">
        <v>39007940</v>
      </c>
      <c r="Q15" s="515">
        <v>33773001</v>
      </c>
      <c r="R15" s="515">
        <v>202834</v>
      </c>
      <c r="S15" s="515">
        <v>288842</v>
      </c>
      <c r="T15" s="515">
        <v>1586241</v>
      </c>
      <c r="U15" s="515">
        <v>279064</v>
      </c>
      <c r="V15" s="516">
        <v>2877958</v>
      </c>
      <c r="W15" s="510"/>
      <c r="X15" s="510" t="s">
        <v>346</v>
      </c>
      <c r="Y15" s="510"/>
      <c r="Z15" s="510"/>
      <c r="AA15" s="510"/>
      <c r="AB15" s="510"/>
      <c r="AC15" s="510" t="s">
        <v>346</v>
      </c>
      <c r="AD15" s="511"/>
      <c r="AE15" s="512">
        <v>84967682</v>
      </c>
      <c r="AF15" s="515">
        <v>80495830</v>
      </c>
      <c r="AG15" s="515">
        <v>225655</v>
      </c>
      <c r="AH15" s="515">
        <v>4246197</v>
      </c>
      <c r="AI15" s="514">
        <v>11963905</v>
      </c>
      <c r="AJ15" s="514">
        <v>1414490</v>
      </c>
      <c r="AK15" s="514">
        <v>165872</v>
      </c>
      <c r="AL15" s="514">
        <v>1326456</v>
      </c>
      <c r="AM15" s="465"/>
      <c r="AP15" s="465"/>
      <c r="AQ15" s="514">
        <v>1188005</v>
      </c>
      <c r="AR15" s="514">
        <v>928244</v>
      </c>
      <c r="AS15" s="465">
        <v>9016559</v>
      </c>
      <c r="AT15" s="465">
        <v>10296893</v>
      </c>
      <c r="AU15" s="465">
        <v>4469069</v>
      </c>
      <c r="AV15" s="465">
        <v>4595451</v>
      </c>
      <c r="AW15" s="465">
        <v>1996330</v>
      </c>
      <c r="AX15" s="465">
        <v>2213831</v>
      </c>
      <c r="AY15" s="465">
        <v>2551160</v>
      </c>
      <c r="AZ15" s="465">
        <v>3487611</v>
      </c>
      <c r="BA15" s="465"/>
      <c r="BB15" s="517"/>
      <c r="BC15" s="510" t="s">
        <v>346</v>
      </c>
      <c r="BD15" s="510"/>
    </row>
    <row r="16" spans="1:56" ht="10.5" customHeight="1">
      <c r="A16" s="510"/>
      <c r="B16" s="510" t="s">
        <v>348</v>
      </c>
      <c r="C16" s="510" t="s">
        <v>481</v>
      </c>
      <c r="D16" s="511"/>
      <c r="E16" s="512">
        <v>2</v>
      </c>
      <c r="F16" s="513">
        <v>2</v>
      </c>
      <c r="G16" s="514" t="s">
        <v>473</v>
      </c>
      <c r="H16" s="514" t="s">
        <v>473</v>
      </c>
      <c r="I16" s="515">
        <v>77</v>
      </c>
      <c r="J16" s="515">
        <v>77</v>
      </c>
      <c r="K16" s="515">
        <v>60</v>
      </c>
      <c r="L16" s="515">
        <v>17</v>
      </c>
      <c r="M16" s="514" t="s">
        <v>473</v>
      </c>
      <c r="N16" s="514" t="s">
        <v>473</v>
      </c>
      <c r="O16" s="514" t="s">
        <v>475</v>
      </c>
      <c r="P16" s="514" t="s">
        <v>475</v>
      </c>
      <c r="Q16" s="514" t="s">
        <v>475</v>
      </c>
      <c r="R16" s="514" t="s">
        <v>475</v>
      </c>
      <c r="S16" s="514" t="s">
        <v>475</v>
      </c>
      <c r="T16" s="514" t="s">
        <v>475</v>
      </c>
      <c r="U16" s="514" t="s">
        <v>217</v>
      </c>
      <c r="V16" s="518" t="s">
        <v>475</v>
      </c>
      <c r="W16" s="510"/>
      <c r="X16" s="510" t="s">
        <v>348</v>
      </c>
      <c r="Y16" s="510"/>
      <c r="Z16" s="510"/>
      <c r="AA16" s="510"/>
      <c r="AB16" s="510"/>
      <c r="AC16" s="510" t="s">
        <v>348</v>
      </c>
      <c r="AD16" s="511"/>
      <c r="AE16" s="519" t="s">
        <v>475</v>
      </c>
      <c r="AF16" s="514" t="s">
        <v>475</v>
      </c>
      <c r="AG16" s="514" t="s">
        <v>473</v>
      </c>
      <c r="AH16" s="514" t="s">
        <v>475</v>
      </c>
      <c r="AI16" s="514" t="s">
        <v>475</v>
      </c>
      <c r="AJ16" s="514" t="s">
        <v>475</v>
      </c>
      <c r="AK16" s="514" t="s">
        <v>473</v>
      </c>
      <c r="AL16" s="514" t="s">
        <v>475</v>
      </c>
      <c r="AM16" s="465"/>
      <c r="AP16" s="465"/>
      <c r="AQ16" s="514" t="s">
        <v>473</v>
      </c>
      <c r="AR16" s="514" t="s">
        <v>473</v>
      </c>
      <c r="AS16" s="520" t="s">
        <v>475</v>
      </c>
      <c r="AT16" s="520" t="s">
        <v>475</v>
      </c>
      <c r="AU16" s="520" t="s">
        <v>475</v>
      </c>
      <c r="AV16" s="520" t="s">
        <v>475</v>
      </c>
      <c r="AW16" s="520" t="s">
        <v>473</v>
      </c>
      <c r="AX16" s="520" t="s">
        <v>473</v>
      </c>
      <c r="AY16" s="520" t="s">
        <v>475</v>
      </c>
      <c r="AZ16" s="520" t="s">
        <v>475</v>
      </c>
      <c r="BA16" s="465"/>
      <c r="BB16" s="517"/>
      <c r="BC16" s="510" t="s">
        <v>348</v>
      </c>
      <c r="BD16" s="510"/>
    </row>
    <row r="17" spans="1:56" ht="10.5" customHeight="1">
      <c r="A17" s="510"/>
      <c r="B17" s="510" t="s">
        <v>350</v>
      </c>
      <c r="C17" s="510" t="s">
        <v>482</v>
      </c>
      <c r="D17" s="511"/>
      <c r="E17" s="512">
        <v>106</v>
      </c>
      <c r="F17" s="513">
        <v>106</v>
      </c>
      <c r="G17" s="514" t="s">
        <v>473</v>
      </c>
      <c r="H17" s="514" t="s">
        <v>473</v>
      </c>
      <c r="I17" s="515">
        <v>13011</v>
      </c>
      <c r="J17" s="515">
        <v>13011</v>
      </c>
      <c r="K17" s="515">
        <v>10057</v>
      </c>
      <c r="L17" s="515">
        <v>2954</v>
      </c>
      <c r="M17" s="515">
        <v>9</v>
      </c>
      <c r="N17" s="514" t="s">
        <v>473</v>
      </c>
      <c r="O17" s="515">
        <v>6291532</v>
      </c>
      <c r="P17" s="515">
        <v>30164083</v>
      </c>
      <c r="Q17" s="515">
        <v>24098211</v>
      </c>
      <c r="R17" s="515">
        <v>557051</v>
      </c>
      <c r="S17" s="515">
        <v>1291528</v>
      </c>
      <c r="T17" s="515">
        <v>2062658</v>
      </c>
      <c r="U17" s="515">
        <v>709031</v>
      </c>
      <c r="V17" s="516">
        <v>1445604</v>
      </c>
      <c r="W17" s="510"/>
      <c r="X17" s="510" t="s">
        <v>350</v>
      </c>
      <c r="Y17" s="510"/>
      <c r="Z17" s="510"/>
      <c r="AA17" s="510"/>
      <c r="AB17" s="510"/>
      <c r="AC17" s="510" t="s">
        <v>350</v>
      </c>
      <c r="AD17" s="511"/>
      <c r="AE17" s="512">
        <v>51958382</v>
      </c>
      <c r="AF17" s="515">
        <v>48793942</v>
      </c>
      <c r="AG17" s="515">
        <v>1389318</v>
      </c>
      <c r="AH17" s="515">
        <v>1775122</v>
      </c>
      <c r="AI17" s="514">
        <v>25723100</v>
      </c>
      <c r="AJ17" s="514">
        <v>4608923</v>
      </c>
      <c r="AK17" s="514">
        <v>373466</v>
      </c>
      <c r="AL17" s="514">
        <v>4456824</v>
      </c>
      <c r="AM17" s="465"/>
      <c r="AP17" s="465"/>
      <c r="AQ17" s="514">
        <v>2603056</v>
      </c>
      <c r="AR17" s="514">
        <v>2865896</v>
      </c>
      <c r="AS17" s="465">
        <v>5204021</v>
      </c>
      <c r="AT17" s="465">
        <v>5574765</v>
      </c>
      <c r="AU17" s="465">
        <v>2995312</v>
      </c>
      <c r="AV17" s="465">
        <v>3177024</v>
      </c>
      <c r="AW17" s="465">
        <v>1201556</v>
      </c>
      <c r="AX17" s="465">
        <v>1081415</v>
      </c>
      <c r="AY17" s="465">
        <v>1007153</v>
      </c>
      <c r="AZ17" s="465">
        <v>1316326</v>
      </c>
      <c r="BA17" s="465"/>
      <c r="BB17" s="517"/>
      <c r="BC17" s="510" t="s">
        <v>350</v>
      </c>
      <c r="BD17" s="510"/>
    </row>
    <row r="18" spans="1:56" ht="15.6" customHeight="1">
      <c r="A18" s="510"/>
      <c r="B18" s="510" t="s">
        <v>352</v>
      </c>
      <c r="C18" s="510" t="s">
        <v>483</v>
      </c>
      <c r="D18" s="511"/>
      <c r="E18" s="512">
        <v>6</v>
      </c>
      <c r="F18" s="513">
        <v>6</v>
      </c>
      <c r="G18" s="514" t="s">
        <v>473</v>
      </c>
      <c r="H18" s="514" t="s">
        <v>473</v>
      </c>
      <c r="I18" s="515">
        <v>2005</v>
      </c>
      <c r="J18" s="515">
        <v>2005</v>
      </c>
      <c r="K18" s="515">
        <v>1880</v>
      </c>
      <c r="L18" s="515">
        <v>125</v>
      </c>
      <c r="M18" s="514" t="s">
        <v>473</v>
      </c>
      <c r="N18" s="514" t="s">
        <v>473</v>
      </c>
      <c r="O18" s="515">
        <v>1067738</v>
      </c>
      <c r="P18" s="515">
        <v>4659751</v>
      </c>
      <c r="Q18" s="515">
        <v>4391142</v>
      </c>
      <c r="R18" s="515">
        <v>111723</v>
      </c>
      <c r="S18" s="515">
        <v>123281</v>
      </c>
      <c r="T18" s="515">
        <v>21190</v>
      </c>
      <c r="U18" s="515">
        <v>413</v>
      </c>
      <c r="V18" s="516">
        <v>12002</v>
      </c>
      <c r="W18" s="510"/>
      <c r="X18" s="510" t="s">
        <v>352</v>
      </c>
      <c r="Y18" s="510"/>
      <c r="Z18" s="510"/>
      <c r="AA18" s="510"/>
      <c r="AB18" s="510"/>
      <c r="AC18" s="510" t="s">
        <v>352</v>
      </c>
      <c r="AD18" s="511"/>
      <c r="AE18" s="512">
        <v>6174969</v>
      </c>
      <c r="AF18" s="515">
        <v>6039549</v>
      </c>
      <c r="AG18" s="515">
        <v>122111</v>
      </c>
      <c r="AH18" s="515">
        <v>13309</v>
      </c>
      <c r="AI18" s="514">
        <v>2908830</v>
      </c>
      <c r="AJ18" s="514">
        <v>442979</v>
      </c>
      <c r="AK18" s="514">
        <v>10580</v>
      </c>
      <c r="AL18" s="514">
        <v>838233</v>
      </c>
      <c r="AM18" s="465"/>
      <c r="AP18" s="465"/>
      <c r="AQ18" s="514" t="s">
        <v>476</v>
      </c>
      <c r="AR18" s="514" t="s">
        <v>476</v>
      </c>
      <c r="AS18" s="465">
        <v>439296</v>
      </c>
      <c r="AT18" s="465">
        <v>478962</v>
      </c>
      <c r="AU18" s="465">
        <v>229577</v>
      </c>
      <c r="AV18" s="465">
        <v>268097</v>
      </c>
      <c r="AW18" s="465">
        <v>89477</v>
      </c>
      <c r="AX18" s="465">
        <v>91210</v>
      </c>
      <c r="AY18" s="465">
        <v>120242</v>
      </c>
      <c r="AZ18" s="465">
        <v>119655</v>
      </c>
      <c r="BA18" s="465"/>
      <c r="BB18" s="517"/>
      <c r="BC18" s="510" t="s">
        <v>352</v>
      </c>
      <c r="BD18" s="510"/>
    </row>
    <row r="19" spans="1:56" ht="10.5" customHeight="1">
      <c r="A19" s="510"/>
      <c r="B19" s="510" t="s">
        <v>353</v>
      </c>
      <c r="C19" s="510" t="s">
        <v>242</v>
      </c>
      <c r="D19" s="511"/>
      <c r="E19" s="519" t="s">
        <v>408</v>
      </c>
      <c r="F19" s="514" t="s">
        <v>408</v>
      </c>
      <c r="G19" s="514" t="s">
        <v>408</v>
      </c>
      <c r="H19" s="514" t="s">
        <v>408</v>
      </c>
      <c r="I19" s="514" t="s">
        <v>217</v>
      </c>
      <c r="J19" s="514" t="s">
        <v>408</v>
      </c>
      <c r="K19" s="514" t="s">
        <v>408</v>
      </c>
      <c r="L19" s="514" t="s">
        <v>408</v>
      </c>
      <c r="M19" s="514" t="s">
        <v>408</v>
      </c>
      <c r="N19" s="514" t="s">
        <v>408</v>
      </c>
      <c r="O19" s="514" t="s">
        <v>408</v>
      </c>
      <c r="P19" s="514" t="s">
        <v>408</v>
      </c>
      <c r="Q19" s="514" t="s">
        <v>408</v>
      </c>
      <c r="R19" s="514" t="s">
        <v>408</v>
      </c>
      <c r="S19" s="514" t="s">
        <v>408</v>
      </c>
      <c r="T19" s="514" t="s">
        <v>408</v>
      </c>
      <c r="U19" s="514" t="s">
        <v>408</v>
      </c>
      <c r="V19" s="518" t="s">
        <v>408</v>
      </c>
      <c r="W19" s="510"/>
      <c r="X19" s="510" t="s">
        <v>353</v>
      </c>
      <c r="Y19" s="510"/>
      <c r="Z19" s="510"/>
      <c r="AA19" s="510"/>
      <c r="AB19" s="510"/>
      <c r="AC19" s="510" t="s">
        <v>353</v>
      </c>
      <c r="AD19" s="511"/>
      <c r="AE19" s="519" t="s">
        <v>408</v>
      </c>
      <c r="AF19" s="514" t="s">
        <v>408</v>
      </c>
      <c r="AG19" s="514" t="s">
        <v>408</v>
      </c>
      <c r="AH19" s="514" t="s">
        <v>408</v>
      </c>
      <c r="AI19" s="514" t="s">
        <v>408</v>
      </c>
      <c r="AJ19" s="514" t="s">
        <v>408</v>
      </c>
      <c r="AK19" s="514" t="s">
        <v>408</v>
      </c>
      <c r="AL19" s="514" t="s">
        <v>408</v>
      </c>
      <c r="AM19" s="465"/>
      <c r="AP19" s="465"/>
      <c r="AQ19" s="514" t="s">
        <v>408</v>
      </c>
      <c r="AR19" s="514" t="s">
        <v>408</v>
      </c>
      <c r="AS19" s="520" t="s">
        <v>408</v>
      </c>
      <c r="AT19" s="520" t="s">
        <v>408</v>
      </c>
      <c r="AU19" s="520" t="s">
        <v>408</v>
      </c>
      <c r="AV19" s="520" t="s">
        <v>408</v>
      </c>
      <c r="AW19" s="520" t="s">
        <v>408</v>
      </c>
      <c r="AX19" s="520" t="s">
        <v>408</v>
      </c>
      <c r="AY19" s="520" t="s">
        <v>408</v>
      </c>
      <c r="AZ19" s="520" t="s">
        <v>408</v>
      </c>
      <c r="BA19" s="465"/>
      <c r="BB19" s="517"/>
      <c r="BC19" s="510" t="s">
        <v>353</v>
      </c>
      <c r="BD19" s="510"/>
    </row>
    <row r="20" spans="1:56" ht="10.5" customHeight="1">
      <c r="A20" s="510"/>
      <c r="B20" s="510" t="s">
        <v>356</v>
      </c>
      <c r="C20" s="510" t="s">
        <v>243</v>
      </c>
      <c r="D20" s="511"/>
      <c r="E20" s="512">
        <v>43</v>
      </c>
      <c r="F20" s="513">
        <v>43</v>
      </c>
      <c r="G20" s="514" t="s">
        <v>408</v>
      </c>
      <c r="H20" s="514" t="s">
        <v>408</v>
      </c>
      <c r="I20" s="515">
        <v>4963</v>
      </c>
      <c r="J20" s="515">
        <v>4963</v>
      </c>
      <c r="K20" s="515">
        <v>4224</v>
      </c>
      <c r="L20" s="515">
        <v>739</v>
      </c>
      <c r="M20" s="515">
        <v>4</v>
      </c>
      <c r="N20" s="514" t="s">
        <v>408</v>
      </c>
      <c r="O20" s="515">
        <v>2988554</v>
      </c>
      <c r="P20" s="515">
        <v>15653037</v>
      </c>
      <c r="Q20" s="515">
        <v>6706107</v>
      </c>
      <c r="R20" s="515">
        <v>2194601</v>
      </c>
      <c r="S20" s="515">
        <v>1518147</v>
      </c>
      <c r="T20" s="515">
        <v>1188039</v>
      </c>
      <c r="U20" s="515">
        <v>2810873</v>
      </c>
      <c r="V20" s="516">
        <v>1235270</v>
      </c>
      <c r="W20" s="517"/>
      <c r="X20" s="510" t="s">
        <v>356</v>
      </c>
      <c r="Y20" s="510"/>
      <c r="Z20" s="510"/>
      <c r="AA20" s="510"/>
      <c r="AB20" s="510"/>
      <c r="AC20" s="510" t="s">
        <v>356</v>
      </c>
      <c r="AD20" s="511"/>
      <c r="AE20" s="512">
        <v>41802972</v>
      </c>
      <c r="AF20" s="515">
        <v>39618606</v>
      </c>
      <c r="AG20" s="515" t="s">
        <v>405</v>
      </c>
      <c r="AH20" s="515" t="s">
        <v>405</v>
      </c>
      <c r="AI20" s="514">
        <v>30438933</v>
      </c>
      <c r="AJ20" s="514">
        <v>8200299</v>
      </c>
      <c r="AK20" s="514">
        <v>1185962</v>
      </c>
      <c r="AL20" s="514">
        <v>3976087</v>
      </c>
      <c r="AM20" s="465"/>
      <c r="AP20" s="465"/>
      <c r="AQ20" s="514">
        <v>7480972</v>
      </c>
      <c r="AR20" s="514">
        <v>7978834</v>
      </c>
      <c r="AS20" s="465">
        <v>4073503</v>
      </c>
      <c r="AT20" s="465">
        <v>4318779</v>
      </c>
      <c r="AU20" s="465">
        <v>1520798</v>
      </c>
      <c r="AV20" s="465">
        <v>1703873</v>
      </c>
      <c r="AW20" s="465">
        <v>1700464</v>
      </c>
      <c r="AX20" s="465">
        <v>1699756</v>
      </c>
      <c r="AY20" s="465">
        <v>852241</v>
      </c>
      <c r="AZ20" s="465">
        <v>915150</v>
      </c>
      <c r="BA20" s="465"/>
      <c r="BB20" s="517"/>
      <c r="BC20" s="510" t="s">
        <v>356</v>
      </c>
      <c r="BD20" s="510"/>
    </row>
    <row r="21" spans="1:56" ht="10.5" customHeight="1">
      <c r="A21" s="510"/>
      <c r="B21" s="510" t="s">
        <v>358</v>
      </c>
      <c r="C21" s="510" t="s">
        <v>135</v>
      </c>
      <c r="D21" s="511"/>
      <c r="E21" s="512">
        <v>12</v>
      </c>
      <c r="F21" s="513">
        <v>12</v>
      </c>
      <c r="G21" s="514" t="s">
        <v>408</v>
      </c>
      <c r="H21" s="514" t="s">
        <v>408</v>
      </c>
      <c r="I21" s="515">
        <v>1169</v>
      </c>
      <c r="J21" s="515">
        <v>1169</v>
      </c>
      <c r="K21" s="515">
        <v>1032</v>
      </c>
      <c r="L21" s="515">
        <v>137</v>
      </c>
      <c r="M21" s="514" t="s">
        <v>408</v>
      </c>
      <c r="N21" s="514" t="s">
        <v>408</v>
      </c>
      <c r="O21" s="515">
        <v>696698</v>
      </c>
      <c r="P21" s="515">
        <v>4974309</v>
      </c>
      <c r="Q21" s="515">
        <v>3850498</v>
      </c>
      <c r="R21" s="515">
        <v>102789</v>
      </c>
      <c r="S21" s="515">
        <v>151713</v>
      </c>
      <c r="T21" s="515">
        <v>703854</v>
      </c>
      <c r="U21" s="515">
        <v>54249</v>
      </c>
      <c r="V21" s="516">
        <v>111206</v>
      </c>
      <c r="W21" s="510"/>
      <c r="X21" s="510" t="s">
        <v>358</v>
      </c>
      <c r="Y21" s="510"/>
      <c r="Z21" s="510"/>
      <c r="AA21" s="510"/>
      <c r="AB21" s="510"/>
      <c r="AC21" s="510" t="s">
        <v>358</v>
      </c>
      <c r="AD21" s="511"/>
      <c r="AE21" s="512">
        <v>7294308</v>
      </c>
      <c r="AF21" s="515">
        <v>7024684</v>
      </c>
      <c r="AG21" s="515">
        <v>144986</v>
      </c>
      <c r="AH21" s="515">
        <v>124638</v>
      </c>
      <c r="AI21" s="514">
        <v>2562786</v>
      </c>
      <c r="AJ21" s="514">
        <v>107269</v>
      </c>
      <c r="AK21" s="514">
        <v>71470</v>
      </c>
      <c r="AL21" s="514">
        <v>316792</v>
      </c>
      <c r="AM21" s="465"/>
      <c r="AP21" s="465"/>
      <c r="AQ21" s="514">
        <v>62945</v>
      </c>
      <c r="AR21" s="514">
        <v>38685</v>
      </c>
      <c r="AS21" s="465">
        <v>958780</v>
      </c>
      <c r="AT21" s="465">
        <v>938667</v>
      </c>
      <c r="AU21" s="465">
        <v>253440</v>
      </c>
      <c r="AV21" s="465">
        <v>270379</v>
      </c>
      <c r="AW21" s="465">
        <v>150079</v>
      </c>
      <c r="AX21" s="465">
        <v>158425</v>
      </c>
      <c r="AY21" s="465">
        <v>555261</v>
      </c>
      <c r="AZ21" s="465">
        <v>509863</v>
      </c>
      <c r="BA21" s="465"/>
      <c r="BB21" s="517"/>
      <c r="BC21" s="510" t="s">
        <v>358</v>
      </c>
      <c r="BD21" s="510"/>
    </row>
    <row r="22" spans="1:56" ht="10.5" customHeight="1">
      <c r="A22" s="510"/>
      <c r="B22" s="510" t="s">
        <v>359</v>
      </c>
      <c r="C22" s="510" t="s">
        <v>484</v>
      </c>
      <c r="D22" s="511"/>
      <c r="E22" s="512">
        <v>19</v>
      </c>
      <c r="F22" s="513">
        <v>19</v>
      </c>
      <c r="G22" s="514" t="s">
        <v>408</v>
      </c>
      <c r="H22" s="514" t="s">
        <v>408</v>
      </c>
      <c r="I22" s="515">
        <v>2340</v>
      </c>
      <c r="J22" s="515">
        <v>2340</v>
      </c>
      <c r="K22" s="515">
        <v>1879</v>
      </c>
      <c r="L22" s="515">
        <v>461</v>
      </c>
      <c r="M22" s="515">
        <v>1</v>
      </c>
      <c r="N22" s="514" t="s">
        <v>408</v>
      </c>
      <c r="O22" s="515">
        <v>984577</v>
      </c>
      <c r="P22" s="515">
        <v>9218521</v>
      </c>
      <c r="Q22" s="515">
        <v>8571935</v>
      </c>
      <c r="R22" s="515">
        <v>118829</v>
      </c>
      <c r="S22" s="515">
        <v>284558</v>
      </c>
      <c r="T22" s="515">
        <v>177604</v>
      </c>
      <c r="U22" s="515">
        <v>65595</v>
      </c>
      <c r="V22" s="518" t="s">
        <v>408</v>
      </c>
      <c r="W22" s="510"/>
      <c r="X22" s="510" t="s">
        <v>359</v>
      </c>
      <c r="Y22" s="510"/>
      <c r="Z22" s="510"/>
      <c r="AA22" s="510"/>
      <c r="AB22" s="510"/>
      <c r="AC22" s="510" t="s">
        <v>359</v>
      </c>
      <c r="AD22" s="511"/>
      <c r="AE22" s="512">
        <v>12761286</v>
      </c>
      <c r="AF22" s="515">
        <v>10545844</v>
      </c>
      <c r="AG22" s="515">
        <v>2209261</v>
      </c>
      <c r="AH22" s="515">
        <v>6181</v>
      </c>
      <c r="AI22" s="514">
        <v>3514496</v>
      </c>
      <c r="AJ22" s="514">
        <v>286122</v>
      </c>
      <c r="AK22" s="514">
        <v>24251</v>
      </c>
      <c r="AL22" s="514">
        <v>456357</v>
      </c>
      <c r="AM22" s="465"/>
      <c r="AP22" s="465"/>
      <c r="AQ22" s="514">
        <v>221117</v>
      </c>
      <c r="AR22" s="514">
        <v>182301</v>
      </c>
      <c r="AS22" s="465">
        <v>872060</v>
      </c>
      <c r="AT22" s="465">
        <v>1047973</v>
      </c>
      <c r="AU22" s="465">
        <v>429774</v>
      </c>
      <c r="AV22" s="465">
        <v>510761</v>
      </c>
      <c r="AW22" s="465">
        <v>289784</v>
      </c>
      <c r="AX22" s="465">
        <v>342529</v>
      </c>
      <c r="AY22" s="465">
        <v>152502</v>
      </c>
      <c r="AZ22" s="465">
        <v>194683</v>
      </c>
      <c r="BA22" s="465"/>
      <c r="BB22" s="517"/>
      <c r="BC22" s="510" t="s">
        <v>359</v>
      </c>
      <c r="BD22" s="510"/>
    </row>
    <row r="23" spans="1:56" ht="15.6" customHeight="1">
      <c r="A23" s="510"/>
      <c r="B23" s="510" t="s">
        <v>360</v>
      </c>
      <c r="C23" s="510" t="s">
        <v>485</v>
      </c>
      <c r="D23" s="511"/>
      <c r="E23" s="512">
        <v>76</v>
      </c>
      <c r="F23" s="513">
        <v>75</v>
      </c>
      <c r="G23" s="513">
        <v>1</v>
      </c>
      <c r="H23" s="514" t="s">
        <v>408</v>
      </c>
      <c r="I23" s="515">
        <v>6551</v>
      </c>
      <c r="J23" s="515">
        <v>6551</v>
      </c>
      <c r="K23" s="515">
        <v>5245</v>
      </c>
      <c r="L23" s="515">
        <v>1306</v>
      </c>
      <c r="M23" s="515">
        <v>41</v>
      </c>
      <c r="N23" s="514" t="s">
        <v>408</v>
      </c>
      <c r="O23" s="515">
        <v>2919641</v>
      </c>
      <c r="P23" s="515">
        <v>14947266</v>
      </c>
      <c r="Q23" s="515">
        <v>12220293</v>
      </c>
      <c r="R23" s="515">
        <v>204519</v>
      </c>
      <c r="S23" s="515">
        <v>372540</v>
      </c>
      <c r="T23" s="515">
        <v>1879099</v>
      </c>
      <c r="U23" s="515">
        <v>64177</v>
      </c>
      <c r="V23" s="516">
        <v>206638</v>
      </c>
      <c r="W23" s="510"/>
      <c r="X23" s="510" t="s">
        <v>360</v>
      </c>
      <c r="Y23" s="510"/>
      <c r="Z23" s="510"/>
      <c r="AA23" s="510"/>
      <c r="AB23" s="510"/>
      <c r="AC23" s="510" t="s">
        <v>360</v>
      </c>
      <c r="AD23" s="511"/>
      <c r="AE23" s="512">
        <v>25484298</v>
      </c>
      <c r="AF23" s="515">
        <v>23955960</v>
      </c>
      <c r="AG23" s="515">
        <v>1249786</v>
      </c>
      <c r="AH23" s="515">
        <v>278552</v>
      </c>
      <c r="AI23" s="514">
        <v>10833408</v>
      </c>
      <c r="AJ23" s="514">
        <v>783942</v>
      </c>
      <c r="AK23" s="514">
        <v>269864</v>
      </c>
      <c r="AL23" s="514">
        <v>1000664</v>
      </c>
      <c r="AM23" s="465"/>
      <c r="AP23" s="465"/>
      <c r="AQ23" s="514">
        <v>396916</v>
      </c>
      <c r="AR23" s="514">
        <v>397753</v>
      </c>
      <c r="AS23" s="465">
        <v>2309861</v>
      </c>
      <c r="AT23" s="465">
        <v>2303516</v>
      </c>
      <c r="AU23" s="465">
        <v>1065305</v>
      </c>
      <c r="AV23" s="465">
        <v>1127908</v>
      </c>
      <c r="AW23" s="465">
        <v>518382</v>
      </c>
      <c r="AX23" s="465">
        <v>480878</v>
      </c>
      <c r="AY23" s="465">
        <v>726174</v>
      </c>
      <c r="AZ23" s="465">
        <v>694730</v>
      </c>
      <c r="BA23" s="465"/>
      <c r="BB23" s="517"/>
      <c r="BC23" s="510" t="s">
        <v>360</v>
      </c>
      <c r="BD23" s="510"/>
    </row>
    <row r="24" spans="1:56" ht="10.5" customHeight="1">
      <c r="A24" s="510"/>
      <c r="B24" s="510" t="s">
        <v>361</v>
      </c>
      <c r="C24" s="510" t="s">
        <v>486</v>
      </c>
      <c r="D24" s="511"/>
      <c r="E24" s="512">
        <v>57</v>
      </c>
      <c r="F24" s="513">
        <v>57</v>
      </c>
      <c r="G24" s="514" t="s">
        <v>408</v>
      </c>
      <c r="H24" s="514" t="s">
        <v>408</v>
      </c>
      <c r="I24" s="515">
        <v>10385</v>
      </c>
      <c r="J24" s="515">
        <v>10385</v>
      </c>
      <c r="K24" s="515">
        <v>8782</v>
      </c>
      <c r="L24" s="515">
        <v>1603</v>
      </c>
      <c r="M24" s="515">
        <v>101</v>
      </c>
      <c r="N24" s="515">
        <v>4</v>
      </c>
      <c r="O24" s="515">
        <v>5466137</v>
      </c>
      <c r="P24" s="515">
        <v>29066134</v>
      </c>
      <c r="Q24" s="515">
        <v>19544290</v>
      </c>
      <c r="R24" s="515">
        <v>146595</v>
      </c>
      <c r="S24" s="515">
        <v>421607</v>
      </c>
      <c r="T24" s="515">
        <v>7452577</v>
      </c>
      <c r="U24" s="515">
        <v>1248768</v>
      </c>
      <c r="V24" s="516">
        <v>252297</v>
      </c>
      <c r="W24" s="510"/>
      <c r="X24" s="510" t="s">
        <v>361</v>
      </c>
      <c r="Y24" s="510"/>
      <c r="Z24" s="510"/>
      <c r="AA24" s="510"/>
      <c r="AB24" s="510"/>
      <c r="AC24" s="510" t="s">
        <v>361</v>
      </c>
      <c r="AD24" s="511"/>
      <c r="AE24" s="512">
        <v>44770954</v>
      </c>
      <c r="AF24" s="515">
        <v>43668688</v>
      </c>
      <c r="AG24" s="515">
        <v>588005</v>
      </c>
      <c r="AH24" s="515">
        <v>514261</v>
      </c>
      <c r="AI24" s="514">
        <v>12411926</v>
      </c>
      <c r="AJ24" s="514">
        <v>1066920</v>
      </c>
      <c r="AK24" s="514">
        <v>158223</v>
      </c>
      <c r="AL24" s="514">
        <v>1389441</v>
      </c>
      <c r="AM24" s="465"/>
      <c r="AP24" s="465"/>
      <c r="AQ24" s="514">
        <v>686269</v>
      </c>
      <c r="AR24" s="514">
        <v>690587</v>
      </c>
      <c r="AS24" s="465">
        <v>4833536</v>
      </c>
      <c r="AT24" s="465">
        <v>4118993</v>
      </c>
      <c r="AU24" s="465">
        <v>777120</v>
      </c>
      <c r="AV24" s="465">
        <v>704305</v>
      </c>
      <c r="AW24" s="465">
        <v>2926301</v>
      </c>
      <c r="AX24" s="465">
        <v>2394014</v>
      </c>
      <c r="AY24" s="465">
        <v>1130115</v>
      </c>
      <c r="AZ24" s="465">
        <v>1020674</v>
      </c>
      <c r="BA24" s="465"/>
      <c r="BB24" s="517"/>
      <c r="BC24" s="510" t="s">
        <v>361</v>
      </c>
      <c r="BD24" s="510"/>
    </row>
    <row r="25" spans="1:56" ht="10.5" customHeight="1">
      <c r="A25" s="510"/>
      <c r="B25" s="510" t="s">
        <v>363</v>
      </c>
      <c r="C25" s="510" t="s">
        <v>487</v>
      </c>
      <c r="D25" s="511"/>
      <c r="E25" s="512">
        <v>58</v>
      </c>
      <c r="F25" s="513">
        <v>58</v>
      </c>
      <c r="G25" s="514" t="s">
        <v>408</v>
      </c>
      <c r="H25" s="514" t="s">
        <v>408</v>
      </c>
      <c r="I25" s="515">
        <v>8939</v>
      </c>
      <c r="J25" s="515">
        <v>8939</v>
      </c>
      <c r="K25" s="515">
        <v>7850</v>
      </c>
      <c r="L25" s="515">
        <v>1089</v>
      </c>
      <c r="M25" s="515">
        <v>1</v>
      </c>
      <c r="N25" s="514" t="s">
        <v>408</v>
      </c>
      <c r="O25" s="515">
        <v>5562297</v>
      </c>
      <c r="P25" s="515">
        <v>28657977</v>
      </c>
      <c r="Q25" s="515">
        <v>23019113</v>
      </c>
      <c r="R25" s="515">
        <v>52228</v>
      </c>
      <c r="S25" s="515">
        <v>237392</v>
      </c>
      <c r="T25" s="515">
        <v>4735308</v>
      </c>
      <c r="U25" s="515">
        <v>577890</v>
      </c>
      <c r="V25" s="516">
        <v>36046</v>
      </c>
      <c r="W25" s="510"/>
      <c r="X25" s="510" t="s">
        <v>363</v>
      </c>
      <c r="Y25" s="510"/>
      <c r="Z25" s="510"/>
      <c r="AA25" s="510"/>
      <c r="AB25" s="510"/>
      <c r="AC25" s="510" t="s">
        <v>363</v>
      </c>
      <c r="AD25" s="511"/>
      <c r="AE25" s="512">
        <v>40535119</v>
      </c>
      <c r="AF25" s="515">
        <v>39560181</v>
      </c>
      <c r="AG25" s="515">
        <v>721627</v>
      </c>
      <c r="AH25" s="515">
        <v>253311</v>
      </c>
      <c r="AI25" s="514">
        <v>9790577</v>
      </c>
      <c r="AJ25" s="514">
        <v>681849</v>
      </c>
      <c r="AK25" s="514">
        <v>333793</v>
      </c>
      <c r="AL25" s="514">
        <v>1328862</v>
      </c>
      <c r="AM25" s="465"/>
      <c r="AP25" s="465"/>
      <c r="AQ25" s="514">
        <v>127803</v>
      </c>
      <c r="AR25" s="514">
        <v>166193</v>
      </c>
      <c r="AS25" s="465">
        <v>8614275</v>
      </c>
      <c r="AT25" s="465">
        <v>9981182</v>
      </c>
      <c r="AU25" s="465">
        <v>892545</v>
      </c>
      <c r="AV25" s="465">
        <v>1582335</v>
      </c>
      <c r="AW25" s="465">
        <v>6326238</v>
      </c>
      <c r="AX25" s="465">
        <v>7129951</v>
      </c>
      <c r="AY25" s="465">
        <v>1395492</v>
      </c>
      <c r="AZ25" s="465">
        <v>1268896</v>
      </c>
      <c r="BA25" s="465"/>
      <c r="BB25" s="517"/>
      <c r="BC25" s="510" t="s">
        <v>363</v>
      </c>
      <c r="BD25" s="510"/>
    </row>
    <row r="26" spans="1:56" ht="10.5" customHeight="1">
      <c r="A26" s="510"/>
      <c r="B26" s="510" t="s">
        <v>365</v>
      </c>
      <c r="C26" s="510" t="s">
        <v>488</v>
      </c>
      <c r="D26" s="511"/>
      <c r="E26" s="512">
        <v>26</v>
      </c>
      <c r="F26" s="513">
        <v>26</v>
      </c>
      <c r="G26" s="514" t="s">
        <v>408</v>
      </c>
      <c r="H26" s="514" t="s">
        <v>408</v>
      </c>
      <c r="I26" s="515">
        <v>2788</v>
      </c>
      <c r="J26" s="515">
        <v>2788</v>
      </c>
      <c r="K26" s="515">
        <v>1896</v>
      </c>
      <c r="L26" s="515">
        <v>892</v>
      </c>
      <c r="M26" s="514" t="s">
        <v>408</v>
      </c>
      <c r="N26" s="514" t="s">
        <v>408</v>
      </c>
      <c r="O26" s="515">
        <v>1362511</v>
      </c>
      <c r="P26" s="515">
        <v>5466643</v>
      </c>
      <c r="Q26" s="515">
        <v>4758510</v>
      </c>
      <c r="R26" s="515">
        <v>11571</v>
      </c>
      <c r="S26" s="515">
        <v>44545</v>
      </c>
      <c r="T26" s="515">
        <v>470939</v>
      </c>
      <c r="U26" s="515">
        <v>7707</v>
      </c>
      <c r="V26" s="516">
        <v>173371</v>
      </c>
      <c r="W26" s="510"/>
      <c r="X26" s="510" t="s">
        <v>365</v>
      </c>
      <c r="Y26" s="510"/>
      <c r="Z26" s="510"/>
      <c r="AA26" s="510"/>
      <c r="AB26" s="510"/>
      <c r="AC26" s="510" t="s">
        <v>365</v>
      </c>
      <c r="AD26" s="511"/>
      <c r="AE26" s="512">
        <v>10302468</v>
      </c>
      <c r="AF26" s="515">
        <v>9957463</v>
      </c>
      <c r="AG26" s="515" t="s">
        <v>405</v>
      </c>
      <c r="AH26" s="515" t="s">
        <v>405</v>
      </c>
      <c r="AI26" s="514">
        <v>1844885</v>
      </c>
      <c r="AJ26" s="514">
        <v>222693</v>
      </c>
      <c r="AK26" s="514">
        <v>22655</v>
      </c>
      <c r="AL26" s="514">
        <v>231291</v>
      </c>
      <c r="AM26" s="465"/>
      <c r="AP26" s="465"/>
      <c r="AQ26" s="514">
        <v>43612</v>
      </c>
      <c r="AR26" s="514">
        <v>54340</v>
      </c>
      <c r="AS26" s="465">
        <v>1113648</v>
      </c>
      <c r="AT26" s="465">
        <v>1103520</v>
      </c>
      <c r="AU26" s="465">
        <v>449594</v>
      </c>
      <c r="AV26" s="465">
        <v>454649</v>
      </c>
      <c r="AW26" s="465">
        <v>342582</v>
      </c>
      <c r="AX26" s="465">
        <v>276958</v>
      </c>
      <c r="AY26" s="465">
        <v>321472</v>
      </c>
      <c r="AZ26" s="465">
        <v>371913</v>
      </c>
      <c r="BA26" s="465"/>
      <c r="BB26" s="517"/>
      <c r="BC26" s="510" t="s">
        <v>365</v>
      </c>
      <c r="BD26" s="510"/>
    </row>
    <row r="27" spans="1:56" ht="12" customHeight="1">
      <c r="A27" s="510"/>
      <c r="B27" s="510" t="s">
        <v>367</v>
      </c>
      <c r="C27" s="510" t="s">
        <v>249</v>
      </c>
      <c r="D27" s="511"/>
      <c r="E27" s="512">
        <v>52</v>
      </c>
      <c r="F27" s="513">
        <v>52</v>
      </c>
      <c r="G27" s="514" t="s">
        <v>408</v>
      </c>
      <c r="H27" s="514" t="s">
        <v>408</v>
      </c>
      <c r="I27" s="515">
        <v>14734</v>
      </c>
      <c r="J27" s="515">
        <v>14734</v>
      </c>
      <c r="K27" s="515">
        <v>11054</v>
      </c>
      <c r="L27" s="515">
        <v>3680</v>
      </c>
      <c r="M27" s="515">
        <v>212</v>
      </c>
      <c r="N27" s="515">
        <v>121</v>
      </c>
      <c r="O27" s="515">
        <v>8000966</v>
      </c>
      <c r="P27" s="515">
        <v>21312092</v>
      </c>
      <c r="Q27" s="515">
        <v>14664100</v>
      </c>
      <c r="R27" s="515">
        <v>293732</v>
      </c>
      <c r="S27" s="515">
        <v>1019808</v>
      </c>
      <c r="T27" s="515">
        <v>3422658</v>
      </c>
      <c r="U27" s="515">
        <v>465700</v>
      </c>
      <c r="V27" s="516">
        <v>1446094</v>
      </c>
      <c r="W27" s="510"/>
      <c r="X27" s="510" t="s">
        <v>367</v>
      </c>
      <c r="Y27" s="510"/>
      <c r="Z27" s="510"/>
      <c r="AA27" s="510"/>
      <c r="AB27" s="510"/>
      <c r="AC27" s="510" t="s">
        <v>367</v>
      </c>
      <c r="AD27" s="511"/>
      <c r="AE27" s="512">
        <v>40112870</v>
      </c>
      <c r="AF27" s="515">
        <v>37409786</v>
      </c>
      <c r="AG27" s="515">
        <v>861808</v>
      </c>
      <c r="AH27" s="515">
        <v>1841276</v>
      </c>
      <c r="AI27" s="514">
        <v>15787973</v>
      </c>
      <c r="AJ27" s="514">
        <v>2998984</v>
      </c>
      <c r="AK27" s="514">
        <v>295080</v>
      </c>
      <c r="AL27" s="514">
        <v>3296712</v>
      </c>
      <c r="AM27" s="465"/>
      <c r="AP27" s="465"/>
      <c r="AQ27" s="514">
        <v>2761785</v>
      </c>
      <c r="AR27" s="514">
        <v>2592617</v>
      </c>
      <c r="AS27" s="465">
        <v>4116645</v>
      </c>
      <c r="AT27" s="465">
        <v>4752781</v>
      </c>
      <c r="AU27" s="465">
        <v>644945</v>
      </c>
      <c r="AV27" s="465">
        <v>592703</v>
      </c>
      <c r="AW27" s="465">
        <v>2274998</v>
      </c>
      <c r="AX27" s="465">
        <v>2716861</v>
      </c>
      <c r="AY27" s="465">
        <v>1196702</v>
      </c>
      <c r="AZ27" s="465">
        <v>1443217</v>
      </c>
      <c r="BA27" s="465"/>
      <c r="BB27" s="517"/>
      <c r="BC27" s="510" t="s">
        <v>367</v>
      </c>
      <c r="BD27" s="510"/>
    </row>
    <row r="28" spans="1:56" ht="15" customHeight="1">
      <c r="A28" s="510"/>
      <c r="B28" s="510" t="s">
        <v>369</v>
      </c>
      <c r="C28" s="510" t="s">
        <v>250</v>
      </c>
      <c r="D28" s="511"/>
      <c r="E28" s="512">
        <v>72</v>
      </c>
      <c r="F28" s="513">
        <v>71</v>
      </c>
      <c r="G28" s="514" t="s">
        <v>408</v>
      </c>
      <c r="H28" s="513">
        <v>1</v>
      </c>
      <c r="I28" s="515">
        <v>17547</v>
      </c>
      <c r="J28" s="515">
        <v>17546</v>
      </c>
      <c r="K28" s="515">
        <v>12722</v>
      </c>
      <c r="L28" s="515">
        <v>4824</v>
      </c>
      <c r="M28" s="515">
        <v>10</v>
      </c>
      <c r="N28" s="515">
        <v>24</v>
      </c>
      <c r="O28" s="515">
        <v>9054385</v>
      </c>
      <c r="P28" s="515">
        <v>45222824</v>
      </c>
      <c r="Q28" s="515">
        <v>34308751</v>
      </c>
      <c r="R28" s="515">
        <v>93346</v>
      </c>
      <c r="S28" s="515">
        <v>452799</v>
      </c>
      <c r="T28" s="515">
        <v>6107494</v>
      </c>
      <c r="U28" s="515">
        <v>106290</v>
      </c>
      <c r="V28" s="516">
        <v>4154144</v>
      </c>
      <c r="W28" s="510"/>
      <c r="X28" s="510" t="s">
        <v>369</v>
      </c>
      <c r="Y28" s="510"/>
      <c r="Z28" s="510"/>
      <c r="AA28" s="510"/>
      <c r="AB28" s="510"/>
      <c r="AC28" s="510" t="s">
        <v>369</v>
      </c>
      <c r="AD28" s="511"/>
      <c r="AE28" s="512">
        <v>77134197</v>
      </c>
      <c r="AF28" s="515">
        <v>68848849</v>
      </c>
      <c r="AG28" s="515">
        <v>535325</v>
      </c>
      <c r="AH28" s="515">
        <v>7750023</v>
      </c>
      <c r="AI28" s="514">
        <v>10251162</v>
      </c>
      <c r="AJ28" s="514">
        <v>2653099</v>
      </c>
      <c r="AK28" s="514">
        <v>445309</v>
      </c>
      <c r="AL28" s="514">
        <v>2499383</v>
      </c>
      <c r="AM28" s="465"/>
      <c r="AP28" s="465"/>
      <c r="AQ28" s="514">
        <v>1004421</v>
      </c>
      <c r="AR28" s="514">
        <v>1072886</v>
      </c>
      <c r="AS28" s="465">
        <v>6552027</v>
      </c>
      <c r="AT28" s="465">
        <v>6697548</v>
      </c>
      <c r="AU28" s="465">
        <v>2901567</v>
      </c>
      <c r="AV28" s="465">
        <v>2675810</v>
      </c>
      <c r="AW28" s="465">
        <v>2048169</v>
      </c>
      <c r="AX28" s="465">
        <v>2346609</v>
      </c>
      <c r="AY28" s="465">
        <v>1602291</v>
      </c>
      <c r="AZ28" s="465">
        <v>1675129</v>
      </c>
      <c r="BA28" s="465"/>
      <c r="BB28" s="517"/>
      <c r="BC28" s="510" t="s">
        <v>369</v>
      </c>
      <c r="BD28" s="510"/>
    </row>
    <row r="29" spans="1:56" ht="10.5" customHeight="1">
      <c r="A29" s="510"/>
      <c r="B29" s="510" t="s">
        <v>371</v>
      </c>
      <c r="C29" s="510" t="s">
        <v>489</v>
      </c>
      <c r="D29" s="511"/>
      <c r="E29" s="512">
        <v>5</v>
      </c>
      <c r="F29" s="513">
        <v>5</v>
      </c>
      <c r="G29" s="514" t="s">
        <v>408</v>
      </c>
      <c r="H29" s="514" t="s">
        <v>408</v>
      </c>
      <c r="I29" s="515">
        <v>1996</v>
      </c>
      <c r="J29" s="515">
        <v>1996</v>
      </c>
      <c r="K29" s="515">
        <v>1467</v>
      </c>
      <c r="L29" s="515">
        <v>529</v>
      </c>
      <c r="M29" s="514" t="s">
        <v>408</v>
      </c>
      <c r="N29" s="514" t="s">
        <v>408</v>
      </c>
      <c r="O29" s="515" t="s">
        <v>405</v>
      </c>
      <c r="P29" s="515" t="s">
        <v>405</v>
      </c>
      <c r="Q29" s="514" t="s">
        <v>490</v>
      </c>
      <c r="R29" s="514" t="s">
        <v>490</v>
      </c>
      <c r="S29" s="514" t="s">
        <v>490</v>
      </c>
      <c r="T29" s="514" t="s">
        <v>490</v>
      </c>
      <c r="U29" s="515">
        <v>72</v>
      </c>
      <c r="V29" s="518" t="s">
        <v>408</v>
      </c>
      <c r="W29" s="510"/>
      <c r="X29" s="510" t="s">
        <v>371</v>
      </c>
      <c r="Y29" s="510"/>
      <c r="Z29" s="510"/>
      <c r="AA29" s="510"/>
      <c r="AB29" s="510"/>
      <c r="AC29" s="510" t="s">
        <v>371</v>
      </c>
      <c r="AD29" s="511"/>
      <c r="AE29" s="512" t="s">
        <v>405</v>
      </c>
      <c r="AF29" s="515" t="s">
        <v>405</v>
      </c>
      <c r="AG29" s="514" t="s">
        <v>408</v>
      </c>
      <c r="AH29" s="515" t="s">
        <v>405</v>
      </c>
      <c r="AI29" s="514">
        <v>1314158</v>
      </c>
      <c r="AJ29" s="514">
        <v>51690</v>
      </c>
      <c r="AK29" s="514">
        <v>8918</v>
      </c>
      <c r="AL29" s="514">
        <v>110371</v>
      </c>
      <c r="AM29" s="465"/>
      <c r="AP29" s="465"/>
      <c r="AQ29" s="514" t="s">
        <v>415</v>
      </c>
      <c r="AR29" s="514" t="s">
        <v>415</v>
      </c>
      <c r="AS29" s="465">
        <v>208679</v>
      </c>
      <c r="AT29" s="465">
        <v>210321</v>
      </c>
      <c r="AU29" s="465">
        <v>16124</v>
      </c>
      <c r="AV29" s="465">
        <v>17059</v>
      </c>
      <c r="AW29" s="465">
        <v>106462</v>
      </c>
      <c r="AX29" s="465">
        <v>115215</v>
      </c>
      <c r="AY29" s="465">
        <v>86093</v>
      </c>
      <c r="AZ29" s="465">
        <v>78047</v>
      </c>
      <c r="BA29" s="465"/>
      <c r="BB29" s="517"/>
      <c r="BC29" s="510" t="s">
        <v>371</v>
      </c>
      <c r="BD29" s="510"/>
    </row>
    <row r="30" spans="1:56" ht="10.5" customHeight="1">
      <c r="A30" s="510"/>
      <c r="B30" s="510" t="s">
        <v>373</v>
      </c>
      <c r="C30" s="510" t="s">
        <v>491</v>
      </c>
      <c r="D30" s="511"/>
      <c r="E30" s="512">
        <v>47</v>
      </c>
      <c r="F30" s="513">
        <v>47</v>
      </c>
      <c r="G30" s="514" t="s">
        <v>408</v>
      </c>
      <c r="H30" s="514" t="s">
        <v>408</v>
      </c>
      <c r="I30" s="515">
        <v>11852</v>
      </c>
      <c r="J30" s="515">
        <v>11852</v>
      </c>
      <c r="K30" s="515">
        <v>10542</v>
      </c>
      <c r="L30" s="515">
        <v>1310</v>
      </c>
      <c r="M30" s="515">
        <v>316</v>
      </c>
      <c r="N30" s="515">
        <v>26</v>
      </c>
      <c r="O30" s="515">
        <v>5932249</v>
      </c>
      <c r="P30" s="515">
        <v>57830745</v>
      </c>
      <c r="Q30" s="515">
        <v>54177908</v>
      </c>
      <c r="R30" s="515">
        <v>379924</v>
      </c>
      <c r="S30" s="515">
        <v>572587</v>
      </c>
      <c r="T30" s="515">
        <v>2131731</v>
      </c>
      <c r="U30" s="515">
        <v>197238</v>
      </c>
      <c r="V30" s="516">
        <v>371357</v>
      </c>
      <c r="W30" s="510"/>
      <c r="X30" s="510" t="s">
        <v>373</v>
      </c>
      <c r="Y30" s="510"/>
      <c r="Z30" s="510"/>
      <c r="AA30" s="510"/>
      <c r="AB30" s="510"/>
      <c r="AC30" s="510" t="s">
        <v>373</v>
      </c>
      <c r="AD30" s="511"/>
      <c r="AE30" s="512">
        <v>82441784</v>
      </c>
      <c r="AF30" s="515">
        <v>81759195</v>
      </c>
      <c r="AG30" s="515">
        <v>161994</v>
      </c>
      <c r="AH30" s="515">
        <v>520595</v>
      </c>
      <c r="AI30" s="514">
        <v>15713010</v>
      </c>
      <c r="AJ30" s="514">
        <v>1202280</v>
      </c>
      <c r="AK30" s="514">
        <v>356709</v>
      </c>
      <c r="AL30" s="514">
        <v>2991550</v>
      </c>
      <c r="AM30" s="465"/>
      <c r="AP30" s="465"/>
      <c r="AQ30" s="514">
        <v>460831</v>
      </c>
      <c r="AR30" s="514">
        <v>464798</v>
      </c>
      <c r="AS30" s="465">
        <v>4294986</v>
      </c>
      <c r="AT30" s="465">
        <v>3600201</v>
      </c>
      <c r="AU30" s="465">
        <v>833223</v>
      </c>
      <c r="AV30" s="465">
        <v>534388</v>
      </c>
      <c r="AW30" s="465">
        <v>2979973</v>
      </c>
      <c r="AX30" s="465">
        <v>2642183</v>
      </c>
      <c r="AY30" s="465">
        <v>481790</v>
      </c>
      <c r="AZ30" s="465">
        <v>423630</v>
      </c>
      <c r="BA30" s="465"/>
      <c r="BB30" s="517"/>
      <c r="BC30" s="510" t="s">
        <v>373</v>
      </c>
      <c r="BD30" s="510"/>
    </row>
    <row r="31" spans="1:56" ht="10.5" customHeight="1">
      <c r="A31" s="510"/>
      <c r="B31" s="510" t="s">
        <v>375</v>
      </c>
      <c r="C31" s="510" t="s">
        <v>492</v>
      </c>
      <c r="D31" s="511"/>
      <c r="E31" s="512">
        <v>12</v>
      </c>
      <c r="F31" s="513">
        <v>12</v>
      </c>
      <c r="G31" s="514" t="s">
        <v>408</v>
      </c>
      <c r="H31" s="514" t="s">
        <v>408</v>
      </c>
      <c r="I31" s="515">
        <v>1663</v>
      </c>
      <c r="J31" s="515">
        <v>1663</v>
      </c>
      <c r="K31" s="515">
        <v>1191</v>
      </c>
      <c r="L31" s="515">
        <v>472</v>
      </c>
      <c r="M31" s="514" t="s">
        <v>408</v>
      </c>
      <c r="N31" s="514" t="s">
        <v>408</v>
      </c>
      <c r="O31" s="515">
        <v>857802</v>
      </c>
      <c r="P31" s="515">
        <v>6537112</v>
      </c>
      <c r="Q31" s="515">
        <v>5502903</v>
      </c>
      <c r="R31" s="515">
        <v>11928</v>
      </c>
      <c r="S31" s="515">
        <v>58355</v>
      </c>
      <c r="T31" s="515">
        <v>451702</v>
      </c>
      <c r="U31" s="515">
        <v>61190</v>
      </c>
      <c r="V31" s="516">
        <v>451034</v>
      </c>
      <c r="W31" s="510"/>
      <c r="X31" s="510" t="s">
        <v>375</v>
      </c>
      <c r="Y31" s="510"/>
      <c r="Z31" s="510"/>
      <c r="AA31" s="510"/>
      <c r="AB31" s="510"/>
      <c r="AC31" s="510" t="s">
        <v>375</v>
      </c>
      <c r="AD31" s="511"/>
      <c r="AE31" s="512">
        <v>10003553</v>
      </c>
      <c r="AF31" s="515">
        <v>9285361</v>
      </c>
      <c r="AG31" s="515">
        <v>125347</v>
      </c>
      <c r="AH31" s="515">
        <v>592845</v>
      </c>
      <c r="AI31" s="514">
        <v>1172044</v>
      </c>
      <c r="AJ31" s="514">
        <v>138716</v>
      </c>
      <c r="AK31" s="514">
        <v>11896</v>
      </c>
      <c r="AL31" s="514">
        <v>219568</v>
      </c>
      <c r="AM31" s="465"/>
      <c r="AP31" s="465"/>
      <c r="AQ31" s="514">
        <v>18068</v>
      </c>
      <c r="AR31" s="514">
        <v>25916</v>
      </c>
      <c r="AS31" s="465">
        <v>166137</v>
      </c>
      <c r="AT31" s="465">
        <v>155849</v>
      </c>
      <c r="AU31" s="465">
        <v>23414</v>
      </c>
      <c r="AV31" s="465">
        <v>30584</v>
      </c>
      <c r="AW31" s="465">
        <v>37944</v>
      </c>
      <c r="AX31" s="465">
        <v>32903</v>
      </c>
      <c r="AY31" s="465">
        <v>104779</v>
      </c>
      <c r="AZ31" s="465">
        <v>92362</v>
      </c>
      <c r="BA31" s="465"/>
      <c r="BB31" s="517"/>
      <c r="BC31" s="510" t="s">
        <v>375</v>
      </c>
      <c r="BD31" s="510"/>
    </row>
    <row r="32" spans="1:56" ht="3.95" customHeight="1">
      <c r="A32" s="521"/>
      <c r="B32" s="521"/>
      <c r="C32" s="521"/>
      <c r="D32" s="521"/>
      <c r="E32" s="522"/>
      <c r="F32" s="523"/>
      <c r="G32" s="523"/>
      <c r="H32" s="523"/>
      <c r="I32" s="523"/>
      <c r="J32" s="523"/>
      <c r="K32" s="523"/>
      <c r="L32" s="523"/>
      <c r="M32" s="523"/>
      <c r="N32" s="523"/>
      <c r="O32" s="523"/>
      <c r="P32" s="523"/>
      <c r="Q32" s="523"/>
      <c r="R32" s="523"/>
      <c r="S32" s="523"/>
      <c r="T32" s="523"/>
      <c r="U32" s="523"/>
      <c r="V32" s="523"/>
      <c r="W32" s="521"/>
      <c r="X32" s="521"/>
      <c r="Y32" s="521"/>
      <c r="Z32" s="510"/>
      <c r="AA32" s="510"/>
      <c r="AB32" s="521"/>
      <c r="AC32" s="521"/>
      <c r="AD32" s="521"/>
      <c r="AE32" s="522"/>
      <c r="AF32" s="524"/>
      <c r="AG32" s="523"/>
      <c r="AH32" s="523"/>
      <c r="AI32" s="523"/>
      <c r="AJ32" s="523"/>
      <c r="AK32" s="523"/>
      <c r="AL32" s="523"/>
      <c r="AM32" s="525"/>
      <c r="AP32" s="525"/>
      <c r="AQ32" s="523"/>
      <c r="AR32" s="523"/>
      <c r="AS32" s="523"/>
      <c r="AT32" s="523"/>
      <c r="AU32" s="523"/>
      <c r="AV32" s="523"/>
      <c r="AW32" s="523"/>
      <c r="AX32" s="523"/>
      <c r="AY32" s="523"/>
      <c r="AZ32" s="523"/>
      <c r="BA32" s="525"/>
      <c r="BB32" s="526"/>
      <c r="BC32" s="521"/>
      <c r="BD32" s="521"/>
    </row>
    <row r="33" spans="29:29" ht="15.95" customHeight="1">
      <c r="AC33" s="527" t="s">
        <v>493</v>
      </c>
    </row>
    <row r="34" spans="29:29" ht="12" customHeight="1">
      <c r="AC34" s="527" t="s">
        <v>494</v>
      </c>
    </row>
    <row r="35" spans="29:29" ht="12" customHeight="1">
      <c r="AC35" s="527" t="s">
        <v>495</v>
      </c>
    </row>
    <row r="36" spans="29:29" ht="12" customHeight="1">
      <c r="AC36" s="527" t="s">
        <v>496</v>
      </c>
    </row>
    <row r="37" spans="29:29" ht="12" customHeight="1">
      <c r="AC37" s="527" t="s">
        <v>497</v>
      </c>
    </row>
    <row r="38" spans="29:29" ht="12" customHeight="1">
      <c r="AC38" s="460" t="s">
        <v>498</v>
      </c>
    </row>
  </sheetData>
  <mergeCells count="27">
    <mergeCell ref="AK5:AK6"/>
    <mergeCell ref="R5:R6"/>
    <mergeCell ref="S5:S6"/>
    <mergeCell ref="T5:T6"/>
    <mergeCell ref="U5:U6"/>
    <mergeCell ref="V5:V6"/>
    <mergeCell ref="G5:G6"/>
    <mergeCell ref="H5:H6"/>
    <mergeCell ref="I5:I6"/>
    <mergeCell ref="P5:P6"/>
    <mergeCell ref="Q5:Q6"/>
    <mergeCell ref="AE5:AE6"/>
    <mergeCell ref="AL5:AL6"/>
    <mergeCell ref="AQ5:AR5"/>
    <mergeCell ref="AS5:AT5"/>
    <mergeCell ref="B7:C7"/>
    <mergeCell ref="W7:X7"/>
    <mergeCell ref="AF5:AF6"/>
    <mergeCell ref="AG5:AG6"/>
    <mergeCell ref="AH5:AH6"/>
    <mergeCell ref="AI5:AI6"/>
    <mergeCell ref="AJ5:AJ6"/>
    <mergeCell ref="M4:N5"/>
    <mergeCell ref="Q4:V4"/>
    <mergeCell ref="AS4:AZ4"/>
    <mergeCell ref="E5:E6"/>
    <mergeCell ref="F5:F6"/>
  </mergeCells>
  <phoneticPr fontId="3"/>
  <conditionalFormatting sqref="V22 O16:V16 O11:V11 U9 E19:V19 G11:H18 G20:H22 H8:H10 G9 H23:H27 G24:G31 H29:H31 M18:N18 N14:N17 M14 M16 N10:N12 M11 N20:N23 M21 M26:N26 M29:N29 M31:N31 N25 AI8:AL31 AQ8:AR31 AE16:AH16 AE11:AF11 AH11 AE19:AH19 Q29:T29 AG29 V29">
    <cfRule type="expression" priority="1" stopIfTrue="1">
      <formula>#REF!=0</formula>
    </cfRule>
    <cfRule type="expression" dxfId="3" priority="2" stopIfTrue="1">
      <formula>#REF!&lt;=2</formula>
    </cfRule>
  </conditionalFormatting>
  <conditionalFormatting sqref="AS8:AZ31">
    <cfRule type="expression" priority="3" stopIfTrue="1">
      <formula>$W8=0</formula>
    </cfRule>
    <cfRule type="expression" dxfId="2" priority="4" stopIfTrue="1">
      <formula>$W8&lt;=2</formula>
    </cfRule>
  </conditionalFormatting>
  <printOptions gridLinesSet="0"/>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colBreaks count="3" manualBreakCount="3">
    <brk id="15" max="37" man="1"/>
    <brk id="26" max="1048575" man="1"/>
    <brk id="40" max="3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7"/>
  <sheetViews>
    <sheetView zoomScale="120" zoomScaleNormal="120" zoomScaleSheetLayoutView="200" workbookViewId="0">
      <selection activeCell="H46" sqref="H46"/>
    </sheetView>
  </sheetViews>
  <sheetFormatPr defaultRowHeight="12" customHeight="1"/>
  <cols>
    <col min="1" max="1" width="0.33203125" style="588" customWidth="1"/>
    <col min="2" max="2" width="3.1640625" style="588" customWidth="1"/>
    <col min="3" max="3" width="12.5" style="588" customWidth="1"/>
    <col min="4" max="4" width="0.33203125" style="588" customWidth="1"/>
    <col min="5" max="11" width="13.6640625" style="588" customWidth="1"/>
    <col min="12" max="14" width="0.33203125" style="612" customWidth="1"/>
    <col min="15" max="15" width="0.33203125" style="613" customWidth="1"/>
    <col min="16" max="23" width="12.6640625" style="588" customWidth="1"/>
    <col min="24" max="25" width="0.33203125" style="588" customWidth="1"/>
    <col min="26" max="26" width="3.1640625" style="588" customWidth="1"/>
    <col min="27" max="27" width="12.5" style="588" customWidth="1"/>
    <col min="28" max="28" width="0.33203125" style="588" customWidth="1"/>
    <col min="29" max="16384" width="9.33203125" style="588"/>
  </cols>
  <sheetData>
    <row r="1" spans="1:28" s="529" customFormat="1" ht="24" customHeight="1">
      <c r="A1" s="528"/>
      <c r="B1" s="528"/>
      <c r="C1" s="535"/>
      <c r="D1" s="528"/>
      <c r="H1" s="530" t="s">
        <v>500</v>
      </c>
      <c r="I1" s="531" t="s">
        <v>501</v>
      </c>
      <c r="K1" s="532"/>
      <c r="L1" s="533"/>
      <c r="M1" s="533"/>
      <c r="N1" s="533"/>
      <c r="O1" s="534"/>
      <c r="P1" s="532"/>
      <c r="Q1" s="532"/>
      <c r="R1" s="532"/>
      <c r="S1" s="532"/>
      <c r="T1" s="532"/>
      <c r="W1" s="281"/>
      <c r="X1" s="281"/>
      <c r="Y1" s="281"/>
      <c r="Z1" s="528"/>
      <c r="AA1" s="528"/>
      <c r="AB1" s="528"/>
    </row>
    <row r="2" spans="1:28" s="536" customFormat="1" ht="8.1" customHeight="1">
      <c r="A2" s="535"/>
      <c r="B2" s="535"/>
      <c r="D2" s="535"/>
      <c r="G2" s="535"/>
      <c r="H2" s="537"/>
      <c r="I2" s="538"/>
      <c r="J2" s="538"/>
      <c r="K2" s="538"/>
      <c r="L2" s="539"/>
      <c r="M2" s="539"/>
      <c r="N2" s="539"/>
      <c r="O2" s="537"/>
      <c r="P2" s="538"/>
      <c r="Q2" s="538"/>
      <c r="R2" s="538"/>
      <c r="S2" s="538"/>
      <c r="T2" s="538"/>
      <c r="W2" s="286"/>
      <c r="X2" s="286"/>
      <c r="Y2" s="286"/>
      <c r="Z2" s="535"/>
      <c r="AA2" s="535"/>
      <c r="AB2" s="535"/>
    </row>
    <row r="3" spans="1:28" s="540" customFormat="1" ht="12" customHeight="1" thickBot="1">
      <c r="B3" s="540" t="s">
        <v>502</v>
      </c>
      <c r="G3" s="541"/>
      <c r="H3" s="541"/>
      <c r="I3" s="541"/>
      <c r="J3" s="541"/>
      <c r="K3" s="541"/>
      <c r="L3" s="542"/>
      <c r="M3" s="542"/>
      <c r="N3" s="542"/>
      <c r="O3" s="542"/>
      <c r="P3" s="541"/>
      <c r="Q3" s="541"/>
      <c r="R3" s="541"/>
      <c r="S3" s="541"/>
      <c r="T3" s="541"/>
      <c r="W3" s="543"/>
      <c r="X3" s="543"/>
      <c r="Y3" s="543"/>
    </row>
    <row r="4" spans="1:28" s="540" customFormat="1" ht="12" customHeight="1">
      <c r="A4" s="544"/>
      <c r="B4" s="544"/>
      <c r="C4" s="544"/>
      <c r="D4" s="545"/>
      <c r="E4" s="892" t="s">
        <v>503</v>
      </c>
      <c r="F4" s="546" t="s">
        <v>504</v>
      </c>
      <c r="G4" s="547"/>
      <c r="H4" s="548"/>
      <c r="I4" s="546" t="s">
        <v>505</v>
      </c>
      <c r="J4" s="547"/>
      <c r="K4" s="547"/>
      <c r="L4" s="549"/>
      <c r="M4" s="550"/>
      <c r="N4" s="550"/>
      <c r="O4" s="549"/>
      <c r="P4" s="547"/>
      <c r="Q4" s="547" t="s">
        <v>506</v>
      </c>
      <c r="R4" s="547"/>
      <c r="S4" s="547"/>
      <c r="T4" s="547"/>
      <c r="U4" s="549"/>
      <c r="V4" s="551" t="s">
        <v>507</v>
      </c>
      <c r="W4" s="547"/>
      <c r="X4" s="548"/>
      <c r="Y4" s="552"/>
      <c r="Z4" s="544"/>
      <c r="AA4" s="544"/>
      <c r="AB4" s="544"/>
    </row>
    <row r="5" spans="1:28" s="540" customFormat="1" ht="12" customHeight="1">
      <c r="A5" s="550"/>
      <c r="B5" s="550"/>
      <c r="C5" s="550"/>
      <c r="D5" s="553"/>
      <c r="E5" s="893"/>
      <c r="F5" s="554"/>
      <c r="G5" s="554"/>
      <c r="H5" s="554"/>
      <c r="I5" s="895" t="s">
        <v>508</v>
      </c>
      <c r="J5" s="555" t="s">
        <v>509</v>
      </c>
      <c r="K5" s="556"/>
      <c r="L5" s="557"/>
      <c r="M5" s="550"/>
      <c r="N5" s="550"/>
      <c r="O5" s="557"/>
      <c r="P5" s="556"/>
      <c r="Q5" s="555"/>
      <c r="R5" s="558"/>
      <c r="S5" s="559" t="s">
        <v>510</v>
      </c>
      <c r="T5" s="556"/>
      <c r="U5" s="556"/>
      <c r="V5" s="556"/>
      <c r="W5" s="560"/>
      <c r="X5" s="561"/>
      <c r="Y5" s="554"/>
      <c r="Z5" s="550"/>
      <c r="AA5" s="550"/>
      <c r="AB5" s="550"/>
    </row>
    <row r="6" spans="1:28" s="540" customFormat="1" ht="12" customHeight="1">
      <c r="A6" s="550"/>
      <c r="B6" s="550"/>
      <c r="C6" s="550"/>
      <c r="D6" s="553"/>
      <c r="E6" s="893"/>
      <c r="F6" s="562" t="s">
        <v>387</v>
      </c>
      <c r="G6" s="562" t="s">
        <v>388</v>
      </c>
      <c r="H6" s="562" t="s">
        <v>511</v>
      </c>
      <c r="I6" s="893"/>
      <c r="J6" s="896" t="s">
        <v>512</v>
      </c>
      <c r="K6" s="897"/>
      <c r="L6" s="563"/>
      <c r="M6" s="564"/>
      <c r="N6" s="564"/>
      <c r="O6" s="565"/>
      <c r="P6" s="898" t="s">
        <v>391</v>
      </c>
      <c r="Q6" s="564" t="s">
        <v>513</v>
      </c>
      <c r="R6" s="895" t="s">
        <v>393</v>
      </c>
      <c r="S6" s="562" t="s">
        <v>514</v>
      </c>
      <c r="T6" s="895" t="s">
        <v>515</v>
      </c>
      <c r="U6" s="562" t="s">
        <v>516</v>
      </c>
      <c r="V6" s="900" t="s">
        <v>517</v>
      </c>
      <c r="W6" s="902" t="s">
        <v>2</v>
      </c>
      <c r="X6" s="566"/>
      <c r="Y6" s="567"/>
      <c r="Z6" s="550"/>
      <c r="AA6" s="550"/>
      <c r="AB6" s="550"/>
    </row>
    <row r="7" spans="1:28" s="540" customFormat="1" ht="12" customHeight="1">
      <c r="A7" s="568"/>
      <c r="B7" s="568"/>
      <c r="C7" s="568"/>
      <c r="D7" s="569"/>
      <c r="E7" s="894"/>
      <c r="F7" s="570"/>
      <c r="G7" s="570"/>
      <c r="H7" s="570"/>
      <c r="I7" s="894"/>
      <c r="J7" s="571" t="s">
        <v>518</v>
      </c>
      <c r="K7" s="570" t="s">
        <v>519</v>
      </c>
      <c r="L7" s="572"/>
      <c r="M7" s="573"/>
      <c r="N7" s="573"/>
      <c r="O7" s="574"/>
      <c r="P7" s="899"/>
      <c r="Q7" s="571" t="s">
        <v>520</v>
      </c>
      <c r="R7" s="894"/>
      <c r="S7" s="570" t="s">
        <v>521</v>
      </c>
      <c r="T7" s="894"/>
      <c r="U7" s="570" t="s">
        <v>522</v>
      </c>
      <c r="V7" s="901"/>
      <c r="W7" s="903"/>
      <c r="X7" s="575"/>
      <c r="Y7" s="576"/>
      <c r="Z7" s="568"/>
      <c r="AA7" s="568"/>
      <c r="AB7" s="568"/>
    </row>
    <row r="8" spans="1:28" s="540" customFormat="1" ht="12" customHeight="1">
      <c r="A8" s="577" t="s">
        <v>523</v>
      </c>
      <c r="B8" s="891" t="s">
        <v>524</v>
      </c>
      <c r="C8" s="891"/>
      <c r="D8" s="553"/>
      <c r="E8" s="578">
        <v>869</v>
      </c>
      <c r="F8" s="578">
        <v>33953699</v>
      </c>
      <c r="G8" s="578">
        <v>9716463</v>
      </c>
      <c r="H8" s="578">
        <v>12550913</v>
      </c>
      <c r="I8" s="578">
        <v>1917909</v>
      </c>
      <c r="J8" s="578">
        <v>86799</v>
      </c>
      <c r="K8" s="578">
        <v>39342</v>
      </c>
      <c r="L8" s="573"/>
      <c r="M8" s="573"/>
      <c r="N8" s="573"/>
      <c r="O8" s="573"/>
      <c r="P8" s="578">
        <v>269036</v>
      </c>
      <c r="Q8" s="578">
        <v>131368</v>
      </c>
      <c r="R8" s="578">
        <v>1391364</v>
      </c>
      <c r="S8" s="578">
        <v>18741</v>
      </c>
      <c r="T8" s="578">
        <v>6334</v>
      </c>
      <c r="U8" s="578">
        <v>247286</v>
      </c>
      <c r="V8" s="578">
        <v>1372787</v>
      </c>
      <c r="W8" s="579">
        <v>272761</v>
      </c>
      <c r="X8" s="566"/>
      <c r="Y8" s="567"/>
      <c r="Z8" s="891" t="s">
        <v>524</v>
      </c>
      <c r="AA8" s="891"/>
      <c r="AB8" s="550"/>
    </row>
    <row r="9" spans="1:28" s="540" customFormat="1" ht="12.75" customHeight="1">
      <c r="A9" s="550"/>
      <c r="B9" s="889" t="s">
        <v>525</v>
      </c>
      <c r="C9" s="889"/>
      <c r="D9" s="553"/>
      <c r="E9" s="578">
        <v>864</v>
      </c>
      <c r="F9" s="578">
        <v>34150873</v>
      </c>
      <c r="G9" s="578">
        <v>9872995</v>
      </c>
      <c r="H9" s="578">
        <v>12823617</v>
      </c>
      <c r="I9" s="578">
        <v>1839192</v>
      </c>
      <c r="J9" s="578">
        <v>89279</v>
      </c>
      <c r="K9" s="578">
        <v>39141</v>
      </c>
      <c r="L9" s="580"/>
      <c r="M9" s="580"/>
      <c r="N9" s="580"/>
      <c r="O9" s="581"/>
      <c r="P9" s="578">
        <v>248117</v>
      </c>
      <c r="Q9" s="578">
        <v>130816</v>
      </c>
      <c r="R9" s="578">
        <v>1331839</v>
      </c>
      <c r="S9" s="578">
        <v>17929</v>
      </c>
      <c r="T9" s="578">
        <v>5855</v>
      </c>
      <c r="U9" s="578">
        <v>254448</v>
      </c>
      <c r="V9" s="578">
        <v>1297185</v>
      </c>
      <c r="W9" s="582">
        <v>263775</v>
      </c>
      <c r="X9" s="566"/>
      <c r="Y9" s="567"/>
      <c r="Z9" s="889" t="s">
        <v>525</v>
      </c>
      <c r="AA9" s="889"/>
      <c r="AB9" s="550"/>
    </row>
    <row r="10" spans="1:28" s="536" customFormat="1" ht="12" customHeight="1">
      <c r="A10" s="583"/>
      <c r="B10" s="889" t="s">
        <v>526</v>
      </c>
      <c r="C10" s="889"/>
      <c r="D10" s="584"/>
      <c r="E10" s="585">
        <v>846</v>
      </c>
      <c r="F10" s="585">
        <v>33835331</v>
      </c>
      <c r="G10" s="585">
        <v>9865813</v>
      </c>
      <c r="H10" s="585">
        <v>12796886</v>
      </c>
      <c r="I10" s="585">
        <v>1773963</v>
      </c>
      <c r="J10" s="585">
        <v>82257</v>
      </c>
      <c r="K10" s="585">
        <v>38780</v>
      </c>
      <c r="L10" s="586"/>
      <c r="M10" s="586"/>
      <c r="N10" s="586"/>
      <c r="O10" s="586"/>
      <c r="P10" s="585">
        <v>242130</v>
      </c>
      <c r="Q10" s="585">
        <v>128908</v>
      </c>
      <c r="R10" s="585">
        <v>1281888</v>
      </c>
      <c r="S10" s="585">
        <v>16699</v>
      </c>
      <c r="T10" s="585">
        <v>5451</v>
      </c>
      <c r="U10" s="585">
        <v>249295</v>
      </c>
      <c r="V10" s="585">
        <v>1244386</v>
      </c>
      <c r="W10" s="585">
        <v>258132</v>
      </c>
      <c r="X10" s="578"/>
      <c r="Y10" s="587"/>
      <c r="Z10" s="889" t="s">
        <v>526</v>
      </c>
      <c r="AA10" s="889"/>
      <c r="AB10" s="588"/>
    </row>
    <row r="11" spans="1:28" s="536" customFormat="1" ht="12.75" customHeight="1">
      <c r="A11" s="583"/>
      <c r="B11" s="889" t="s">
        <v>527</v>
      </c>
      <c r="C11" s="889"/>
      <c r="D11" s="584"/>
      <c r="E11" s="585">
        <v>830</v>
      </c>
      <c r="F11" s="585">
        <v>32997961</v>
      </c>
      <c r="G11" s="585">
        <v>9741626</v>
      </c>
      <c r="H11" s="585">
        <v>12589829</v>
      </c>
      <c r="I11" s="585">
        <v>1540352</v>
      </c>
      <c r="J11" s="585">
        <v>78630</v>
      </c>
      <c r="K11" s="585">
        <v>39994</v>
      </c>
      <c r="L11" s="586"/>
      <c r="M11" s="586"/>
      <c r="N11" s="586"/>
      <c r="O11" s="586"/>
      <c r="P11" s="585">
        <v>230401</v>
      </c>
      <c r="Q11" s="585">
        <v>128707</v>
      </c>
      <c r="R11" s="585">
        <v>1062620</v>
      </c>
      <c r="S11" s="585">
        <v>16801</v>
      </c>
      <c r="T11" s="585">
        <v>6684</v>
      </c>
      <c r="U11" s="585">
        <v>217999</v>
      </c>
      <c r="V11" s="585">
        <v>1111247</v>
      </c>
      <c r="W11" s="585">
        <v>187621</v>
      </c>
      <c r="X11" s="585"/>
      <c r="Y11" s="589"/>
      <c r="Z11" s="889" t="s">
        <v>527</v>
      </c>
      <c r="AA11" s="889"/>
      <c r="AB11" s="588"/>
    </row>
    <row r="12" spans="1:28" s="536" customFormat="1" ht="12.75" customHeight="1">
      <c r="A12" s="583"/>
      <c r="B12" s="889" t="s">
        <v>528</v>
      </c>
      <c r="C12" s="889"/>
      <c r="D12" s="584"/>
      <c r="E12" s="578">
        <v>830</v>
      </c>
      <c r="F12" s="578">
        <v>32760595</v>
      </c>
      <c r="G12" s="578">
        <v>9855871</v>
      </c>
      <c r="H12" s="578">
        <v>12779703</v>
      </c>
      <c r="I12" s="578">
        <v>1512360</v>
      </c>
      <c r="J12" s="578">
        <v>77108</v>
      </c>
      <c r="K12" s="578">
        <v>37096</v>
      </c>
      <c r="L12" s="582"/>
      <c r="M12" s="578"/>
      <c r="N12" s="578"/>
      <c r="O12" s="578"/>
      <c r="P12" s="578">
        <v>238652</v>
      </c>
      <c r="Q12" s="578">
        <v>136165</v>
      </c>
      <c r="R12" s="578">
        <v>1023339</v>
      </c>
      <c r="S12" s="578">
        <v>17557</v>
      </c>
      <c r="T12" s="578">
        <v>5991</v>
      </c>
      <c r="U12" s="578">
        <v>247659</v>
      </c>
      <c r="V12" s="578">
        <v>1051215</v>
      </c>
      <c r="W12" s="582">
        <v>189938</v>
      </c>
      <c r="X12" s="585"/>
      <c r="Y12" s="589"/>
      <c r="Z12" s="889" t="s">
        <v>528</v>
      </c>
      <c r="AA12" s="889"/>
      <c r="AB12" s="588"/>
    </row>
    <row r="13" spans="1:28" ht="15.75" customHeight="1">
      <c r="A13" s="583"/>
      <c r="B13" s="889" t="s">
        <v>529</v>
      </c>
      <c r="C13" s="889"/>
      <c r="D13" s="584"/>
      <c r="E13" s="578">
        <v>849</v>
      </c>
      <c r="F13" s="578">
        <v>33116954</v>
      </c>
      <c r="G13" s="578">
        <v>10051143</v>
      </c>
      <c r="H13" s="578">
        <v>13087112</v>
      </c>
      <c r="I13" s="578">
        <v>1407200</v>
      </c>
      <c r="J13" s="578">
        <v>72868</v>
      </c>
      <c r="K13" s="578">
        <v>37685</v>
      </c>
      <c r="L13" s="582"/>
      <c r="M13" s="578"/>
      <c r="N13" s="578"/>
      <c r="O13" s="578"/>
      <c r="P13" s="578">
        <v>237764</v>
      </c>
      <c r="Q13" s="578">
        <v>129978</v>
      </c>
      <c r="R13" s="578">
        <v>928905</v>
      </c>
      <c r="S13" s="578">
        <v>17332</v>
      </c>
      <c r="T13" s="578">
        <v>5131</v>
      </c>
      <c r="U13" s="578">
        <v>212756</v>
      </c>
      <c r="V13" s="578">
        <v>995190</v>
      </c>
      <c r="W13" s="582">
        <v>176791</v>
      </c>
      <c r="X13" s="578"/>
      <c r="Y13" s="587"/>
      <c r="Z13" s="889" t="s">
        <v>529</v>
      </c>
      <c r="AA13" s="889"/>
    </row>
    <row r="14" spans="1:28" ht="12" customHeight="1">
      <c r="A14" s="583"/>
      <c r="B14" s="889" t="s">
        <v>530</v>
      </c>
      <c r="C14" s="889"/>
      <c r="D14" s="584"/>
      <c r="E14" s="578">
        <v>870</v>
      </c>
      <c r="F14" s="578">
        <v>33567366</v>
      </c>
      <c r="G14" s="578">
        <v>10360515</v>
      </c>
      <c r="H14" s="578">
        <v>13475601</v>
      </c>
      <c r="I14" s="578">
        <v>1318090</v>
      </c>
      <c r="J14" s="578">
        <v>73676</v>
      </c>
      <c r="K14" s="578">
        <v>37151</v>
      </c>
      <c r="L14" s="582"/>
      <c r="M14" s="578"/>
      <c r="N14" s="578"/>
      <c r="O14" s="578"/>
      <c r="P14" s="578">
        <v>238494</v>
      </c>
      <c r="Q14" s="578">
        <v>124097</v>
      </c>
      <c r="R14" s="578">
        <v>844672</v>
      </c>
      <c r="S14" s="578">
        <v>17194</v>
      </c>
      <c r="T14" s="578">
        <v>4663</v>
      </c>
      <c r="U14" s="578">
        <v>211826</v>
      </c>
      <c r="V14" s="578">
        <v>912459</v>
      </c>
      <c r="W14" s="582">
        <v>171948</v>
      </c>
      <c r="X14" s="578">
        <v>189938</v>
      </c>
      <c r="Y14" s="587"/>
      <c r="Z14" s="889" t="s">
        <v>530</v>
      </c>
      <c r="AA14" s="889"/>
    </row>
    <row r="15" spans="1:28" ht="12" customHeight="1">
      <c r="A15" s="583"/>
      <c r="B15" s="889" t="s">
        <v>531</v>
      </c>
      <c r="C15" s="889"/>
      <c r="D15" s="584"/>
      <c r="E15" s="578">
        <v>890</v>
      </c>
      <c r="F15" s="578">
        <v>35630135</v>
      </c>
      <c r="G15" s="578">
        <v>10604512</v>
      </c>
      <c r="H15" s="578">
        <v>13794006</v>
      </c>
      <c r="I15" s="578">
        <v>1349432</v>
      </c>
      <c r="J15" s="578">
        <v>76318</v>
      </c>
      <c r="K15" s="578">
        <v>37133</v>
      </c>
      <c r="L15" s="582">
        <v>232356</v>
      </c>
      <c r="M15" s="578"/>
      <c r="N15" s="578"/>
      <c r="O15" s="578"/>
      <c r="P15" s="578">
        <v>232356</v>
      </c>
      <c r="Q15" s="578">
        <v>126108</v>
      </c>
      <c r="R15" s="578">
        <v>877517</v>
      </c>
      <c r="S15" s="578">
        <v>16871</v>
      </c>
      <c r="T15" s="578">
        <v>6253</v>
      </c>
      <c r="U15" s="578">
        <v>203723</v>
      </c>
      <c r="V15" s="578">
        <v>949329</v>
      </c>
      <c r="W15" s="582">
        <v>173256</v>
      </c>
      <c r="X15" s="578">
        <v>176791</v>
      </c>
      <c r="Y15" s="587"/>
      <c r="Z15" s="889" t="s">
        <v>531</v>
      </c>
      <c r="AA15" s="889"/>
    </row>
    <row r="16" spans="1:28" ht="12" customHeight="1">
      <c r="A16" s="583"/>
      <c r="B16" s="889" t="s">
        <v>532</v>
      </c>
      <c r="C16" s="889"/>
      <c r="D16" s="584"/>
      <c r="E16" s="578">
        <v>874</v>
      </c>
      <c r="F16" s="578">
        <v>35939389</v>
      </c>
      <c r="G16" s="578">
        <v>10636322</v>
      </c>
      <c r="H16" s="578">
        <v>13910810</v>
      </c>
      <c r="I16" s="578">
        <v>1252367</v>
      </c>
      <c r="J16" s="578">
        <v>76916</v>
      </c>
      <c r="K16" s="578">
        <v>38268</v>
      </c>
      <c r="L16" s="582">
        <v>221188</v>
      </c>
      <c r="M16" s="578"/>
      <c r="N16" s="578"/>
      <c r="O16" s="578"/>
      <c r="P16" s="578">
        <v>221188</v>
      </c>
      <c r="Q16" s="578">
        <v>122023</v>
      </c>
      <c r="R16" s="578">
        <v>793972</v>
      </c>
      <c r="S16" s="578">
        <v>16279</v>
      </c>
      <c r="T16" s="578">
        <v>6434</v>
      </c>
      <c r="U16" s="578">
        <v>204076</v>
      </c>
      <c r="V16" s="578">
        <v>860690</v>
      </c>
      <c r="W16" s="582">
        <v>164888</v>
      </c>
      <c r="X16" s="578">
        <v>173256</v>
      </c>
      <c r="Y16" s="587"/>
      <c r="Z16" s="889" t="s">
        <v>532</v>
      </c>
      <c r="AA16" s="889"/>
    </row>
    <row r="17" spans="1:28" ht="12" customHeight="1">
      <c r="A17" s="583"/>
      <c r="B17" s="889" t="s">
        <v>533</v>
      </c>
      <c r="C17" s="889"/>
      <c r="D17" s="584"/>
      <c r="E17" s="578">
        <v>828</v>
      </c>
      <c r="F17" s="578">
        <v>35534411</v>
      </c>
      <c r="G17" s="578">
        <v>10428383</v>
      </c>
      <c r="H17" s="578">
        <v>13727619</v>
      </c>
      <c r="I17" s="578">
        <v>1111784</v>
      </c>
      <c r="J17" s="578">
        <v>72044</v>
      </c>
      <c r="K17" s="578">
        <v>34681</v>
      </c>
      <c r="L17" s="582"/>
      <c r="M17" s="578"/>
      <c r="N17" s="578"/>
      <c r="O17" s="578"/>
      <c r="P17" s="578">
        <v>203847</v>
      </c>
      <c r="Q17" s="578">
        <v>115651</v>
      </c>
      <c r="R17" s="578">
        <v>685561</v>
      </c>
      <c r="S17" s="578">
        <v>28452</v>
      </c>
      <c r="T17" s="578">
        <v>6648</v>
      </c>
      <c r="U17" s="578">
        <v>171451</v>
      </c>
      <c r="V17" s="578">
        <v>744197</v>
      </c>
      <c r="W17" s="582">
        <v>161036</v>
      </c>
      <c r="X17" s="578"/>
      <c r="Y17" s="587"/>
      <c r="Z17" s="889" t="s">
        <v>533</v>
      </c>
      <c r="AA17" s="889"/>
    </row>
    <row r="18" spans="1:28" ht="17.25" customHeight="1">
      <c r="B18" s="890" t="s">
        <v>534</v>
      </c>
      <c r="C18" s="890"/>
      <c r="D18" s="590"/>
      <c r="E18" s="591">
        <v>829</v>
      </c>
      <c r="F18" s="592">
        <v>35274617</v>
      </c>
      <c r="G18" s="592">
        <v>10428986</v>
      </c>
      <c r="H18" s="592">
        <v>13891737</v>
      </c>
      <c r="I18" s="592">
        <v>1197851</v>
      </c>
      <c r="J18" s="592">
        <v>70009</v>
      </c>
      <c r="K18" s="592">
        <v>44256</v>
      </c>
      <c r="L18" s="593"/>
      <c r="M18" s="593"/>
      <c r="N18" s="593"/>
      <c r="O18" s="593"/>
      <c r="P18" s="592">
        <v>234921</v>
      </c>
      <c r="Q18" s="592">
        <v>116583</v>
      </c>
      <c r="R18" s="592">
        <v>732082</v>
      </c>
      <c r="S18" s="592">
        <v>28368</v>
      </c>
      <c r="T18" s="592">
        <v>4591</v>
      </c>
      <c r="U18" s="592">
        <v>174241</v>
      </c>
      <c r="V18" s="592">
        <v>799558</v>
      </c>
      <c r="W18" s="592">
        <v>191093</v>
      </c>
      <c r="X18" s="594">
        <v>161036</v>
      </c>
      <c r="Y18" s="595"/>
      <c r="Z18" s="890" t="s">
        <v>534</v>
      </c>
      <c r="AA18" s="890"/>
    </row>
    <row r="19" spans="1:28" s="601" customFormat="1" ht="17.100000000000001" customHeight="1">
      <c r="A19" s="596"/>
      <c r="B19" s="888" t="s">
        <v>259</v>
      </c>
      <c r="C19" s="888"/>
      <c r="D19" s="590"/>
      <c r="E19" s="591">
        <v>731</v>
      </c>
      <c r="F19" s="592">
        <v>28168879</v>
      </c>
      <c r="G19" s="592">
        <v>8652159</v>
      </c>
      <c r="H19" s="592">
        <v>11801027</v>
      </c>
      <c r="I19" s="592">
        <v>991638</v>
      </c>
      <c r="J19" s="592">
        <v>57848</v>
      </c>
      <c r="K19" s="592">
        <v>32910</v>
      </c>
      <c r="L19" s="597"/>
      <c r="M19" s="597"/>
      <c r="N19" s="597"/>
      <c r="O19" s="598"/>
      <c r="P19" s="592">
        <v>220740</v>
      </c>
      <c r="Q19" s="592">
        <v>116349</v>
      </c>
      <c r="R19" s="592">
        <v>563791</v>
      </c>
      <c r="S19" s="592">
        <v>26358</v>
      </c>
      <c r="T19" s="592">
        <v>2944</v>
      </c>
      <c r="U19" s="592">
        <v>158700</v>
      </c>
      <c r="V19" s="592">
        <v>712126</v>
      </c>
      <c r="W19" s="592">
        <v>91510</v>
      </c>
      <c r="X19" s="599">
        <v>53396</v>
      </c>
      <c r="Y19" s="600"/>
      <c r="Z19" s="888" t="s">
        <v>259</v>
      </c>
      <c r="AA19" s="888"/>
    </row>
    <row r="20" spans="1:28" ht="17.100000000000001" customHeight="1">
      <c r="A20" s="583"/>
      <c r="B20" s="583"/>
      <c r="C20" s="583" t="s">
        <v>260</v>
      </c>
      <c r="D20" s="584"/>
      <c r="E20" s="602">
        <v>56</v>
      </c>
      <c r="F20" s="603">
        <v>3522536</v>
      </c>
      <c r="G20" s="603">
        <v>643219</v>
      </c>
      <c r="H20" s="603">
        <v>1158812</v>
      </c>
      <c r="I20" s="603">
        <v>206704</v>
      </c>
      <c r="J20" s="603" t="s">
        <v>339</v>
      </c>
      <c r="K20" s="603">
        <v>5049</v>
      </c>
      <c r="L20" s="604"/>
      <c r="M20" s="604"/>
      <c r="N20" s="604"/>
      <c r="O20" s="605"/>
      <c r="P20" s="603">
        <v>3163</v>
      </c>
      <c r="Q20" s="603">
        <v>104709</v>
      </c>
      <c r="R20" s="603">
        <v>93783</v>
      </c>
      <c r="S20" s="603">
        <v>14820</v>
      </c>
      <c r="T20" s="603">
        <v>72</v>
      </c>
      <c r="U20" s="603">
        <v>16644</v>
      </c>
      <c r="V20" s="603">
        <v>152773</v>
      </c>
      <c r="W20" s="603">
        <v>22395</v>
      </c>
      <c r="X20" s="606">
        <v>22395</v>
      </c>
      <c r="Y20" s="595"/>
      <c r="Z20" s="583"/>
      <c r="AA20" s="583" t="s">
        <v>260</v>
      </c>
      <c r="AB20" s="583"/>
    </row>
    <row r="21" spans="1:28" ht="12" customHeight="1">
      <c r="A21" s="583"/>
      <c r="B21" s="583"/>
      <c r="C21" s="583" t="s">
        <v>262</v>
      </c>
      <c r="D21" s="584"/>
      <c r="E21" s="602">
        <v>45</v>
      </c>
      <c r="F21" s="603">
        <v>1696282</v>
      </c>
      <c r="G21" s="603">
        <v>756756</v>
      </c>
      <c r="H21" s="603">
        <v>984760</v>
      </c>
      <c r="I21" s="603">
        <v>64707</v>
      </c>
      <c r="J21" s="603">
        <v>13098</v>
      </c>
      <c r="K21" s="603">
        <v>1463</v>
      </c>
      <c r="L21" s="604"/>
      <c r="M21" s="604"/>
      <c r="N21" s="604"/>
      <c r="O21" s="605"/>
      <c r="P21" s="603">
        <v>13507</v>
      </c>
      <c r="Q21" s="603">
        <v>14</v>
      </c>
      <c r="R21" s="603">
        <v>36625</v>
      </c>
      <c r="S21" s="603">
        <v>1469</v>
      </c>
      <c r="T21" s="603">
        <v>66</v>
      </c>
      <c r="U21" s="603">
        <v>4024</v>
      </c>
      <c r="V21" s="603">
        <v>53679</v>
      </c>
      <c r="W21" s="603">
        <v>5469</v>
      </c>
      <c r="X21" s="606">
        <v>5469</v>
      </c>
      <c r="Y21" s="595"/>
      <c r="Z21" s="583"/>
      <c r="AA21" s="583" t="s">
        <v>262</v>
      </c>
      <c r="AB21" s="583"/>
    </row>
    <row r="22" spans="1:28" ht="12" customHeight="1">
      <c r="A22" s="583"/>
      <c r="B22" s="583"/>
      <c r="C22" s="583" t="s">
        <v>263</v>
      </c>
      <c r="D22" s="584"/>
      <c r="E22" s="602">
        <v>73</v>
      </c>
      <c r="F22" s="603">
        <v>2675085</v>
      </c>
      <c r="G22" s="603">
        <v>929397</v>
      </c>
      <c r="H22" s="603">
        <v>1219880</v>
      </c>
      <c r="I22" s="603">
        <v>110881</v>
      </c>
      <c r="J22" s="603" t="s">
        <v>339</v>
      </c>
      <c r="K22" s="603">
        <v>2192</v>
      </c>
      <c r="L22" s="604"/>
      <c r="M22" s="604"/>
      <c r="N22" s="604"/>
      <c r="O22" s="605"/>
      <c r="P22" s="603">
        <v>30197</v>
      </c>
      <c r="Q22" s="603">
        <v>5574</v>
      </c>
      <c r="R22" s="603">
        <v>72918</v>
      </c>
      <c r="S22" s="603">
        <v>1284</v>
      </c>
      <c r="T22" s="603">
        <v>181</v>
      </c>
      <c r="U22" s="603">
        <v>8959</v>
      </c>
      <c r="V22" s="603">
        <v>91905</v>
      </c>
      <c r="W22" s="603">
        <v>8552</v>
      </c>
      <c r="X22" s="606">
        <v>8552</v>
      </c>
      <c r="Y22" s="595"/>
      <c r="Z22" s="583"/>
      <c r="AA22" s="583" t="s">
        <v>263</v>
      </c>
      <c r="AB22" s="583"/>
    </row>
    <row r="23" spans="1:28" ht="12" customHeight="1">
      <c r="A23" s="583"/>
      <c r="B23" s="583"/>
      <c r="C23" s="583" t="s">
        <v>264</v>
      </c>
      <c r="D23" s="584"/>
      <c r="E23" s="602">
        <v>34</v>
      </c>
      <c r="F23" s="603">
        <v>1345978</v>
      </c>
      <c r="G23" s="603">
        <v>378021</v>
      </c>
      <c r="H23" s="603">
        <v>467865</v>
      </c>
      <c r="I23" s="603">
        <v>9910</v>
      </c>
      <c r="J23" s="603" t="s">
        <v>339</v>
      </c>
      <c r="K23" s="603">
        <v>2601</v>
      </c>
      <c r="L23" s="604"/>
      <c r="M23" s="604"/>
      <c r="N23" s="604"/>
      <c r="O23" s="605"/>
      <c r="P23" s="603">
        <v>7065</v>
      </c>
      <c r="Q23" s="603" t="s">
        <v>339</v>
      </c>
      <c r="R23" s="603">
        <v>244</v>
      </c>
      <c r="S23" s="603">
        <v>475</v>
      </c>
      <c r="T23" s="603">
        <v>295</v>
      </c>
      <c r="U23" s="603">
        <v>1430</v>
      </c>
      <c r="V23" s="603">
        <v>6344</v>
      </c>
      <c r="W23" s="603">
        <v>1366</v>
      </c>
      <c r="X23" s="606">
        <v>1366</v>
      </c>
      <c r="Y23" s="595"/>
      <c r="Z23" s="583"/>
      <c r="AA23" s="583" t="s">
        <v>264</v>
      </c>
      <c r="AB23" s="583"/>
    </row>
    <row r="24" spans="1:28" ht="12" customHeight="1">
      <c r="A24" s="583"/>
      <c r="B24" s="583"/>
      <c r="C24" s="583" t="s">
        <v>265</v>
      </c>
      <c r="D24" s="584"/>
      <c r="E24" s="602">
        <v>79</v>
      </c>
      <c r="F24" s="603">
        <v>2108872</v>
      </c>
      <c r="G24" s="603">
        <v>722185</v>
      </c>
      <c r="H24" s="603">
        <v>1089892</v>
      </c>
      <c r="I24" s="603">
        <v>27298</v>
      </c>
      <c r="J24" s="603" t="s">
        <v>339</v>
      </c>
      <c r="K24" s="603">
        <v>1707</v>
      </c>
      <c r="L24" s="604"/>
      <c r="M24" s="604"/>
      <c r="N24" s="604"/>
      <c r="O24" s="605"/>
      <c r="P24" s="603">
        <v>7926</v>
      </c>
      <c r="Q24" s="603" t="s">
        <v>339</v>
      </c>
      <c r="R24" s="603">
        <v>17665</v>
      </c>
      <c r="S24" s="603">
        <v>735</v>
      </c>
      <c r="T24" s="603">
        <v>16</v>
      </c>
      <c r="U24" s="603">
        <v>1392</v>
      </c>
      <c r="V24" s="603">
        <v>21848</v>
      </c>
      <c r="W24" s="603">
        <v>3307</v>
      </c>
      <c r="X24" s="606">
        <v>3307</v>
      </c>
      <c r="Y24" s="595"/>
      <c r="Z24" s="583"/>
      <c r="AA24" s="583" t="s">
        <v>265</v>
      </c>
      <c r="AB24" s="583"/>
    </row>
    <row r="25" spans="1:28" ht="17.100000000000001" customHeight="1">
      <c r="A25" s="583"/>
      <c r="B25" s="583"/>
      <c r="C25" s="583" t="s">
        <v>266</v>
      </c>
      <c r="D25" s="584"/>
      <c r="E25" s="602">
        <v>41</v>
      </c>
      <c r="F25" s="603">
        <v>1202103</v>
      </c>
      <c r="G25" s="603">
        <v>465169</v>
      </c>
      <c r="H25" s="603">
        <v>628966</v>
      </c>
      <c r="I25" s="603">
        <v>57440</v>
      </c>
      <c r="J25" s="603">
        <v>481</v>
      </c>
      <c r="K25" s="603">
        <v>1398</v>
      </c>
      <c r="L25" s="604"/>
      <c r="M25" s="604"/>
      <c r="N25" s="604"/>
      <c r="O25" s="605"/>
      <c r="P25" s="603">
        <v>51261</v>
      </c>
      <c r="Q25" s="603" t="s">
        <v>339</v>
      </c>
      <c r="R25" s="603">
        <v>4300</v>
      </c>
      <c r="S25" s="603">
        <v>721</v>
      </c>
      <c r="T25" s="603">
        <v>246</v>
      </c>
      <c r="U25" s="603">
        <v>8669</v>
      </c>
      <c r="V25" s="603">
        <v>45475</v>
      </c>
      <c r="W25" s="603">
        <v>2329</v>
      </c>
      <c r="X25" s="606">
        <v>2329</v>
      </c>
      <c r="Y25" s="595"/>
      <c r="Z25" s="583"/>
      <c r="AA25" s="583" t="s">
        <v>266</v>
      </c>
      <c r="AB25" s="583"/>
    </row>
    <row r="26" spans="1:28" ht="12" customHeight="1">
      <c r="A26" s="583"/>
      <c r="B26" s="583"/>
      <c r="C26" s="583" t="s">
        <v>535</v>
      </c>
      <c r="D26" s="584"/>
      <c r="E26" s="602">
        <v>47</v>
      </c>
      <c r="F26" s="603">
        <v>1072097</v>
      </c>
      <c r="G26" s="603">
        <v>412502</v>
      </c>
      <c r="H26" s="603">
        <v>542140</v>
      </c>
      <c r="I26" s="603">
        <v>22612</v>
      </c>
      <c r="J26" s="603">
        <v>970</v>
      </c>
      <c r="K26" s="603">
        <v>2234</v>
      </c>
      <c r="L26" s="604"/>
      <c r="M26" s="604"/>
      <c r="N26" s="604"/>
      <c r="O26" s="605"/>
      <c r="P26" s="603">
        <v>5539</v>
      </c>
      <c r="Q26" s="603" t="s">
        <v>339</v>
      </c>
      <c r="R26" s="603">
        <v>13869</v>
      </c>
      <c r="S26" s="603">
        <v>746</v>
      </c>
      <c r="T26" s="603">
        <v>436</v>
      </c>
      <c r="U26" s="603">
        <v>1568</v>
      </c>
      <c r="V26" s="603">
        <v>17918</v>
      </c>
      <c r="W26" s="603">
        <v>1944</v>
      </c>
      <c r="X26" s="606">
        <v>1944</v>
      </c>
      <c r="Y26" s="595"/>
      <c r="Z26" s="583"/>
      <c r="AA26" s="583" t="s">
        <v>535</v>
      </c>
      <c r="AB26" s="583"/>
    </row>
    <row r="27" spans="1:28" ht="12" customHeight="1">
      <c r="A27" s="583"/>
      <c r="B27" s="583"/>
      <c r="C27" s="583" t="s">
        <v>536</v>
      </c>
      <c r="D27" s="584"/>
      <c r="E27" s="602">
        <v>106</v>
      </c>
      <c r="F27" s="603">
        <v>4427641</v>
      </c>
      <c r="G27" s="603">
        <v>1094998</v>
      </c>
      <c r="H27" s="603">
        <v>1422375</v>
      </c>
      <c r="I27" s="603">
        <v>88617</v>
      </c>
      <c r="J27" s="603">
        <v>21790</v>
      </c>
      <c r="K27" s="603">
        <v>5803</v>
      </c>
      <c r="L27" s="604"/>
      <c r="M27" s="604"/>
      <c r="N27" s="604"/>
      <c r="O27" s="605"/>
      <c r="P27" s="603">
        <v>2151</v>
      </c>
      <c r="Q27" s="603">
        <v>4055</v>
      </c>
      <c r="R27" s="603">
        <v>54818</v>
      </c>
      <c r="S27" s="603">
        <v>1637</v>
      </c>
      <c r="T27" s="603">
        <v>183</v>
      </c>
      <c r="U27" s="603">
        <v>8533</v>
      </c>
      <c r="V27" s="603">
        <v>74427</v>
      </c>
      <c r="W27" s="603">
        <v>3837</v>
      </c>
      <c r="X27" s="606">
        <v>3837</v>
      </c>
      <c r="Y27" s="595"/>
      <c r="Z27" s="583"/>
      <c r="AA27" s="583" t="s">
        <v>536</v>
      </c>
      <c r="AB27" s="583"/>
    </row>
    <row r="28" spans="1:28" ht="12" customHeight="1">
      <c r="A28" s="583"/>
      <c r="B28" s="583"/>
      <c r="C28" s="583" t="s">
        <v>537</v>
      </c>
      <c r="D28" s="584"/>
      <c r="E28" s="602">
        <v>36</v>
      </c>
      <c r="F28" s="603">
        <v>1350109</v>
      </c>
      <c r="G28" s="603">
        <v>526098</v>
      </c>
      <c r="H28" s="603">
        <v>742511</v>
      </c>
      <c r="I28" s="603">
        <v>48315</v>
      </c>
      <c r="J28" s="603">
        <v>10916</v>
      </c>
      <c r="K28" s="603">
        <v>1661</v>
      </c>
      <c r="L28" s="604"/>
      <c r="M28" s="604"/>
      <c r="N28" s="604"/>
      <c r="O28" s="605"/>
      <c r="P28" s="603">
        <v>29923</v>
      </c>
      <c r="Q28" s="603">
        <v>40</v>
      </c>
      <c r="R28" s="603">
        <v>5775</v>
      </c>
      <c r="S28" s="603">
        <v>1135</v>
      </c>
      <c r="T28" s="603">
        <v>95</v>
      </c>
      <c r="U28" s="603">
        <v>11183</v>
      </c>
      <c r="V28" s="603">
        <v>6306</v>
      </c>
      <c r="W28" s="603">
        <v>29596</v>
      </c>
      <c r="X28" s="606">
        <v>29596</v>
      </c>
      <c r="Y28" s="595"/>
      <c r="Z28" s="583"/>
      <c r="AA28" s="583" t="s">
        <v>537</v>
      </c>
      <c r="AB28" s="583"/>
    </row>
    <row r="29" spans="1:28" ht="12" customHeight="1">
      <c r="A29" s="583"/>
      <c r="B29" s="583"/>
      <c r="C29" s="583" t="s">
        <v>538</v>
      </c>
      <c r="D29" s="584"/>
      <c r="E29" s="602">
        <v>83</v>
      </c>
      <c r="F29" s="603">
        <v>3042801</v>
      </c>
      <c r="G29" s="603">
        <v>1046038</v>
      </c>
      <c r="H29" s="603">
        <v>1200515</v>
      </c>
      <c r="I29" s="603">
        <v>93495</v>
      </c>
      <c r="J29" s="603">
        <v>10593</v>
      </c>
      <c r="K29" s="603">
        <v>2720</v>
      </c>
      <c r="L29" s="604"/>
      <c r="M29" s="604"/>
      <c r="N29" s="604"/>
      <c r="O29" s="605"/>
      <c r="P29" s="603">
        <v>2587</v>
      </c>
      <c r="Q29" s="603" t="s">
        <v>539</v>
      </c>
      <c r="R29" s="603">
        <v>77595</v>
      </c>
      <c r="S29" s="603">
        <v>998</v>
      </c>
      <c r="T29" s="603">
        <v>366</v>
      </c>
      <c r="U29" s="603">
        <v>64702</v>
      </c>
      <c r="V29" s="603">
        <v>25286</v>
      </c>
      <c r="W29" s="603">
        <v>2143</v>
      </c>
      <c r="X29" s="606">
        <v>2143</v>
      </c>
      <c r="Y29" s="595"/>
      <c r="Z29" s="583"/>
      <c r="AA29" s="583" t="s">
        <v>538</v>
      </c>
      <c r="AB29" s="583"/>
    </row>
    <row r="30" spans="1:28" ht="17.100000000000001" customHeight="1">
      <c r="A30" s="583"/>
      <c r="B30" s="583"/>
      <c r="C30" s="583" t="s">
        <v>274</v>
      </c>
      <c r="D30" s="584"/>
      <c r="E30" s="602">
        <v>31</v>
      </c>
      <c r="F30" s="603">
        <v>981185</v>
      </c>
      <c r="G30" s="603">
        <v>290298</v>
      </c>
      <c r="H30" s="603">
        <v>317272</v>
      </c>
      <c r="I30" s="603">
        <v>9419</v>
      </c>
      <c r="J30" s="603" t="s">
        <v>539</v>
      </c>
      <c r="K30" s="603">
        <v>457</v>
      </c>
      <c r="L30" s="604"/>
      <c r="M30" s="604"/>
      <c r="N30" s="604"/>
      <c r="O30" s="605"/>
      <c r="P30" s="603">
        <v>7165</v>
      </c>
      <c r="Q30" s="603">
        <v>1797</v>
      </c>
      <c r="R30" s="603" t="s">
        <v>539</v>
      </c>
      <c r="S30" s="603">
        <v>204</v>
      </c>
      <c r="T30" s="603">
        <v>57</v>
      </c>
      <c r="U30" s="603">
        <v>2529</v>
      </c>
      <c r="V30" s="603">
        <v>6201</v>
      </c>
      <c r="W30" s="603">
        <v>428</v>
      </c>
      <c r="X30" s="606">
        <v>428</v>
      </c>
      <c r="Y30" s="595"/>
      <c r="Z30" s="583"/>
      <c r="AA30" s="583" t="s">
        <v>274</v>
      </c>
      <c r="AB30" s="583"/>
    </row>
    <row r="31" spans="1:28" ht="12" customHeight="1">
      <c r="A31" s="583"/>
      <c r="B31" s="583"/>
      <c r="C31" s="583" t="s">
        <v>275</v>
      </c>
      <c r="D31" s="584"/>
      <c r="E31" s="602">
        <v>81</v>
      </c>
      <c r="F31" s="603">
        <v>3412644</v>
      </c>
      <c r="G31" s="603">
        <v>1085947</v>
      </c>
      <c r="H31" s="603">
        <v>1640410</v>
      </c>
      <c r="I31" s="603">
        <v>230710</v>
      </c>
      <c r="J31" s="603" t="s">
        <v>539</v>
      </c>
      <c r="K31" s="603">
        <v>5031</v>
      </c>
      <c r="L31" s="604"/>
      <c r="M31" s="604"/>
      <c r="N31" s="604"/>
      <c r="O31" s="605"/>
      <c r="P31" s="603">
        <v>39786</v>
      </c>
      <c r="Q31" s="603">
        <v>49</v>
      </c>
      <c r="R31" s="603">
        <v>185844</v>
      </c>
      <c r="S31" s="603">
        <v>1937</v>
      </c>
      <c r="T31" s="603">
        <v>925</v>
      </c>
      <c r="U31" s="603">
        <v>26608</v>
      </c>
      <c r="V31" s="603">
        <v>191583</v>
      </c>
      <c r="W31" s="603">
        <v>9657</v>
      </c>
      <c r="X31" s="606">
        <v>9657</v>
      </c>
      <c r="Y31" s="595"/>
      <c r="Z31" s="583"/>
      <c r="AA31" s="583" t="s">
        <v>275</v>
      </c>
      <c r="AB31" s="583"/>
    </row>
    <row r="32" spans="1:28" ht="12" customHeight="1">
      <c r="A32" s="583"/>
      <c r="B32" s="583"/>
      <c r="C32" s="583" t="s">
        <v>276</v>
      </c>
      <c r="D32" s="584"/>
      <c r="E32" s="602">
        <v>19</v>
      </c>
      <c r="F32" s="603">
        <v>1331546</v>
      </c>
      <c r="G32" s="603">
        <v>301531</v>
      </c>
      <c r="H32" s="603">
        <v>385629</v>
      </c>
      <c r="I32" s="603">
        <v>21530</v>
      </c>
      <c r="J32" s="603" t="s">
        <v>539</v>
      </c>
      <c r="K32" s="603">
        <v>594</v>
      </c>
      <c r="L32" s="604"/>
      <c r="M32" s="604"/>
      <c r="N32" s="604"/>
      <c r="O32" s="605"/>
      <c r="P32" s="603">
        <v>20470</v>
      </c>
      <c r="Q32" s="603">
        <v>111</v>
      </c>
      <c r="R32" s="603">
        <v>355</v>
      </c>
      <c r="S32" s="603">
        <v>197</v>
      </c>
      <c r="T32" s="603">
        <v>6</v>
      </c>
      <c r="U32" s="603">
        <v>2459</v>
      </c>
      <c r="V32" s="603">
        <v>18381</v>
      </c>
      <c r="W32" s="603">
        <v>487</v>
      </c>
      <c r="X32" s="606">
        <v>487</v>
      </c>
      <c r="Y32" s="595"/>
      <c r="Z32" s="583"/>
      <c r="AA32" s="583" t="s">
        <v>276</v>
      </c>
      <c r="AB32" s="583"/>
    </row>
    <row r="33" spans="1:28" s="601" customFormat="1" ht="17.100000000000001" customHeight="1">
      <c r="A33" s="596"/>
      <c r="B33" s="888" t="s">
        <v>540</v>
      </c>
      <c r="C33" s="888"/>
      <c r="D33" s="590"/>
      <c r="E33" s="591">
        <v>98</v>
      </c>
      <c r="F33" s="592">
        <v>7105738</v>
      </c>
      <c r="G33" s="592">
        <v>1776827</v>
      </c>
      <c r="H33" s="592">
        <v>2090710</v>
      </c>
      <c r="I33" s="592">
        <v>206213</v>
      </c>
      <c r="J33" s="592">
        <v>12161</v>
      </c>
      <c r="K33" s="592">
        <v>11346</v>
      </c>
      <c r="L33" s="597"/>
      <c r="M33" s="597"/>
      <c r="N33" s="597"/>
      <c r="O33" s="598"/>
      <c r="P33" s="592">
        <v>14181</v>
      </c>
      <c r="Q33" s="592">
        <v>234</v>
      </c>
      <c r="R33" s="592">
        <v>168291</v>
      </c>
      <c r="S33" s="592">
        <v>2010</v>
      </c>
      <c r="T33" s="592">
        <v>1647</v>
      </c>
      <c r="U33" s="592">
        <v>15541</v>
      </c>
      <c r="V33" s="592">
        <v>87432</v>
      </c>
      <c r="W33" s="592">
        <v>99583</v>
      </c>
      <c r="X33" s="599">
        <v>107640</v>
      </c>
      <c r="Y33" s="600"/>
      <c r="Z33" s="888" t="s">
        <v>540</v>
      </c>
      <c r="AA33" s="888"/>
    </row>
    <row r="34" spans="1:28" ht="12" customHeight="1">
      <c r="A34" s="583"/>
      <c r="B34" s="583"/>
      <c r="C34" s="583" t="s">
        <v>279</v>
      </c>
      <c r="D34" s="584"/>
      <c r="E34" s="602">
        <v>30</v>
      </c>
      <c r="F34" s="603">
        <v>2289526</v>
      </c>
      <c r="G34" s="603">
        <v>458316</v>
      </c>
      <c r="H34" s="603">
        <v>557300</v>
      </c>
      <c r="I34" s="603">
        <v>2485</v>
      </c>
      <c r="J34" s="603" t="s">
        <v>539</v>
      </c>
      <c r="K34" s="603">
        <v>813</v>
      </c>
      <c r="L34" s="604"/>
      <c r="M34" s="604"/>
      <c r="N34" s="604"/>
      <c r="O34" s="605"/>
      <c r="P34" s="603">
        <v>1607</v>
      </c>
      <c r="Q34" s="603" t="s">
        <v>539</v>
      </c>
      <c r="R34" s="603">
        <v>65</v>
      </c>
      <c r="S34" s="603">
        <v>338</v>
      </c>
      <c r="T34" s="603">
        <v>115</v>
      </c>
      <c r="U34" s="603">
        <v>831</v>
      </c>
      <c r="V34" s="603">
        <v>670</v>
      </c>
      <c r="W34" s="603">
        <v>531</v>
      </c>
      <c r="X34" s="594">
        <v>415</v>
      </c>
      <c r="Y34" s="595"/>
      <c r="Z34" s="583"/>
      <c r="AA34" s="583" t="s">
        <v>279</v>
      </c>
      <c r="AB34" s="583"/>
    </row>
    <row r="35" spans="1:28" ht="12" customHeight="1">
      <c r="A35" s="583"/>
      <c r="B35" s="583"/>
      <c r="C35" s="583" t="s">
        <v>280</v>
      </c>
      <c r="D35" s="584"/>
      <c r="E35" s="602">
        <v>16</v>
      </c>
      <c r="F35" s="603">
        <v>2512109</v>
      </c>
      <c r="G35" s="603">
        <v>683293</v>
      </c>
      <c r="H35" s="603">
        <v>756551</v>
      </c>
      <c r="I35" s="603">
        <v>173083</v>
      </c>
      <c r="J35" s="603">
        <v>3849</v>
      </c>
      <c r="K35" s="603">
        <v>492</v>
      </c>
      <c r="L35" s="604"/>
      <c r="M35" s="604"/>
      <c r="N35" s="604"/>
      <c r="O35" s="605"/>
      <c r="P35" s="603">
        <v>4375</v>
      </c>
      <c r="Q35" s="603" t="s">
        <v>539</v>
      </c>
      <c r="R35" s="603">
        <v>164367</v>
      </c>
      <c r="S35" s="603">
        <v>798</v>
      </c>
      <c r="T35" s="603">
        <v>25</v>
      </c>
      <c r="U35" s="603">
        <v>3340</v>
      </c>
      <c r="V35" s="603">
        <v>79453</v>
      </c>
      <c r="W35" s="603">
        <v>89467</v>
      </c>
      <c r="X35" s="594">
        <v>98813</v>
      </c>
      <c r="Y35" s="595"/>
      <c r="Z35" s="583"/>
      <c r="AA35" s="583" t="s">
        <v>280</v>
      </c>
      <c r="AB35" s="583"/>
    </row>
    <row r="36" spans="1:28" ht="12" customHeight="1">
      <c r="A36" s="583"/>
      <c r="B36" s="583"/>
      <c r="C36" s="583" t="s">
        <v>541</v>
      </c>
      <c r="D36" s="584"/>
      <c r="E36" s="602">
        <v>29</v>
      </c>
      <c r="F36" s="603">
        <v>866815</v>
      </c>
      <c r="G36" s="603">
        <v>228898</v>
      </c>
      <c r="H36" s="603">
        <v>297013</v>
      </c>
      <c r="I36" s="603">
        <v>7061</v>
      </c>
      <c r="J36" s="603" t="s">
        <v>539</v>
      </c>
      <c r="K36" s="603">
        <v>400</v>
      </c>
      <c r="L36" s="604"/>
      <c r="M36" s="604"/>
      <c r="N36" s="604"/>
      <c r="O36" s="605"/>
      <c r="P36" s="603">
        <v>5806</v>
      </c>
      <c r="Q36" s="603">
        <v>234</v>
      </c>
      <c r="R36" s="603">
        <v>621</v>
      </c>
      <c r="S36" s="603">
        <v>261</v>
      </c>
      <c r="T36" s="603">
        <v>644</v>
      </c>
      <c r="U36" s="603">
        <v>3616</v>
      </c>
      <c r="V36" s="603">
        <v>1888</v>
      </c>
      <c r="W36" s="603">
        <v>652</v>
      </c>
      <c r="X36" s="594">
        <v>1093</v>
      </c>
      <c r="Y36" s="595"/>
      <c r="Z36" s="583"/>
      <c r="AA36" s="583" t="s">
        <v>541</v>
      </c>
      <c r="AB36" s="583"/>
    </row>
    <row r="37" spans="1:28" ht="12" customHeight="1">
      <c r="A37" s="583"/>
      <c r="B37" s="583"/>
      <c r="C37" s="583" t="s">
        <v>282</v>
      </c>
      <c r="D37" s="584"/>
      <c r="E37" s="602">
        <v>4</v>
      </c>
      <c r="F37" s="603">
        <v>238186</v>
      </c>
      <c r="G37" s="603">
        <v>73129</v>
      </c>
      <c r="H37" s="603">
        <v>75314</v>
      </c>
      <c r="I37" s="603">
        <v>1005</v>
      </c>
      <c r="J37" s="603" t="s">
        <v>539</v>
      </c>
      <c r="K37" s="603">
        <v>6</v>
      </c>
      <c r="L37" s="604"/>
      <c r="M37" s="604"/>
      <c r="N37" s="604"/>
      <c r="O37" s="605"/>
      <c r="P37" s="603">
        <v>999</v>
      </c>
      <c r="Q37" s="603" t="s">
        <v>539</v>
      </c>
      <c r="R37" s="603" t="s">
        <v>539</v>
      </c>
      <c r="S37" s="603">
        <v>50</v>
      </c>
      <c r="T37" s="603" t="s">
        <v>539</v>
      </c>
      <c r="U37" s="603">
        <v>34</v>
      </c>
      <c r="V37" s="603">
        <v>550</v>
      </c>
      <c r="W37" s="603">
        <v>371</v>
      </c>
      <c r="X37" s="594">
        <v>371</v>
      </c>
      <c r="Y37" s="595"/>
      <c r="Z37" s="583"/>
      <c r="AA37" s="583" t="s">
        <v>282</v>
      </c>
      <c r="AB37" s="583"/>
    </row>
    <row r="38" spans="1:28" ht="12" customHeight="1">
      <c r="A38" s="583"/>
      <c r="B38" s="583"/>
      <c r="C38" s="583" t="s">
        <v>283</v>
      </c>
      <c r="D38" s="584"/>
      <c r="E38" s="602">
        <v>4</v>
      </c>
      <c r="F38" s="603">
        <v>156537</v>
      </c>
      <c r="G38" s="603">
        <v>51274</v>
      </c>
      <c r="H38" s="603">
        <v>58488</v>
      </c>
      <c r="I38" s="603">
        <v>9682</v>
      </c>
      <c r="J38" s="603" t="s">
        <v>539</v>
      </c>
      <c r="K38" s="603">
        <v>8718</v>
      </c>
      <c r="L38" s="604"/>
      <c r="M38" s="604"/>
      <c r="N38" s="604"/>
      <c r="O38" s="605"/>
      <c r="P38" s="603">
        <v>964</v>
      </c>
      <c r="Q38" s="603" t="s">
        <v>539</v>
      </c>
      <c r="R38" s="603" t="s">
        <v>539</v>
      </c>
      <c r="S38" s="603">
        <v>88</v>
      </c>
      <c r="T38" s="603" t="s">
        <v>539</v>
      </c>
      <c r="U38" s="603">
        <v>712</v>
      </c>
      <c r="V38" s="603">
        <v>1012</v>
      </c>
      <c r="W38" s="603">
        <v>7870</v>
      </c>
      <c r="X38" s="594" t="s">
        <v>405</v>
      </c>
      <c r="Y38" s="595"/>
      <c r="Z38" s="583"/>
      <c r="AA38" s="583" t="s">
        <v>283</v>
      </c>
      <c r="AB38" s="583"/>
    </row>
    <row r="39" spans="1:28" ht="12" customHeight="1">
      <c r="A39" s="583"/>
      <c r="B39" s="583"/>
      <c r="C39" s="583" t="s">
        <v>284</v>
      </c>
      <c r="D39" s="584"/>
      <c r="E39" s="602">
        <v>15</v>
      </c>
      <c r="F39" s="603">
        <v>1042565</v>
      </c>
      <c r="G39" s="603">
        <v>281917</v>
      </c>
      <c r="H39" s="603">
        <v>346044</v>
      </c>
      <c r="I39" s="603">
        <v>12897</v>
      </c>
      <c r="J39" s="603">
        <v>8312</v>
      </c>
      <c r="K39" s="603">
        <v>917</v>
      </c>
      <c r="L39" s="604"/>
      <c r="M39" s="604"/>
      <c r="N39" s="604"/>
      <c r="O39" s="605"/>
      <c r="P39" s="603">
        <v>430</v>
      </c>
      <c r="Q39" s="603" t="s">
        <v>539</v>
      </c>
      <c r="R39" s="603">
        <v>3238</v>
      </c>
      <c r="S39" s="603">
        <v>475</v>
      </c>
      <c r="T39" s="603">
        <v>863</v>
      </c>
      <c r="U39" s="603">
        <v>7008</v>
      </c>
      <c r="V39" s="603">
        <v>3859</v>
      </c>
      <c r="W39" s="603">
        <v>692</v>
      </c>
      <c r="X39" s="594">
        <v>949</v>
      </c>
      <c r="Y39" s="595"/>
      <c r="Z39" s="583"/>
      <c r="AA39" s="583" t="s">
        <v>284</v>
      </c>
      <c r="AB39" s="583"/>
    </row>
    <row r="40" spans="1:28" ht="3.95" customHeight="1">
      <c r="A40" s="607"/>
      <c r="B40" s="607"/>
      <c r="C40" s="607"/>
      <c r="D40" s="608"/>
      <c r="E40" s="609"/>
      <c r="F40" s="609"/>
      <c r="G40" s="609"/>
      <c r="H40" s="609"/>
      <c r="I40" s="609"/>
      <c r="J40" s="609"/>
      <c r="K40" s="609"/>
      <c r="L40" s="610"/>
      <c r="M40" s="580"/>
      <c r="N40" s="580"/>
      <c r="O40" s="610"/>
      <c r="P40" s="609"/>
      <c r="Q40" s="609"/>
      <c r="R40" s="609"/>
      <c r="S40" s="609"/>
      <c r="T40" s="609"/>
      <c r="U40" s="609"/>
      <c r="V40" s="609"/>
      <c r="W40" s="609"/>
      <c r="X40" s="609"/>
      <c r="Y40" s="611"/>
      <c r="Z40" s="607"/>
      <c r="AA40" s="607"/>
      <c r="AB40" s="607"/>
    </row>
    <row r="41" spans="1:28" ht="15.95" customHeight="1">
      <c r="B41" s="588" t="s">
        <v>542</v>
      </c>
      <c r="E41" s="578"/>
      <c r="F41" s="578"/>
      <c r="G41" s="578"/>
      <c r="H41" s="578"/>
      <c r="I41" s="578"/>
      <c r="J41" s="578"/>
      <c r="K41" s="578"/>
      <c r="L41" s="580"/>
      <c r="M41" s="580"/>
      <c r="N41" s="580"/>
      <c r="O41" s="581"/>
      <c r="P41" s="578"/>
      <c r="Q41" s="578"/>
      <c r="R41" s="578"/>
      <c r="S41" s="578"/>
      <c r="T41" s="578"/>
      <c r="U41" s="578"/>
      <c r="V41" s="578"/>
      <c r="W41" s="578"/>
      <c r="X41" s="578"/>
      <c r="Y41" s="578"/>
    </row>
    <row r="42" spans="1:28" ht="12" customHeight="1">
      <c r="E42" s="578"/>
      <c r="F42" s="578"/>
      <c r="G42" s="578"/>
      <c r="H42" s="578"/>
      <c r="I42" s="578"/>
      <c r="J42" s="578"/>
      <c r="K42" s="578"/>
      <c r="L42" s="580"/>
      <c r="M42" s="580"/>
      <c r="N42" s="580"/>
      <c r="O42" s="581"/>
      <c r="P42" s="578"/>
      <c r="Q42" s="578"/>
      <c r="R42" s="578"/>
      <c r="S42" s="578"/>
      <c r="T42" s="578"/>
      <c r="U42" s="578"/>
      <c r="V42" s="578"/>
      <c r="W42" s="578"/>
      <c r="X42" s="578"/>
      <c r="Y42" s="578"/>
    </row>
    <row r="43" spans="1:28" ht="12" customHeight="1">
      <c r="E43" s="578"/>
      <c r="F43" s="578"/>
      <c r="G43" s="578"/>
      <c r="H43" s="578"/>
      <c r="I43" s="578"/>
      <c r="J43" s="578"/>
      <c r="K43" s="578"/>
      <c r="L43" s="580"/>
      <c r="M43" s="580"/>
      <c r="N43" s="580"/>
      <c r="O43" s="581"/>
      <c r="P43" s="578"/>
      <c r="Q43" s="578"/>
      <c r="R43" s="578"/>
      <c r="S43" s="578"/>
      <c r="T43" s="578"/>
      <c r="U43" s="578"/>
      <c r="V43" s="578"/>
      <c r="W43" s="578"/>
      <c r="X43" s="578"/>
      <c r="Y43" s="578"/>
    </row>
    <row r="44" spans="1:28" ht="12" customHeight="1">
      <c r="E44" s="578"/>
      <c r="F44" s="578"/>
      <c r="G44" s="578"/>
      <c r="H44" s="578"/>
      <c r="I44" s="578"/>
      <c r="J44" s="578"/>
      <c r="K44" s="578"/>
      <c r="L44" s="580"/>
      <c r="M44" s="580"/>
      <c r="N44" s="580"/>
      <c r="O44" s="581"/>
      <c r="P44" s="578"/>
      <c r="Q44" s="578"/>
      <c r="R44" s="578"/>
      <c r="S44" s="578"/>
      <c r="T44" s="578"/>
      <c r="U44" s="578"/>
      <c r="V44" s="578"/>
      <c r="W44" s="578"/>
      <c r="X44" s="578"/>
      <c r="Y44" s="578"/>
    </row>
    <row r="45" spans="1:28" ht="12" customHeight="1">
      <c r="E45" s="578"/>
      <c r="F45" s="578"/>
      <c r="G45" s="578"/>
      <c r="H45" s="578"/>
      <c r="I45" s="578"/>
      <c r="J45" s="578"/>
      <c r="K45" s="578"/>
      <c r="L45" s="580"/>
      <c r="M45" s="580"/>
      <c r="N45" s="580"/>
      <c r="O45" s="581"/>
      <c r="P45" s="578"/>
      <c r="Q45" s="578"/>
      <c r="R45" s="578"/>
      <c r="S45" s="578"/>
      <c r="T45" s="578"/>
      <c r="U45" s="578"/>
      <c r="V45" s="578"/>
      <c r="W45" s="578"/>
      <c r="X45" s="578"/>
      <c r="Y45" s="578"/>
    </row>
    <row r="46" spans="1:28" ht="12" customHeight="1">
      <c r="E46" s="578"/>
      <c r="F46" s="578"/>
      <c r="G46" s="578"/>
      <c r="H46" s="578"/>
      <c r="I46" s="578"/>
      <c r="J46" s="578"/>
      <c r="K46" s="578"/>
      <c r="L46" s="580"/>
      <c r="M46" s="580"/>
      <c r="N46" s="580"/>
      <c r="O46" s="581"/>
      <c r="P46" s="578"/>
      <c r="Q46" s="578"/>
      <c r="R46" s="578"/>
      <c r="S46" s="578"/>
      <c r="T46" s="578"/>
      <c r="U46" s="578"/>
      <c r="V46" s="578"/>
      <c r="W46" s="578"/>
      <c r="X46" s="578"/>
      <c r="Y46" s="578"/>
    </row>
    <row r="47" spans="1:28" ht="12" customHeight="1">
      <c r="E47" s="578"/>
      <c r="F47" s="578"/>
      <c r="G47" s="578"/>
      <c r="H47" s="578"/>
      <c r="I47" s="578"/>
      <c r="J47" s="578"/>
      <c r="K47" s="578"/>
      <c r="L47" s="580"/>
      <c r="M47" s="580"/>
      <c r="N47" s="580"/>
      <c r="O47" s="581"/>
      <c r="P47" s="578"/>
      <c r="Q47" s="578"/>
      <c r="R47" s="578"/>
      <c r="S47" s="578"/>
      <c r="T47" s="578"/>
      <c r="U47" s="578"/>
      <c r="V47" s="578"/>
      <c r="W47" s="578"/>
      <c r="X47" s="578"/>
      <c r="Y47" s="578"/>
    </row>
    <row r="48" spans="1:28" ht="12" customHeight="1">
      <c r="E48" s="578"/>
      <c r="F48" s="578"/>
      <c r="G48" s="578"/>
      <c r="H48" s="578"/>
      <c r="I48" s="578"/>
      <c r="J48" s="578"/>
      <c r="K48" s="578"/>
      <c r="L48" s="580"/>
      <c r="M48" s="580"/>
      <c r="N48" s="580"/>
      <c r="O48" s="581"/>
      <c r="P48" s="578"/>
      <c r="Q48" s="578"/>
      <c r="R48" s="578"/>
      <c r="S48" s="578"/>
      <c r="T48" s="578"/>
      <c r="U48" s="578"/>
      <c r="V48" s="578"/>
      <c r="W48" s="578"/>
      <c r="X48" s="578"/>
      <c r="Y48" s="578"/>
    </row>
    <row r="49" spans="5:25" ht="12" customHeight="1">
      <c r="E49" s="578"/>
      <c r="F49" s="578"/>
      <c r="G49" s="578"/>
      <c r="H49" s="578"/>
      <c r="I49" s="578"/>
      <c r="J49" s="578"/>
      <c r="K49" s="578"/>
      <c r="L49" s="580"/>
      <c r="M49" s="580"/>
      <c r="N49" s="580"/>
      <c r="O49" s="581"/>
      <c r="P49" s="578"/>
      <c r="Q49" s="578"/>
      <c r="R49" s="578"/>
      <c r="S49" s="578"/>
      <c r="T49" s="578"/>
      <c r="U49" s="578"/>
      <c r="V49" s="578"/>
      <c r="W49" s="578"/>
      <c r="X49" s="578"/>
      <c r="Y49" s="578"/>
    </row>
    <row r="50" spans="5:25" ht="12" customHeight="1">
      <c r="E50" s="578"/>
      <c r="F50" s="578"/>
      <c r="G50" s="578"/>
      <c r="H50" s="578"/>
      <c r="I50" s="578"/>
      <c r="J50" s="578"/>
      <c r="K50" s="578"/>
      <c r="L50" s="580"/>
      <c r="M50" s="580"/>
      <c r="N50" s="580"/>
      <c r="O50" s="581"/>
      <c r="P50" s="578"/>
      <c r="Q50" s="578"/>
      <c r="R50" s="578"/>
      <c r="S50" s="578"/>
      <c r="T50" s="578"/>
      <c r="U50" s="578"/>
      <c r="V50" s="578"/>
      <c r="W50" s="578"/>
      <c r="X50" s="578"/>
      <c r="Y50" s="578"/>
    </row>
    <row r="51" spans="5:25" ht="12" customHeight="1">
      <c r="E51" s="578"/>
      <c r="F51" s="578"/>
      <c r="G51" s="578"/>
      <c r="H51" s="578"/>
      <c r="I51" s="578"/>
      <c r="J51" s="578"/>
      <c r="K51" s="578"/>
      <c r="L51" s="580"/>
      <c r="M51" s="580"/>
      <c r="N51" s="580"/>
      <c r="O51" s="581"/>
      <c r="P51" s="578"/>
      <c r="Q51" s="578"/>
      <c r="R51" s="578"/>
      <c r="S51" s="578"/>
      <c r="T51" s="578"/>
      <c r="U51" s="578"/>
      <c r="V51" s="578"/>
      <c r="W51" s="578"/>
      <c r="X51" s="578"/>
      <c r="Y51" s="578"/>
    </row>
    <row r="52" spans="5:25" ht="12" customHeight="1">
      <c r="E52" s="578"/>
      <c r="F52" s="578"/>
      <c r="G52" s="578"/>
      <c r="H52" s="578"/>
      <c r="I52" s="578"/>
      <c r="J52" s="578"/>
      <c r="K52" s="578"/>
      <c r="L52" s="580"/>
      <c r="M52" s="580"/>
      <c r="N52" s="580"/>
      <c r="O52" s="581"/>
      <c r="P52" s="578"/>
      <c r="Q52" s="578"/>
      <c r="R52" s="578"/>
      <c r="S52" s="578"/>
      <c r="T52" s="578"/>
      <c r="U52" s="578"/>
      <c r="V52" s="578"/>
      <c r="W52" s="578"/>
      <c r="X52" s="578"/>
      <c r="Y52" s="578"/>
    </row>
    <row r="53" spans="5:25" ht="12" customHeight="1">
      <c r="E53" s="578"/>
      <c r="F53" s="578"/>
      <c r="G53" s="578"/>
      <c r="H53" s="578"/>
      <c r="I53" s="578"/>
      <c r="J53" s="578"/>
      <c r="K53" s="578"/>
      <c r="L53" s="580"/>
      <c r="M53" s="580"/>
      <c r="N53" s="580"/>
      <c r="O53" s="581"/>
      <c r="P53" s="578"/>
      <c r="Q53" s="578"/>
      <c r="R53" s="578"/>
      <c r="S53" s="578"/>
      <c r="T53" s="578"/>
      <c r="U53" s="578"/>
      <c r="V53" s="578"/>
      <c r="W53" s="578"/>
      <c r="X53" s="578"/>
      <c r="Y53" s="578"/>
    </row>
    <row r="54" spans="5:25" ht="12" customHeight="1">
      <c r="E54" s="578"/>
      <c r="F54" s="578"/>
      <c r="G54" s="578"/>
      <c r="H54" s="578"/>
      <c r="I54" s="578"/>
      <c r="J54" s="578"/>
      <c r="K54" s="578"/>
      <c r="L54" s="580"/>
      <c r="M54" s="580"/>
      <c r="N54" s="580"/>
      <c r="O54" s="581"/>
      <c r="P54" s="578"/>
      <c r="Q54" s="578"/>
      <c r="R54" s="578"/>
      <c r="S54" s="578"/>
      <c r="T54" s="578"/>
      <c r="U54" s="578"/>
      <c r="V54" s="578"/>
      <c r="W54" s="578"/>
      <c r="X54" s="578"/>
      <c r="Y54" s="578"/>
    </row>
    <row r="55" spans="5:25" ht="12" customHeight="1">
      <c r="E55" s="578"/>
      <c r="F55" s="578"/>
      <c r="G55" s="578"/>
      <c r="H55" s="578"/>
      <c r="I55" s="578"/>
      <c r="J55" s="578"/>
      <c r="K55" s="578"/>
      <c r="L55" s="580"/>
      <c r="M55" s="580"/>
      <c r="N55" s="580"/>
      <c r="O55" s="581"/>
      <c r="P55" s="578"/>
      <c r="Q55" s="578"/>
      <c r="R55" s="578"/>
      <c r="S55" s="578"/>
      <c r="T55" s="578"/>
      <c r="U55" s="578"/>
      <c r="V55" s="578"/>
      <c r="W55" s="578"/>
      <c r="X55" s="578"/>
      <c r="Y55" s="578"/>
    </row>
    <row r="56" spans="5:25" ht="12" customHeight="1">
      <c r="E56" s="578"/>
      <c r="F56" s="578"/>
      <c r="G56" s="578"/>
      <c r="H56" s="578"/>
      <c r="I56" s="578"/>
      <c r="J56" s="578"/>
      <c r="K56" s="578"/>
      <c r="L56" s="580"/>
      <c r="M56" s="580"/>
      <c r="N56" s="580"/>
      <c r="O56" s="581"/>
      <c r="P56" s="578"/>
      <c r="Q56" s="578"/>
      <c r="R56" s="578"/>
      <c r="S56" s="578"/>
      <c r="T56" s="578"/>
      <c r="U56" s="578"/>
      <c r="V56" s="578"/>
      <c r="W56" s="578"/>
      <c r="X56" s="578"/>
      <c r="Y56" s="578"/>
    </row>
    <row r="57" spans="5:25" ht="12" customHeight="1">
      <c r="E57" s="578"/>
      <c r="F57" s="578"/>
      <c r="G57" s="578"/>
      <c r="H57" s="578"/>
      <c r="I57" s="578"/>
      <c r="J57" s="578"/>
      <c r="K57" s="578"/>
      <c r="L57" s="580"/>
      <c r="M57" s="580"/>
      <c r="N57" s="580"/>
      <c r="O57" s="581"/>
      <c r="P57" s="578"/>
      <c r="Q57" s="578"/>
      <c r="R57" s="578"/>
      <c r="S57" s="578"/>
      <c r="T57" s="578"/>
      <c r="U57" s="578"/>
      <c r="V57" s="578"/>
      <c r="W57" s="578"/>
      <c r="X57" s="578"/>
      <c r="Y57" s="578"/>
    </row>
    <row r="58" spans="5:25" ht="12" customHeight="1">
      <c r="E58" s="578"/>
      <c r="F58" s="578"/>
      <c r="G58" s="578"/>
      <c r="H58" s="578"/>
      <c r="I58" s="578"/>
      <c r="J58" s="578"/>
      <c r="K58" s="578"/>
      <c r="L58" s="580"/>
      <c r="M58" s="580"/>
      <c r="N58" s="580"/>
      <c r="O58" s="581"/>
      <c r="P58" s="578"/>
      <c r="Q58" s="578"/>
      <c r="R58" s="578"/>
      <c r="S58" s="578"/>
      <c r="T58" s="578"/>
      <c r="U58" s="578"/>
      <c r="V58" s="578"/>
      <c r="W58" s="578"/>
      <c r="X58" s="578"/>
      <c r="Y58" s="578"/>
    </row>
    <row r="59" spans="5:25" ht="12" customHeight="1">
      <c r="E59" s="578"/>
      <c r="F59" s="578"/>
      <c r="G59" s="578"/>
      <c r="H59" s="578"/>
      <c r="I59" s="578"/>
      <c r="J59" s="578"/>
      <c r="K59" s="578"/>
      <c r="L59" s="580"/>
      <c r="M59" s="580"/>
      <c r="N59" s="580"/>
      <c r="O59" s="581"/>
      <c r="P59" s="578"/>
      <c r="Q59" s="578"/>
      <c r="R59" s="578"/>
      <c r="S59" s="578"/>
      <c r="T59" s="578"/>
      <c r="U59" s="578"/>
      <c r="V59" s="578"/>
      <c r="W59" s="578"/>
      <c r="X59" s="578"/>
      <c r="Y59" s="578"/>
    </row>
    <row r="60" spans="5:25" ht="12" customHeight="1">
      <c r="E60" s="578"/>
      <c r="F60" s="578"/>
      <c r="G60" s="578"/>
      <c r="H60" s="578"/>
      <c r="I60" s="578"/>
      <c r="J60" s="578"/>
      <c r="K60" s="578"/>
      <c r="L60" s="580"/>
      <c r="M60" s="580"/>
      <c r="N60" s="580"/>
      <c r="O60" s="581"/>
      <c r="P60" s="578"/>
      <c r="Q60" s="578"/>
      <c r="R60" s="578"/>
      <c r="S60" s="578"/>
      <c r="T60" s="578"/>
      <c r="U60" s="578"/>
      <c r="V60" s="578"/>
      <c r="W60" s="578"/>
      <c r="X60" s="578"/>
      <c r="Y60" s="578"/>
    </row>
    <row r="61" spans="5:25" ht="12" customHeight="1">
      <c r="E61" s="578"/>
      <c r="F61" s="578"/>
      <c r="G61" s="578"/>
      <c r="H61" s="578"/>
      <c r="I61" s="578"/>
      <c r="J61" s="578"/>
      <c r="K61" s="578"/>
      <c r="L61" s="580"/>
      <c r="M61" s="580"/>
      <c r="N61" s="580"/>
      <c r="O61" s="581"/>
      <c r="P61" s="578"/>
      <c r="Q61" s="578"/>
      <c r="R61" s="578"/>
      <c r="S61" s="578"/>
      <c r="T61" s="578"/>
      <c r="U61" s="578"/>
      <c r="V61" s="578"/>
      <c r="W61" s="578"/>
      <c r="X61" s="578"/>
      <c r="Y61" s="578"/>
    </row>
    <row r="62" spans="5:25" ht="12" customHeight="1">
      <c r="E62" s="578"/>
      <c r="F62" s="578"/>
      <c r="G62" s="578"/>
      <c r="H62" s="578"/>
      <c r="I62" s="578"/>
      <c r="J62" s="578"/>
      <c r="K62" s="578"/>
      <c r="L62" s="580"/>
      <c r="M62" s="580"/>
      <c r="N62" s="580"/>
      <c r="O62" s="581"/>
      <c r="P62" s="578"/>
      <c r="Q62" s="578"/>
      <c r="R62" s="578"/>
      <c r="S62" s="578"/>
      <c r="T62" s="578"/>
      <c r="U62" s="578"/>
      <c r="V62" s="578"/>
      <c r="W62" s="578"/>
      <c r="X62" s="578"/>
      <c r="Y62" s="578"/>
    </row>
    <row r="63" spans="5:25" ht="12" customHeight="1">
      <c r="E63" s="578"/>
      <c r="F63" s="578"/>
      <c r="G63" s="578"/>
      <c r="H63" s="578"/>
      <c r="I63" s="578"/>
      <c r="J63" s="578"/>
      <c r="K63" s="578"/>
      <c r="L63" s="580"/>
      <c r="M63" s="580"/>
      <c r="N63" s="580"/>
      <c r="O63" s="581"/>
      <c r="P63" s="578"/>
      <c r="Q63" s="578"/>
      <c r="R63" s="578"/>
      <c r="S63" s="578"/>
      <c r="T63" s="578"/>
      <c r="U63" s="578"/>
      <c r="V63" s="578"/>
      <c r="W63" s="578"/>
      <c r="X63" s="578"/>
      <c r="Y63" s="578"/>
    </row>
    <row r="64" spans="5:25" ht="12" customHeight="1">
      <c r="E64" s="578"/>
      <c r="F64" s="578"/>
      <c r="G64" s="578"/>
      <c r="H64" s="578"/>
      <c r="I64" s="578"/>
      <c r="J64" s="578"/>
      <c r="K64" s="578"/>
      <c r="L64" s="580"/>
      <c r="M64" s="580"/>
      <c r="N64" s="580"/>
      <c r="O64" s="581"/>
      <c r="P64" s="578"/>
      <c r="Q64" s="578"/>
      <c r="R64" s="578"/>
      <c r="S64" s="578"/>
      <c r="T64" s="578"/>
      <c r="U64" s="578"/>
      <c r="V64" s="578"/>
      <c r="W64" s="578"/>
      <c r="X64" s="578"/>
      <c r="Y64" s="578"/>
    </row>
    <row r="65" spans="5:25" ht="12" customHeight="1">
      <c r="E65" s="578"/>
      <c r="F65" s="578"/>
      <c r="G65" s="578"/>
      <c r="H65" s="578"/>
      <c r="I65" s="578"/>
      <c r="J65" s="578"/>
      <c r="K65" s="578"/>
      <c r="L65" s="580"/>
      <c r="M65" s="580"/>
      <c r="N65" s="580"/>
      <c r="O65" s="581"/>
      <c r="P65" s="578"/>
      <c r="Q65" s="578"/>
      <c r="R65" s="578"/>
      <c r="S65" s="578"/>
      <c r="T65" s="578"/>
      <c r="U65" s="578"/>
      <c r="V65" s="578"/>
      <c r="W65" s="578"/>
      <c r="X65" s="578"/>
      <c r="Y65" s="578"/>
    </row>
    <row r="66" spans="5:25" ht="12" customHeight="1">
      <c r="E66" s="578"/>
      <c r="F66" s="578"/>
      <c r="G66" s="578"/>
      <c r="H66" s="578"/>
      <c r="I66" s="578"/>
      <c r="J66" s="578"/>
      <c r="K66" s="578"/>
      <c r="L66" s="580"/>
      <c r="M66" s="580"/>
      <c r="N66" s="580"/>
      <c r="O66" s="581"/>
      <c r="P66" s="578"/>
      <c r="Q66" s="578"/>
      <c r="R66" s="578"/>
      <c r="S66" s="578"/>
      <c r="T66" s="578"/>
      <c r="U66" s="578"/>
      <c r="V66" s="578"/>
      <c r="W66" s="578"/>
      <c r="X66" s="578"/>
      <c r="Y66" s="578"/>
    </row>
    <row r="67" spans="5:25" ht="12" customHeight="1">
      <c r="E67" s="578"/>
      <c r="F67" s="578"/>
      <c r="G67" s="578"/>
      <c r="H67" s="578"/>
      <c r="I67" s="578"/>
      <c r="J67" s="578"/>
      <c r="K67" s="578"/>
      <c r="L67" s="580"/>
      <c r="M67" s="580"/>
      <c r="N67" s="580"/>
      <c r="O67" s="581"/>
      <c r="P67" s="578"/>
      <c r="Q67" s="578"/>
      <c r="R67" s="578"/>
      <c r="S67" s="578"/>
      <c r="T67" s="578"/>
      <c r="U67" s="578"/>
      <c r="V67" s="578"/>
      <c r="W67" s="578"/>
      <c r="X67" s="578"/>
      <c r="Y67" s="578"/>
    </row>
    <row r="68" spans="5:25" ht="12" customHeight="1">
      <c r="E68" s="578"/>
      <c r="F68" s="578"/>
      <c r="G68" s="578"/>
      <c r="H68" s="578"/>
      <c r="I68" s="578"/>
      <c r="J68" s="578"/>
      <c r="K68" s="578"/>
      <c r="L68" s="580"/>
      <c r="M68" s="580"/>
      <c r="N68" s="580"/>
      <c r="O68" s="581"/>
      <c r="P68" s="578"/>
      <c r="Q68" s="578"/>
      <c r="R68" s="578"/>
      <c r="S68" s="578"/>
      <c r="T68" s="578"/>
      <c r="U68" s="578"/>
      <c r="V68" s="578"/>
      <c r="W68" s="578"/>
      <c r="X68" s="578"/>
      <c r="Y68" s="578"/>
    </row>
    <row r="69" spans="5:25" ht="12" customHeight="1">
      <c r="E69" s="578"/>
      <c r="F69" s="578"/>
      <c r="G69" s="578"/>
      <c r="H69" s="578"/>
      <c r="I69" s="578"/>
      <c r="J69" s="578"/>
      <c r="K69" s="578"/>
      <c r="L69" s="580"/>
      <c r="M69" s="580"/>
      <c r="N69" s="580"/>
      <c r="O69" s="581"/>
      <c r="P69" s="578"/>
      <c r="Q69" s="578"/>
      <c r="R69" s="578"/>
      <c r="S69" s="578"/>
      <c r="T69" s="578"/>
      <c r="U69" s="578"/>
      <c r="V69" s="578"/>
      <c r="W69" s="578"/>
      <c r="X69" s="578"/>
      <c r="Y69" s="578"/>
    </row>
    <row r="70" spans="5:25" ht="12" customHeight="1">
      <c r="E70" s="578"/>
      <c r="F70" s="578"/>
      <c r="G70" s="578"/>
      <c r="H70" s="578"/>
      <c r="I70" s="578"/>
      <c r="J70" s="578"/>
      <c r="K70" s="578"/>
      <c r="L70" s="580"/>
      <c r="M70" s="580"/>
      <c r="N70" s="580"/>
      <c r="O70" s="581"/>
      <c r="P70" s="578"/>
      <c r="Q70" s="578"/>
      <c r="R70" s="578"/>
      <c r="S70" s="578"/>
      <c r="T70" s="578"/>
      <c r="U70" s="578"/>
      <c r="V70" s="578"/>
      <c r="W70" s="578"/>
      <c r="X70" s="578"/>
      <c r="Y70" s="578"/>
    </row>
    <row r="71" spans="5:25" ht="12" customHeight="1">
      <c r="E71" s="578"/>
      <c r="F71" s="578"/>
      <c r="G71" s="578"/>
      <c r="H71" s="578"/>
      <c r="I71" s="578"/>
      <c r="J71" s="578"/>
      <c r="K71" s="578"/>
      <c r="L71" s="580"/>
      <c r="M71" s="580"/>
      <c r="N71" s="580"/>
      <c r="O71" s="581"/>
      <c r="P71" s="578"/>
      <c r="Q71" s="578"/>
      <c r="R71" s="578"/>
      <c r="S71" s="578"/>
      <c r="T71" s="578"/>
      <c r="U71" s="578"/>
      <c r="V71" s="578"/>
      <c r="W71" s="578"/>
      <c r="X71" s="578"/>
      <c r="Y71" s="578"/>
    </row>
    <row r="72" spans="5:25" ht="12" customHeight="1">
      <c r="E72" s="578"/>
      <c r="F72" s="578"/>
      <c r="G72" s="578"/>
      <c r="H72" s="578"/>
      <c r="I72" s="578"/>
      <c r="J72" s="578"/>
      <c r="K72" s="578"/>
      <c r="L72" s="580"/>
      <c r="M72" s="580"/>
      <c r="N72" s="580"/>
      <c r="O72" s="581"/>
      <c r="P72" s="578"/>
      <c r="Q72" s="578"/>
      <c r="R72" s="578"/>
      <c r="S72" s="578"/>
      <c r="T72" s="578"/>
      <c r="U72" s="578"/>
      <c r="V72" s="578"/>
      <c r="W72" s="578"/>
      <c r="X72" s="578"/>
      <c r="Y72" s="578"/>
    </row>
    <row r="73" spans="5:25" ht="12" customHeight="1">
      <c r="E73" s="578"/>
      <c r="F73" s="578"/>
      <c r="G73" s="578"/>
      <c r="H73" s="578"/>
      <c r="I73" s="578"/>
      <c r="J73" s="578"/>
      <c r="K73" s="578"/>
      <c r="L73" s="580"/>
      <c r="M73" s="580"/>
      <c r="N73" s="580"/>
      <c r="O73" s="581"/>
      <c r="P73" s="578"/>
      <c r="Q73" s="578"/>
      <c r="R73" s="578"/>
      <c r="S73" s="578"/>
      <c r="T73" s="578"/>
      <c r="U73" s="578"/>
      <c r="V73" s="578"/>
      <c r="W73" s="578"/>
      <c r="X73" s="578"/>
      <c r="Y73" s="578"/>
    </row>
    <row r="74" spans="5:25" ht="12" customHeight="1">
      <c r="E74" s="578"/>
      <c r="F74" s="578"/>
      <c r="G74" s="578"/>
      <c r="H74" s="578"/>
      <c r="I74" s="578"/>
      <c r="J74" s="578"/>
      <c r="K74" s="578"/>
      <c r="L74" s="580"/>
      <c r="M74" s="580"/>
      <c r="N74" s="580"/>
      <c r="O74" s="581"/>
      <c r="P74" s="578"/>
      <c r="Q74" s="578"/>
      <c r="R74" s="578"/>
      <c r="S74" s="578"/>
      <c r="T74" s="578"/>
      <c r="U74" s="578"/>
      <c r="V74" s="578"/>
      <c r="W74" s="578"/>
      <c r="X74" s="578"/>
      <c r="Y74" s="578"/>
    </row>
    <row r="75" spans="5:25" ht="12" customHeight="1">
      <c r="E75" s="578"/>
      <c r="F75" s="578"/>
      <c r="G75" s="578"/>
      <c r="H75" s="578"/>
      <c r="I75" s="578"/>
      <c r="J75" s="578"/>
      <c r="K75" s="578"/>
      <c r="L75" s="580"/>
      <c r="M75" s="580"/>
      <c r="N75" s="580"/>
      <c r="O75" s="581"/>
      <c r="P75" s="578"/>
      <c r="Q75" s="578"/>
      <c r="R75" s="578"/>
      <c r="S75" s="578"/>
      <c r="T75" s="578"/>
      <c r="U75" s="578"/>
      <c r="V75" s="578"/>
      <c r="W75" s="578"/>
      <c r="X75" s="578"/>
      <c r="Y75" s="578"/>
    </row>
    <row r="76" spans="5:25" ht="12" customHeight="1">
      <c r="E76" s="578"/>
      <c r="F76" s="578"/>
      <c r="G76" s="578"/>
      <c r="H76" s="578"/>
      <c r="I76" s="578"/>
      <c r="J76" s="578"/>
      <c r="K76" s="578"/>
      <c r="L76" s="580"/>
      <c r="M76" s="580"/>
      <c r="N76" s="580"/>
      <c r="O76" s="581"/>
      <c r="P76" s="578"/>
      <c r="Q76" s="578"/>
      <c r="R76" s="578"/>
      <c r="S76" s="578"/>
      <c r="T76" s="578"/>
      <c r="U76" s="578"/>
      <c r="V76" s="578"/>
      <c r="W76" s="578"/>
      <c r="X76" s="578"/>
      <c r="Y76" s="578"/>
    </row>
    <row r="77" spans="5:25" ht="12" customHeight="1">
      <c r="E77" s="578"/>
      <c r="F77" s="578"/>
      <c r="G77" s="578"/>
      <c r="H77" s="578"/>
      <c r="I77" s="578"/>
      <c r="J77" s="578"/>
      <c r="K77" s="578"/>
      <c r="L77" s="580"/>
      <c r="M77" s="580"/>
      <c r="N77" s="580"/>
      <c r="O77" s="581"/>
      <c r="P77" s="578"/>
      <c r="Q77" s="578"/>
      <c r="R77" s="578"/>
      <c r="S77" s="578"/>
      <c r="T77" s="578"/>
      <c r="U77" s="578"/>
      <c r="V77" s="578"/>
      <c r="W77" s="578"/>
      <c r="X77" s="578"/>
      <c r="Y77" s="578"/>
    </row>
    <row r="78" spans="5:25" ht="12" customHeight="1">
      <c r="E78" s="578"/>
      <c r="F78" s="578"/>
      <c r="G78" s="578"/>
      <c r="H78" s="578"/>
      <c r="I78" s="578"/>
      <c r="J78" s="578"/>
      <c r="K78" s="578"/>
      <c r="L78" s="580"/>
      <c r="M78" s="580"/>
      <c r="N78" s="580"/>
      <c r="O78" s="581"/>
      <c r="P78" s="578"/>
      <c r="Q78" s="578"/>
      <c r="R78" s="578"/>
      <c r="S78" s="578"/>
      <c r="T78" s="578"/>
      <c r="U78" s="578"/>
      <c r="V78" s="578"/>
      <c r="W78" s="578"/>
      <c r="X78" s="578"/>
      <c r="Y78" s="578"/>
    </row>
    <row r="79" spans="5:25" ht="12" customHeight="1">
      <c r="E79" s="578"/>
      <c r="F79" s="578"/>
      <c r="G79" s="578"/>
      <c r="H79" s="578"/>
      <c r="I79" s="578"/>
      <c r="J79" s="578"/>
      <c r="K79" s="578"/>
      <c r="L79" s="580"/>
      <c r="M79" s="580"/>
      <c r="N79" s="580"/>
      <c r="O79" s="581"/>
      <c r="P79" s="578"/>
      <c r="Q79" s="578"/>
      <c r="R79" s="578"/>
      <c r="S79" s="578"/>
      <c r="T79" s="578"/>
      <c r="U79" s="578"/>
      <c r="V79" s="578"/>
      <c r="W79" s="578"/>
      <c r="X79" s="578"/>
      <c r="Y79" s="578"/>
    </row>
    <row r="80" spans="5:25" ht="12" customHeight="1">
      <c r="E80" s="578"/>
      <c r="F80" s="578"/>
      <c r="G80" s="578"/>
      <c r="H80" s="578"/>
      <c r="I80" s="578"/>
      <c r="J80" s="578"/>
      <c r="K80" s="578"/>
      <c r="L80" s="580"/>
      <c r="M80" s="580"/>
      <c r="N80" s="580"/>
      <c r="O80" s="581"/>
      <c r="P80" s="578"/>
      <c r="Q80" s="578"/>
      <c r="R80" s="578"/>
      <c r="S80" s="578"/>
      <c r="T80" s="578"/>
      <c r="U80" s="578"/>
      <c r="V80" s="578"/>
      <c r="W80" s="578"/>
      <c r="X80" s="578"/>
      <c r="Y80" s="578"/>
    </row>
    <row r="81" spans="5:25" ht="12" customHeight="1">
      <c r="E81" s="578"/>
      <c r="F81" s="578"/>
      <c r="G81" s="578"/>
      <c r="H81" s="578"/>
      <c r="I81" s="578"/>
      <c r="J81" s="578"/>
      <c r="K81" s="578"/>
      <c r="L81" s="580"/>
      <c r="M81" s="580"/>
      <c r="N81" s="580"/>
      <c r="O81" s="581"/>
      <c r="P81" s="578"/>
      <c r="Q81" s="578"/>
      <c r="R81" s="578"/>
      <c r="S81" s="578"/>
      <c r="T81" s="578"/>
      <c r="U81" s="578"/>
      <c r="V81" s="578"/>
      <c r="W81" s="578"/>
      <c r="X81" s="578"/>
      <c r="Y81" s="578"/>
    </row>
    <row r="82" spans="5:25" ht="12" customHeight="1">
      <c r="E82" s="578"/>
      <c r="F82" s="578"/>
      <c r="G82" s="578"/>
      <c r="H82" s="578"/>
      <c r="I82" s="578"/>
      <c r="J82" s="578"/>
      <c r="K82" s="578"/>
      <c r="L82" s="580"/>
      <c r="M82" s="580"/>
      <c r="N82" s="580"/>
      <c r="O82" s="581"/>
      <c r="P82" s="578"/>
      <c r="Q82" s="578"/>
      <c r="R82" s="578"/>
      <c r="S82" s="578"/>
      <c r="T82" s="578"/>
      <c r="U82" s="578"/>
      <c r="V82" s="578"/>
      <c r="W82" s="578"/>
      <c r="X82" s="578"/>
      <c r="Y82" s="578"/>
    </row>
    <row r="83" spans="5:25" ht="12" customHeight="1">
      <c r="E83" s="578"/>
      <c r="F83" s="578"/>
      <c r="G83" s="578"/>
      <c r="H83" s="578"/>
      <c r="I83" s="578"/>
      <c r="J83" s="578"/>
      <c r="K83" s="578"/>
      <c r="L83" s="580"/>
      <c r="M83" s="580"/>
      <c r="N83" s="580"/>
      <c r="O83" s="581"/>
      <c r="P83" s="578"/>
      <c r="Q83" s="578"/>
      <c r="R83" s="578"/>
      <c r="S83" s="578"/>
      <c r="T83" s="578"/>
      <c r="U83" s="578"/>
      <c r="V83" s="578"/>
      <c r="W83" s="578"/>
      <c r="X83" s="578"/>
      <c r="Y83" s="578"/>
    </row>
    <row r="84" spans="5:25" ht="12" customHeight="1">
      <c r="E84" s="578"/>
      <c r="F84" s="578"/>
      <c r="G84" s="578"/>
      <c r="H84" s="578"/>
      <c r="I84" s="578"/>
      <c r="J84" s="578"/>
      <c r="K84" s="578"/>
      <c r="L84" s="580"/>
      <c r="M84" s="580"/>
      <c r="N84" s="580"/>
      <c r="O84" s="581"/>
      <c r="P84" s="578"/>
      <c r="Q84" s="578"/>
      <c r="R84" s="578"/>
      <c r="S84" s="578"/>
      <c r="T84" s="578"/>
      <c r="U84" s="578"/>
      <c r="V84" s="578"/>
      <c r="W84" s="578"/>
      <c r="X84" s="578"/>
      <c r="Y84" s="578"/>
    </row>
    <row r="85" spans="5:25" ht="12" customHeight="1">
      <c r="E85" s="578"/>
      <c r="F85" s="578"/>
      <c r="G85" s="578"/>
      <c r="H85" s="578"/>
      <c r="I85" s="578"/>
      <c r="J85" s="578"/>
      <c r="K85" s="578"/>
      <c r="L85" s="580"/>
      <c r="M85" s="580"/>
      <c r="N85" s="580"/>
      <c r="O85" s="581"/>
      <c r="P85" s="578"/>
      <c r="Q85" s="578"/>
      <c r="R85" s="578"/>
      <c r="S85" s="578"/>
      <c r="T85" s="578"/>
      <c r="U85" s="578"/>
      <c r="V85" s="578"/>
      <c r="W85" s="578"/>
      <c r="X85" s="578"/>
      <c r="Y85" s="578"/>
    </row>
    <row r="86" spans="5:25" ht="12" customHeight="1">
      <c r="E86" s="578"/>
      <c r="F86" s="578"/>
      <c r="G86" s="578"/>
      <c r="H86" s="578"/>
      <c r="I86" s="578"/>
      <c r="J86" s="578"/>
      <c r="K86" s="578"/>
      <c r="L86" s="580"/>
      <c r="M86" s="580"/>
      <c r="N86" s="580"/>
      <c r="O86" s="581"/>
      <c r="P86" s="578"/>
      <c r="Q86" s="578"/>
      <c r="R86" s="578"/>
      <c r="S86" s="578"/>
      <c r="T86" s="578"/>
      <c r="U86" s="578"/>
      <c r="V86" s="578"/>
      <c r="W86" s="578"/>
      <c r="X86" s="578"/>
      <c r="Y86" s="578"/>
    </row>
    <row r="87" spans="5:25" ht="12" customHeight="1">
      <c r="E87" s="578"/>
      <c r="F87" s="578"/>
      <c r="G87" s="578"/>
      <c r="H87" s="578"/>
      <c r="I87" s="578"/>
      <c r="J87" s="578"/>
      <c r="K87" s="578"/>
      <c r="L87" s="580"/>
      <c r="M87" s="580"/>
      <c r="N87" s="580"/>
      <c r="O87" s="581"/>
      <c r="P87" s="578"/>
      <c r="Q87" s="578"/>
      <c r="R87" s="578"/>
      <c r="S87" s="578"/>
      <c r="T87" s="578"/>
      <c r="U87" s="578"/>
      <c r="V87" s="578"/>
      <c r="W87" s="578"/>
      <c r="X87" s="578"/>
      <c r="Y87" s="578"/>
    </row>
    <row r="88" spans="5:25" ht="12" customHeight="1">
      <c r="E88" s="578"/>
      <c r="F88" s="578"/>
      <c r="G88" s="578"/>
      <c r="H88" s="578"/>
      <c r="I88" s="578"/>
      <c r="J88" s="578"/>
      <c r="K88" s="578"/>
      <c r="L88" s="580"/>
      <c r="M88" s="580"/>
      <c r="N88" s="580"/>
      <c r="O88" s="581"/>
      <c r="P88" s="578"/>
      <c r="Q88" s="578"/>
      <c r="R88" s="578"/>
      <c r="S88" s="578"/>
      <c r="T88" s="578"/>
      <c r="U88" s="578"/>
      <c r="V88" s="578"/>
      <c r="W88" s="578"/>
      <c r="X88" s="578"/>
      <c r="Y88" s="578"/>
    </row>
    <row r="89" spans="5:25" ht="12" customHeight="1">
      <c r="E89" s="578"/>
      <c r="F89" s="578"/>
      <c r="G89" s="578"/>
      <c r="H89" s="578"/>
      <c r="I89" s="578"/>
      <c r="J89" s="578"/>
      <c r="K89" s="578"/>
      <c r="L89" s="580"/>
      <c r="M89" s="580"/>
      <c r="N89" s="580"/>
      <c r="O89" s="581"/>
      <c r="P89" s="578"/>
      <c r="Q89" s="578"/>
      <c r="R89" s="578"/>
      <c r="S89" s="578"/>
      <c r="T89" s="578"/>
      <c r="U89" s="578"/>
      <c r="V89" s="578"/>
      <c r="W89" s="578"/>
      <c r="X89" s="578"/>
      <c r="Y89" s="578"/>
    </row>
    <row r="90" spans="5:25" ht="12" customHeight="1">
      <c r="E90" s="578"/>
      <c r="F90" s="578"/>
      <c r="G90" s="578"/>
      <c r="H90" s="578"/>
      <c r="I90" s="578"/>
      <c r="J90" s="578"/>
      <c r="K90" s="578"/>
      <c r="L90" s="580"/>
      <c r="M90" s="580"/>
      <c r="N90" s="580"/>
      <c r="O90" s="581"/>
      <c r="P90" s="578"/>
      <c r="Q90" s="578"/>
      <c r="R90" s="578"/>
      <c r="S90" s="578"/>
      <c r="T90" s="578"/>
      <c r="U90" s="578"/>
      <c r="V90" s="578"/>
      <c r="W90" s="578"/>
      <c r="X90" s="578"/>
      <c r="Y90" s="578"/>
    </row>
    <row r="91" spans="5:25" ht="12" customHeight="1">
      <c r="E91" s="578"/>
      <c r="F91" s="578"/>
      <c r="G91" s="578"/>
      <c r="H91" s="578"/>
      <c r="I91" s="578"/>
      <c r="J91" s="578"/>
      <c r="K91" s="578"/>
      <c r="L91" s="580"/>
      <c r="M91" s="580"/>
      <c r="N91" s="580"/>
      <c r="O91" s="581"/>
      <c r="P91" s="578"/>
      <c r="Q91" s="578"/>
      <c r="R91" s="578"/>
      <c r="S91" s="578"/>
      <c r="T91" s="578"/>
      <c r="U91" s="578"/>
      <c r="V91" s="578"/>
      <c r="W91" s="578"/>
      <c r="X91" s="578"/>
      <c r="Y91" s="578"/>
    </row>
    <row r="92" spans="5:25" ht="12" customHeight="1">
      <c r="E92" s="578"/>
      <c r="F92" s="578"/>
      <c r="G92" s="578"/>
      <c r="H92" s="578"/>
      <c r="I92" s="578"/>
      <c r="J92" s="578"/>
      <c r="K92" s="578"/>
      <c r="L92" s="580"/>
      <c r="M92" s="580"/>
      <c r="N92" s="580"/>
      <c r="O92" s="581"/>
      <c r="P92" s="578"/>
      <c r="Q92" s="578"/>
      <c r="R92" s="578"/>
      <c r="S92" s="578"/>
      <c r="T92" s="578"/>
      <c r="U92" s="578"/>
      <c r="V92" s="578"/>
      <c r="W92" s="578"/>
      <c r="X92" s="578"/>
      <c r="Y92" s="578"/>
    </row>
    <row r="93" spans="5:25" ht="12" customHeight="1">
      <c r="E93" s="578"/>
      <c r="F93" s="578"/>
      <c r="G93" s="578"/>
      <c r="H93" s="578"/>
      <c r="I93" s="578"/>
      <c r="J93" s="578"/>
      <c r="K93" s="578"/>
      <c r="L93" s="580"/>
      <c r="M93" s="580"/>
      <c r="N93" s="580"/>
      <c r="O93" s="581"/>
      <c r="P93" s="578"/>
      <c r="Q93" s="578"/>
      <c r="R93" s="578"/>
      <c r="S93" s="578"/>
      <c r="T93" s="578"/>
      <c r="U93" s="578"/>
      <c r="V93" s="578"/>
      <c r="W93" s="578"/>
      <c r="X93" s="578"/>
      <c r="Y93" s="578"/>
    </row>
    <row r="94" spans="5:25" ht="12" customHeight="1">
      <c r="E94" s="578"/>
      <c r="F94" s="578"/>
      <c r="G94" s="578"/>
      <c r="H94" s="578"/>
      <c r="I94" s="578"/>
      <c r="J94" s="578"/>
      <c r="K94" s="578"/>
      <c r="L94" s="580"/>
      <c r="M94" s="580"/>
      <c r="N94" s="580"/>
      <c r="O94" s="581"/>
      <c r="P94" s="578"/>
      <c r="Q94" s="578"/>
      <c r="R94" s="578"/>
      <c r="S94" s="578"/>
      <c r="T94" s="578"/>
      <c r="U94" s="578"/>
      <c r="V94" s="578"/>
      <c r="W94" s="578"/>
      <c r="X94" s="578"/>
      <c r="Y94" s="578"/>
    </row>
    <row r="95" spans="5:25" ht="12" customHeight="1">
      <c r="E95" s="578"/>
      <c r="F95" s="578"/>
      <c r="G95" s="578"/>
      <c r="H95" s="578"/>
      <c r="I95" s="578"/>
      <c r="J95" s="578"/>
      <c r="K95" s="578"/>
      <c r="L95" s="580"/>
      <c r="M95" s="580"/>
      <c r="N95" s="580"/>
      <c r="O95" s="581"/>
      <c r="P95" s="578"/>
      <c r="Q95" s="578"/>
      <c r="R95" s="578"/>
      <c r="S95" s="578"/>
      <c r="T95" s="578"/>
      <c r="U95" s="578"/>
      <c r="V95" s="578"/>
      <c r="W95" s="578"/>
      <c r="X95" s="578"/>
      <c r="Y95" s="578"/>
    </row>
    <row r="96" spans="5:25" ht="12" customHeight="1">
      <c r="E96" s="578"/>
      <c r="F96" s="578"/>
      <c r="G96" s="578"/>
      <c r="H96" s="578"/>
      <c r="I96" s="578"/>
      <c r="J96" s="578"/>
      <c r="K96" s="578"/>
      <c r="L96" s="580"/>
      <c r="M96" s="580"/>
      <c r="N96" s="580"/>
      <c r="O96" s="581"/>
      <c r="P96" s="578"/>
      <c r="Q96" s="578"/>
      <c r="R96" s="578"/>
      <c r="S96" s="578"/>
      <c r="T96" s="578"/>
      <c r="U96" s="578"/>
      <c r="V96" s="578"/>
      <c r="W96" s="578"/>
      <c r="X96" s="578"/>
      <c r="Y96" s="578"/>
    </row>
    <row r="97" spans="5:25" ht="12" customHeight="1">
      <c r="E97" s="578"/>
      <c r="F97" s="578"/>
      <c r="G97" s="578"/>
      <c r="H97" s="578"/>
      <c r="I97" s="578"/>
      <c r="J97" s="578"/>
      <c r="K97" s="578"/>
      <c r="L97" s="580"/>
      <c r="M97" s="580"/>
      <c r="N97" s="580"/>
      <c r="O97" s="581"/>
      <c r="P97" s="578"/>
      <c r="Q97" s="578"/>
      <c r="R97" s="578"/>
      <c r="S97" s="578"/>
      <c r="T97" s="578"/>
      <c r="U97" s="578"/>
      <c r="V97" s="578"/>
      <c r="W97" s="578"/>
      <c r="X97" s="578"/>
      <c r="Y97" s="578"/>
    </row>
  </sheetData>
  <mergeCells count="34">
    <mergeCell ref="B8:C8"/>
    <mergeCell ref="Z8:AA8"/>
    <mergeCell ref="B9:C9"/>
    <mergeCell ref="Z9:AA9"/>
    <mergeCell ref="E4:E7"/>
    <mergeCell ref="I5:I7"/>
    <mergeCell ref="J6:K6"/>
    <mergeCell ref="P6:P7"/>
    <mergeCell ref="R6:R7"/>
    <mergeCell ref="T6:T7"/>
    <mergeCell ref="V6:V7"/>
    <mergeCell ref="W6:W7"/>
    <mergeCell ref="B10:C10"/>
    <mergeCell ref="Z10:AA10"/>
    <mergeCell ref="B11:C11"/>
    <mergeCell ref="Z11:AA11"/>
    <mergeCell ref="B12:C12"/>
    <mergeCell ref="Z12:AA12"/>
    <mergeCell ref="B13:C13"/>
    <mergeCell ref="Z13:AA13"/>
    <mergeCell ref="B14:C14"/>
    <mergeCell ref="Z14:AA14"/>
    <mergeCell ref="B15:C15"/>
    <mergeCell ref="Z15:AA15"/>
    <mergeCell ref="B19:C19"/>
    <mergeCell ref="Z19:AA19"/>
    <mergeCell ref="B33:C33"/>
    <mergeCell ref="Z33:AA33"/>
    <mergeCell ref="B16:C16"/>
    <mergeCell ref="Z16:AA16"/>
    <mergeCell ref="B17:C17"/>
    <mergeCell ref="Z17:AA17"/>
    <mergeCell ref="B18:C18"/>
    <mergeCell ref="Z18:AA18"/>
  </mergeCells>
  <phoneticPr fontId="3"/>
  <printOptions gridLinesSet="0"/>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37"/>
  <sheetViews>
    <sheetView zoomScale="120" zoomScaleNormal="120" zoomScaleSheetLayoutView="200" workbookViewId="0">
      <selection activeCell="L49" sqref="L49"/>
    </sheetView>
  </sheetViews>
  <sheetFormatPr defaultColWidth="19.33203125" defaultRowHeight="12" customHeight="1"/>
  <cols>
    <col min="1" max="1" width="0.5" style="696" customWidth="1"/>
    <col min="2" max="2" width="14" style="695" customWidth="1"/>
    <col min="3" max="3" width="0.6640625" style="696" customWidth="1"/>
    <col min="4" max="5" width="6.5" style="695" customWidth="1"/>
    <col min="6" max="6" width="5.5" style="695" customWidth="1"/>
    <col min="7" max="7" width="6" style="695" customWidth="1"/>
    <col min="8" max="11" width="7.83203125" style="695" customWidth="1"/>
    <col min="12" max="12" width="7.1640625" style="695" customWidth="1"/>
    <col min="13" max="13" width="7.33203125" style="695" customWidth="1"/>
    <col min="14" max="14" width="7.1640625" style="695" customWidth="1"/>
    <col min="15" max="15" width="7.33203125" style="695" customWidth="1"/>
    <col min="16" max="17" width="5.83203125" style="695" customWidth="1"/>
    <col min="18" max="18" width="6.5" style="696" customWidth="1"/>
    <col min="19" max="19" width="5.6640625" style="696" customWidth="1"/>
    <col min="20" max="20" width="6" style="696" customWidth="1"/>
    <col min="21" max="21" width="12.33203125" style="695" customWidth="1"/>
    <col min="22" max="23" width="12.6640625" style="695" customWidth="1"/>
    <col min="24" max="24" width="11.5" style="695" customWidth="1"/>
    <col min="25" max="25" width="10.83203125" style="695" customWidth="1"/>
    <col min="26" max="26" width="11.6640625" style="695" customWidth="1"/>
    <col min="27" max="27" width="10.33203125" style="695" customWidth="1"/>
    <col min="28" max="28" width="11.33203125" style="695" customWidth="1"/>
    <col min="29" max="29" width="1.1640625" style="696" customWidth="1"/>
    <col min="30" max="30" width="14.1640625" style="695" customWidth="1"/>
    <col min="31" max="32" width="0.33203125" style="696" customWidth="1"/>
    <col min="33" max="33" width="13.5" style="696" customWidth="1"/>
    <col min="34" max="34" width="0.6640625" style="696" customWidth="1"/>
    <col min="35" max="35" width="12.1640625" style="696" customWidth="1"/>
    <col min="36" max="36" width="11.83203125" style="696" customWidth="1"/>
    <col min="37" max="37" width="10.83203125" style="695" customWidth="1"/>
    <col min="38" max="38" width="11.33203125" style="695" customWidth="1"/>
    <col min="39" max="39" width="12.1640625" style="695" customWidth="1"/>
    <col min="40" max="40" width="11.33203125" style="695" customWidth="1"/>
    <col min="41" max="41" width="12" style="695" customWidth="1"/>
    <col min="42" max="42" width="10.83203125" style="695" customWidth="1"/>
    <col min="43" max="43" width="10.5" style="695" customWidth="1"/>
    <col min="44" max="45" width="0.33203125" style="704" customWidth="1"/>
    <col min="46" max="46" width="12" style="696" customWidth="1"/>
    <col min="47" max="47" width="11.33203125" style="696" customWidth="1"/>
    <col min="48" max="50" width="11.5" style="286" customWidth="1"/>
    <col min="51" max="53" width="11" style="286" customWidth="1"/>
    <col min="54" max="54" width="14.1640625" style="695" customWidth="1"/>
    <col min="55" max="55" width="0.33203125" style="696" customWidth="1"/>
    <col min="56" max="56" width="16.6640625" style="696" customWidth="1"/>
    <col min="57" max="57" width="0.6640625" style="696" customWidth="1"/>
    <col min="58" max="58" width="12.5" style="696" customWidth="1"/>
    <col min="59" max="59" width="12.1640625" style="696" customWidth="1"/>
    <col min="60" max="60" width="12.1640625" style="286" customWidth="1"/>
    <col min="61" max="61" width="12.6640625" style="286" customWidth="1"/>
    <col min="62" max="62" width="11.6640625" style="696" customWidth="1"/>
    <col min="63" max="63" width="12.33203125" style="695" customWidth="1"/>
    <col min="64" max="64" width="14.33203125" style="695" customWidth="1"/>
    <col min="65" max="65" width="16.6640625" style="695" customWidth="1"/>
    <col min="66" max="16384" width="19.33203125" style="695"/>
  </cols>
  <sheetData>
    <row r="1" spans="1:63" s="280" customFormat="1" ht="24" customHeight="1">
      <c r="A1" s="614"/>
      <c r="B1" s="615" t="s">
        <v>543</v>
      </c>
      <c r="C1" s="616"/>
      <c r="D1" s="617"/>
      <c r="F1" s="617"/>
      <c r="G1" s="617"/>
      <c r="H1" s="617"/>
      <c r="I1" s="617"/>
      <c r="J1" s="617"/>
      <c r="K1" s="617"/>
      <c r="L1" s="617"/>
      <c r="M1" s="617"/>
      <c r="N1" s="617"/>
      <c r="O1" s="617"/>
      <c r="P1" s="617"/>
      <c r="Q1" s="617"/>
      <c r="R1" s="618"/>
      <c r="S1" s="616"/>
      <c r="U1" s="619" t="s">
        <v>544</v>
      </c>
      <c r="V1" s="617"/>
      <c r="X1" s="620"/>
      <c r="Z1" s="281"/>
      <c r="AA1" s="281"/>
      <c r="AB1" s="281"/>
      <c r="AC1" s="614"/>
      <c r="AD1" s="285"/>
      <c r="AV1" s="617"/>
      <c r="AW1" s="281"/>
      <c r="AX1" s="281"/>
      <c r="AY1" s="281"/>
      <c r="AZ1" s="281"/>
      <c r="BA1" s="281"/>
      <c r="BB1" s="621"/>
      <c r="BF1" s="622"/>
      <c r="BG1" s="623"/>
      <c r="BH1" s="281"/>
      <c r="BI1" s="281"/>
      <c r="BJ1" s="624"/>
    </row>
    <row r="2" spans="1:63" s="285" customFormat="1" ht="18.75" customHeight="1">
      <c r="A2" s="625"/>
      <c r="B2" s="615" t="s">
        <v>545</v>
      </c>
      <c r="C2" s="625"/>
      <c r="D2" s="626"/>
      <c r="E2" s="627"/>
      <c r="F2" s="627"/>
      <c r="G2" s="627"/>
      <c r="H2" s="627"/>
      <c r="I2" s="627"/>
      <c r="J2" s="627"/>
      <c r="K2" s="627"/>
      <c r="L2" s="627"/>
      <c r="M2" s="627"/>
      <c r="N2" s="627"/>
      <c r="O2" s="627"/>
      <c r="P2" s="627"/>
      <c r="Q2" s="627"/>
      <c r="R2" s="628"/>
      <c r="S2" s="625"/>
      <c r="T2" s="625"/>
      <c r="U2" s="627"/>
      <c r="V2" s="627"/>
      <c r="X2" s="629"/>
      <c r="Z2" s="286"/>
      <c r="AA2" s="286"/>
      <c r="AB2" s="286"/>
      <c r="AC2" s="625"/>
      <c r="AE2" s="625"/>
      <c r="AF2" s="625"/>
      <c r="AG2" s="625"/>
      <c r="AH2" s="625"/>
      <c r="AI2" s="625"/>
      <c r="AJ2" s="625"/>
      <c r="AT2" s="625"/>
      <c r="AU2" s="625"/>
      <c r="AV2" s="286"/>
      <c r="AW2" s="286"/>
      <c r="AX2" s="286"/>
      <c r="AY2" s="286"/>
      <c r="AZ2" s="286"/>
      <c r="BA2" s="286"/>
      <c r="BB2" s="621"/>
      <c r="BC2" s="625"/>
      <c r="BD2" s="625"/>
      <c r="BE2" s="625"/>
      <c r="BF2" s="625"/>
      <c r="BG2" s="625"/>
      <c r="BH2" s="286"/>
      <c r="BI2" s="286"/>
      <c r="BJ2" s="630"/>
    </row>
    <row r="3" spans="1:63" s="285" customFormat="1" ht="5.25" customHeight="1">
      <c r="A3" s="625"/>
      <c r="B3" s="615"/>
      <c r="C3" s="625"/>
      <c r="D3" s="626"/>
      <c r="E3" s="627"/>
      <c r="F3" s="627"/>
      <c r="G3" s="627"/>
      <c r="H3" s="627"/>
      <c r="I3" s="627"/>
      <c r="J3" s="627"/>
      <c r="K3" s="627"/>
      <c r="L3" s="627"/>
      <c r="M3" s="627"/>
      <c r="N3" s="627"/>
      <c r="O3" s="627"/>
      <c r="P3" s="627"/>
      <c r="Q3" s="627"/>
      <c r="R3" s="628"/>
      <c r="S3" s="625"/>
      <c r="T3" s="625"/>
      <c r="U3" s="627"/>
      <c r="V3" s="627"/>
      <c r="X3" s="629"/>
      <c r="Z3" s="286"/>
      <c r="AA3" s="286"/>
      <c r="AB3" s="286"/>
      <c r="AC3" s="625"/>
      <c r="AE3" s="625"/>
      <c r="AF3" s="625"/>
      <c r="AG3" s="625"/>
      <c r="AH3" s="625"/>
      <c r="AI3" s="625"/>
      <c r="AJ3" s="625"/>
      <c r="AT3" s="625"/>
      <c r="AU3" s="625"/>
      <c r="AV3" s="286"/>
      <c r="AW3" s="286"/>
      <c r="AX3" s="286"/>
      <c r="AY3" s="286"/>
      <c r="AZ3" s="286"/>
      <c r="BA3" s="286"/>
      <c r="BB3" s="621"/>
      <c r="BC3" s="625"/>
      <c r="BD3" s="625"/>
      <c r="BE3" s="625"/>
      <c r="BF3" s="625"/>
      <c r="BG3" s="625"/>
      <c r="BH3" s="286"/>
      <c r="BI3" s="286"/>
      <c r="BJ3" s="630"/>
    </row>
    <row r="4" spans="1:63" s="633" customFormat="1" ht="16.5" customHeight="1" thickBot="1">
      <c r="A4" s="631"/>
      <c r="B4" s="287" t="s">
        <v>432</v>
      </c>
      <c r="C4" s="631"/>
      <c r="D4" s="288"/>
      <c r="E4" s="288"/>
      <c r="F4" s="288"/>
      <c r="G4" s="288"/>
      <c r="H4" s="288"/>
      <c r="I4" s="288"/>
      <c r="J4" s="288"/>
      <c r="K4" s="288"/>
      <c r="L4" s="288"/>
      <c r="M4" s="288"/>
      <c r="N4" s="288"/>
      <c r="O4" s="288"/>
      <c r="P4" s="288"/>
      <c r="Q4" s="288"/>
      <c r="R4" s="631"/>
      <c r="S4" s="631"/>
      <c r="T4" s="631"/>
      <c r="U4" s="288"/>
      <c r="V4" s="288"/>
      <c r="W4" s="288"/>
      <c r="X4" s="288"/>
      <c r="Y4" s="288"/>
      <c r="Z4" s="288"/>
      <c r="AA4" s="288"/>
      <c r="AB4" s="288"/>
      <c r="AC4" s="631"/>
      <c r="AD4" s="288"/>
      <c r="AE4" s="631"/>
      <c r="AF4" s="631"/>
      <c r="AG4" s="631"/>
      <c r="AH4" s="631"/>
      <c r="AI4" s="631"/>
      <c r="AJ4" s="631"/>
      <c r="AK4" s="632"/>
      <c r="AL4" s="632"/>
      <c r="AM4" s="632"/>
      <c r="AN4" s="632"/>
      <c r="AO4" s="632"/>
      <c r="AP4" s="288"/>
      <c r="AQ4" s="288"/>
      <c r="AT4" s="631"/>
      <c r="AU4" s="631"/>
      <c r="AV4" s="288"/>
      <c r="AW4" s="288"/>
      <c r="AX4" s="288"/>
      <c r="AY4" s="288"/>
      <c r="AZ4" s="288"/>
      <c r="BA4" s="288"/>
      <c r="BB4" s="288"/>
      <c r="BC4" s="631"/>
      <c r="BD4" s="631"/>
      <c r="BE4" s="631"/>
      <c r="BF4" s="631"/>
      <c r="BG4" s="631"/>
      <c r="BH4" s="288"/>
      <c r="BI4" s="288"/>
      <c r="BJ4" s="631"/>
    </row>
    <row r="5" spans="1:63" s="633" customFormat="1" ht="12" customHeight="1">
      <c r="A5" s="634"/>
      <c r="B5" s="634"/>
      <c r="C5" s="635"/>
      <c r="D5" s="950" t="s">
        <v>546</v>
      </c>
      <c r="E5" s="942"/>
      <c r="F5" s="942"/>
      <c r="G5" s="951"/>
      <c r="H5" s="637" t="s">
        <v>547</v>
      </c>
      <c r="I5" s="638"/>
      <c r="J5" s="638"/>
      <c r="K5" s="638"/>
      <c r="L5" s="638"/>
      <c r="M5" s="638"/>
      <c r="N5" s="638"/>
      <c r="O5" s="638"/>
      <c r="P5" s="638"/>
      <c r="Q5" s="638"/>
      <c r="R5" s="639" t="s">
        <v>548</v>
      </c>
      <c r="S5" s="952"/>
      <c r="T5" s="953"/>
      <c r="U5" s="636"/>
      <c r="V5" s="950" t="s">
        <v>549</v>
      </c>
      <c r="W5" s="938"/>
      <c r="X5" s="938"/>
      <c r="Y5" s="938"/>
      <c r="Z5" s="938"/>
      <c r="AA5" s="938"/>
      <c r="AB5" s="939"/>
      <c r="AC5" s="634"/>
      <c r="AD5" s="634"/>
      <c r="AE5" s="634"/>
      <c r="AF5" s="634"/>
      <c r="AG5" s="634"/>
      <c r="AH5" s="635"/>
      <c r="AI5" s="942" t="s">
        <v>550</v>
      </c>
      <c r="AJ5" s="938"/>
      <c r="AK5" s="938"/>
      <c r="AL5" s="939"/>
      <c r="AM5" s="954" t="s">
        <v>551</v>
      </c>
      <c r="AN5" s="949" t="s">
        <v>552</v>
      </c>
      <c r="AO5" s="640" t="s">
        <v>553</v>
      </c>
      <c r="AP5" s="641"/>
      <c r="AQ5" s="641"/>
      <c r="AT5" s="938" t="s">
        <v>554</v>
      </c>
      <c r="AU5" s="938"/>
      <c r="AV5" s="938"/>
      <c r="AW5" s="939"/>
      <c r="AX5" s="940" t="s">
        <v>555</v>
      </c>
      <c r="AY5" s="938"/>
      <c r="AZ5" s="938"/>
      <c r="BA5" s="938"/>
      <c r="BB5" s="642"/>
      <c r="BC5" s="634"/>
      <c r="BD5" s="634"/>
      <c r="BE5" s="635"/>
      <c r="BF5" s="938" t="s">
        <v>556</v>
      </c>
      <c r="BG5" s="938"/>
      <c r="BH5" s="938"/>
      <c r="BI5" s="939"/>
      <c r="BJ5" s="941" t="s">
        <v>557</v>
      </c>
      <c r="BK5" s="942"/>
    </row>
    <row r="6" spans="1:63" s="633" customFormat="1" ht="12" customHeight="1">
      <c r="A6" s="631"/>
      <c r="B6" s="631"/>
      <c r="C6" s="643"/>
      <c r="D6" s="922"/>
      <c r="E6" s="920"/>
      <c r="F6" s="920"/>
      <c r="G6" s="933"/>
      <c r="H6" s="646" t="s">
        <v>558</v>
      </c>
      <c r="I6" s="647"/>
      <c r="J6" s="647"/>
      <c r="K6" s="647"/>
      <c r="L6" s="647"/>
      <c r="M6" s="647"/>
      <c r="N6" s="647"/>
      <c r="O6" s="647"/>
      <c r="P6" s="648"/>
      <c r="Q6" s="648"/>
      <c r="R6" s="649"/>
      <c r="S6" s="631"/>
      <c r="T6" s="643"/>
      <c r="U6" s="644" t="s">
        <v>559</v>
      </c>
      <c r="V6" s="909" t="s">
        <v>62</v>
      </c>
      <c r="W6" s="943" t="s">
        <v>560</v>
      </c>
      <c r="X6" s="943" t="s">
        <v>561</v>
      </c>
      <c r="Y6" s="943" t="s">
        <v>562</v>
      </c>
      <c r="Z6" s="943" t="s">
        <v>563</v>
      </c>
      <c r="AA6" s="946" t="s">
        <v>564</v>
      </c>
      <c r="AB6" s="946" t="s">
        <v>565</v>
      </c>
      <c r="AC6" s="631"/>
      <c r="AD6" s="631"/>
      <c r="AE6" s="631"/>
      <c r="AF6" s="631"/>
      <c r="AG6" s="631"/>
      <c r="AH6" s="643"/>
      <c r="AI6" s="932" t="s">
        <v>62</v>
      </c>
      <c r="AJ6" s="943" t="s">
        <v>566</v>
      </c>
      <c r="AK6" s="946" t="s">
        <v>567</v>
      </c>
      <c r="AL6" s="946" t="s">
        <v>568</v>
      </c>
      <c r="AM6" s="909"/>
      <c r="AN6" s="932"/>
      <c r="AO6" s="917" t="s">
        <v>452</v>
      </c>
      <c r="AP6" s="917" t="s">
        <v>453</v>
      </c>
      <c r="AQ6" s="917" t="s">
        <v>454</v>
      </c>
      <c r="AT6" s="936" t="s">
        <v>455</v>
      </c>
      <c r="AU6" s="935" t="s">
        <v>569</v>
      </c>
      <c r="AV6" s="936" t="s">
        <v>570</v>
      </c>
      <c r="AW6" s="934"/>
      <c r="AX6" s="937" t="s">
        <v>457</v>
      </c>
      <c r="AY6" s="934"/>
      <c r="AZ6" s="937" t="s">
        <v>458</v>
      </c>
      <c r="BA6" s="936"/>
      <c r="BB6" s="652"/>
      <c r="BC6" s="631"/>
      <c r="BD6" s="631"/>
      <c r="BE6" s="643"/>
      <c r="BF6" s="936" t="s">
        <v>571</v>
      </c>
      <c r="BG6" s="936"/>
      <c r="BH6" s="937" t="s">
        <v>572</v>
      </c>
      <c r="BI6" s="934"/>
      <c r="BJ6" s="923"/>
      <c r="BK6" s="920"/>
    </row>
    <row r="7" spans="1:63" s="633" customFormat="1" ht="12" customHeight="1">
      <c r="A7" s="631"/>
      <c r="B7" s="631"/>
      <c r="C7" s="643"/>
      <c r="D7" s="909" t="s">
        <v>62</v>
      </c>
      <c r="E7" s="917" t="s">
        <v>316</v>
      </c>
      <c r="F7" s="955" t="s">
        <v>317</v>
      </c>
      <c r="G7" s="917" t="s">
        <v>318</v>
      </c>
      <c r="H7" s="909" t="s">
        <v>307</v>
      </c>
      <c r="I7" s="654" t="s">
        <v>573</v>
      </c>
      <c r="J7" s="655"/>
      <c r="K7" s="656"/>
      <c r="L7" s="655"/>
      <c r="M7" s="655"/>
      <c r="N7" s="655"/>
      <c r="O7" s="655"/>
      <c r="P7" s="906" t="s">
        <v>574</v>
      </c>
      <c r="Q7" s="924"/>
      <c r="R7" s="925"/>
      <c r="S7" s="931" t="s">
        <v>575</v>
      </c>
      <c r="T7" s="932"/>
      <c r="U7" s="644" t="s">
        <v>442</v>
      </c>
      <c r="V7" s="909"/>
      <c r="W7" s="944"/>
      <c r="X7" s="944"/>
      <c r="Y7" s="944"/>
      <c r="Z7" s="922"/>
      <c r="AA7" s="909"/>
      <c r="AB7" s="909"/>
      <c r="AC7" s="631"/>
      <c r="AD7" s="631"/>
      <c r="AE7" s="631"/>
      <c r="AF7" s="631"/>
      <c r="AG7" s="631"/>
      <c r="AH7" s="643"/>
      <c r="AI7" s="932"/>
      <c r="AJ7" s="944"/>
      <c r="AK7" s="947"/>
      <c r="AL7" s="947"/>
      <c r="AM7" s="909"/>
      <c r="AN7" s="932"/>
      <c r="AO7" s="909"/>
      <c r="AP7" s="909"/>
      <c r="AQ7" s="909"/>
      <c r="AT7" s="936"/>
      <c r="AU7" s="935"/>
      <c r="AV7" s="934" t="s">
        <v>461</v>
      </c>
      <c r="AW7" s="935" t="s">
        <v>462</v>
      </c>
      <c r="AX7" s="917" t="s">
        <v>576</v>
      </c>
      <c r="AY7" s="917" t="s">
        <v>577</v>
      </c>
      <c r="AZ7" s="917" t="s">
        <v>578</v>
      </c>
      <c r="BA7" s="918" t="s">
        <v>579</v>
      </c>
      <c r="BB7" s="652"/>
      <c r="BC7" s="631"/>
      <c r="BD7" s="631"/>
      <c r="BE7" s="643"/>
      <c r="BF7" s="918" t="s">
        <v>578</v>
      </c>
      <c r="BG7" s="921" t="s">
        <v>579</v>
      </c>
      <c r="BH7" s="917" t="s">
        <v>578</v>
      </c>
      <c r="BI7" s="917" t="s">
        <v>579</v>
      </c>
      <c r="BJ7" s="906" t="s">
        <v>580</v>
      </c>
      <c r="BK7" s="906" t="s">
        <v>581</v>
      </c>
    </row>
    <row r="8" spans="1:63" s="633" customFormat="1" ht="12" customHeight="1">
      <c r="A8" s="631"/>
      <c r="B8" s="631"/>
      <c r="C8" s="643"/>
      <c r="D8" s="909"/>
      <c r="E8" s="909"/>
      <c r="F8" s="956"/>
      <c r="G8" s="909"/>
      <c r="H8" s="909"/>
      <c r="I8" s="909" t="s">
        <v>62</v>
      </c>
      <c r="J8" s="911" t="s">
        <v>582</v>
      </c>
      <c r="K8" s="912"/>
      <c r="L8" s="912"/>
      <c r="M8" s="913"/>
      <c r="N8" s="914" t="s">
        <v>320</v>
      </c>
      <c r="O8" s="915"/>
      <c r="P8" s="926"/>
      <c r="Q8" s="927"/>
      <c r="R8" s="928"/>
      <c r="S8" s="919"/>
      <c r="T8" s="932"/>
      <c r="U8" s="644"/>
      <c r="V8" s="909"/>
      <c r="W8" s="944"/>
      <c r="X8" s="944"/>
      <c r="Y8" s="944"/>
      <c r="Z8" s="922"/>
      <c r="AA8" s="909"/>
      <c r="AB8" s="909"/>
      <c r="AC8" s="631"/>
      <c r="AD8" s="631"/>
      <c r="AE8" s="631"/>
      <c r="AF8" s="631"/>
      <c r="AG8" s="631"/>
      <c r="AH8" s="643"/>
      <c r="AI8" s="932"/>
      <c r="AJ8" s="944"/>
      <c r="AK8" s="947"/>
      <c r="AL8" s="947"/>
      <c r="AM8" s="909"/>
      <c r="AN8" s="932"/>
      <c r="AO8" s="909"/>
      <c r="AP8" s="909"/>
      <c r="AQ8" s="909"/>
      <c r="AT8" s="936"/>
      <c r="AU8" s="935"/>
      <c r="AV8" s="934"/>
      <c r="AW8" s="935"/>
      <c r="AX8" s="909"/>
      <c r="AY8" s="909"/>
      <c r="AZ8" s="909"/>
      <c r="BA8" s="919"/>
      <c r="BB8" s="652"/>
      <c r="BC8" s="631"/>
      <c r="BD8" s="631"/>
      <c r="BE8" s="643"/>
      <c r="BF8" s="919"/>
      <c r="BG8" s="922"/>
      <c r="BH8" s="909"/>
      <c r="BI8" s="909"/>
      <c r="BJ8" s="907"/>
      <c r="BK8" s="907"/>
    </row>
    <row r="9" spans="1:63" s="633" customFormat="1" ht="12" customHeight="1">
      <c r="A9" s="631"/>
      <c r="B9" s="631"/>
      <c r="C9" s="643"/>
      <c r="D9" s="909"/>
      <c r="E9" s="909"/>
      <c r="F9" s="956"/>
      <c r="G9" s="909"/>
      <c r="H9" s="909"/>
      <c r="I9" s="909"/>
      <c r="J9" s="911" t="s">
        <v>324</v>
      </c>
      <c r="K9" s="913"/>
      <c r="L9" s="911" t="s">
        <v>325</v>
      </c>
      <c r="M9" s="913"/>
      <c r="N9" s="908"/>
      <c r="O9" s="916"/>
      <c r="P9" s="926"/>
      <c r="Q9" s="929"/>
      <c r="R9" s="930"/>
      <c r="S9" s="920"/>
      <c r="T9" s="933"/>
      <c r="U9" s="644"/>
      <c r="V9" s="909"/>
      <c r="W9" s="944"/>
      <c r="X9" s="944"/>
      <c r="Y9" s="944"/>
      <c r="Z9" s="922"/>
      <c r="AA9" s="909"/>
      <c r="AB9" s="909"/>
      <c r="AC9" s="631"/>
      <c r="AD9" s="631"/>
      <c r="AE9" s="631"/>
      <c r="AF9" s="631"/>
      <c r="AG9" s="631"/>
      <c r="AH9" s="643"/>
      <c r="AI9" s="932"/>
      <c r="AJ9" s="944"/>
      <c r="AK9" s="947"/>
      <c r="AL9" s="947"/>
      <c r="AM9" s="909"/>
      <c r="AN9" s="932"/>
      <c r="AO9" s="909"/>
      <c r="AP9" s="909"/>
      <c r="AQ9" s="909"/>
      <c r="AT9" s="936"/>
      <c r="AU9" s="935"/>
      <c r="AV9" s="934"/>
      <c r="AW9" s="935"/>
      <c r="AX9" s="909"/>
      <c r="AY9" s="909"/>
      <c r="AZ9" s="909"/>
      <c r="BA9" s="919"/>
      <c r="BB9" s="652"/>
      <c r="BC9" s="631"/>
      <c r="BD9" s="631"/>
      <c r="BE9" s="643"/>
      <c r="BF9" s="919"/>
      <c r="BG9" s="922"/>
      <c r="BH9" s="909"/>
      <c r="BI9" s="909"/>
      <c r="BJ9" s="907"/>
      <c r="BK9" s="907"/>
    </row>
    <row r="10" spans="1:63" s="633" customFormat="1" ht="12" customHeight="1">
      <c r="A10" s="657"/>
      <c r="B10" s="657"/>
      <c r="C10" s="658"/>
      <c r="D10" s="910"/>
      <c r="E10" s="910"/>
      <c r="F10" s="957"/>
      <c r="G10" s="910"/>
      <c r="H10" s="910"/>
      <c r="I10" s="910"/>
      <c r="J10" s="653" t="s">
        <v>327</v>
      </c>
      <c r="K10" s="659" t="s">
        <v>328</v>
      </c>
      <c r="L10" s="650" t="s">
        <v>329</v>
      </c>
      <c r="M10" s="650" t="s">
        <v>330</v>
      </c>
      <c r="N10" s="650" t="s">
        <v>329</v>
      </c>
      <c r="O10" s="650" t="s">
        <v>330</v>
      </c>
      <c r="P10" s="659" t="s">
        <v>62</v>
      </c>
      <c r="Q10" s="650" t="s">
        <v>327</v>
      </c>
      <c r="R10" s="650" t="s">
        <v>328</v>
      </c>
      <c r="S10" s="651" t="s">
        <v>329</v>
      </c>
      <c r="T10" s="645" t="s">
        <v>330</v>
      </c>
      <c r="U10" s="653" t="s">
        <v>331</v>
      </c>
      <c r="V10" s="910"/>
      <c r="W10" s="945"/>
      <c r="X10" s="945"/>
      <c r="Y10" s="945"/>
      <c r="Z10" s="923"/>
      <c r="AA10" s="910"/>
      <c r="AB10" s="910"/>
      <c r="AC10" s="657"/>
      <c r="AD10" s="657"/>
      <c r="AE10" s="657"/>
      <c r="AF10" s="657"/>
      <c r="AG10" s="657"/>
      <c r="AH10" s="658"/>
      <c r="AI10" s="933"/>
      <c r="AJ10" s="945"/>
      <c r="AK10" s="948"/>
      <c r="AL10" s="948"/>
      <c r="AM10" s="910"/>
      <c r="AN10" s="933"/>
      <c r="AO10" s="910"/>
      <c r="AP10" s="910"/>
      <c r="AQ10" s="910"/>
      <c r="AT10" s="936"/>
      <c r="AU10" s="935"/>
      <c r="AV10" s="934"/>
      <c r="AW10" s="935"/>
      <c r="AX10" s="910"/>
      <c r="AY10" s="910"/>
      <c r="AZ10" s="910"/>
      <c r="BA10" s="920"/>
      <c r="BB10" s="660"/>
      <c r="BC10" s="657"/>
      <c r="BD10" s="657"/>
      <c r="BE10" s="658"/>
      <c r="BF10" s="920"/>
      <c r="BG10" s="923"/>
      <c r="BH10" s="910"/>
      <c r="BI10" s="910"/>
      <c r="BJ10" s="908"/>
      <c r="BK10" s="908"/>
    </row>
    <row r="11" spans="1:63" s="668" customFormat="1" ht="15" customHeight="1">
      <c r="A11" s="661"/>
      <c r="B11" s="661" t="s">
        <v>467</v>
      </c>
      <c r="C11" s="662"/>
      <c r="D11" s="663">
        <v>2873</v>
      </c>
      <c r="E11" s="664">
        <v>2491</v>
      </c>
      <c r="F11" s="664">
        <v>23</v>
      </c>
      <c r="G11" s="664">
        <v>359</v>
      </c>
      <c r="H11" s="665">
        <v>148772</v>
      </c>
      <c r="I11" s="665">
        <v>148225</v>
      </c>
      <c r="J11" s="665">
        <v>92743</v>
      </c>
      <c r="K11" s="665">
        <v>19559</v>
      </c>
      <c r="L11" s="665">
        <v>7747</v>
      </c>
      <c r="M11" s="665">
        <v>16533</v>
      </c>
      <c r="N11" s="665">
        <v>8071</v>
      </c>
      <c r="O11" s="665">
        <v>3572</v>
      </c>
      <c r="P11" s="665">
        <v>547</v>
      </c>
      <c r="Q11" s="665">
        <v>363</v>
      </c>
      <c r="R11" s="665">
        <v>184</v>
      </c>
      <c r="S11" s="665">
        <v>1244</v>
      </c>
      <c r="T11" s="665">
        <v>575</v>
      </c>
      <c r="U11" s="665">
        <v>69878586</v>
      </c>
      <c r="V11" s="665">
        <v>378629267</v>
      </c>
      <c r="W11" s="665">
        <v>284119033</v>
      </c>
      <c r="X11" s="665">
        <v>5365179</v>
      </c>
      <c r="Y11" s="665">
        <v>7872909</v>
      </c>
      <c r="Z11" s="665">
        <v>34248611</v>
      </c>
      <c r="AA11" s="665">
        <v>6792281</v>
      </c>
      <c r="AB11" s="665">
        <v>14503055</v>
      </c>
      <c r="AC11" s="666"/>
      <c r="AD11" s="667" t="s">
        <v>467</v>
      </c>
      <c r="AE11" s="661"/>
      <c r="AF11" s="661"/>
      <c r="AG11" s="904" t="s">
        <v>467</v>
      </c>
      <c r="AH11" s="905"/>
      <c r="AI11" s="665">
        <v>657413156</v>
      </c>
      <c r="AJ11" s="665">
        <v>615957866</v>
      </c>
      <c r="AK11" s="665">
        <v>16493909</v>
      </c>
      <c r="AL11" s="665">
        <v>24961381</v>
      </c>
      <c r="AM11" s="665">
        <v>242905363</v>
      </c>
      <c r="AN11" s="665">
        <v>593543426</v>
      </c>
      <c r="AO11" s="665">
        <v>180745510</v>
      </c>
      <c r="AP11" s="665">
        <v>28968785</v>
      </c>
      <c r="AQ11" s="665">
        <v>5667744</v>
      </c>
      <c r="AT11" s="665">
        <v>27644168</v>
      </c>
      <c r="AU11" s="665">
        <v>176402383</v>
      </c>
      <c r="AV11" s="665">
        <v>18917123</v>
      </c>
      <c r="AW11" s="665">
        <v>20622419</v>
      </c>
      <c r="AX11" s="665">
        <v>57017390</v>
      </c>
      <c r="AY11" s="665">
        <v>59834322</v>
      </c>
      <c r="AZ11" s="665">
        <v>19453589</v>
      </c>
      <c r="BA11" s="665">
        <v>20160436</v>
      </c>
      <c r="BB11" s="666" t="s">
        <v>467</v>
      </c>
      <c r="BC11" s="661"/>
      <c r="BD11" s="661" t="s">
        <v>467</v>
      </c>
      <c r="BE11" s="662"/>
      <c r="BF11" s="665">
        <v>23802943</v>
      </c>
      <c r="BG11" s="665">
        <v>24535522</v>
      </c>
      <c r="BH11" s="665">
        <v>13760858</v>
      </c>
      <c r="BI11" s="665">
        <v>15138364</v>
      </c>
      <c r="BJ11" s="665">
        <v>926095</v>
      </c>
      <c r="BK11" s="665">
        <v>1987693</v>
      </c>
    </row>
    <row r="12" spans="1:63" s="675" customFormat="1" ht="11.1" customHeight="1">
      <c r="A12" s="669"/>
      <c r="B12" s="670" t="s">
        <v>583</v>
      </c>
      <c r="C12" s="671"/>
      <c r="D12" s="602">
        <v>1047</v>
      </c>
      <c r="E12" s="603">
        <v>735</v>
      </c>
      <c r="F12" s="603">
        <v>9</v>
      </c>
      <c r="G12" s="603">
        <v>303</v>
      </c>
      <c r="H12" s="603">
        <v>6437</v>
      </c>
      <c r="I12" s="603">
        <v>5981</v>
      </c>
      <c r="J12" s="603">
        <v>2741</v>
      </c>
      <c r="K12" s="603">
        <v>1245</v>
      </c>
      <c r="L12" s="603">
        <v>407</v>
      </c>
      <c r="M12" s="603">
        <v>1448</v>
      </c>
      <c r="N12" s="603">
        <v>95</v>
      </c>
      <c r="O12" s="603">
        <v>45</v>
      </c>
      <c r="P12" s="603">
        <v>456</v>
      </c>
      <c r="Q12" s="603">
        <v>301</v>
      </c>
      <c r="R12" s="603">
        <v>155</v>
      </c>
      <c r="S12" s="603">
        <v>92</v>
      </c>
      <c r="T12" s="603">
        <v>73</v>
      </c>
      <c r="U12" s="603">
        <v>1665891</v>
      </c>
      <c r="V12" s="603">
        <v>3662254</v>
      </c>
      <c r="W12" s="603" t="s">
        <v>584</v>
      </c>
      <c r="X12" s="603" t="s">
        <v>584</v>
      </c>
      <c r="Y12" s="603" t="s">
        <v>584</v>
      </c>
      <c r="Z12" s="603" t="s">
        <v>584</v>
      </c>
      <c r="AA12" s="603" t="s">
        <v>584</v>
      </c>
      <c r="AB12" s="603" t="s">
        <v>584</v>
      </c>
      <c r="AC12" s="672"/>
      <c r="AD12" s="670" t="s">
        <v>585</v>
      </c>
      <c r="AE12" s="669"/>
      <c r="AF12" s="669"/>
      <c r="AG12" s="670" t="s">
        <v>585</v>
      </c>
      <c r="AH12" s="673"/>
      <c r="AI12" s="603">
        <v>7259514</v>
      </c>
      <c r="AJ12" s="603">
        <v>5524444</v>
      </c>
      <c r="AK12" s="603">
        <v>1375303</v>
      </c>
      <c r="AL12" s="603">
        <v>359767</v>
      </c>
      <c r="AM12" s="603">
        <v>3395959</v>
      </c>
      <c r="AN12" s="674" t="s">
        <v>586</v>
      </c>
      <c r="AO12" s="674" t="s">
        <v>586</v>
      </c>
      <c r="AP12" s="674" t="s">
        <v>586</v>
      </c>
      <c r="AQ12" s="674" t="s">
        <v>586</v>
      </c>
      <c r="AT12" s="674" t="s">
        <v>586</v>
      </c>
      <c r="AU12" s="674" t="s">
        <v>586</v>
      </c>
      <c r="AV12" s="674" t="s">
        <v>586</v>
      </c>
      <c r="AW12" s="674" t="s">
        <v>586</v>
      </c>
      <c r="AX12" s="674" t="s">
        <v>586</v>
      </c>
      <c r="AY12" s="674" t="s">
        <v>586</v>
      </c>
      <c r="AZ12" s="674" t="s">
        <v>586</v>
      </c>
      <c r="BA12" s="674" t="s">
        <v>586</v>
      </c>
      <c r="BB12" s="676" t="s">
        <v>599</v>
      </c>
      <c r="BC12" s="669"/>
      <c r="BD12" s="670" t="s">
        <v>599</v>
      </c>
      <c r="BE12" s="673"/>
      <c r="BF12" s="674" t="s">
        <v>586</v>
      </c>
      <c r="BG12" s="674" t="s">
        <v>586</v>
      </c>
      <c r="BH12" s="674" t="s">
        <v>586</v>
      </c>
      <c r="BI12" s="674" t="s">
        <v>586</v>
      </c>
      <c r="BJ12" s="674" t="s">
        <v>586</v>
      </c>
      <c r="BK12" s="674" t="s">
        <v>586</v>
      </c>
    </row>
    <row r="13" spans="1:63" s="675" customFormat="1" ht="11.1" customHeight="1">
      <c r="A13" s="669"/>
      <c r="B13" s="670" t="s">
        <v>587</v>
      </c>
      <c r="C13" s="671"/>
      <c r="D13" s="602">
        <v>636</v>
      </c>
      <c r="E13" s="603">
        <v>578</v>
      </c>
      <c r="F13" s="603">
        <v>7</v>
      </c>
      <c r="G13" s="603">
        <v>51</v>
      </c>
      <c r="H13" s="603">
        <v>8752</v>
      </c>
      <c r="I13" s="603">
        <v>8668</v>
      </c>
      <c r="J13" s="603">
        <v>4328</v>
      </c>
      <c r="K13" s="603">
        <v>1514</v>
      </c>
      <c r="L13" s="603">
        <v>629</v>
      </c>
      <c r="M13" s="603">
        <v>1935</v>
      </c>
      <c r="N13" s="603">
        <v>172</v>
      </c>
      <c r="O13" s="603">
        <v>90</v>
      </c>
      <c r="P13" s="603">
        <v>84</v>
      </c>
      <c r="Q13" s="603">
        <v>57</v>
      </c>
      <c r="R13" s="603">
        <v>27</v>
      </c>
      <c r="S13" s="603">
        <v>224</v>
      </c>
      <c r="T13" s="603">
        <v>38</v>
      </c>
      <c r="U13" s="603">
        <v>2795250</v>
      </c>
      <c r="V13" s="603">
        <v>8333628</v>
      </c>
      <c r="W13" s="603" t="s">
        <v>588</v>
      </c>
      <c r="X13" s="603" t="s">
        <v>588</v>
      </c>
      <c r="Y13" s="603" t="s">
        <v>588</v>
      </c>
      <c r="Z13" s="603" t="s">
        <v>588</v>
      </c>
      <c r="AA13" s="603" t="s">
        <v>588</v>
      </c>
      <c r="AB13" s="603" t="s">
        <v>588</v>
      </c>
      <c r="AC13" s="672"/>
      <c r="AD13" s="670" t="s">
        <v>587</v>
      </c>
      <c r="AE13" s="669"/>
      <c r="AF13" s="669"/>
      <c r="AG13" s="670" t="s">
        <v>587</v>
      </c>
      <c r="AH13" s="673"/>
      <c r="AI13" s="603">
        <v>14841322</v>
      </c>
      <c r="AJ13" s="603">
        <v>12326596</v>
      </c>
      <c r="AK13" s="603">
        <v>1826648</v>
      </c>
      <c r="AL13" s="603">
        <v>688078</v>
      </c>
      <c r="AM13" s="603">
        <v>6199642</v>
      </c>
      <c r="AN13" s="674" t="s">
        <v>586</v>
      </c>
      <c r="AO13" s="674" t="s">
        <v>586</v>
      </c>
      <c r="AP13" s="674" t="s">
        <v>586</v>
      </c>
      <c r="AQ13" s="674" t="s">
        <v>586</v>
      </c>
      <c r="AT13" s="674" t="s">
        <v>586</v>
      </c>
      <c r="AU13" s="674" t="s">
        <v>586</v>
      </c>
      <c r="AV13" s="674" t="s">
        <v>586</v>
      </c>
      <c r="AW13" s="674" t="s">
        <v>586</v>
      </c>
      <c r="AX13" s="674" t="s">
        <v>586</v>
      </c>
      <c r="AY13" s="674" t="s">
        <v>586</v>
      </c>
      <c r="AZ13" s="674" t="s">
        <v>586</v>
      </c>
      <c r="BA13" s="674" t="s">
        <v>586</v>
      </c>
      <c r="BB13" s="676" t="s">
        <v>600</v>
      </c>
      <c r="BC13" s="669"/>
      <c r="BD13" s="670" t="s">
        <v>600</v>
      </c>
      <c r="BE13" s="673"/>
      <c r="BF13" s="674" t="s">
        <v>586</v>
      </c>
      <c r="BG13" s="674" t="s">
        <v>586</v>
      </c>
      <c r="BH13" s="674" t="s">
        <v>586</v>
      </c>
      <c r="BI13" s="674" t="s">
        <v>586</v>
      </c>
      <c r="BJ13" s="674" t="s">
        <v>586</v>
      </c>
      <c r="BK13" s="674" t="s">
        <v>586</v>
      </c>
    </row>
    <row r="14" spans="1:63" s="675" customFormat="1" ht="11.1" customHeight="1">
      <c r="A14" s="669"/>
      <c r="B14" s="670" t="s">
        <v>589</v>
      </c>
      <c r="C14" s="671"/>
      <c r="D14" s="602">
        <v>361</v>
      </c>
      <c r="E14" s="603">
        <v>355</v>
      </c>
      <c r="F14" s="603">
        <v>2</v>
      </c>
      <c r="G14" s="603">
        <v>4</v>
      </c>
      <c r="H14" s="603">
        <v>8881</v>
      </c>
      <c r="I14" s="603">
        <v>8875</v>
      </c>
      <c r="J14" s="603">
        <v>4715</v>
      </c>
      <c r="K14" s="603">
        <v>1416</v>
      </c>
      <c r="L14" s="603">
        <v>538</v>
      </c>
      <c r="M14" s="603">
        <v>1773</v>
      </c>
      <c r="N14" s="603">
        <v>261</v>
      </c>
      <c r="O14" s="603">
        <v>172</v>
      </c>
      <c r="P14" s="603">
        <v>6</v>
      </c>
      <c r="Q14" s="603">
        <v>4</v>
      </c>
      <c r="R14" s="603">
        <v>2</v>
      </c>
      <c r="S14" s="603">
        <v>53</v>
      </c>
      <c r="T14" s="603">
        <v>19</v>
      </c>
      <c r="U14" s="603">
        <v>3086688</v>
      </c>
      <c r="V14" s="603">
        <v>13732317</v>
      </c>
      <c r="W14" s="603" t="s">
        <v>590</v>
      </c>
      <c r="X14" s="603" t="s">
        <v>590</v>
      </c>
      <c r="Y14" s="603" t="s">
        <v>590</v>
      </c>
      <c r="Z14" s="603" t="s">
        <v>590</v>
      </c>
      <c r="AA14" s="603" t="s">
        <v>590</v>
      </c>
      <c r="AB14" s="603" t="s">
        <v>590</v>
      </c>
      <c r="AC14" s="672"/>
      <c r="AD14" s="670" t="s">
        <v>589</v>
      </c>
      <c r="AE14" s="669"/>
      <c r="AF14" s="669"/>
      <c r="AG14" s="670" t="s">
        <v>589</v>
      </c>
      <c r="AH14" s="673"/>
      <c r="AI14" s="603">
        <v>21706340</v>
      </c>
      <c r="AJ14" s="603">
        <v>17329928</v>
      </c>
      <c r="AK14" s="603">
        <v>1930641</v>
      </c>
      <c r="AL14" s="603">
        <v>2445771</v>
      </c>
      <c r="AM14" s="603">
        <v>7604490</v>
      </c>
      <c r="AN14" s="674" t="s">
        <v>586</v>
      </c>
      <c r="AO14" s="674" t="s">
        <v>586</v>
      </c>
      <c r="AP14" s="674" t="s">
        <v>586</v>
      </c>
      <c r="AQ14" s="674" t="s">
        <v>586</v>
      </c>
      <c r="AT14" s="674" t="s">
        <v>586</v>
      </c>
      <c r="AU14" s="674" t="s">
        <v>586</v>
      </c>
      <c r="AV14" s="674" t="s">
        <v>586</v>
      </c>
      <c r="AW14" s="674" t="s">
        <v>586</v>
      </c>
      <c r="AX14" s="674" t="s">
        <v>586</v>
      </c>
      <c r="AY14" s="674" t="s">
        <v>586</v>
      </c>
      <c r="AZ14" s="674" t="s">
        <v>586</v>
      </c>
      <c r="BA14" s="674" t="s">
        <v>586</v>
      </c>
      <c r="BB14" s="676" t="s">
        <v>601</v>
      </c>
      <c r="BC14" s="669"/>
      <c r="BD14" s="670" t="s">
        <v>601</v>
      </c>
      <c r="BE14" s="673"/>
      <c r="BF14" s="674" t="s">
        <v>586</v>
      </c>
      <c r="BG14" s="674" t="s">
        <v>586</v>
      </c>
      <c r="BH14" s="674" t="s">
        <v>586</v>
      </c>
      <c r="BI14" s="674" t="s">
        <v>586</v>
      </c>
      <c r="BJ14" s="674" t="s">
        <v>586</v>
      </c>
      <c r="BK14" s="674" t="s">
        <v>586</v>
      </c>
    </row>
    <row r="15" spans="1:63" s="675" customFormat="1" ht="11.1" customHeight="1">
      <c r="A15" s="669"/>
      <c r="B15" s="670" t="s">
        <v>591</v>
      </c>
      <c r="C15" s="671"/>
      <c r="D15" s="602">
        <v>516</v>
      </c>
      <c r="E15" s="603">
        <v>510</v>
      </c>
      <c r="F15" s="603">
        <v>5</v>
      </c>
      <c r="G15" s="603">
        <v>1</v>
      </c>
      <c r="H15" s="603">
        <v>29369</v>
      </c>
      <c r="I15" s="603">
        <v>29368</v>
      </c>
      <c r="J15" s="603">
        <v>16686</v>
      </c>
      <c r="K15" s="603">
        <v>4463</v>
      </c>
      <c r="L15" s="603">
        <v>1530</v>
      </c>
      <c r="M15" s="603">
        <v>4170</v>
      </c>
      <c r="N15" s="603">
        <v>1646</v>
      </c>
      <c r="O15" s="603">
        <v>873</v>
      </c>
      <c r="P15" s="603">
        <v>1</v>
      </c>
      <c r="Q15" s="603">
        <v>1</v>
      </c>
      <c r="R15" s="603" t="s">
        <v>592</v>
      </c>
      <c r="S15" s="603">
        <v>124</v>
      </c>
      <c r="T15" s="603">
        <v>166</v>
      </c>
      <c r="U15" s="603">
        <v>11635165</v>
      </c>
      <c r="V15" s="603">
        <v>58949015</v>
      </c>
      <c r="W15" s="603">
        <v>47094847</v>
      </c>
      <c r="X15" s="603">
        <v>765938</v>
      </c>
      <c r="Y15" s="603">
        <v>1521588</v>
      </c>
      <c r="Z15" s="603">
        <v>5701137</v>
      </c>
      <c r="AA15" s="603">
        <v>606039</v>
      </c>
      <c r="AB15" s="603">
        <v>3259466</v>
      </c>
      <c r="AC15" s="672"/>
      <c r="AD15" s="670" t="s">
        <v>591</v>
      </c>
      <c r="AE15" s="669"/>
      <c r="AF15" s="669"/>
      <c r="AG15" s="670" t="s">
        <v>591</v>
      </c>
      <c r="AH15" s="673"/>
      <c r="AI15" s="603">
        <v>96917383</v>
      </c>
      <c r="AJ15" s="603">
        <v>87691443</v>
      </c>
      <c r="AK15" s="603">
        <v>5163507</v>
      </c>
      <c r="AL15" s="603">
        <v>4062433</v>
      </c>
      <c r="AM15" s="603">
        <v>34134406</v>
      </c>
      <c r="AN15" s="603">
        <v>93989534</v>
      </c>
      <c r="AO15" s="603">
        <v>31627562</v>
      </c>
      <c r="AP15" s="603">
        <v>2507732</v>
      </c>
      <c r="AQ15" s="603">
        <v>505996</v>
      </c>
      <c r="AT15" s="603">
        <v>3477160</v>
      </c>
      <c r="AU15" s="603">
        <v>30152138</v>
      </c>
      <c r="AV15" s="603">
        <v>987330</v>
      </c>
      <c r="AW15" s="603">
        <v>748614</v>
      </c>
      <c r="AX15" s="603">
        <v>11483377</v>
      </c>
      <c r="AY15" s="603">
        <v>12775756</v>
      </c>
      <c r="AZ15" s="603">
        <v>4463497</v>
      </c>
      <c r="BA15" s="603">
        <v>4595605</v>
      </c>
      <c r="BB15" s="676" t="s">
        <v>602</v>
      </c>
      <c r="BC15" s="669"/>
      <c r="BD15" s="670" t="s">
        <v>602</v>
      </c>
      <c r="BE15" s="673"/>
      <c r="BF15" s="603">
        <v>3211072</v>
      </c>
      <c r="BG15" s="603">
        <v>4220388</v>
      </c>
      <c r="BH15" s="603">
        <v>3808808</v>
      </c>
      <c r="BI15" s="603">
        <v>3959763</v>
      </c>
      <c r="BJ15" s="603">
        <v>216049</v>
      </c>
      <c r="BK15" s="603">
        <v>586486</v>
      </c>
    </row>
    <row r="16" spans="1:63" s="675" customFormat="1" ht="11.1" customHeight="1">
      <c r="A16" s="669"/>
      <c r="B16" s="670" t="s">
        <v>593</v>
      </c>
      <c r="C16" s="671"/>
      <c r="D16" s="602">
        <v>234</v>
      </c>
      <c r="E16" s="603">
        <v>234</v>
      </c>
      <c r="F16" s="603" t="s">
        <v>592</v>
      </c>
      <c r="G16" s="603" t="s">
        <v>592</v>
      </c>
      <c r="H16" s="603">
        <v>37925</v>
      </c>
      <c r="I16" s="603">
        <v>37925</v>
      </c>
      <c r="J16" s="603">
        <v>23044</v>
      </c>
      <c r="K16" s="603">
        <v>5010</v>
      </c>
      <c r="L16" s="603">
        <v>2086</v>
      </c>
      <c r="M16" s="603">
        <v>4162</v>
      </c>
      <c r="N16" s="603">
        <v>2618</v>
      </c>
      <c r="O16" s="603">
        <v>1005</v>
      </c>
      <c r="P16" s="603" t="s">
        <v>592</v>
      </c>
      <c r="Q16" s="603" t="s">
        <v>592</v>
      </c>
      <c r="R16" s="603" t="s">
        <v>592</v>
      </c>
      <c r="S16" s="603">
        <v>212</v>
      </c>
      <c r="T16" s="603">
        <v>164</v>
      </c>
      <c r="U16" s="603">
        <v>17462518</v>
      </c>
      <c r="V16" s="603">
        <v>105307952</v>
      </c>
      <c r="W16" s="603">
        <v>85782597</v>
      </c>
      <c r="X16" s="603">
        <v>1199070</v>
      </c>
      <c r="Y16" s="603">
        <v>2244099</v>
      </c>
      <c r="Z16" s="603">
        <v>8988000</v>
      </c>
      <c r="AA16" s="603">
        <v>1216916</v>
      </c>
      <c r="AB16" s="603">
        <v>5877270</v>
      </c>
      <c r="AC16" s="672"/>
      <c r="AD16" s="670" t="s">
        <v>593</v>
      </c>
      <c r="AE16" s="669"/>
      <c r="AF16" s="669"/>
      <c r="AG16" s="670" t="s">
        <v>593</v>
      </c>
      <c r="AH16" s="673"/>
      <c r="AI16" s="603">
        <v>203564817</v>
      </c>
      <c r="AJ16" s="603">
        <v>190871950</v>
      </c>
      <c r="AK16" s="603">
        <v>4383663</v>
      </c>
      <c r="AL16" s="603">
        <v>8309204</v>
      </c>
      <c r="AM16" s="603">
        <v>86521042</v>
      </c>
      <c r="AN16" s="603">
        <v>196005172</v>
      </c>
      <c r="AO16" s="603">
        <v>55095590</v>
      </c>
      <c r="AP16" s="603">
        <v>7044891</v>
      </c>
      <c r="AQ16" s="603">
        <v>2588489</v>
      </c>
      <c r="AT16" s="603">
        <v>6998944</v>
      </c>
      <c r="AU16" s="603">
        <v>52553048</v>
      </c>
      <c r="AV16" s="603">
        <v>3839826</v>
      </c>
      <c r="AW16" s="603">
        <v>5115269</v>
      </c>
      <c r="AX16" s="603">
        <v>17309542</v>
      </c>
      <c r="AY16" s="603">
        <v>18230081</v>
      </c>
      <c r="AZ16" s="603">
        <v>7420143</v>
      </c>
      <c r="BA16" s="603">
        <v>7911216</v>
      </c>
      <c r="BB16" s="676" t="s">
        <v>603</v>
      </c>
      <c r="BC16" s="669"/>
      <c r="BD16" s="670" t="s">
        <v>603</v>
      </c>
      <c r="BE16" s="673"/>
      <c r="BF16" s="603">
        <v>5093168</v>
      </c>
      <c r="BG16" s="603">
        <v>5379029</v>
      </c>
      <c r="BH16" s="603">
        <v>4796231</v>
      </c>
      <c r="BI16" s="603">
        <v>4939836</v>
      </c>
      <c r="BJ16" s="603">
        <v>245842</v>
      </c>
      <c r="BK16" s="603">
        <v>586661</v>
      </c>
    </row>
    <row r="17" spans="1:63" s="675" customFormat="1" ht="11.1" customHeight="1">
      <c r="A17" s="669"/>
      <c r="B17" s="670" t="s">
        <v>594</v>
      </c>
      <c r="C17" s="671"/>
      <c r="D17" s="602">
        <v>39</v>
      </c>
      <c r="E17" s="603">
        <v>39</v>
      </c>
      <c r="F17" s="603" t="s">
        <v>592</v>
      </c>
      <c r="G17" s="603" t="s">
        <v>592</v>
      </c>
      <c r="H17" s="603">
        <v>14039</v>
      </c>
      <c r="I17" s="603">
        <v>14039</v>
      </c>
      <c r="J17" s="603">
        <v>8408</v>
      </c>
      <c r="K17" s="603">
        <v>1409</v>
      </c>
      <c r="L17" s="603">
        <v>994</v>
      </c>
      <c r="M17" s="603">
        <v>1398</v>
      </c>
      <c r="N17" s="603">
        <v>1064</v>
      </c>
      <c r="O17" s="603">
        <v>766</v>
      </c>
      <c r="P17" s="603" t="s">
        <v>592</v>
      </c>
      <c r="Q17" s="603" t="s">
        <v>592</v>
      </c>
      <c r="R17" s="603" t="s">
        <v>592</v>
      </c>
      <c r="S17" s="603">
        <v>67</v>
      </c>
      <c r="T17" s="603" t="s">
        <v>592</v>
      </c>
      <c r="U17" s="603">
        <v>6979038</v>
      </c>
      <c r="V17" s="603">
        <v>32024604</v>
      </c>
      <c r="W17" s="603">
        <v>24693185</v>
      </c>
      <c r="X17" s="603">
        <v>691408</v>
      </c>
      <c r="Y17" s="603">
        <v>928075</v>
      </c>
      <c r="Z17" s="603">
        <v>4019954</v>
      </c>
      <c r="AA17" s="603">
        <v>567388</v>
      </c>
      <c r="AB17" s="603">
        <v>1124594</v>
      </c>
      <c r="AC17" s="672"/>
      <c r="AD17" s="670" t="s">
        <v>594</v>
      </c>
      <c r="AE17" s="669"/>
      <c r="AF17" s="669"/>
      <c r="AG17" s="670" t="s">
        <v>594</v>
      </c>
      <c r="AH17" s="673"/>
      <c r="AI17" s="603">
        <v>56465466</v>
      </c>
      <c r="AJ17" s="603">
        <v>52875124</v>
      </c>
      <c r="AK17" s="603">
        <v>1814147</v>
      </c>
      <c r="AL17" s="603">
        <v>1776195</v>
      </c>
      <c r="AM17" s="603">
        <v>20509230</v>
      </c>
      <c r="AN17" s="603">
        <v>54350248</v>
      </c>
      <c r="AO17" s="603">
        <v>18797115</v>
      </c>
      <c r="AP17" s="603">
        <v>2018579</v>
      </c>
      <c r="AQ17" s="603">
        <v>1127022</v>
      </c>
      <c r="AT17" s="603">
        <v>2757518</v>
      </c>
      <c r="AU17" s="603">
        <v>16931154</v>
      </c>
      <c r="AV17" s="603">
        <v>675945</v>
      </c>
      <c r="AW17" s="603">
        <v>875086</v>
      </c>
      <c r="AX17" s="603">
        <v>4969998</v>
      </c>
      <c r="AY17" s="603">
        <v>5411096</v>
      </c>
      <c r="AZ17" s="603">
        <v>1677006</v>
      </c>
      <c r="BA17" s="603">
        <v>1602235</v>
      </c>
      <c r="BB17" s="676" t="s">
        <v>604</v>
      </c>
      <c r="BC17" s="669"/>
      <c r="BD17" s="670" t="s">
        <v>604</v>
      </c>
      <c r="BE17" s="673"/>
      <c r="BF17" s="603">
        <v>1940776</v>
      </c>
      <c r="BG17" s="603">
        <v>1676524</v>
      </c>
      <c r="BH17" s="603">
        <v>1352216</v>
      </c>
      <c r="BI17" s="603">
        <v>2132337</v>
      </c>
      <c r="BJ17" s="603">
        <v>244693</v>
      </c>
      <c r="BK17" s="603">
        <v>228657</v>
      </c>
    </row>
    <row r="18" spans="1:63" s="675" customFormat="1" ht="11.1" customHeight="1">
      <c r="A18" s="669"/>
      <c r="B18" s="670" t="s">
        <v>595</v>
      </c>
      <c r="C18" s="671"/>
      <c r="D18" s="602">
        <v>27</v>
      </c>
      <c r="E18" s="603">
        <v>27</v>
      </c>
      <c r="F18" s="603" t="s">
        <v>592</v>
      </c>
      <c r="G18" s="603" t="s">
        <v>592</v>
      </c>
      <c r="H18" s="603">
        <v>17899</v>
      </c>
      <c r="I18" s="603">
        <v>17899</v>
      </c>
      <c r="J18" s="603">
        <v>13458</v>
      </c>
      <c r="K18" s="603">
        <v>1539</v>
      </c>
      <c r="L18" s="603">
        <v>629</v>
      </c>
      <c r="M18" s="603">
        <v>856</v>
      </c>
      <c r="N18" s="603">
        <v>1105</v>
      </c>
      <c r="O18" s="603">
        <v>312</v>
      </c>
      <c r="P18" s="603" t="s">
        <v>592</v>
      </c>
      <c r="Q18" s="603" t="s">
        <v>592</v>
      </c>
      <c r="R18" s="603" t="s">
        <v>592</v>
      </c>
      <c r="S18" s="603">
        <v>88</v>
      </c>
      <c r="T18" s="603">
        <v>96</v>
      </c>
      <c r="U18" s="603">
        <v>11842519</v>
      </c>
      <c r="V18" s="603">
        <v>74167612</v>
      </c>
      <c r="W18" s="603">
        <v>56292387</v>
      </c>
      <c r="X18" s="603">
        <v>2108109</v>
      </c>
      <c r="Y18" s="603">
        <v>2066803</v>
      </c>
      <c r="Z18" s="603">
        <v>8887356</v>
      </c>
      <c r="AA18" s="603">
        <v>3490490</v>
      </c>
      <c r="AB18" s="603">
        <v>1322467</v>
      </c>
      <c r="AC18" s="672"/>
      <c r="AD18" s="670" t="s">
        <v>595</v>
      </c>
      <c r="AE18" s="669"/>
      <c r="AF18" s="669"/>
      <c r="AG18" s="670" t="s">
        <v>595</v>
      </c>
      <c r="AH18" s="673"/>
      <c r="AI18" s="603">
        <v>125217963</v>
      </c>
      <c r="AJ18" s="603">
        <v>123767629</v>
      </c>
      <c r="AK18" s="603" t="s">
        <v>592</v>
      </c>
      <c r="AL18" s="603">
        <v>1450334</v>
      </c>
      <c r="AM18" s="603">
        <v>44626109</v>
      </c>
      <c r="AN18" s="603">
        <v>124666595</v>
      </c>
      <c r="AO18" s="603">
        <v>48713072</v>
      </c>
      <c r="AP18" s="603">
        <v>13363876</v>
      </c>
      <c r="AQ18" s="603">
        <v>819022</v>
      </c>
      <c r="AT18" s="603">
        <v>7787607</v>
      </c>
      <c r="AU18" s="603">
        <v>53470319</v>
      </c>
      <c r="AV18" s="603">
        <v>10728291</v>
      </c>
      <c r="AW18" s="603">
        <v>11384822</v>
      </c>
      <c r="AX18" s="603">
        <v>12507371</v>
      </c>
      <c r="AY18" s="603">
        <v>13581488</v>
      </c>
      <c r="AZ18" s="603">
        <v>2725522</v>
      </c>
      <c r="BA18" s="603">
        <v>3664753</v>
      </c>
      <c r="BB18" s="676" t="s">
        <v>605</v>
      </c>
      <c r="BC18" s="669"/>
      <c r="BD18" s="670" t="s">
        <v>605</v>
      </c>
      <c r="BE18" s="673"/>
      <c r="BF18" s="603">
        <v>8193939</v>
      </c>
      <c r="BG18" s="603">
        <v>8153674</v>
      </c>
      <c r="BH18" s="603">
        <v>1587910</v>
      </c>
      <c r="BI18" s="603">
        <v>1763061</v>
      </c>
      <c r="BJ18" s="603">
        <v>57612</v>
      </c>
      <c r="BK18" s="603">
        <v>307920</v>
      </c>
    </row>
    <row r="19" spans="1:63" s="675" customFormat="1" ht="11.1" customHeight="1">
      <c r="A19" s="669"/>
      <c r="B19" s="670" t="s">
        <v>596</v>
      </c>
      <c r="C19" s="671"/>
      <c r="D19" s="602">
        <v>13</v>
      </c>
      <c r="E19" s="603">
        <v>13</v>
      </c>
      <c r="F19" s="603" t="s">
        <v>592</v>
      </c>
      <c r="G19" s="603" t="s">
        <v>592</v>
      </c>
      <c r="H19" s="603">
        <v>25470</v>
      </c>
      <c r="I19" s="603">
        <v>25470</v>
      </c>
      <c r="J19" s="603">
        <v>19363</v>
      </c>
      <c r="K19" s="603">
        <v>2963</v>
      </c>
      <c r="L19" s="603">
        <v>934</v>
      </c>
      <c r="M19" s="603">
        <v>791</v>
      </c>
      <c r="N19" s="603">
        <v>1110</v>
      </c>
      <c r="O19" s="603">
        <v>309</v>
      </c>
      <c r="P19" s="603" t="s">
        <v>592</v>
      </c>
      <c r="Q19" s="603" t="s">
        <v>592</v>
      </c>
      <c r="R19" s="603" t="s">
        <v>592</v>
      </c>
      <c r="S19" s="603">
        <v>384</v>
      </c>
      <c r="T19" s="603">
        <v>19</v>
      </c>
      <c r="U19" s="603">
        <v>14411517</v>
      </c>
      <c r="V19" s="603">
        <v>82451885</v>
      </c>
      <c r="W19" s="603">
        <v>70256017</v>
      </c>
      <c r="X19" s="603">
        <v>600654</v>
      </c>
      <c r="Y19" s="603">
        <v>1112344</v>
      </c>
      <c r="Z19" s="603">
        <v>6652164</v>
      </c>
      <c r="AA19" s="603">
        <v>911448</v>
      </c>
      <c r="AB19" s="603">
        <v>2919258</v>
      </c>
      <c r="AC19" s="672"/>
      <c r="AD19" s="670" t="s">
        <v>597</v>
      </c>
      <c r="AE19" s="669"/>
      <c r="AF19" s="669"/>
      <c r="AG19" s="670" t="s">
        <v>597</v>
      </c>
      <c r="AH19" s="673"/>
      <c r="AI19" s="603">
        <v>131440351</v>
      </c>
      <c r="AJ19" s="603">
        <v>125570752</v>
      </c>
      <c r="AK19" s="603" t="s">
        <v>592</v>
      </c>
      <c r="AL19" s="603">
        <v>5869599</v>
      </c>
      <c r="AM19" s="603">
        <v>39914485</v>
      </c>
      <c r="AN19" s="603">
        <v>124531877</v>
      </c>
      <c r="AO19" s="603">
        <v>26512171</v>
      </c>
      <c r="AP19" s="603">
        <v>4033707</v>
      </c>
      <c r="AQ19" s="603">
        <v>627215</v>
      </c>
      <c r="AT19" s="603">
        <v>6622939</v>
      </c>
      <c r="AU19" s="603">
        <v>23295724</v>
      </c>
      <c r="AV19" s="603">
        <v>2685731</v>
      </c>
      <c r="AW19" s="603">
        <v>2498628</v>
      </c>
      <c r="AX19" s="603">
        <v>10747102</v>
      </c>
      <c r="AY19" s="603">
        <v>9835901</v>
      </c>
      <c r="AZ19" s="603">
        <v>3167421</v>
      </c>
      <c r="BA19" s="603">
        <v>2386627</v>
      </c>
      <c r="BB19" s="676" t="s">
        <v>606</v>
      </c>
      <c r="BC19" s="669"/>
      <c r="BD19" s="670" t="s">
        <v>606</v>
      </c>
      <c r="BE19" s="673"/>
      <c r="BF19" s="603">
        <v>5363988</v>
      </c>
      <c r="BG19" s="603">
        <v>5105907</v>
      </c>
      <c r="BH19" s="603">
        <v>2215693</v>
      </c>
      <c r="BI19" s="603">
        <v>2343367</v>
      </c>
      <c r="BJ19" s="603">
        <v>161899</v>
      </c>
      <c r="BK19" s="603">
        <v>277969</v>
      </c>
    </row>
    <row r="20" spans="1:63" s="675" customFormat="1" ht="3.95" customHeight="1">
      <c r="A20" s="677"/>
      <c r="B20" s="677"/>
      <c r="C20" s="678"/>
      <c r="D20" s="679"/>
      <c r="E20" s="679"/>
      <c r="F20" s="679"/>
      <c r="G20" s="679"/>
      <c r="H20" s="679"/>
      <c r="I20" s="679"/>
      <c r="J20" s="679"/>
      <c r="K20" s="679"/>
      <c r="L20" s="679"/>
      <c r="M20" s="679"/>
      <c r="N20" s="679"/>
      <c r="O20" s="679"/>
      <c r="P20" s="679"/>
      <c r="Q20" s="679"/>
      <c r="R20" s="679"/>
      <c r="S20" s="677"/>
      <c r="T20" s="677"/>
      <c r="U20" s="679"/>
      <c r="V20" s="679"/>
      <c r="W20" s="679"/>
      <c r="X20" s="679"/>
      <c r="Y20" s="679"/>
      <c r="Z20" s="679"/>
      <c r="AA20" s="679"/>
      <c r="AB20" s="679"/>
      <c r="AC20" s="680"/>
      <c r="AD20" s="677"/>
      <c r="AE20" s="677"/>
      <c r="AF20" s="677"/>
      <c r="AG20" s="677"/>
      <c r="AH20" s="678"/>
      <c r="AI20" s="679"/>
      <c r="AJ20" s="679"/>
      <c r="AK20" s="679"/>
      <c r="AL20" s="679"/>
      <c r="AM20" s="679"/>
      <c r="AN20" s="679"/>
      <c r="AO20" s="679"/>
      <c r="AP20" s="679"/>
      <c r="AQ20" s="679"/>
      <c r="AT20" s="679"/>
      <c r="AU20" s="679"/>
      <c r="AV20" s="681"/>
      <c r="AW20" s="681"/>
      <c r="AX20" s="681"/>
      <c r="AY20" s="681"/>
      <c r="AZ20" s="681"/>
      <c r="BA20" s="681"/>
      <c r="BB20" s="680"/>
      <c r="BC20" s="677"/>
      <c r="BD20" s="677"/>
      <c r="BE20" s="678"/>
      <c r="BF20" s="681"/>
      <c r="BG20" s="681"/>
      <c r="BH20" s="681"/>
      <c r="BI20" s="681"/>
      <c r="BJ20" s="682"/>
      <c r="BK20" s="682"/>
    </row>
    <row r="21" spans="1:63" s="687" customFormat="1" ht="15.95" customHeight="1">
      <c r="A21" s="683"/>
      <c r="B21" s="684"/>
      <c r="C21" s="683"/>
      <c r="D21" s="685"/>
      <c r="E21" s="685"/>
      <c r="F21" s="685"/>
      <c r="G21" s="685"/>
      <c r="H21" s="685"/>
      <c r="I21" s="685"/>
      <c r="J21" s="685"/>
      <c r="K21" s="685"/>
      <c r="L21" s="685"/>
      <c r="M21" s="685"/>
      <c r="N21" s="685"/>
      <c r="O21" s="685"/>
      <c r="P21" s="685"/>
      <c r="Q21" s="685"/>
      <c r="R21" s="686"/>
      <c r="S21" s="683"/>
      <c r="T21" s="683"/>
      <c r="U21" s="685"/>
      <c r="V21" s="685"/>
      <c r="W21" s="685"/>
      <c r="X21" s="685"/>
      <c r="Y21" s="685"/>
      <c r="Z21" s="685"/>
      <c r="AA21" s="685"/>
      <c r="AB21" s="685"/>
      <c r="AC21" s="683"/>
      <c r="AD21" s="684"/>
      <c r="AE21" s="683"/>
      <c r="AF21" s="683"/>
      <c r="AG21" s="683"/>
      <c r="AH21" s="683"/>
      <c r="AI21" s="683"/>
      <c r="AJ21" s="683"/>
      <c r="AU21" s="688"/>
      <c r="AV21" s="688"/>
      <c r="AW21" s="688"/>
      <c r="AX21" s="688"/>
      <c r="AY21" s="688"/>
      <c r="AZ21" s="688"/>
      <c r="BA21" s="688"/>
      <c r="BD21" s="80" t="s">
        <v>376</v>
      </c>
      <c r="BE21" s="80"/>
      <c r="BF21" s="323"/>
      <c r="BG21" s="286"/>
      <c r="BH21" s="286"/>
      <c r="BI21" s="688"/>
      <c r="BJ21" s="686"/>
    </row>
    <row r="22" spans="1:63" s="687" customFormat="1" ht="12.75" customHeight="1">
      <c r="A22" s="683"/>
      <c r="B22" s="684"/>
      <c r="C22" s="683"/>
      <c r="D22" s="685"/>
      <c r="E22" s="685"/>
      <c r="F22" s="685"/>
      <c r="G22" s="685"/>
      <c r="H22" s="685"/>
      <c r="I22" s="685"/>
      <c r="J22" s="685"/>
      <c r="K22" s="685"/>
      <c r="L22" s="685"/>
      <c r="M22" s="685"/>
      <c r="N22" s="685"/>
      <c r="O22" s="685"/>
      <c r="P22" s="685"/>
      <c r="Q22" s="685"/>
      <c r="R22" s="686"/>
      <c r="S22" s="683"/>
      <c r="T22" s="683"/>
      <c r="U22" s="685"/>
      <c r="V22" s="685"/>
      <c r="W22" s="685"/>
      <c r="X22" s="685"/>
      <c r="Y22" s="685"/>
      <c r="Z22" s="685"/>
      <c r="AA22" s="685"/>
      <c r="AB22" s="685"/>
      <c r="AC22" s="683"/>
      <c r="AD22" s="684"/>
      <c r="AE22" s="683"/>
      <c r="AF22" s="683"/>
      <c r="AG22" s="683"/>
      <c r="AH22" s="683"/>
      <c r="AI22" s="683"/>
      <c r="AJ22" s="683"/>
      <c r="AU22" s="683"/>
      <c r="AV22" s="689"/>
      <c r="AW22" s="689"/>
      <c r="AX22" s="689"/>
      <c r="AY22" s="689"/>
      <c r="AZ22" s="689"/>
      <c r="BA22" s="689"/>
      <c r="BD22" s="339" t="s">
        <v>598</v>
      </c>
      <c r="BE22" s="339"/>
      <c r="BF22" s="323"/>
      <c r="BG22" s="286"/>
      <c r="BH22" s="286"/>
      <c r="BI22" s="689"/>
      <c r="BJ22" s="686"/>
    </row>
    <row r="23" spans="1:63" s="687" customFormat="1" ht="13.5" customHeight="1">
      <c r="A23" s="683"/>
      <c r="B23" s="684"/>
      <c r="C23" s="683"/>
      <c r="D23" s="685"/>
      <c r="E23" s="685"/>
      <c r="F23" s="685"/>
      <c r="G23" s="685"/>
      <c r="H23" s="685"/>
      <c r="I23" s="685"/>
      <c r="J23" s="685"/>
      <c r="K23" s="685"/>
      <c r="L23" s="685"/>
      <c r="M23" s="685"/>
      <c r="N23" s="685"/>
      <c r="O23" s="685"/>
      <c r="P23" s="685"/>
      <c r="Q23" s="685"/>
      <c r="R23" s="686"/>
      <c r="S23" s="683"/>
      <c r="T23" s="683"/>
      <c r="U23" s="685"/>
      <c r="V23" s="685"/>
      <c r="W23" s="685"/>
      <c r="X23" s="685"/>
      <c r="Y23" s="685"/>
      <c r="Z23" s="685"/>
      <c r="AA23" s="685"/>
      <c r="AB23" s="685"/>
      <c r="AC23" s="683"/>
      <c r="AD23" s="684"/>
      <c r="AE23" s="683"/>
      <c r="AF23" s="683"/>
      <c r="AG23" s="683"/>
      <c r="AH23" s="683"/>
      <c r="AI23" s="683"/>
      <c r="AJ23" s="683"/>
      <c r="AU23" s="683"/>
      <c r="AV23" s="689"/>
      <c r="AW23" s="689"/>
      <c r="AX23" s="689"/>
      <c r="AY23" s="689"/>
      <c r="AZ23" s="689"/>
      <c r="BA23" s="689"/>
      <c r="BD23" s="339"/>
      <c r="BE23" s="339"/>
      <c r="BF23" s="323"/>
      <c r="BG23" s="286"/>
      <c r="BH23" s="286"/>
      <c r="BI23" s="689"/>
      <c r="BJ23" s="686"/>
    </row>
    <row r="24" spans="1:63" ht="12" customHeight="1">
      <c r="A24" s="690"/>
      <c r="B24" s="691"/>
      <c r="C24" s="690"/>
      <c r="D24" s="692"/>
      <c r="E24" s="692"/>
      <c r="F24" s="692"/>
      <c r="G24" s="692"/>
      <c r="H24" s="693"/>
      <c r="I24" s="692"/>
      <c r="J24" s="692"/>
      <c r="K24" s="692"/>
      <c r="L24" s="692"/>
      <c r="M24" s="692"/>
      <c r="N24" s="692"/>
      <c r="O24" s="692"/>
      <c r="P24" s="692"/>
      <c r="Q24" s="692"/>
      <c r="R24" s="694"/>
      <c r="S24" s="690"/>
      <c r="T24" s="690"/>
      <c r="U24" s="692"/>
      <c r="V24" s="692"/>
      <c r="W24" s="692"/>
      <c r="X24" s="692"/>
      <c r="Y24" s="692"/>
      <c r="Z24" s="692"/>
      <c r="AA24" s="692"/>
      <c r="AB24" s="692"/>
      <c r="AC24" s="690"/>
      <c r="AD24" s="691"/>
      <c r="AE24" s="690"/>
      <c r="AF24" s="690"/>
      <c r="AG24" s="690"/>
      <c r="AH24" s="690"/>
      <c r="AI24" s="690"/>
      <c r="AJ24" s="690"/>
      <c r="AR24" s="695"/>
      <c r="AS24" s="695"/>
      <c r="AT24" s="695"/>
      <c r="AU24" s="690"/>
      <c r="BC24" s="695"/>
      <c r="BD24" s="690"/>
      <c r="BE24" s="690"/>
      <c r="BF24" s="323"/>
      <c r="BG24" s="286"/>
      <c r="BJ24" s="694"/>
    </row>
    <row r="25" spans="1:63" ht="12" customHeight="1">
      <c r="A25" s="690"/>
      <c r="B25" s="691"/>
      <c r="C25" s="690"/>
      <c r="D25" s="692"/>
      <c r="E25" s="692"/>
      <c r="F25" s="692"/>
      <c r="G25" s="692"/>
      <c r="H25" s="692"/>
      <c r="I25" s="692"/>
      <c r="J25" s="692"/>
      <c r="K25" s="692"/>
      <c r="L25" s="692"/>
      <c r="M25" s="692"/>
      <c r="N25" s="692"/>
      <c r="O25" s="692"/>
      <c r="P25" s="692"/>
      <c r="Q25" s="692"/>
      <c r="R25" s="694"/>
      <c r="S25" s="690"/>
      <c r="T25" s="690"/>
      <c r="U25" s="692"/>
      <c r="V25" s="692"/>
      <c r="W25" s="692"/>
      <c r="X25" s="692"/>
      <c r="Y25" s="692"/>
      <c r="Z25" s="692"/>
      <c r="AA25" s="692"/>
      <c r="AB25" s="692"/>
      <c r="AC25" s="690"/>
      <c r="AD25" s="691"/>
      <c r="AE25" s="690"/>
      <c r="AF25" s="690"/>
      <c r="AG25" s="690"/>
      <c r="AH25" s="690"/>
      <c r="AI25" s="690"/>
      <c r="AJ25" s="690"/>
      <c r="AR25" s="695"/>
      <c r="AS25" s="695"/>
      <c r="AT25" s="695"/>
      <c r="AU25" s="690"/>
      <c r="BC25" s="695"/>
      <c r="BD25" s="690"/>
      <c r="BE25" s="690"/>
      <c r="BF25" s="323"/>
      <c r="BG25" s="286"/>
      <c r="BJ25" s="694"/>
    </row>
    <row r="26" spans="1:63" ht="12" customHeight="1">
      <c r="A26" s="690"/>
      <c r="B26" s="691"/>
      <c r="C26" s="690"/>
      <c r="D26" s="692"/>
      <c r="E26" s="692"/>
      <c r="F26" s="692"/>
      <c r="G26" s="692"/>
      <c r="H26" s="692"/>
      <c r="I26" s="692"/>
      <c r="J26" s="692"/>
      <c r="K26" s="692"/>
      <c r="L26" s="692"/>
      <c r="M26" s="692"/>
      <c r="N26" s="692"/>
      <c r="O26" s="692"/>
      <c r="P26" s="692"/>
      <c r="Q26" s="692"/>
      <c r="R26" s="694"/>
      <c r="S26" s="690"/>
      <c r="T26" s="690"/>
      <c r="U26" s="692"/>
      <c r="V26" s="692"/>
      <c r="W26" s="692"/>
      <c r="X26" s="692"/>
      <c r="Y26" s="692"/>
      <c r="Z26" s="692"/>
      <c r="AA26" s="692"/>
      <c r="AB26" s="692"/>
      <c r="AC26" s="690"/>
      <c r="AD26" s="691"/>
      <c r="AE26" s="690"/>
      <c r="AF26" s="690"/>
      <c r="AG26" s="690"/>
      <c r="AH26" s="690"/>
      <c r="AI26" s="690"/>
      <c r="AJ26" s="690"/>
      <c r="AR26" s="695"/>
      <c r="AS26" s="695"/>
      <c r="AT26" s="695"/>
      <c r="AU26" s="690"/>
      <c r="BC26" s="695"/>
      <c r="BD26" s="690"/>
      <c r="BE26" s="690"/>
      <c r="BF26" s="339"/>
      <c r="BG26" s="286"/>
      <c r="BJ26" s="694"/>
    </row>
    <row r="27" spans="1:63" ht="12" customHeight="1">
      <c r="A27" s="690"/>
      <c r="B27" s="691"/>
      <c r="C27" s="690"/>
      <c r="D27" s="692"/>
      <c r="E27" s="692"/>
      <c r="F27" s="692"/>
      <c r="G27" s="692"/>
      <c r="H27" s="692"/>
      <c r="I27" s="692"/>
      <c r="J27" s="692"/>
      <c r="K27" s="692"/>
      <c r="L27" s="692"/>
      <c r="M27" s="692"/>
      <c r="N27" s="692"/>
      <c r="O27" s="692"/>
      <c r="P27" s="692"/>
      <c r="Q27" s="692"/>
      <c r="R27" s="694"/>
      <c r="S27" s="690"/>
      <c r="T27" s="690"/>
      <c r="U27" s="692"/>
      <c r="V27" s="692"/>
      <c r="W27" s="692"/>
      <c r="X27" s="692"/>
      <c r="Y27" s="692"/>
      <c r="Z27" s="692"/>
      <c r="AA27" s="692"/>
      <c r="AB27" s="692"/>
      <c r="AC27" s="690"/>
      <c r="AD27" s="691"/>
      <c r="AE27" s="690"/>
      <c r="AF27" s="690"/>
      <c r="AG27" s="690"/>
      <c r="AH27" s="690"/>
      <c r="AI27" s="690"/>
      <c r="AJ27" s="690"/>
      <c r="AR27" s="695"/>
      <c r="AS27" s="695"/>
      <c r="AT27" s="695"/>
      <c r="AU27" s="690"/>
      <c r="BC27" s="695"/>
      <c r="BD27" s="690"/>
      <c r="BE27" s="690"/>
      <c r="BF27" s="695"/>
      <c r="BG27" s="690"/>
      <c r="BJ27" s="694"/>
    </row>
    <row r="28" spans="1:63" ht="12" customHeight="1">
      <c r="A28" s="690"/>
      <c r="B28" s="691"/>
      <c r="C28" s="690"/>
      <c r="D28" s="692"/>
      <c r="E28" s="692"/>
      <c r="F28" s="692"/>
      <c r="G28" s="692"/>
      <c r="H28" s="692"/>
      <c r="I28" s="692"/>
      <c r="J28" s="692"/>
      <c r="K28" s="692"/>
      <c r="L28" s="692"/>
      <c r="M28" s="692"/>
      <c r="N28" s="692"/>
      <c r="O28" s="692"/>
      <c r="P28" s="692"/>
      <c r="Q28" s="692"/>
      <c r="R28" s="694"/>
      <c r="S28" s="690"/>
      <c r="T28" s="690"/>
      <c r="U28" s="692"/>
      <c r="V28" s="692"/>
      <c r="W28" s="692"/>
      <c r="X28" s="692"/>
      <c r="Y28" s="692"/>
      <c r="Z28" s="692"/>
      <c r="AA28" s="692"/>
      <c r="AB28" s="692"/>
      <c r="AC28" s="690"/>
      <c r="AD28" s="691"/>
      <c r="AE28" s="690"/>
      <c r="AF28" s="690"/>
      <c r="AG28" s="690"/>
      <c r="AH28" s="690"/>
      <c r="AI28" s="690"/>
      <c r="AJ28" s="690"/>
      <c r="AR28" s="695"/>
      <c r="AS28" s="695"/>
      <c r="AT28" s="695"/>
      <c r="AU28" s="690"/>
      <c r="BC28" s="695"/>
      <c r="BD28" s="690"/>
      <c r="BE28" s="690"/>
      <c r="BF28" s="695"/>
      <c r="BG28" s="690"/>
      <c r="BJ28" s="694"/>
    </row>
    <row r="29" spans="1:63" ht="12" customHeight="1">
      <c r="A29" s="690"/>
      <c r="B29" s="691"/>
      <c r="C29" s="690"/>
      <c r="D29" s="692"/>
      <c r="E29" s="692"/>
      <c r="F29" s="692"/>
      <c r="G29" s="692"/>
      <c r="H29" s="692"/>
      <c r="I29" s="692"/>
      <c r="J29" s="692"/>
      <c r="K29" s="692"/>
      <c r="L29" s="692"/>
      <c r="M29" s="692"/>
      <c r="N29" s="692"/>
      <c r="O29" s="692"/>
      <c r="P29" s="692"/>
      <c r="Q29" s="692"/>
      <c r="R29" s="694"/>
      <c r="S29" s="690"/>
      <c r="T29" s="690"/>
      <c r="U29" s="692"/>
      <c r="V29" s="692"/>
      <c r="W29" s="692"/>
      <c r="X29" s="692"/>
      <c r="Y29" s="692"/>
      <c r="Z29" s="692"/>
      <c r="AA29" s="692"/>
      <c r="AB29" s="692"/>
      <c r="AC29" s="690"/>
      <c r="AD29" s="691"/>
      <c r="AE29" s="690"/>
      <c r="AF29" s="690"/>
      <c r="AG29" s="690"/>
      <c r="AH29" s="690"/>
      <c r="AI29" s="690"/>
      <c r="AJ29" s="690"/>
      <c r="AR29" s="695"/>
      <c r="AS29" s="695"/>
      <c r="AT29" s="695"/>
      <c r="AU29" s="690"/>
      <c r="BC29" s="695"/>
      <c r="BD29" s="690"/>
      <c r="BE29" s="690"/>
      <c r="BF29" s="695"/>
      <c r="BG29" s="690"/>
      <c r="BJ29" s="694"/>
    </row>
    <row r="30" spans="1:63" ht="12" customHeight="1">
      <c r="A30" s="690"/>
      <c r="B30" s="691"/>
      <c r="C30" s="690"/>
      <c r="D30" s="692"/>
      <c r="E30" s="692"/>
      <c r="F30" s="692"/>
      <c r="G30" s="692"/>
      <c r="H30" s="692"/>
      <c r="I30" s="692"/>
      <c r="J30" s="692"/>
      <c r="K30" s="692"/>
      <c r="L30" s="692"/>
      <c r="M30" s="692"/>
      <c r="N30" s="692"/>
      <c r="O30" s="692"/>
      <c r="P30" s="692"/>
      <c r="Q30" s="692"/>
      <c r="R30" s="694"/>
      <c r="S30" s="690"/>
      <c r="T30" s="690"/>
      <c r="U30" s="692"/>
      <c r="V30" s="692"/>
      <c r="W30" s="692"/>
      <c r="X30" s="692"/>
      <c r="Y30" s="692"/>
      <c r="Z30" s="692"/>
      <c r="AA30" s="692"/>
      <c r="AB30" s="692"/>
      <c r="AC30" s="690"/>
      <c r="AD30" s="691"/>
      <c r="AE30" s="690"/>
      <c r="AF30" s="690"/>
      <c r="AG30" s="690"/>
      <c r="AH30" s="690"/>
      <c r="AI30" s="690"/>
      <c r="AJ30" s="690"/>
      <c r="AR30" s="695"/>
      <c r="AS30" s="695"/>
      <c r="AT30" s="695"/>
      <c r="AU30" s="690"/>
      <c r="BC30" s="695"/>
      <c r="BD30" s="690"/>
      <c r="BE30" s="690"/>
      <c r="BF30" s="695"/>
      <c r="BG30" s="690"/>
      <c r="BJ30" s="694"/>
    </row>
    <row r="31" spans="1:63" ht="12" customHeight="1">
      <c r="A31" s="690"/>
      <c r="B31" s="691"/>
      <c r="C31" s="690"/>
      <c r="D31" s="692"/>
      <c r="E31" s="692"/>
      <c r="F31" s="692"/>
      <c r="G31" s="692"/>
      <c r="H31" s="692"/>
      <c r="I31" s="692"/>
      <c r="J31" s="692"/>
      <c r="K31" s="692"/>
      <c r="L31" s="692"/>
      <c r="M31" s="692"/>
      <c r="N31" s="692"/>
      <c r="O31" s="692"/>
      <c r="P31" s="692"/>
      <c r="Q31" s="692"/>
      <c r="R31" s="694"/>
      <c r="S31" s="690"/>
      <c r="T31" s="690"/>
      <c r="U31" s="692"/>
      <c r="V31" s="692"/>
      <c r="W31" s="692"/>
      <c r="X31" s="692"/>
      <c r="Y31" s="692"/>
      <c r="Z31" s="692"/>
      <c r="AA31" s="692"/>
      <c r="AB31" s="692"/>
      <c r="AC31" s="690"/>
      <c r="AD31" s="691"/>
      <c r="AE31" s="690"/>
      <c r="AF31" s="690"/>
      <c r="AG31" s="690"/>
      <c r="AH31" s="690"/>
      <c r="AI31" s="690"/>
      <c r="AJ31" s="690"/>
      <c r="AR31" s="695"/>
      <c r="AS31" s="695"/>
      <c r="AT31" s="690"/>
      <c r="AU31" s="690"/>
      <c r="BC31" s="690"/>
      <c r="BD31" s="690"/>
      <c r="BE31" s="690"/>
      <c r="BF31" s="684"/>
      <c r="BG31" s="690"/>
      <c r="BJ31" s="694"/>
    </row>
    <row r="32" spans="1:63" ht="12" customHeight="1">
      <c r="AR32" s="695"/>
      <c r="AS32" s="695"/>
      <c r="AT32" s="285"/>
      <c r="AU32" s="616"/>
      <c r="BB32" s="697"/>
      <c r="BC32" s="614"/>
    </row>
    <row r="33" spans="1:62" ht="12" customHeight="1">
      <c r="A33" s="698"/>
      <c r="B33" s="699"/>
      <c r="C33" s="698"/>
      <c r="D33" s="692"/>
      <c r="E33" s="692"/>
      <c r="F33" s="692"/>
      <c r="G33" s="692"/>
      <c r="H33" s="692"/>
      <c r="I33" s="692"/>
      <c r="J33" s="692"/>
      <c r="K33" s="692"/>
      <c r="L33" s="692"/>
      <c r="M33" s="692"/>
      <c r="N33" s="692"/>
      <c r="O33" s="692"/>
      <c r="P33" s="692"/>
      <c r="Q33" s="692"/>
      <c r="R33" s="694"/>
      <c r="S33" s="698"/>
      <c r="T33" s="698"/>
      <c r="U33" s="692"/>
      <c r="V33" s="692"/>
      <c r="W33" s="692"/>
      <c r="X33" s="692"/>
      <c r="Y33" s="692"/>
      <c r="Z33" s="692"/>
      <c r="AA33" s="692"/>
      <c r="AB33" s="692"/>
      <c r="AC33" s="698"/>
      <c r="AD33" s="699"/>
      <c r="AE33" s="698"/>
      <c r="AF33" s="698"/>
      <c r="AG33" s="698"/>
      <c r="AH33" s="698"/>
      <c r="AI33" s="698"/>
      <c r="AJ33" s="698"/>
      <c r="AR33" s="695"/>
      <c r="AS33" s="695"/>
      <c r="AT33" s="285"/>
      <c r="AU33" s="625"/>
      <c r="BB33" s="580"/>
      <c r="BC33" s="625"/>
      <c r="BD33" s="698"/>
      <c r="BE33" s="698"/>
      <c r="BF33" s="698"/>
      <c r="BG33" s="698"/>
      <c r="BJ33" s="694"/>
    </row>
    <row r="34" spans="1:62" ht="12" customHeight="1">
      <c r="A34" s="690"/>
      <c r="B34" s="691"/>
      <c r="C34" s="690"/>
      <c r="D34" s="692"/>
      <c r="E34" s="692"/>
      <c r="F34" s="692"/>
      <c r="G34" s="692"/>
      <c r="H34" s="692"/>
      <c r="I34" s="692"/>
      <c r="J34" s="692"/>
      <c r="K34" s="692"/>
      <c r="L34" s="692"/>
      <c r="M34" s="692"/>
      <c r="N34" s="692"/>
      <c r="O34" s="692"/>
      <c r="P34" s="692"/>
      <c r="Q34" s="692"/>
      <c r="R34" s="694"/>
      <c r="S34" s="690"/>
      <c r="T34" s="690"/>
      <c r="U34" s="692"/>
      <c r="V34" s="692"/>
      <c r="W34" s="692"/>
      <c r="X34" s="692"/>
      <c r="Y34" s="692"/>
      <c r="Z34" s="692"/>
      <c r="AA34" s="692"/>
      <c r="AB34" s="692"/>
      <c r="AC34" s="690"/>
      <c r="AD34" s="691"/>
      <c r="AE34" s="690"/>
      <c r="AF34" s="690"/>
      <c r="AG34" s="690"/>
      <c r="AH34" s="690"/>
      <c r="AI34" s="690"/>
      <c r="AJ34" s="690"/>
      <c r="AK34" s="692"/>
      <c r="AL34" s="692"/>
      <c r="AM34" s="692"/>
      <c r="AN34" s="692"/>
      <c r="AR34" s="695"/>
      <c r="AS34" s="695"/>
      <c r="AT34" s="287"/>
      <c r="AU34" s="631"/>
      <c r="BB34" s="631"/>
      <c r="BC34" s="631"/>
      <c r="BD34" s="690"/>
      <c r="BE34" s="690"/>
      <c r="BF34" s="690"/>
      <c r="BG34" s="690"/>
      <c r="BJ34" s="694"/>
    </row>
    <row r="35" spans="1:62" ht="12" customHeight="1">
      <c r="A35" s="690"/>
      <c r="B35" s="691"/>
      <c r="C35" s="690"/>
      <c r="D35" s="692"/>
      <c r="E35" s="692"/>
      <c r="F35" s="692"/>
      <c r="G35" s="692"/>
      <c r="H35" s="692"/>
      <c r="I35" s="692"/>
      <c r="J35" s="692"/>
      <c r="K35" s="692"/>
      <c r="L35" s="692"/>
      <c r="M35" s="692"/>
      <c r="N35" s="692"/>
      <c r="O35" s="692"/>
      <c r="P35" s="692"/>
      <c r="Q35" s="692"/>
      <c r="R35" s="694"/>
      <c r="S35" s="690"/>
      <c r="T35" s="690"/>
      <c r="U35" s="692"/>
      <c r="V35" s="692"/>
      <c r="W35" s="692"/>
      <c r="X35" s="692"/>
      <c r="Y35" s="692"/>
      <c r="Z35" s="692"/>
      <c r="AA35" s="692"/>
      <c r="AB35" s="692"/>
      <c r="AC35" s="690"/>
      <c r="AD35" s="691"/>
      <c r="AE35" s="690"/>
      <c r="AF35" s="690"/>
      <c r="AG35" s="690"/>
      <c r="AH35" s="690"/>
      <c r="AI35" s="690"/>
      <c r="AJ35" s="690"/>
      <c r="AK35" s="692"/>
      <c r="AL35" s="692"/>
      <c r="AM35" s="692"/>
      <c r="AN35" s="692"/>
      <c r="AR35" s="695"/>
      <c r="AS35" s="695"/>
      <c r="AT35" s="695"/>
      <c r="AU35" s="695"/>
      <c r="BB35" s="700"/>
      <c r="BC35" s="695"/>
      <c r="BD35" s="690"/>
      <c r="BE35" s="690"/>
      <c r="BF35" s="690"/>
      <c r="BG35" s="690"/>
      <c r="BJ35" s="694"/>
    </row>
    <row r="36" spans="1:62" ht="12" customHeight="1">
      <c r="A36" s="690"/>
      <c r="B36" s="691"/>
      <c r="C36" s="690"/>
      <c r="D36" s="692"/>
      <c r="E36" s="692"/>
      <c r="F36" s="692"/>
      <c r="G36" s="692"/>
      <c r="H36" s="692"/>
      <c r="I36" s="692"/>
      <c r="J36" s="692"/>
      <c r="K36" s="692"/>
      <c r="L36" s="692"/>
      <c r="M36" s="692"/>
      <c r="N36" s="692"/>
      <c r="O36" s="692"/>
      <c r="P36" s="692"/>
      <c r="Q36" s="692"/>
      <c r="R36" s="694"/>
      <c r="S36" s="690"/>
      <c r="T36" s="690"/>
      <c r="U36" s="692"/>
      <c r="V36" s="692"/>
      <c r="W36" s="692"/>
      <c r="X36" s="692"/>
      <c r="Y36" s="692"/>
      <c r="Z36" s="692"/>
      <c r="AA36" s="692"/>
      <c r="AB36" s="692"/>
      <c r="AC36" s="690"/>
      <c r="AD36" s="691"/>
      <c r="AE36" s="690"/>
      <c r="AF36" s="690"/>
      <c r="AG36" s="690"/>
      <c r="AH36" s="690"/>
      <c r="AI36" s="690"/>
      <c r="AJ36" s="690"/>
      <c r="AK36" s="692"/>
      <c r="AL36" s="692"/>
      <c r="AM36" s="692"/>
      <c r="AN36" s="692"/>
      <c r="AR36" s="695"/>
      <c r="AS36" s="695"/>
      <c r="AT36" s="695"/>
      <c r="AU36" s="695"/>
      <c r="BB36" s="700"/>
      <c r="BC36" s="695"/>
      <c r="BD36" s="690"/>
      <c r="BE36" s="690"/>
      <c r="BF36" s="690"/>
      <c r="BG36" s="690"/>
      <c r="BJ36" s="694"/>
    </row>
    <row r="37" spans="1:62" ht="12" customHeight="1">
      <c r="A37" s="690"/>
      <c r="B37" s="691"/>
      <c r="C37" s="690"/>
      <c r="D37" s="692"/>
      <c r="E37" s="692"/>
      <c r="F37" s="692"/>
      <c r="G37" s="692"/>
      <c r="H37" s="692"/>
      <c r="I37" s="692"/>
      <c r="J37" s="692"/>
      <c r="K37" s="692"/>
      <c r="L37" s="692"/>
      <c r="M37" s="692"/>
      <c r="N37" s="692"/>
      <c r="O37" s="692"/>
      <c r="P37" s="692"/>
      <c r="Q37" s="692"/>
      <c r="R37" s="694"/>
      <c r="S37" s="690"/>
      <c r="T37" s="690"/>
      <c r="U37" s="692"/>
      <c r="V37" s="692"/>
      <c r="W37" s="692"/>
      <c r="X37" s="692"/>
      <c r="Y37" s="692"/>
      <c r="Z37" s="692"/>
      <c r="AA37" s="692"/>
      <c r="AB37" s="692"/>
      <c r="AC37" s="690"/>
      <c r="AD37" s="691"/>
      <c r="AE37" s="690"/>
      <c r="AF37" s="690"/>
      <c r="AG37" s="690"/>
      <c r="AH37" s="690"/>
      <c r="AI37" s="690"/>
      <c r="AJ37" s="690"/>
      <c r="AK37" s="692"/>
      <c r="AL37" s="692"/>
      <c r="AM37" s="692"/>
      <c r="AN37" s="692"/>
      <c r="AR37" s="695"/>
      <c r="AS37" s="695"/>
      <c r="AT37" s="695"/>
      <c r="AU37" s="695"/>
      <c r="BB37" s="701"/>
      <c r="BC37" s="695"/>
      <c r="BD37" s="690"/>
      <c r="BE37" s="690"/>
      <c r="BF37" s="690"/>
      <c r="BG37" s="690"/>
      <c r="BJ37" s="694"/>
    </row>
    <row r="38" spans="1:62" ht="12" customHeight="1">
      <c r="A38" s="690"/>
      <c r="B38" s="691"/>
      <c r="C38" s="690"/>
      <c r="D38" s="692"/>
      <c r="E38" s="692"/>
      <c r="F38" s="692"/>
      <c r="G38" s="692"/>
      <c r="H38" s="692"/>
      <c r="I38" s="692"/>
      <c r="J38" s="692"/>
      <c r="K38" s="692"/>
      <c r="L38" s="692"/>
      <c r="M38" s="692"/>
      <c r="N38" s="692"/>
      <c r="O38" s="692"/>
      <c r="P38" s="692"/>
      <c r="Q38" s="692"/>
      <c r="R38" s="694"/>
      <c r="S38" s="690"/>
      <c r="T38" s="690"/>
      <c r="U38" s="692"/>
      <c r="V38" s="692"/>
      <c r="W38" s="692"/>
      <c r="X38" s="692"/>
      <c r="Y38" s="692"/>
      <c r="Z38" s="692"/>
      <c r="AA38" s="692"/>
      <c r="AB38" s="692"/>
      <c r="AC38" s="690"/>
      <c r="AD38" s="691"/>
      <c r="AE38" s="690"/>
      <c r="AF38" s="690"/>
      <c r="AG38" s="690"/>
      <c r="AH38" s="690"/>
      <c r="AI38" s="690"/>
      <c r="AJ38" s="690"/>
      <c r="AK38" s="692"/>
      <c r="AL38" s="692"/>
      <c r="AM38" s="692"/>
      <c r="AN38" s="692"/>
      <c r="AR38" s="695"/>
      <c r="AS38" s="695"/>
      <c r="AT38" s="695"/>
      <c r="AU38" s="695"/>
      <c r="BB38" s="701"/>
      <c r="BC38" s="695"/>
      <c r="BD38" s="690"/>
      <c r="BE38" s="690"/>
      <c r="BF38" s="690"/>
      <c r="BG38" s="690"/>
      <c r="BJ38" s="694"/>
    </row>
    <row r="39" spans="1:62" ht="12" customHeight="1">
      <c r="A39" s="690"/>
      <c r="B39" s="691"/>
      <c r="C39" s="690"/>
      <c r="D39" s="692"/>
      <c r="E39" s="692"/>
      <c r="F39" s="692"/>
      <c r="G39" s="692"/>
      <c r="H39" s="692"/>
      <c r="I39" s="692"/>
      <c r="J39" s="692"/>
      <c r="K39" s="692"/>
      <c r="L39" s="692"/>
      <c r="M39" s="692"/>
      <c r="N39" s="692"/>
      <c r="O39" s="692"/>
      <c r="P39" s="692"/>
      <c r="Q39" s="692"/>
      <c r="R39" s="694"/>
      <c r="S39" s="690"/>
      <c r="T39" s="690"/>
      <c r="U39" s="692"/>
      <c r="V39" s="692"/>
      <c r="W39" s="692"/>
      <c r="X39" s="692"/>
      <c r="Y39" s="692"/>
      <c r="Z39" s="692"/>
      <c r="AA39" s="692"/>
      <c r="AB39" s="692"/>
      <c r="AC39" s="690"/>
      <c r="AD39" s="691"/>
      <c r="AE39" s="690"/>
      <c r="AF39" s="690"/>
      <c r="AG39" s="690"/>
      <c r="AH39" s="690"/>
      <c r="AI39" s="690"/>
      <c r="AJ39" s="690"/>
      <c r="AK39" s="692"/>
      <c r="AL39" s="692"/>
      <c r="AM39" s="692"/>
      <c r="AN39" s="692"/>
      <c r="AR39" s="695"/>
      <c r="AS39" s="695"/>
      <c r="AT39" s="695"/>
      <c r="AU39" s="695"/>
      <c r="BB39" s="701"/>
      <c r="BC39" s="695"/>
      <c r="BD39" s="690"/>
      <c r="BE39" s="690"/>
      <c r="BF39" s="690"/>
      <c r="BG39" s="690"/>
      <c r="BJ39" s="694"/>
    </row>
    <row r="40" spans="1:62" ht="12" customHeight="1">
      <c r="A40" s="690"/>
      <c r="B40" s="691"/>
      <c r="C40" s="690"/>
      <c r="D40" s="692"/>
      <c r="E40" s="692"/>
      <c r="F40" s="692"/>
      <c r="G40" s="692"/>
      <c r="H40" s="692"/>
      <c r="I40" s="692"/>
      <c r="J40" s="692"/>
      <c r="K40" s="692"/>
      <c r="L40" s="692"/>
      <c r="M40" s="692"/>
      <c r="N40" s="692"/>
      <c r="O40" s="692"/>
      <c r="P40" s="692"/>
      <c r="Q40" s="692"/>
      <c r="R40" s="694"/>
      <c r="S40" s="690"/>
      <c r="T40" s="690"/>
      <c r="U40" s="692"/>
      <c r="V40" s="692"/>
      <c r="W40" s="692"/>
      <c r="X40" s="692"/>
      <c r="Y40" s="692"/>
      <c r="Z40" s="692"/>
      <c r="AA40" s="692"/>
      <c r="AB40" s="692"/>
      <c r="AC40" s="690"/>
      <c r="AD40" s="691"/>
      <c r="AE40" s="690"/>
      <c r="AF40" s="690"/>
      <c r="AG40" s="690"/>
      <c r="AH40" s="690"/>
      <c r="AI40" s="690"/>
      <c r="AJ40" s="690"/>
      <c r="AK40" s="692"/>
      <c r="AL40" s="692"/>
      <c r="AM40" s="692"/>
      <c r="AN40" s="692"/>
      <c r="AR40" s="695"/>
      <c r="AS40" s="695"/>
      <c r="AT40" s="695"/>
      <c r="AU40" s="695"/>
      <c r="BB40" s="631"/>
      <c r="BC40" s="695"/>
      <c r="BD40" s="690"/>
      <c r="BE40" s="690"/>
      <c r="BF40" s="690"/>
      <c r="BG40" s="690"/>
      <c r="BJ40" s="694"/>
    </row>
    <row r="41" spans="1:62" ht="12" customHeight="1">
      <c r="A41" s="690"/>
      <c r="B41" s="691"/>
      <c r="C41" s="690"/>
      <c r="D41" s="692"/>
      <c r="E41" s="692"/>
      <c r="F41" s="692"/>
      <c r="G41" s="692"/>
      <c r="H41" s="692"/>
      <c r="I41" s="692"/>
      <c r="J41" s="692"/>
      <c r="K41" s="692"/>
      <c r="L41" s="692"/>
      <c r="M41" s="692"/>
      <c r="N41" s="692"/>
      <c r="O41" s="692"/>
      <c r="P41" s="692"/>
      <c r="Q41" s="692"/>
      <c r="R41" s="694"/>
      <c r="S41" s="690"/>
      <c r="T41" s="690"/>
      <c r="U41" s="692"/>
      <c r="V41" s="692"/>
      <c r="W41" s="692"/>
      <c r="X41" s="692"/>
      <c r="Y41" s="692"/>
      <c r="Z41" s="692"/>
      <c r="AA41" s="692"/>
      <c r="AB41" s="692"/>
      <c r="AC41" s="690"/>
      <c r="AD41" s="691"/>
      <c r="AE41" s="690"/>
      <c r="AF41" s="690"/>
      <c r="AG41" s="690"/>
      <c r="AH41" s="690"/>
      <c r="AI41" s="690"/>
      <c r="AJ41" s="690"/>
      <c r="AK41" s="692"/>
      <c r="AL41" s="692"/>
      <c r="AM41" s="692"/>
      <c r="AN41" s="692"/>
      <c r="AR41" s="695"/>
      <c r="AS41" s="695"/>
      <c r="AT41" s="695"/>
      <c r="AU41" s="695"/>
      <c r="BB41" s="702"/>
      <c r="BC41" s="695"/>
      <c r="BD41" s="690"/>
      <c r="BE41" s="690"/>
      <c r="BF41" s="690"/>
      <c r="BG41" s="690"/>
      <c r="BJ41" s="694"/>
    </row>
    <row r="42" spans="1:62" ht="12" customHeight="1">
      <c r="A42" s="690"/>
      <c r="B42" s="691"/>
      <c r="C42" s="690"/>
      <c r="D42" s="692"/>
      <c r="E42" s="692"/>
      <c r="F42" s="692"/>
      <c r="G42" s="692"/>
      <c r="H42" s="692"/>
      <c r="I42" s="692"/>
      <c r="J42" s="692"/>
      <c r="K42" s="692"/>
      <c r="L42" s="692"/>
      <c r="M42" s="692"/>
      <c r="N42" s="692"/>
      <c r="O42" s="692"/>
      <c r="P42" s="692"/>
      <c r="Q42" s="692"/>
      <c r="R42" s="694"/>
      <c r="S42" s="690"/>
      <c r="T42" s="690"/>
      <c r="U42" s="692"/>
      <c r="V42" s="692"/>
      <c r="W42" s="692"/>
      <c r="X42" s="692"/>
      <c r="Y42" s="692"/>
      <c r="Z42" s="692"/>
      <c r="AA42" s="692"/>
      <c r="AB42" s="692"/>
      <c r="AC42" s="690"/>
      <c r="AD42" s="691"/>
      <c r="AE42" s="690"/>
      <c r="AF42" s="690"/>
      <c r="AG42" s="690"/>
      <c r="AH42" s="690"/>
      <c r="AI42" s="690"/>
      <c r="AJ42" s="690"/>
      <c r="AK42" s="692"/>
      <c r="AL42" s="692"/>
      <c r="AM42" s="692"/>
      <c r="AN42" s="692"/>
      <c r="AR42" s="695"/>
      <c r="AS42" s="695"/>
      <c r="AT42" s="695"/>
      <c r="AU42" s="695"/>
      <c r="BB42" s="703"/>
      <c r="BC42" s="695"/>
      <c r="BD42" s="690"/>
      <c r="BE42" s="690"/>
      <c r="BF42" s="690"/>
      <c r="BG42" s="690"/>
      <c r="BJ42" s="694"/>
    </row>
    <row r="43" spans="1:62" ht="12" customHeight="1">
      <c r="A43" s="690"/>
      <c r="B43" s="691"/>
      <c r="C43" s="690"/>
      <c r="D43" s="692"/>
      <c r="E43" s="692"/>
      <c r="F43" s="692"/>
      <c r="G43" s="692"/>
      <c r="H43" s="692"/>
      <c r="I43" s="692"/>
      <c r="J43" s="692"/>
      <c r="K43" s="692"/>
      <c r="L43" s="692"/>
      <c r="M43" s="692"/>
      <c r="N43" s="692"/>
      <c r="O43" s="692"/>
      <c r="P43" s="692"/>
      <c r="Q43" s="692"/>
      <c r="R43" s="694"/>
      <c r="S43" s="690"/>
      <c r="T43" s="690"/>
      <c r="U43" s="692"/>
      <c r="V43" s="692"/>
      <c r="W43" s="692"/>
      <c r="X43" s="692"/>
      <c r="Y43" s="692"/>
      <c r="Z43" s="692"/>
      <c r="AA43" s="692"/>
      <c r="AB43" s="692"/>
      <c r="AC43" s="690"/>
      <c r="AD43" s="691"/>
      <c r="AE43" s="690"/>
      <c r="AF43" s="690"/>
      <c r="AG43" s="690"/>
      <c r="AH43" s="690"/>
      <c r="AI43" s="690"/>
      <c r="AJ43" s="690"/>
      <c r="AK43" s="692"/>
      <c r="AL43" s="692"/>
      <c r="AM43" s="692"/>
      <c r="AN43" s="692"/>
      <c r="AR43" s="695"/>
      <c r="AS43" s="695"/>
      <c r="AT43" s="695"/>
      <c r="AU43" s="695"/>
      <c r="BB43" s="703"/>
      <c r="BC43" s="695"/>
      <c r="BD43" s="690"/>
      <c r="BE43" s="690"/>
      <c r="BF43" s="690"/>
      <c r="BG43" s="690"/>
      <c r="BJ43" s="694"/>
    </row>
    <row r="44" spans="1:62" ht="12" customHeight="1">
      <c r="A44" s="690"/>
      <c r="B44" s="691"/>
      <c r="C44" s="690"/>
      <c r="D44" s="692"/>
      <c r="E44" s="692"/>
      <c r="F44" s="692"/>
      <c r="G44" s="692"/>
      <c r="H44" s="692"/>
      <c r="I44" s="692"/>
      <c r="J44" s="692"/>
      <c r="K44" s="692"/>
      <c r="L44" s="692"/>
      <c r="M44" s="692"/>
      <c r="N44" s="692"/>
      <c r="O44" s="692"/>
      <c r="P44" s="692"/>
      <c r="Q44" s="692"/>
      <c r="R44" s="694"/>
      <c r="S44" s="690"/>
      <c r="T44" s="690"/>
      <c r="U44" s="692"/>
      <c r="V44" s="692"/>
      <c r="W44" s="692"/>
      <c r="X44" s="692"/>
      <c r="Y44" s="692"/>
      <c r="Z44" s="692"/>
      <c r="AA44" s="692"/>
      <c r="AB44" s="692"/>
      <c r="AC44" s="690"/>
      <c r="AD44" s="691"/>
      <c r="AE44" s="690"/>
      <c r="AF44" s="690"/>
      <c r="AG44" s="690"/>
      <c r="AH44" s="690"/>
      <c r="AI44" s="690"/>
      <c r="AJ44" s="690"/>
      <c r="AK44" s="692"/>
      <c r="AL44" s="692"/>
      <c r="AM44" s="692"/>
      <c r="AN44" s="692"/>
      <c r="AR44" s="695"/>
      <c r="AS44" s="695"/>
      <c r="AT44" s="695"/>
      <c r="AU44" s="695"/>
      <c r="BB44" s="703"/>
      <c r="BC44" s="695"/>
      <c r="BD44" s="690"/>
      <c r="BE44" s="690"/>
      <c r="BF44" s="690"/>
      <c r="BG44" s="690"/>
      <c r="BJ44" s="694"/>
    </row>
    <row r="45" spans="1:62" ht="12" customHeight="1">
      <c r="A45" s="690"/>
      <c r="B45" s="691"/>
      <c r="C45" s="690"/>
      <c r="D45" s="692"/>
      <c r="E45" s="692"/>
      <c r="F45" s="692"/>
      <c r="G45" s="692"/>
      <c r="H45" s="692"/>
      <c r="I45" s="692"/>
      <c r="J45" s="692"/>
      <c r="K45" s="692"/>
      <c r="L45" s="692"/>
      <c r="M45" s="692"/>
      <c r="N45" s="692"/>
      <c r="O45" s="692"/>
      <c r="P45" s="692"/>
      <c r="Q45" s="692"/>
      <c r="R45" s="694"/>
      <c r="S45" s="690"/>
      <c r="T45" s="690"/>
      <c r="U45" s="692"/>
      <c r="V45" s="692"/>
      <c r="W45" s="692"/>
      <c r="X45" s="692"/>
      <c r="Y45" s="692"/>
      <c r="Z45" s="692"/>
      <c r="AA45" s="692"/>
      <c r="AB45" s="692"/>
      <c r="AC45" s="690"/>
      <c r="AD45" s="691"/>
      <c r="AE45" s="690"/>
      <c r="AF45" s="690"/>
      <c r="AG45" s="690"/>
      <c r="AH45" s="690"/>
      <c r="AI45" s="690"/>
      <c r="AJ45" s="690"/>
      <c r="AK45" s="692"/>
      <c r="AL45" s="692"/>
      <c r="AM45" s="692"/>
      <c r="AN45" s="692"/>
      <c r="AR45" s="695"/>
      <c r="AS45" s="695"/>
      <c r="AT45" s="695"/>
      <c r="AU45" s="695"/>
      <c r="BB45" s="703"/>
      <c r="BC45" s="695"/>
      <c r="BD45" s="690"/>
      <c r="BE45" s="690"/>
      <c r="BF45" s="690"/>
      <c r="BG45" s="690"/>
      <c r="BJ45" s="694"/>
    </row>
    <row r="46" spans="1:62" ht="12" customHeight="1">
      <c r="A46" s="690"/>
      <c r="B46" s="691"/>
      <c r="C46" s="690"/>
      <c r="D46" s="692"/>
      <c r="E46" s="692"/>
      <c r="F46" s="692"/>
      <c r="G46" s="692"/>
      <c r="H46" s="692"/>
      <c r="I46" s="692"/>
      <c r="J46" s="692"/>
      <c r="K46" s="692"/>
      <c r="L46" s="692"/>
      <c r="M46" s="692"/>
      <c r="N46" s="692"/>
      <c r="O46" s="692"/>
      <c r="P46" s="692"/>
      <c r="Q46" s="692"/>
      <c r="R46" s="694"/>
      <c r="S46" s="690"/>
      <c r="T46" s="690"/>
      <c r="U46" s="692"/>
      <c r="V46" s="692"/>
      <c r="W46" s="692"/>
      <c r="X46" s="692"/>
      <c r="Y46" s="692"/>
      <c r="Z46" s="692"/>
      <c r="AA46" s="692"/>
      <c r="AB46" s="692"/>
      <c r="AC46" s="690"/>
      <c r="AD46" s="691"/>
      <c r="AE46" s="690"/>
      <c r="AF46" s="690"/>
      <c r="AG46" s="690"/>
      <c r="AH46" s="690"/>
      <c r="AI46" s="690"/>
      <c r="AJ46" s="690"/>
      <c r="AK46" s="692"/>
      <c r="AL46" s="692"/>
      <c r="AM46" s="692"/>
      <c r="AN46" s="692"/>
      <c r="AR46" s="695"/>
      <c r="AS46" s="695"/>
      <c r="AT46" s="695"/>
      <c r="AU46" s="695"/>
      <c r="BB46" s="703"/>
      <c r="BC46" s="695"/>
      <c r="BD46" s="690"/>
      <c r="BE46" s="690"/>
      <c r="BF46" s="690"/>
      <c r="BG46" s="690"/>
      <c r="BJ46" s="694"/>
    </row>
    <row r="47" spans="1:62" ht="12" customHeight="1">
      <c r="A47" s="690"/>
      <c r="B47" s="691"/>
      <c r="C47" s="690"/>
      <c r="D47" s="692"/>
      <c r="E47" s="692"/>
      <c r="F47" s="692"/>
      <c r="G47" s="692"/>
      <c r="H47" s="692"/>
      <c r="I47" s="692"/>
      <c r="J47" s="692"/>
      <c r="K47" s="692"/>
      <c r="L47" s="692"/>
      <c r="M47" s="692"/>
      <c r="N47" s="692"/>
      <c r="O47" s="692"/>
      <c r="P47" s="692"/>
      <c r="Q47" s="692"/>
      <c r="R47" s="694"/>
      <c r="S47" s="690"/>
      <c r="T47" s="690"/>
      <c r="U47" s="692"/>
      <c r="V47" s="692"/>
      <c r="W47" s="692"/>
      <c r="X47" s="692"/>
      <c r="Y47" s="692"/>
      <c r="Z47" s="692"/>
      <c r="AA47" s="692"/>
      <c r="AB47" s="692"/>
      <c r="AC47" s="690"/>
      <c r="AD47" s="691"/>
      <c r="AE47" s="690"/>
      <c r="AF47" s="690"/>
      <c r="AG47" s="690"/>
      <c r="AH47" s="690"/>
      <c r="AI47" s="690"/>
      <c r="AJ47" s="690"/>
      <c r="AK47" s="692"/>
      <c r="AL47" s="692"/>
      <c r="AM47" s="692"/>
      <c r="AN47" s="692"/>
      <c r="AR47" s="695"/>
      <c r="AS47" s="695"/>
      <c r="AT47" s="695"/>
      <c r="AU47" s="695"/>
      <c r="BB47" s="703"/>
      <c r="BC47" s="695"/>
      <c r="BD47" s="690"/>
      <c r="BE47" s="690"/>
      <c r="BF47" s="690"/>
      <c r="BG47" s="690"/>
      <c r="BJ47" s="694"/>
    </row>
    <row r="48" spans="1:62" ht="12" customHeight="1">
      <c r="A48" s="690"/>
      <c r="B48" s="691"/>
      <c r="C48" s="690"/>
      <c r="D48" s="692"/>
      <c r="E48" s="692"/>
      <c r="F48" s="692"/>
      <c r="G48" s="692"/>
      <c r="H48" s="692"/>
      <c r="I48" s="692"/>
      <c r="J48" s="692"/>
      <c r="K48" s="692"/>
      <c r="L48" s="692"/>
      <c r="M48" s="692"/>
      <c r="N48" s="692"/>
      <c r="O48" s="692"/>
      <c r="P48" s="692"/>
      <c r="Q48" s="692"/>
      <c r="R48" s="694"/>
      <c r="S48" s="690"/>
      <c r="T48" s="690"/>
      <c r="U48" s="692"/>
      <c r="V48" s="692"/>
      <c r="W48" s="692"/>
      <c r="X48" s="692"/>
      <c r="Y48" s="692"/>
      <c r="Z48" s="692"/>
      <c r="AA48" s="692"/>
      <c r="AB48" s="692"/>
      <c r="AC48" s="690"/>
      <c r="AD48" s="691"/>
      <c r="AE48" s="690"/>
      <c r="AF48" s="690"/>
      <c r="AG48" s="690"/>
      <c r="AH48" s="690"/>
      <c r="AI48" s="690"/>
      <c r="AJ48" s="690"/>
      <c r="AK48" s="692"/>
      <c r="AL48" s="692"/>
      <c r="AM48" s="692"/>
      <c r="AN48" s="692"/>
      <c r="AR48" s="695"/>
      <c r="AS48" s="695"/>
      <c r="AT48" s="695"/>
      <c r="AU48" s="695"/>
      <c r="BB48" s="703"/>
      <c r="BC48" s="695"/>
      <c r="BD48" s="690"/>
      <c r="BE48" s="690"/>
      <c r="BF48" s="690"/>
      <c r="BG48" s="690"/>
      <c r="BJ48" s="694"/>
    </row>
    <row r="49" spans="1:62" ht="12" customHeight="1">
      <c r="A49" s="690"/>
      <c r="B49" s="691"/>
      <c r="C49" s="690"/>
      <c r="D49" s="692"/>
      <c r="E49" s="692"/>
      <c r="F49" s="692"/>
      <c r="G49" s="692"/>
      <c r="H49" s="692"/>
      <c r="I49" s="692"/>
      <c r="J49" s="692"/>
      <c r="K49" s="692"/>
      <c r="L49" s="692"/>
      <c r="M49" s="692"/>
      <c r="N49" s="692"/>
      <c r="O49" s="692"/>
      <c r="P49" s="692"/>
      <c r="Q49" s="692"/>
      <c r="R49" s="694"/>
      <c r="S49" s="690"/>
      <c r="T49" s="690"/>
      <c r="U49" s="692"/>
      <c r="V49" s="692"/>
      <c r="W49" s="692"/>
      <c r="X49" s="692"/>
      <c r="Y49" s="692"/>
      <c r="Z49" s="692"/>
      <c r="AA49" s="692"/>
      <c r="AB49" s="692"/>
      <c r="AC49" s="690"/>
      <c r="AD49" s="691"/>
      <c r="AE49" s="690"/>
      <c r="AF49" s="690"/>
      <c r="AG49" s="690"/>
      <c r="AH49" s="690"/>
      <c r="AI49" s="690"/>
      <c r="AJ49" s="690"/>
      <c r="AK49" s="692"/>
      <c r="AL49" s="692"/>
      <c r="AM49" s="692"/>
      <c r="AN49" s="692"/>
      <c r="BB49" s="703"/>
      <c r="BD49" s="690"/>
      <c r="BE49" s="690"/>
      <c r="BF49" s="690"/>
      <c r="BG49" s="690"/>
      <c r="BJ49" s="694"/>
    </row>
    <row r="50" spans="1:62" ht="12" customHeight="1">
      <c r="A50" s="690"/>
      <c r="B50" s="691"/>
      <c r="C50" s="690"/>
      <c r="D50" s="692"/>
      <c r="E50" s="692"/>
      <c r="F50" s="692"/>
      <c r="G50" s="692"/>
      <c r="H50" s="692"/>
      <c r="I50" s="692"/>
      <c r="J50" s="692"/>
      <c r="K50" s="692"/>
      <c r="L50" s="692"/>
      <c r="M50" s="692"/>
      <c r="N50" s="692"/>
      <c r="O50" s="692"/>
      <c r="P50" s="692"/>
      <c r="Q50" s="692"/>
      <c r="R50" s="694"/>
      <c r="S50" s="690"/>
      <c r="T50" s="690"/>
      <c r="U50" s="692"/>
      <c r="V50" s="692"/>
      <c r="W50" s="692"/>
      <c r="X50" s="692"/>
      <c r="Y50" s="692"/>
      <c r="Z50" s="692"/>
      <c r="AA50" s="692"/>
      <c r="AB50" s="692"/>
      <c r="AC50" s="690"/>
      <c r="AD50" s="691"/>
      <c r="AE50" s="690"/>
      <c r="AF50" s="690"/>
      <c r="AG50" s="690"/>
      <c r="AH50" s="690"/>
      <c r="AI50" s="690"/>
      <c r="AJ50" s="690"/>
      <c r="AK50" s="692"/>
      <c r="AL50" s="692"/>
      <c r="AM50" s="692"/>
      <c r="AN50" s="692"/>
      <c r="BB50" s="705"/>
      <c r="BD50" s="690"/>
      <c r="BE50" s="690"/>
      <c r="BF50" s="690"/>
      <c r="BG50" s="690"/>
      <c r="BJ50" s="694"/>
    </row>
    <row r="51" spans="1:62" ht="12" customHeight="1">
      <c r="A51" s="690"/>
      <c r="B51" s="691"/>
      <c r="C51" s="690"/>
      <c r="D51" s="692"/>
      <c r="E51" s="692"/>
      <c r="F51" s="692"/>
      <c r="G51" s="692"/>
      <c r="H51" s="692"/>
      <c r="I51" s="692"/>
      <c r="J51" s="692"/>
      <c r="K51" s="692"/>
      <c r="L51" s="692"/>
      <c r="M51" s="692"/>
      <c r="N51" s="692"/>
      <c r="O51" s="692"/>
      <c r="P51" s="692"/>
      <c r="Q51" s="692"/>
      <c r="R51" s="694"/>
      <c r="S51" s="690"/>
      <c r="T51" s="690"/>
      <c r="U51" s="692"/>
      <c r="V51" s="692"/>
      <c r="W51" s="692"/>
      <c r="X51" s="692"/>
      <c r="Y51" s="692"/>
      <c r="Z51" s="692"/>
      <c r="AA51" s="692"/>
      <c r="AB51" s="692"/>
      <c r="AC51" s="690"/>
      <c r="AD51" s="691"/>
      <c r="AE51" s="690"/>
      <c r="AF51" s="690"/>
      <c r="AG51" s="690"/>
      <c r="AH51" s="690"/>
      <c r="AI51" s="690"/>
      <c r="AJ51" s="690"/>
      <c r="AK51" s="692"/>
      <c r="AL51" s="692"/>
      <c r="AM51" s="692"/>
      <c r="AN51" s="692"/>
      <c r="AT51" s="690"/>
      <c r="AU51" s="690"/>
      <c r="BB51" s="691"/>
      <c r="BC51" s="690"/>
      <c r="BD51" s="690"/>
      <c r="BE51" s="690"/>
      <c r="BF51" s="690"/>
      <c r="BG51" s="690"/>
      <c r="BJ51" s="694"/>
    </row>
    <row r="52" spans="1:62" ht="12" customHeight="1">
      <c r="A52" s="690"/>
      <c r="B52" s="691"/>
      <c r="C52" s="690"/>
      <c r="D52" s="692"/>
      <c r="E52" s="692"/>
      <c r="F52" s="692"/>
      <c r="G52" s="692"/>
      <c r="H52" s="692"/>
      <c r="I52" s="692"/>
      <c r="J52" s="692"/>
      <c r="K52" s="692"/>
      <c r="L52" s="692"/>
      <c r="M52" s="692"/>
      <c r="N52" s="692"/>
      <c r="O52" s="692"/>
      <c r="P52" s="692"/>
      <c r="Q52" s="692"/>
      <c r="R52" s="694"/>
      <c r="S52" s="690"/>
      <c r="T52" s="690"/>
      <c r="U52" s="692"/>
      <c r="V52" s="692"/>
      <c r="W52" s="692"/>
      <c r="X52" s="692"/>
      <c r="Y52" s="692"/>
      <c r="Z52" s="692"/>
      <c r="AA52" s="692"/>
      <c r="AB52" s="692"/>
      <c r="AC52" s="690"/>
      <c r="AD52" s="691"/>
      <c r="AE52" s="690"/>
      <c r="AF52" s="690"/>
      <c r="AG52" s="690"/>
      <c r="AH52" s="690"/>
      <c r="AI52" s="690"/>
      <c r="AJ52" s="690"/>
      <c r="AK52" s="692"/>
      <c r="AL52" s="692"/>
      <c r="AM52" s="692"/>
      <c r="AN52" s="692"/>
      <c r="AT52" s="690"/>
      <c r="AU52" s="690"/>
      <c r="BB52" s="691"/>
      <c r="BC52" s="690"/>
      <c r="BD52" s="690"/>
      <c r="BE52" s="690"/>
      <c r="BF52" s="690"/>
      <c r="BG52" s="690"/>
      <c r="BJ52" s="694"/>
    </row>
    <row r="53" spans="1:62" ht="12" customHeight="1">
      <c r="A53" s="690"/>
      <c r="B53" s="691"/>
      <c r="C53" s="690"/>
      <c r="D53" s="692"/>
      <c r="E53" s="692"/>
      <c r="F53" s="692"/>
      <c r="G53" s="692"/>
      <c r="H53" s="692"/>
      <c r="I53" s="692"/>
      <c r="J53" s="692"/>
      <c r="K53" s="692"/>
      <c r="L53" s="692"/>
      <c r="M53" s="692"/>
      <c r="N53" s="692"/>
      <c r="O53" s="692"/>
      <c r="P53" s="692"/>
      <c r="Q53" s="692"/>
      <c r="R53" s="694"/>
      <c r="S53" s="690"/>
      <c r="T53" s="690"/>
      <c r="U53" s="692"/>
      <c r="V53" s="692"/>
      <c r="W53" s="692"/>
      <c r="X53" s="692"/>
      <c r="Y53" s="692"/>
      <c r="Z53" s="692"/>
      <c r="AA53" s="692"/>
      <c r="AB53" s="692"/>
      <c r="AC53" s="690"/>
      <c r="AD53" s="691"/>
      <c r="AE53" s="690"/>
      <c r="AF53" s="690"/>
      <c r="AG53" s="690"/>
      <c r="AH53" s="690"/>
      <c r="AI53" s="690"/>
      <c r="AJ53" s="690"/>
      <c r="AK53" s="692"/>
      <c r="AL53" s="692"/>
      <c r="AM53" s="692"/>
      <c r="AN53" s="692"/>
      <c r="AT53" s="690"/>
      <c r="AU53" s="690"/>
      <c r="BB53" s="691"/>
      <c r="BC53" s="690"/>
      <c r="BD53" s="690"/>
      <c r="BE53" s="690"/>
      <c r="BF53" s="690"/>
      <c r="BG53" s="690"/>
      <c r="BJ53" s="694"/>
    </row>
    <row r="54" spans="1:62" ht="12" customHeight="1">
      <c r="A54" s="690"/>
      <c r="B54" s="691"/>
      <c r="C54" s="690"/>
      <c r="D54" s="692"/>
      <c r="E54" s="692"/>
      <c r="F54" s="692"/>
      <c r="G54" s="692"/>
      <c r="H54" s="692"/>
      <c r="I54" s="692"/>
      <c r="J54" s="692"/>
      <c r="K54" s="692"/>
      <c r="L54" s="692"/>
      <c r="M54" s="692"/>
      <c r="N54" s="692"/>
      <c r="O54" s="692"/>
      <c r="P54" s="692"/>
      <c r="Q54" s="692"/>
      <c r="R54" s="694"/>
      <c r="S54" s="690"/>
      <c r="T54" s="690"/>
      <c r="U54" s="692"/>
      <c r="V54" s="692"/>
      <c r="W54" s="692"/>
      <c r="X54" s="692"/>
      <c r="Y54" s="692"/>
      <c r="Z54" s="692"/>
      <c r="AA54" s="692"/>
      <c r="AB54" s="692"/>
      <c r="AC54" s="690"/>
      <c r="AD54" s="691"/>
      <c r="AE54" s="690"/>
      <c r="AF54" s="690"/>
      <c r="AG54" s="690"/>
      <c r="AH54" s="690"/>
      <c r="AI54" s="690"/>
      <c r="AJ54" s="690"/>
      <c r="AK54" s="692"/>
      <c r="AL54" s="692"/>
      <c r="AM54" s="692"/>
      <c r="AN54" s="692"/>
      <c r="AT54" s="690"/>
      <c r="AU54" s="690"/>
      <c r="BB54" s="691"/>
      <c r="BC54" s="690"/>
      <c r="BD54" s="690"/>
      <c r="BE54" s="690"/>
      <c r="BF54" s="690"/>
      <c r="BG54" s="690"/>
      <c r="BJ54" s="694"/>
    </row>
    <row r="55" spans="1:62" ht="12" customHeight="1">
      <c r="A55" s="690"/>
      <c r="B55" s="691"/>
      <c r="C55" s="690"/>
      <c r="D55" s="692"/>
      <c r="E55" s="692"/>
      <c r="F55" s="692"/>
      <c r="G55" s="692"/>
      <c r="H55" s="692"/>
      <c r="I55" s="692"/>
      <c r="J55" s="692"/>
      <c r="K55" s="692"/>
      <c r="L55" s="692"/>
      <c r="M55" s="692"/>
      <c r="N55" s="692"/>
      <c r="O55" s="692"/>
      <c r="P55" s="692"/>
      <c r="Q55" s="692"/>
      <c r="R55" s="694"/>
      <c r="S55" s="690"/>
      <c r="T55" s="690"/>
      <c r="U55" s="692"/>
      <c r="V55" s="692"/>
      <c r="W55" s="692"/>
      <c r="X55" s="692"/>
      <c r="Y55" s="692"/>
      <c r="Z55" s="692"/>
      <c r="AA55" s="692"/>
      <c r="AB55" s="692"/>
      <c r="AC55" s="690"/>
      <c r="AD55" s="691"/>
      <c r="AE55" s="690"/>
      <c r="AF55" s="690"/>
      <c r="AG55" s="690"/>
      <c r="AH55" s="690"/>
      <c r="AI55" s="690"/>
      <c r="AJ55" s="690"/>
      <c r="AK55" s="692"/>
      <c r="AL55" s="692"/>
      <c r="AM55" s="692"/>
      <c r="AN55" s="692"/>
      <c r="AT55" s="690"/>
      <c r="AU55" s="690"/>
      <c r="BB55" s="691"/>
      <c r="BC55" s="690"/>
      <c r="BD55" s="690"/>
      <c r="BE55" s="690"/>
      <c r="BF55" s="690"/>
      <c r="BG55" s="690"/>
      <c r="BJ55" s="694"/>
    </row>
    <row r="56" spans="1:62" ht="12" customHeight="1">
      <c r="A56" s="690"/>
      <c r="B56" s="691"/>
      <c r="C56" s="690"/>
      <c r="D56" s="692"/>
      <c r="E56" s="692"/>
      <c r="F56" s="692"/>
      <c r="G56" s="692"/>
      <c r="H56" s="692"/>
      <c r="I56" s="692"/>
      <c r="J56" s="692"/>
      <c r="K56" s="692"/>
      <c r="L56" s="692"/>
      <c r="M56" s="692"/>
      <c r="N56" s="692"/>
      <c r="O56" s="692"/>
      <c r="P56" s="692"/>
      <c r="Q56" s="692"/>
      <c r="R56" s="694"/>
      <c r="S56" s="690"/>
      <c r="T56" s="690"/>
      <c r="U56" s="692"/>
      <c r="V56" s="692"/>
      <c r="W56" s="692"/>
      <c r="X56" s="692"/>
      <c r="Y56" s="692"/>
      <c r="Z56" s="692"/>
      <c r="AA56" s="692"/>
      <c r="AB56" s="692"/>
      <c r="AC56" s="690"/>
      <c r="AD56" s="691"/>
      <c r="AE56" s="690"/>
      <c r="AF56" s="690"/>
      <c r="AG56" s="690"/>
      <c r="AH56" s="690"/>
      <c r="AI56" s="690"/>
      <c r="AJ56" s="690"/>
      <c r="AK56" s="692"/>
      <c r="AL56" s="692"/>
      <c r="AM56" s="692"/>
      <c r="AN56" s="692"/>
      <c r="AT56" s="690"/>
      <c r="AU56" s="690"/>
      <c r="BB56" s="691"/>
      <c r="BC56" s="690"/>
      <c r="BD56" s="690"/>
      <c r="BE56" s="690"/>
      <c r="BF56" s="690"/>
      <c r="BG56" s="690"/>
      <c r="BJ56" s="694"/>
    </row>
    <row r="57" spans="1:62" ht="12" customHeight="1">
      <c r="A57" s="690"/>
      <c r="B57" s="691"/>
      <c r="C57" s="690"/>
      <c r="D57" s="692"/>
      <c r="E57" s="692"/>
      <c r="F57" s="692"/>
      <c r="G57" s="692"/>
      <c r="H57" s="692"/>
      <c r="I57" s="692"/>
      <c r="J57" s="692"/>
      <c r="K57" s="692"/>
      <c r="L57" s="692"/>
      <c r="M57" s="692"/>
      <c r="N57" s="692"/>
      <c r="O57" s="692"/>
      <c r="P57" s="692"/>
      <c r="Q57" s="692"/>
      <c r="R57" s="694"/>
      <c r="S57" s="690"/>
      <c r="T57" s="690"/>
      <c r="U57" s="692"/>
      <c r="V57" s="692"/>
      <c r="W57" s="692"/>
      <c r="X57" s="692"/>
      <c r="Y57" s="692"/>
      <c r="Z57" s="692"/>
      <c r="AA57" s="692"/>
      <c r="AB57" s="692"/>
      <c r="AC57" s="690"/>
      <c r="AD57" s="691"/>
      <c r="AE57" s="690"/>
      <c r="AF57" s="690"/>
      <c r="AG57" s="690"/>
      <c r="AH57" s="690"/>
      <c r="AI57" s="690"/>
      <c r="AJ57" s="690"/>
      <c r="AK57" s="692"/>
      <c r="AL57" s="692"/>
      <c r="AM57" s="692"/>
      <c r="AN57" s="692"/>
      <c r="AT57" s="690"/>
      <c r="AU57" s="690"/>
      <c r="BB57" s="691"/>
      <c r="BC57" s="690"/>
      <c r="BD57" s="690"/>
      <c r="BE57" s="690"/>
      <c r="BF57" s="690"/>
      <c r="BG57" s="690"/>
      <c r="BJ57" s="694"/>
    </row>
    <row r="59" spans="1:62" ht="12" customHeight="1">
      <c r="D59" s="692"/>
      <c r="E59" s="692"/>
      <c r="F59" s="692"/>
      <c r="G59" s="692"/>
      <c r="H59" s="692"/>
      <c r="I59" s="692"/>
      <c r="J59" s="692"/>
      <c r="K59" s="692"/>
      <c r="L59" s="692"/>
      <c r="M59" s="692"/>
      <c r="N59" s="692"/>
      <c r="O59" s="692"/>
      <c r="P59" s="692"/>
      <c r="Q59" s="692"/>
      <c r="R59" s="694"/>
      <c r="U59" s="692"/>
      <c r="V59" s="692"/>
      <c r="W59" s="692"/>
      <c r="X59" s="692"/>
      <c r="Y59" s="692"/>
      <c r="Z59" s="692"/>
      <c r="AA59" s="692"/>
      <c r="AB59" s="692"/>
      <c r="BJ59" s="694"/>
    </row>
    <row r="60" spans="1:62" ht="12" customHeight="1">
      <c r="A60" s="694"/>
      <c r="B60" s="692"/>
      <c r="C60" s="694"/>
      <c r="D60" s="692"/>
      <c r="E60" s="692"/>
      <c r="F60" s="692"/>
      <c r="G60" s="692"/>
      <c r="H60" s="692"/>
      <c r="I60" s="692"/>
      <c r="J60" s="692"/>
      <c r="K60" s="692"/>
      <c r="L60" s="692"/>
      <c r="M60" s="692"/>
      <c r="N60" s="692"/>
      <c r="O60" s="692"/>
      <c r="P60" s="692"/>
      <c r="Q60" s="692"/>
      <c r="R60" s="694"/>
      <c r="S60" s="694"/>
      <c r="T60" s="694"/>
      <c r="U60" s="692"/>
      <c r="V60" s="692"/>
      <c r="W60" s="692"/>
      <c r="X60" s="692"/>
      <c r="Y60" s="692"/>
      <c r="Z60" s="692"/>
      <c r="AA60" s="692"/>
      <c r="AB60" s="692"/>
      <c r="AC60" s="694"/>
      <c r="AD60" s="692"/>
      <c r="AE60" s="694"/>
      <c r="AF60" s="694"/>
      <c r="AG60" s="694"/>
      <c r="AH60" s="694"/>
      <c r="AI60" s="694"/>
      <c r="AJ60" s="694"/>
      <c r="AK60" s="692"/>
      <c r="AL60" s="692"/>
      <c r="AM60" s="692"/>
      <c r="AN60" s="692"/>
      <c r="AT60" s="694"/>
      <c r="AU60" s="694"/>
      <c r="BB60" s="692"/>
      <c r="BC60" s="694"/>
      <c r="BD60" s="694"/>
      <c r="BE60" s="694"/>
      <c r="BF60" s="694"/>
      <c r="BG60" s="694"/>
      <c r="BJ60" s="694"/>
    </row>
    <row r="61" spans="1:62" ht="12" customHeight="1">
      <c r="A61" s="694"/>
      <c r="B61" s="692"/>
      <c r="C61" s="694"/>
      <c r="D61" s="692"/>
      <c r="E61" s="692"/>
      <c r="F61" s="692"/>
      <c r="G61" s="692"/>
      <c r="H61" s="692"/>
      <c r="I61" s="692"/>
      <c r="J61" s="692"/>
      <c r="K61" s="692"/>
      <c r="L61" s="692"/>
      <c r="M61" s="692"/>
      <c r="N61" s="692"/>
      <c r="O61" s="692"/>
      <c r="P61" s="692"/>
      <c r="Q61" s="692"/>
      <c r="R61" s="694"/>
      <c r="S61" s="694"/>
      <c r="T61" s="694"/>
      <c r="U61" s="692"/>
      <c r="V61" s="692"/>
      <c r="W61" s="692"/>
      <c r="X61" s="692"/>
      <c r="Y61" s="692"/>
      <c r="Z61" s="692"/>
      <c r="AA61" s="692"/>
      <c r="AB61" s="692"/>
      <c r="AC61" s="694"/>
      <c r="AD61" s="692"/>
      <c r="AE61" s="694"/>
      <c r="AF61" s="694"/>
      <c r="AG61" s="694"/>
      <c r="AH61" s="694"/>
      <c r="AI61" s="694"/>
      <c r="AJ61" s="694"/>
      <c r="AK61" s="692"/>
      <c r="AL61" s="692"/>
      <c r="AM61" s="692"/>
      <c r="AN61" s="692"/>
      <c r="AT61" s="694"/>
      <c r="AU61" s="694"/>
      <c r="BB61" s="692"/>
      <c r="BC61" s="694"/>
      <c r="BD61" s="694"/>
      <c r="BE61" s="694"/>
      <c r="BF61" s="694"/>
      <c r="BG61" s="694"/>
      <c r="BJ61" s="694"/>
    </row>
    <row r="62" spans="1:62" ht="12" customHeight="1">
      <c r="A62" s="694"/>
      <c r="B62" s="692"/>
      <c r="C62" s="694"/>
      <c r="D62" s="692"/>
      <c r="E62" s="692"/>
      <c r="F62" s="692"/>
      <c r="G62" s="692"/>
      <c r="H62" s="692"/>
      <c r="I62" s="692"/>
      <c r="J62" s="692"/>
      <c r="K62" s="692"/>
      <c r="L62" s="692"/>
      <c r="M62" s="692"/>
      <c r="N62" s="692"/>
      <c r="O62" s="692"/>
      <c r="P62" s="692"/>
      <c r="Q62" s="692"/>
      <c r="R62" s="694"/>
      <c r="S62" s="694"/>
      <c r="T62" s="694"/>
      <c r="U62" s="692"/>
      <c r="V62" s="692"/>
      <c r="W62" s="692"/>
      <c r="X62" s="692"/>
      <c r="Y62" s="692"/>
      <c r="Z62" s="692"/>
      <c r="AA62" s="692"/>
      <c r="AB62" s="692"/>
      <c r="AC62" s="694"/>
      <c r="AD62" s="692"/>
      <c r="AE62" s="694"/>
      <c r="AF62" s="694"/>
      <c r="AG62" s="694"/>
      <c r="AH62" s="694"/>
      <c r="AI62" s="694"/>
      <c r="AJ62" s="694"/>
      <c r="AK62" s="692"/>
      <c r="AL62" s="692"/>
      <c r="AM62" s="692"/>
      <c r="AN62" s="692"/>
      <c r="AT62" s="694"/>
      <c r="AU62" s="694"/>
      <c r="BB62" s="692"/>
      <c r="BC62" s="694"/>
      <c r="BD62" s="694"/>
      <c r="BE62" s="694"/>
      <c r="BF62" s="694"/>
      <c r="BG62" s="694"/>
      <c r="BJ62" s="694"/>
    </row>
    <row r="63" spans="1:62" ht="12" customHeight="1">
      <c r="A63" s="694"/>
      <c r="B63" s="692"/>
      <c r="C63" s="694"/>
      <c r="D63" s="692"/>
      <c r="E63" s="692"/>
      <c r="F63" s="692"/>
      <c r="G63" s="692"/>
      <c r="H63" s="692"/>
      <c r="I63" s="692"/>
      <c r="J63" s="692"/>
      <c r="K63" s="692"/>
      <c r="L63" s="692"/>
      <c r="M63" s="692"/>
      <c r="N63" s="692"/>
      <c r="O63" s="692"/>
      <c r="P63" s="692"/>
      <c r="Q63" s="692"/>
      <c r="R63" s="694"/>
      <c r="S63" s="694"/>
      <c r="T63" s="694"/>
      <c r="U63" s="692"/>
      <c r="V63" s="692"/>
      <c r="W63" s="692"/>
      <c r="X63" s="692"/>
      <c r="Y63" s="692"/>
      <c r="Z63" s="692"/>
      <c r="AA63" s="692"/>
      <c r="AB63" s="692"/>
      <c r="AC63" s="694"/>
      <c r="AD63" s="692"/>
      <c r="AE63" s="694"/>
      <c r="AF63" s="694"/>
      <c r="AG63" s="694"/>
      <c r="AH63" s="694"/>
      <c r="AI63" s="694"/>
      <c r="AJ63" s="694"/>
      <c r="AK63" s="692"/>
      <c r="AL63" s="692"/>
      <c r="AM63" s="692"/>
      <c r="AN63" s="692"/>
      <c r="AT63" s="694"/>
      <c r="AU63" s="694"/>
      <c r="BB63" s="692"/>
      <c r="BC63" s="694"/>
      <c r="BD63" s="694"/>
      <c r="BE63" s="694"/>
      <c r="BF63" s="694"/>
      <c r="BG63" s="694"/>
      <c r="BJ63" s="694"/>
    </row>
    <row r="64" spans="1:62" ht="12" customHeight="1">
      <c r="A64" s="694"/>
      <c r="B64" s="692"/>
      <c r="C64" s="694"/>
      <c r="D64" s="692"/>
      <c r="E64" s="692"/>
      <c r="F64" s="692"/>
      <c r="G64" s="692"/>
      <c r="H64" s="692"/>
      <c r="I64" s="692"/>
      <c r="J64" s="692"/>
      <c r="K64" s="692"/>
      <c r="L64" s="692"/>
      <c r="M64" s="692"/>
      <c r="N64" s="692"/>
      <c r="O64" s="692"/>
      <c r="P64" s="692"/>
      <c r="Q64" s="692"/>
      <c r="R64" s="694"/>
      <c r="S64" s="694"/>
      <c r="T64" s="694"/>
      <c r="U64" s="692"/>
      <c r="V64" s="692"/>
      <c r="W64" s="692"/>
      <c r="X64" s="692"/>
      <c r="Y64" s="692"/>
      <c r="Z64" s="692"/>
      <c r="AA64" s="692"/>
      <c r="AB64" s="692"/>
      <c r="AC64" s="694"/>
      <c r="AD64" s="692"/>
      <c r="AE64" s="694"/>
      <c r="AF64" s="694"/>
      <c r="AG64" s="694"/>
      <c r="AH64" s="694"/>
      <c r="AI64" s="694"/>
      <c r="AJ64" s="694"/>
      <c r="AK64" s="692"/>
      <c r="AL64" s="692"/>
      <c r="AM64" s="692"/>
      <c r="AN64" s="692"/>
      <c r="AT64" s="694"/>
      <c r="AU64" s="694"/>
      <c r="BB64" s="692"/>
      <c r="BC64" s="694"/>
      <c r="BD64" s="694"/>
      <c r="BE64" s="694"/>
      <c r="BF64" s="694"/>
      <c r="BG64" s="694"/>
      <c r="BJ64" s="694"/>
    </row>
    <row r="65" spans="1:62" ht="12" customHeight="1">
      <c r="A65" s="694"/>
      <c r="B65" s="692"/>
      <c r="C65" s="694"/>
      <c r="D65" s="692"/>
      <c r="E65" s="692"/>
      <c r="F65" s="692"/>
      <c r="G65" s="692"/>
      <c r="H65" s="692"/>
      <c r="I65" s="692"/>
      <c r="J65" s="692"/>
      <c r="K65" s="692"/>
      <c r="L65" s="692"/>
      <c r="M65" s="692"/>
      <c r="N65" s="692"/>
      <c r="O65" s="692"/>
      <c r="P65" s="692"/>
      <c r="Q65" s="692"/>
      <c r="R65" s="694"/>
      <c r="S65" s="694"/>
      <c r="T65" s="694"/>
      <c r="U65" s="692"/>
      <c r="V65" s="692"/>
      <c r="W65" s="692"/>
      <c r="X65" s="692"/>
      <c r="Y65" s="692"/>
      <c r="Z65" s="692"/>
      <c r="AA65" s="692"/>
      <c r="AB65" s="692"/>
      <c r="AC65" s="694"/>
      <c r="AD65" s="692"/>
      <c r="AE65" s="694"/>
      <c r="AF65" s="694"/>
      <c r="AG65" s="694"/>
      <c r="AH65" s="694"/>
      <c r="AI65" s="694"/>
      <c r="AJ65" s="694"/>
      <c r="AK65" s="692"/>
      <c r="AL65" s="692"/>
      <c r="AM65" s="692"/>
      <c r="AN65" s="692"/>
      <c r="AT65" s="694"/>
      <c r="AU65" s="694"/>
      <c r="BB65" s="692"/>
      <c r="BC65" s="694"/>
      <c r="BD65" s="694"/>
      <c r="BE65" s="694"/>
      <c r="BF65" s="694"/>
      <c r="BG65" s="694"/>
      <c r="BJ65" s="694"/>
    </row>
    <row r="66" spans="1:62" ht="12" customHeight="1">
      <c r="A66" s="694"/>
      <c r="B66" s="692"/>
      <c r="C66" s="694"/>
      <c r="D66" s="692"/>
      <c r="E66" s="692"/>
      <c r="F66" s="692"/>
      <c r="G66" s="692"/>
      <c r="H66" s="692"/>
      <c r="I66" s="692"/>
      <c r="J66" s="692"/>
      <c r="K66" s="692"/>
      <c r="L66" s="692"/>
      <c r="M66" s="692"/>
      <c r="N66" s="692"/>
      <c r="O66" s="692"/>
      <c r="P66" s="692"/>
      <c r="Q66" s="692"/>
      <c r="R66" s="694"/>
      <c r="S66" s="694"/>
      <c r="T66" s="694"/>
      <c r="U66" s="692"/>
      <c r="V66" s="692"/>
      <c r="W66" s="692"/>
      <c r="X66" s="692"/>
      <c r="Y66" s="692"/>
      <c r="Z66" s="692"/>
      <c r="AA66" s="692"/>
      <c r="AB66" s="692"/>
      <c r="AC66" s="694"/>
      <c r="AD66" s="692"/>
      <c r="AE66" s="694"/>
      <c r="AF66" s="694"/>
      <c r="AG66" s="694"/>
      <c r="AH66" s="694"/>
      <c r="AI66" s="694"/>
      <c r="AJ66" s="694"/>
      <c r="AK66" s="692"/>
      <c r="AL66" s="692"/>
      <c r="AM66" s="692"/>
      <c r="AN66" s="692"/>
      <c r="AT66" s="694"/>
      <c r="AU66" s="694"/>
      <c r="BB66" s="692"/>
      <c r="BC66" s="694"/>
      <c r="BD66" s="694"/>
      <c r="BE66" s="694"/>
      <c r="BF66" s="694"/>
      <c r="BG66" s="694"/>
      <c r="BJ66" s="694"/>
    </row>
    <row r="67" spans="1:62" ht="12" customHeight="1">
      <c r="A67" s="694"/>
      <c r="B67" s="692"/>
      <c r="C67" s="694"/>
      <c r="D67" s="692"/>
      <c r="E67" s="692"/>
      <c r="F67" s="692"/>
      <c r="G67" s="692"/>
      <c r="H67" s="692"/>
      <c r="I67" s="692"/>
      <c r="J67" s="692"/>
      <c r="K67" s="692"/>
      <c r="L67" s="692"/>
      <c r="M67" s="692"/>
      <c r="N67" s="692"/>
      <c r="O67" s="692"/>
      <c r="P67" s="692"/>
      <c r="Q67" s="692"/>
      <c r="R67" s="694"/>
      <c r="S67" s="694"/>
      <c r="T67" s="694"/>
      <c r="U67" s="692"/>
      <c r="V67" s="692"/>
      <c r="W67" s="692"/>
      <c r="X67" s="692"/>
      <c r="Y67" s="692"/>
      <c r="Z67" s="692"/>
      <c r="AA67" s="692"/>
      <c r="AB67" s="692"/>
      <c r="AC67" s="694"/>
      <c r="AD67" s="692"/>
      <c r="AE67" s="694"/>
      <c r="AF67" s="694"/>
      <c r="AG67" s="694"/>
      <c r="AH67" s="694"/>
      <c r="AI67" s="694"/>
      <c r="AJ67" s="694"/>
      <c r="AK67" s="692"/>
      <c r="AL67" s="692"/>
      <c r="AM67" s="692"/>
      <c r="AN67" s="692"/>
      <c r="AT67" s="694"/>
      <c r="AU67" s="694"/>
      <c r="BB67" s="692"/>
      <c r="BC67" s="694"/>
      <c r="BD67" s="694"/>
      <c r="BE67" s="694"/>
      <c r="BF67" s="694"/>
      <c r="BG67" s="694"/>
      <c r="BJ67" s="694"/>
    </row>
    <row r="68" spans="1:62" ht="12" customHeight="1">
      <c r="A68" s="694"/>
      <c r="B68" s="692"/>
      <c r="C68" s="694"/>
      <c r="D68" s="692"/>
      <c r="E68" s="692"/>
      <c r="F68" s="692"/>
      <c r="G68" s="692"/>
      <c r="H68" s="692"/>
      <c r="I68" s="692"/>
      <c r="J68" s="692"/>
      <c r="K68" s="692"/>
      <c r="L68" s="692"/>
      <c r="M68" s="692"/>
      <c r="N68" s="692"/>
      <c r="O68" s="692"/>
      <c r="P68" s="692"/>
      <c r="Q68" s="692"/>
      <c r="R68" s="694"/>
      <c r="S68" s="694"/>
      <c r="T68" s="694"/>
      <c r="U68" s="692"/>
      <c r="V68" s="692"/>
      <c r="W68" s="692"/>
      <c r="X68" s="692"/>
      <c r="Y68" s="692"/>
      <c r="Z68" s="692"/>
      <c r="AA68" s="692"/>
      <c r="AB68" s="692"/>
      <c r="AC68" s="694"/>
      <c r="AD68" s="692"/>
      <c r="AE68" s="694"/>
      <c r="AF68" s="694"/>
      <c r="AG68" s="694"/>
      <c r="AH68" s="694"/>
      <c r="AI68" s="694"/>
      <c r="AJ68" s="694"/>
      <c r="AK68" s="692"/>
      <c r="AL68" s="692"/>
      <c r="AM68" s="692"/>
      <c r="AN68" s="692"/>
      <c r="AT68" s="694"/>
      <c r="AU68" s="694"/>
      <c r="BB68" s="692"/>
      <c r="BC68" s="694"/>
      <c r="BD68" s="694"/>
      <c r="BE68" s="694"/>
      <c r="BF68" s="694"/>
      <c r="BG68" s="694"/>
      <c r="BJ68" s="694"/>
    </row>
    <row r="69" spans="1:62" ht="12" customHeight="1">
      <c r="A69" s="694"/>
      <c r="B69" s="692"/>
      <c r="C69" s="694"/>
      <c r="D69" s="692"/>
      <c r="E69" s="692"/>
      <c r="F69" s="692"/>
      <c r="G69" s="692"/>
      <c r="H69" s="692"/>
      <c r="I69" s="692"/>
      <c r="J69" s="692"/>
      <c r="K69" s="692"/>
      <c r="L69" s="692"/>
      <c r="M69" s="692"/>
      <c r="N69" s="692"/>
      <c r="O69" s="692"/>
      <c r="P69" s="692"/>
      <c r="Q69" s="692"/>
      <c r="R69" s="694"/>
      <c r="S69" s="694"/>
      <c r="T69" s="694"/>
      <c r="U69" s="692"/>
      <c r="V69" s="692"/>
      <c r="W69" s="692"/>
      <c r="X69" s="692"/>
      <c r="Y69" s="692"/>
      <c r="Z69" s="692"/>
      <c r="AA69" s="692"/>
      <c r="AB69" s="692"/>
      <c r="AC69" s="694"/>
      <c r="AD69" s="692"/>
      <c r="AE69" s="694"/>
      <c r="AF69" s="694"/>
      <c r="AG69" s="694"/>
      <c r="AH69" s="694"/>
      <c r="AI69" s="694"/>
      <c r="AJ69" s="694"/>
      <c r="AK69" s="692"/>
      <c r="AL69" s="692"/>
      <c r="AM69" s="692"/>
      <c r="AN69" s="692"/>
      <c r="AT69" s="694"/>
      <c r="AU69" s="694"/>
      <c r="BB69" s="692"/>
      <c r="BC69" s="694"/>
      <c r="BD69" s="694"/>
      <c r="BE69" s="694"/>
      <c r="BF69" s="694"/>
      <c r="BG69" s="694"/>
      <c r="BJ69" s="694"/>
    </row>
    <row r="70" spans="1:62" ht="12" customHeight="1">
      <c r="A70" s="694"/>
      <c r="B70" s="692"/>
      <c r="C70" s="694"/>
      <c r="D70" s="692"/>
      <c r="E70" s="692"/>
      <c r="F70" s="692"/>
      <c r="G70" s="692"/>
      <c r="H70" s="692"/>
      <c r="I70" s="692"/>
      <c r="J70" s="692"/>
      <c r="K70" s="692"/>
      <c r="L70" s="692"/>
      <c r="M70" s="692"/>
      <c r="N70" s="692"/>
      <c r="O70" s="692"/>
      <c r="P70" s="692"/>
      <c r="Q70" s="692"/>
      <c r="R70" s="694"/>
      <c r="S70" s="694"/>
      <c r="T70" s="694"/>
      <c r="U70" s="692"/>
      <c r="V70" s="692"/>
      <c r="W70" s="692"/>
      <c r="X70" s="692"/>
      <c r="Y70" s="692"/>
      <c r="Z70" s="692"/>
      <c r="AA70" s="692"/>
      <c r="AB70" s="692"/>
      <c r="AC70" s="694"/>
      <c r="AD70" s="692"/>
      <c r="AE70" s="694"/>
      <c r="AF70" s="694"/>
      <c r="AG70" s="694"/>
      <c r="AH70" s="694"/>
      <c r="AI70" s="694"/>
      <c r="AJ70" s="694"/>
      <c r="AK70" s="692"/>
      <c r="AL70" s="692"/>
      <c r="AM70" s="692"/>
      <c r="AN70" s="692"/>
      <c r="AT70" s="694"/>
      <c r="AU70" s="694"/>
      <c r="BB70" s="692"/>
      <c r="BC70" s="694"/>
      <c r="BD70" s="694"/>
      <c r="BE70" s="694"/>
      <c r="BF70" s="694"/>
      <c r="BG70" s="694"/>
      <c r="BJ70" s="694"/>
    </row>
    <row r="71" spans="1:62" ht="12" customHeight="1">
      <c r="A71" s="694"/>
      <c r="B71" s="692"/>
      <c r="C71" s="694"/>
      <c r="D71" s="692"/>
      <c r="E71" s="692"/>
      <c r="F71" s="692"/>
      <c r="G71" s="692"/>
      <c r="H71" s="692"/>
      <c r="I71" s="692"/>
      <c r="J71" s="692"/>
      <c r="K71" s="692"/>
      <c r="L71" s="692"/>
      <c r="M71" s="692"/>
      <c r="N71" s="692"/>
      <c r="O71" s="692"/>
      <c r="P71" s="692"/>
      <c r="Q71" s="692"/>
      <c r="R71" s="694"/>
      <c r="S71" s="694"/>
      <c r="T71" s="694"/>
      <c r="U71" s="692"/>
      <c r="V71" s="692"/>
      <c r="W71" s="692"/>
      <c r="X71" s="692"/>
      <c r="Y71" s="692"/>
      <c r="Z71" s="692"/>
      <c r="AA71" s="692"/>
      <c r="AB71" s="692"/>
      <c r="AC71" s="694"/>
      <c r="AD71" s="692"/>
      <c r="AE71" s="694"/>
      <c r="AF71" s="694"/>
      <c r="AG71" s="694"/>
      <c r="AH71" s="694"/>
      <c r="AI71" s="694"/>
      <c r="AJ71" s="694"/>
      <c r="AK71" s="692"/>
      <c r="AL71" s="692"/>
      <c r="AM71" s="692"/>
      <c r="AN71" s="692"/>
      <c r="AT71" s="694"/>
      <c r="AU71" s="694"/>
      <c r="BB71" s="692"/>
      <c r="BC71" s="694"/>
      <c r="BD71" s="694"/>
      <c r="BE71" s="694"/>
      <c r="BF71" s="694"/>
      <c r="BG71" s="694"/>
      <c r="BJ71" s="694"/>
    </row>
    <row r="72" spans="1:62" ht="12" customHeight="1">
      <c r="A72" s="694"/>
      <c r="B72" s="692"/>
      <c r="C72" s="694"/>
      <c r="D72" s="692"/>
      <c r="E72" s="692"/>
      <c r="F72" s="692"/>
      <c r="G72" s="692"/>
      <c r="H72" s="692"/>
      <c r="I72" s="692"/>
      <c r="J72" s="692"/>
      <c r="K72" s="692"/>
      <c r="L72" s="692"/>
      <c r="M72" s="692"/>
      <c r="N72" s="692"/>
      <c r="O72" s="692"/>
      <c r="P72" s="692"/>
      <c r="Q72" s="692"/>
      <c r="R72" s="694"/>
      <c r="S72" s="694"/>
      <c r="T72" s="694"/>
      <c r="U72" s="692"/>
      <c r="V72" s="692"/>
      <c r="W72" s="692"/>
      <c r="X72" s="692"/>
      <c r="Y72" s="692"/>
      <c r="Z72" s="692"/>
      <c r="AA72" s="692"/>
      <c r="AB72" s="692"/>
      <c r="AC72" s="694"/>
      <c r="AD72" s="692"/>
      <c r="AE72" s="694"/>
      <c r="AF72" s="694"/>
      <c r="AG72" s="694"/>
      <c r="AH72" s="694"/>
      <c r="AI72" s="694"/>
      <c r="AJ72" s="694"/>
      <c r="AK72" s="692"/>
      <c r="AL72" s="692"/>
      <c r="AM72" s="692"/>
      <c r="AN72" s="692"/>
      <c r="AT72" s="694"/>
      <c r="AU72" s="694"/>
      <c r="BB72" s="692"/>
      <c r="BC72" s="694"/>
      <c r="BD72" s="694"/>
      <c r="BE72" s="694"/>
      <c r="BF72" s="694"/>
      <c r="BG72" s="694"/>
      <c r="BJ72" s="694"/>
    </row>
    <row r="73" spans="1:62" ht="12" customHeight="1">
      <c r="A73" s="694"/>
      <c r="B73" s="692"/>
      <c r="C73" s="694"/>
      <c r="D73" s="692"/>
      <c r="E73" s="692"/>
      <c r="F73" s="692"/>
      <c r="G73" s="692"/>
      <c r="H73" s="692"/>
      <c r="I73" s="692"/>
      <c r="J73" s="692"/>
      <c r="K73" s="692"/>
      <c r="L73" s="692"/>
      <c r="M73" s="692"/>
      <c r="N73" s="692"/>
      <c r="O73" s="692"/>
      <c r="P73" s="692"/>
      <c r="Q73" s="692"/>
      <c r="R73" s="694"/>
      <c r="S73" s="694"/>
      <c r="T73" s="694"/>
      <c r="U73" s="692"/>
      <c r="V73" s="692"/>
      <c r="W73" s="692"/>
      <c r="X73" s="692"/>
      <c r="Y73" s="692"/>
      <c r="Z73" s="692"/>
      <c r="AA73" s="692"/>
      <c r="AB73" s="692"/>
      <c r="AC73" s="694"/>
      <c r="AD73" s="692"/>
      <c r="AE73" s="694"/>
      <c r="AF73" s="694"/>
      <c r="AG73" s="694"/>
      <c r="AH73" s="694"/>
      <c r="AI73" s="694"/>
      <c r="AJ73" s="694"/>
      <c r="AK73" s="692"/>
      <c r="AL73" s="692"/>
      <c r="AM73" s="692"/>
      <c r="AN73" s="692"/>
      <c r="AT73" s="694"/>
      <c r="AU73" s="694"/>
      <c r="BB73" s="692"/>
      <c r="BC73" s="694"/>
      <c r="BD73" s="694"/>
      <c r="BE73" s="694"/>
      <c r="BF73" s="694"/>
      <c r="BG73" s="694"/>
      <c r="BJ73" s="694"/>
    </row>
    <row r="74" spans="1:62" ht="12" customHeight="1">
      <c r="A74" s="694"/>
      <c r="B74" s="692"/>
      <c r="C74" s="694"/>
      <c r="D74" s="692"/>
      <c r="E74" s="692"/>
      <c r="F74" s="692"/>
      <c r="G74" s="692"/>
      <c r="H74" s="692"/>
      <c r="I74" s="692"/>
      <c r="J74" s="692"/>
      <c r="K74" s="692"/>
      <c r="L74" s="692"/>
      <c r="M74" s="692"/>
      <c r="N74" s="692"/>
      <c r="O74" s="692"/>
      <c r="P74" s="692"/>
      <c r="Q74" s="692"/>
      <c r="R74" s="694"/>
      <c r="S74" s="694"/>
      <c r="T74" s="694"/>
      <c r="U74" s="692"/>
      <c r="V74" s="692"/>
      <c r="W74" s="692"/>
      <c r="X74" s="692"/>
      <c r="Y74" s="692"/>
      <c r="Z74" s="692"/>
      <c r="AA74" s="692"/>
      <c r="AB74" s="692"/>
      <c r="AC74" s="694"/>
      <c r="AD74" s="692"/>
      <c r="AE74" s="694"/>
      <c r="AF74" s="694"/>
      <c r="AG74" s="694"/>
      <c r="AH74" s="694"/>
      <c r="AI74" s="694"/>
      <c r="AJ74" s="694"/>
      <c r="AK74" s="692"/>
      <c r="AL74" s="692"/>
      <c r="AM74" s="692"/>
      <c r="AN74" s="692"/>
      <c r="AT74" s="694"/>
      <c r="AU74" s="694"/>
      <c r="BB74" s="692"/>
      <c r="BC74" s="694"/>
      <c r="BD74" s="694"/>
      <c r="BE74" s="694"/>
      <c r="BF74" s="694"/>
      <c r="BG74" s="694"/>
      <c r="BJ74" s="694"/>
    </row>
    <row r="75" spans="1:62" ht="12" customHeight="1">
      <c r="A75" s="694"/>
      <c r="B75" s="692"/>
      <c r="C75" s="694"/>
      <c r="D75" s="692"/>
      <c r="E75" s="692"/>
      <c r="F75" s="692"/>
      <c r="G75" s="692"/>
      <c r="H75" s="692"/>
      <c r="I75" s="692"/>
      <c r="J75" s="692"/>
      <c r="K75" s="692"/>
      <c r="L75" s="692"/>
      <c r="M75" s="692"/>
      <c r="N75" s="692"/>
      <c r="O75" s="692"/>
      <c r="P75" s="692"/>
      <c r="Q75" s="692"/>
      <c r="R75" s="694"/>
      <c r="S75" s="694"/>
      <c r="T75" s="694"/>
      <c r="U75" s="692"/>
      <c r="V75" s="692"/>
      <c r="W75" s="692"/>
      <c r="X75" s="692"/>
      <c r="Y75" s="692"/>
      <c r="Z75" s="692"/>
      <c r="AA75" s="692"/>
      <c r="AB75" s="692"/>
      <c r="AC75" s="694"/>
      <c r="AD75" s="692"/>
      <c r="AE75" s="694"/>
      <c r="AF75" s="694"/>
      <c r="AG75" s="694"/>
      <c r="AH75" s="694"/>
      <c r="AI75" s="694"/>
      <c r="AJ75" s="694"/>
      <c r="AK75" s="692"/>
      <c r="AL75" s="692"/>
      <c r="AM75" s="692"/>
      <c r="AN75" s="692"/>
      <c r="AT75" s="694"/>
      <c r="AU75" s="694"/>
      <c r="BB75" s="692"/>
      <c r="BC75" s="694"/>
      <c r="BD75" s="694"/>
      <c r="BE75" s="694"/>
      <c r="BF75" s="694"/>
      <c r="BG75" s="694"/>
      <c r="BJ75" s="694"/>
    </row>
    <row r="76" spans="1:62" ht="12" customHeight="1">
      <c r="A76" s="694"/>
      <c r="B76" s="692"/>
      <c r="C76" s="694"/>
      <c r="D76" s="692"/>
      <c r="E76" s="692"/>
      <c r="F76" s="692"/>
      <c r="G76" s="692"/>
      <c r="H76" s="692"/>
      <c r="I76" s="692"/>
      <c r="J76" s="692"/>
      <c r="K76" s="692"/>
      <c r="L76" s="692"/>
      <c r="M76" s="692"/>
      <c r="N76" s="692"/>
      <c r="O76" s="692"/>
      <c r="P76" s="692"/>
      <c r="Q76" s="692"/>
      <c r="R76" s="694"/>
      <c r="S76" s="694"/>
      <c r="T76" s="694"/>
      <c r="U76" s="692"/>
      <c r="V76" s="692"/>
      <c r="W76" s="692"/>
      <c r="X76" s="692"/>
      <c r="Y76" s="692"/>
      <c r="Z76" s="692"/>
      <c r="AA76" s="692"/>
      <c r="AB76" s="692"/>
      <c r="AC76" s="694"/>
      <c r="AD76" s="692"/>
      <c r="AE76" s="694"/>
      <c r="AF76" s="694"/>
      <c r="AG76" s="694"/>
      <c r="AH76" s="694"/>
      <c r="AI76" s="694"/>
      <c r="AJ76" s="694"/>
      <c r="AK76" s="692"/>
      <c r="AL76" s="692"/>
      <c r="AM76" s="692"/>
      <c r="AN76" s="692"/>
      <c r="AT76" s="694"/>
      <c r="AU76" s="694"/>
      <c r="BB76" s="692"/>
      <c r="BC76" s="694"/>
      <c r="BD76" s="694"/>
      <c r="BE76" s="694"/>
      <c r="BF76" s="694"/>
      <c r="BG76" s="694"/>
      <c r="BJ76" s="694"/>
    </row>
    <row r="77" spans="1:62" ht="12" customHeight="1">
      <c r="A77" s="694"/>
      <c r="B77" s="692"/>
      <c r="C77" s="694"/>
      <c r="D77" s="692"/>
      <c r="E77" s="692"/>
      <c r="F77" s="692"/>
      <c r="G77" s="692"/>
      <c r="H77" s="692"/>
      <c r="I77" s="692"/>
      <c r="J77" s="692"/>
      <c r="K77" s="692"/>
      <c r="L77" s="692"/>
      <c r="M77" s="692"/>
      <c r="N77" s="692"/>
      <c r="O77" s="692"/>
      <c r="P77" s="692"/>
      <c r="Q77" s="692"/>
      <c r="R77" s="694"/>
      <c r="S77" s="694"/>
      <c r="T77" s="694"/>
      <c r="U77" s="692"/>
      <c r="V77" s="692"/>
      <c r="W77" s="692"/>
      <c r="X77" s="692"/>
      <c r="Y77" s="692"/>
      <c r="Z77" s="692"/>
      <c r="AA77" s="692"/>
      <c r="AB77" s="692"/>
      <c r="AC77" s="694"/>
      <c r="AD77" s="692"/>
      <c r="AE77" s="694"/>
      <c r="AF77" s="694"/>
      <c r="AG77" s="694"/>
      <c r="AH77" s="694"/>
      <c r="AI77" s="694"/>
      <c r="AJ77" s="694"/>
      <c r="AK77" s="692"/>
      <c r="AL77" s="692"/>
      <c r="AM77" s="692"/>
      <c r="AN77" s="692"/>
      <c r="AT77" s="694"/>
      <c r="AU77" s="694"/>
      <c r="BB77" s="692"/>
      <c r="BC77" s="694"/>
      <c r="BD77" s="694"/>
      <c r="BE77" s="694"/>
      <c r="BF77" s="694"/>
      <c r="BG77" s="694"/>
      <c r="BJ77" s="694"/>
    </row>
    <row r="78" spans="1:62" ht="12" customHeight="1">
      <c r="A78" s="694"/>
      <c r="B78" s="692"/>
      <c r="C78" s="694"/>
      <c r="D78" s="692"/>
      <c r="E78" s="692"/>
      <c r="F78" s="692"/>
      <c r="G78" s="692"/>
      <c r="H78" s="692"/>
      <c r="I78" s="692"/>
      <c r="J78" s="692"/>
      <c r="K78" s="692"/>
      <c r="L78" s="692"/>
      <c r="M78" s="692"/>
      <c r="N78" s="692"/>
      <c r="O78" s="692"/>
      <c r="P78" s="692"/>
      <c r="Q78" s="692"/>
      <c r="R78" s="694"/>
      <c r="S78" s="694"/>
      <c r="T78" s="694"/>
      <c r="U78" s="692"/>
      <c r="V78" s="692"/>
      <c r="W78" s="692"/>
      <c r="X78" s="692"/>
      <c r="Y78" s="692"/>
      <c r="Z78" s="692"/>
      <c r="AA78" s="692"/>
      <c r="AB78" s="692"/>
      <c r="AC78" s="694"/>
      <c r="AD78" s="692"/>
      <c r="AE78" s="694"/>
      <c r="AF78" s="694"/>
      <c r="AG78" s="694"/>
      <c r="AH78" s="694"/>
      <c r="AI78" s="694"/>
      <c r="AJ78" s="694"/>
      <c r="AK78" s="692"/>
      <c r="AL78" s="692"/>
      <c r="AM78" s="692"/>
      <c r="AN78" s="692"/>
      <c r="AT78" s="694"/>
      <c r="AU78" s="694"/>
      <c r="BB78" s="692"/>
      <c r="BC78" s="694"/>
      <c r="BD78" s="694"/>
      <c r="BE78" s="694"/>
      <c r="BF78" s="694"/>
      <c r="BG78" s="694"/>
      <c r="BJ78" s="694"/>
    </row>
    <row r="79" spans="1:62" ht="12" customHeight="1">
      <c r="A79" s="694"/>
      <c r="B79" s="692"/>
      <c r="C79" s="694"/>
      <c r="D79" s="692"/>
      <c r="E79" s="692"/>
      <c r="F79" s="692"/>
      <c r="G79" s="692"/>
      <c r="H79" s="692"/>
      <c r="I79" s="692"/>
      <c r="J79" s="692"/>
      <c r="K79" s="692"/>
      <c r="L79" s="692"/>
      <c r="M79" s="692"/>
      <c r="N79" s="692"/>
      <c r="O79" s="692"/>
      <c r="P79" s="692"/>
      <c r="Q79" s="692"/>
      <c r="R79" s="694"/>
      <c r="S79" s="694"/>
      <c r="T79" s="694"/>
      <c r="U79" s="692"/>
      <c r="V79" s="692"/>
      <c r="W79" s="692"/>
      <c r="X79" s="692"/>
      <c r="Y79" s="692"/>
      <c r="Z79" s="692"/>
      <c r="AA79" s="692"/>
      <c r="AB79" s="692"/>
      <c r="AC79" s="694"/>
      <c r="AD79" s="692"/>
      <c r="AE79" s="694"/>
      <c r="AF79" s="694"/>
      <c r="AG79" s="694"/>
      <c r="AH79" s="694"/>
      <c r="AI79" s="694"/>
      <c r="AJ79" s="694"/>
      <c r="AK79" s="692"/>
      <c r="AL79" s="692"/>
      <c r="AM79" s="692"/>
      <c r="AN79" s="692"/>
      <c r="AT79" s="694"/>
      <c r="AU79" s="694"/>
      <c r="BB79" s="692"/>
      <c r="BC79" s="694"/>
      <c r="BD79" s="694"/>
      <c r="BE79" s="694"/>
      <c r="BF79" s="694"/>
      <c r="BG79" s="694"/>
      <c r="BJ79" s="694"/>
    </row>
    <row r="80" spans="1:62" ht="12" customHeight="1">
      <c r="A80" s="694"/>
      <c r="B80" s="692"/>
      <c r="C80" s="694"/>
      <c r="D80" s="692"/>
      <c r="E80" s="692"/>
      <c r="F80" s="692"/>
      <c r="G80" s="692"/>
      <c r="H80" s="692"/>
      <c r="I80" s="692"/>
      <c r="J80" s="692"/>
      <c r="K80" s="692"/>
      <c r="L80" s="692"/>
      <c r="M80" s="692"/>
      <c r="N80" s="692"/>
      <c r="O80" s="692"/>
      <c r="P80" s="692"/>
      <c r="Q80" s="692"/>
      <c r="R80" s="694"/>
      <c r="S80" s="694"/>
      <c r="T80" s="694"/>
      <c r="U80" s="692"/>
      <c r="V80" s="692"/>
      <c r="W80" s="692"/>
      <c r="X80" s="692"/>
      <c r="Y80" s="692"/>
      <c r="Z80" s="692"/>
      <c r="AA80" s="692"/>
      <c r="AB80" s="692"/>
      <c r="AC80" s="694"/>
      <c r="AD80" s="692"/>
      <c r="AE80" s="694"/>
      <c r="AF80" s="694"/>
      <c r="AG80" s="694"/>
      <c r="AH80" s="694"/>
      <c r="AI80" s="694"/>
      <c r="AJ80" s="694"/>
      <c r="AK80" s="692"/>
      <c r="AL80" s="692"/>
      <c r="AM80" s="692"/>
      <c r="AN80" s="692"/>
      <c r="AT80" s="694"/>
      <c r="AU80" s="694"/>
      <c r="BB80" s="692"/>
      <c r="BC80" s="694"/>
      <c r="BD80" s="694"/>
      <c r="BE80" s="694"/>
      <c r="BF80" s="694"/>
      <c r="BG80" s="694"/>
      <c r="BJ80" s="694"/>
    </row>
    <row r="81" spans="1:62" ht="12" customHeight="1">
      <c r="A81" s="694"/>
      <c r="B81" s="692"/>
      <c r="C81" s="694"/>
      <c r="D81" s="692"/>
      <c r="E81" s="692"/>
      <c r="F81" s="692"/>
      <c r="G81" s="692"/>
      <c r="H81" s="692"/>
      <c r="I81" s="692"/>
      <c r="J81" s="692"/>
      <c r="K81" s="692"/>
      <c r="L81" s="692"/>
      <c r="M81" s="692"/>
      <c r="N81" s="692"/>
      <c r="O81" s="692"/>
      <c r="P81" s="692"/>
      <c r="Q81" s="692"/>
      <c r="R81" s="694"/>
      <c r="S81" s="694"/>
      <c r="T81" s="694"/>
      <c r="U81" s="692"/>
      <c r="V81" s="692"/>
      <c r="W81" s="692"/>
      <c r="X81" s="692"/>
      <c r="Y81" s="692"/>
      <c r="Z81" s="692"/>
      <c r="AA81" s="692"/>
      <c r="AB81" s="692"/>
      <c r="AC81" s="694"/>
      <c r="AD81" s="692"/>
      <c r="AE81" s="694"/>
      <c r="AF81" s="694"/>
      <c r="AG81" s="694"/>
      <c r="AH81" s="694"/>
      <c r="AI81" s="694"/>
      <c r="AJ81" s="694"/>
      <c r="AK81" s="692"/>
      <c r="AL81" s="692"/>
      <c r="AM81" s="692"/>
      <c r="AN81" s="692"/>
      <c r="AT81" s="694"/>
      <c r="AU81" s="694"/>
      <c r="BB81" s="692"/>
      <c r="BC81" s="694"/>
      <c r="BD81" s="694"/>
      <c r="BE81" s="694"/>
      <c r="BF81" s="694"/>
      <c r="BG81" s="694"/>
      <c r="BJ81" s="694"/>
    </row>
    <row r="82" spans="1:62" ht="12" customHeight="1">
      <c r="A82" s="694"/>
      <c r="B82" s="692"/>
      <c r="C82" s="694"/>
      <c r="D82" s="692"/>
      <c r="E82" s="692"/>
      <c r="F82" s="692"/>
      <c r="G82" s="692"/>
      <c r="H82" s="692"/>
      <c r="I82" s="692"/>
      <c r="J82" s="692"/>
      <c r="K82" s="692"/>
      <c r="L82" s="692"/>
      <c r="M82" s="692"/>
      <c r="N82" s="692"/>
      <c r="O82" s="692"/>
      <c r="P82" s="692"/>
      <c r="Q82" s="692"/>
      <c r="R82" s="694"/>
      <c r="S82" s="694"/>
      <c r="T82" s="694"/>
      <c r="U82" s="692"/>
      <c r="V82" s="692"/>
      <c r="W82" s="692"/>
      <c r="X82" s="692"/>
      <c r="Y82" s="692"/>
      <c r="Z82" s="692"/>
      <c r="AA82" s="692"/>
      <c r="AB82" s="692"/>
      <c r="AC82" s="694"/>
      <c r="AD82" s="692"/>
      <c r="AE82" s="694"/>
      <c r="AF82" s="694"/>
      <c r="AG82" s="694"/>
      <c r="AH82" s="694"/>
      <c r="AI82" s="694"/>
      <c r="AJ82" s="694"/>
      <c r="AK82" s="692"/>
      <c r="AL82" s="692"/>
      <c r="AM82" s="692"/>
      <c r="AN82" s="692"/>
      <c r="AT82" s="694"/>
      <c r="AU82" s="694"/>
      <c r="BB82" s="692"/>
      <c r="BC82" s="694"/>
      <c r="BD82" s="694"/>
      <c r="BE82" s="694"/>
      <c r="BF82" s="694"/>
      <c r="BG82" s="694"/>
      <c r="BJ82" s="694"/>
    </row>
    <row r="83" spans="1:62" ht="12" customHeight="1">
      <c r="A83" s="694"/>
      <c r="B83" s="692"/>
      <c r="C83" s="694"/>
      <c r="D83" s="692"/>
      <c r="E83" s="692"/>
      <c r="F83" s="692"/>
      <c r="G83" s="692"/>
      <c r="H83" s="692"/>
      <c r="I83" s="692"/>
      <c r="J83" s="692"/>
      <c r="K83" s="692"/>
      <c r="L83" s="692"/>
      <c r="M83" s="692"/>
      <c r="N83" s="692"/>
      <c r="O83" s="692"/>
      <c r="P83" s="692"/>
      <c r="Q83" s="692"/>
      <c r="R83" s="694"/>
      <c r="S83" s="694"/>
      <c r="T83" s="694"/>
      <c r="U83" s="692"/>
      <c r="V83" s="692"/>
      <c r="W83" s="692"/>
      <c r="X83" s="692"/>
      <c r="Y83" s="692"/>
      <c r="Z83" s="692"/>
      <c r="AA83" s="692"/>
      <c r="AB83" s="692"/>
      <c r="AC83" s="694"/>
      <c r="AD83" s="692"/>
      <c r="AE83" s="694"/>
      <c r="AF83" s="694"/>
      <c r="AG83" s="694"/>
      <c r="AH83" s="694"/>
      <c r="AI83" s="694"/>
      <c r="AJ83" s="694"/>
      <c r="AK83" s="692"/>
      <c r="AL83" s="692"/>
      <c r="AM83" s="692"/>
      <c r="AN83" s="692"/>
      <c r="AT83" s="694"/>
      <c r="AU83" s="694"/>
      <c r="BB83" s="692"/>
      <c r="BC83" s="694"/>
      <c r="BD83" s="694"/>
      <c r="BE83" s="694"/>
      <c r="BF83" s="694"/>
      <c r="BG83" s="694"/>
      <c r="BJ83" s="694"/>
    </row>
    <row r="86" spans="1:62" ht="12" customHeight="1">
      <c r="D86" s="692"/>
      <c r="E86" s="692"/>
      <c r="F86" s="692"/>
      <c r="G86" s="692"/>
      <c r="H86" s="692"/>
      <c r="I86" s="692"/>
      <c r="J86" s="692"/>
      <c r="K86" s="692"/>
      <c r="L86" s="692"/>
      <c r="M86" s="692"/>
      <c r="N86" s="692"/>
      <c r="O86" s="692"/>
      <c r="P86" s="692"/>
      <c r="Q86" s="692"/>
      <c r="R86" s="694"/>
      <c r="U86" s="692"/>
      <c r="V86" s="692"/>
      <c r="W86" s="692"/>
      <c r="X86" s="692"/>
      <c r="Y86" s="692"/>
      <c r="Z86" s="692"/>
      <c r="AA86" s="692"/>
      <c r="AB86" s="692"/>
      <c r="BJ86" s="694"/>
    </row>
    <row r="87" spans="1:62" ht="12" customHeight="1">
      <c r="A87" s="694"/>
      <c r="B87" s="692"/>
      <c r="C87" s="694"/>
      <c r="D87" s="692"/>
      <c r="E87" s="692"/>
      <c r="F87" s="692"/>
      <c r="G87" s="692"/>
      <c r="H87" s="692"/>
      <c r="I87" s="692"/>
      <c r="J87" s="692"/>
      <c r="K87" s="692"/>
      <c r="L87" s="692"/>
      <c r="M87" s="692"/>
      <c r="N87" s="692"/>
      <c r="O87" s="692"/>
      <c r="P87" s="692"/>
      <c r="Q87" s="692"/>
      <c r="R87" s="694"/>
      <c r="S87" s="694"/>
      <c r="T87" s="694"/>
      <c r="U87" s="692"/>
      <c r="V87" s="692"/>
      <c r="W87" s="692"/>
      <c r="X87" s="692"/>
      <c r="Y87" s="692"/>
      <c r="Z87" s="692"/>
      <c r="AA87" s="692"/>
      <c r="AB87" s="692"/>
      <c r="AC87" s="694"/>
      <c r="AD87" s="692"/>
      <c r="AE87" s="694"/>
      <c r="AF87" s="694"/>
      <c r="AG87" s="694"/>
      <c r="AH87" s="694"/>
      <c r="AI87" s="694"/>
      <c r="AJ87" s="694"/>
      <c r="AK87" s="692"/>
      <c r="AL87" s="692"/>
      <c r="AM87" s="692"/>
      <c r="AN87" s="692"/>
      <c r="AT87" s="694"/>
      <c r="AU87" s="694"/>
      <c r="BB87" s="692"/>
      <c r="BC87" s="694"/>
      <c r="BD87" s="694"/>
      <c r="BE87" s="694"/>
      <c r="BF87" s="694"/>
      <c r="BG87" s="694"/>
      <c r="BJ87" s="694"/>
    </row>
    <row r="88" spans="1:62" ht="12" customHeight="1">
      <c r="A88" s="694"/>
      <c r="B88" s="692"/>
      <c r="C88" s="694"/>
      <c r="D88" s="692"/>
      <c r="E88" s="692"/>
      <c r="F88" s="692"/>
      <c r="G88" s="692"/>
      <c r="H88" s="692"/>
      <c r="I88" s="692"/>
      <c r="J88" s="692"/>
      <c r="K88" s="692"/>
      <c r="L88" s="692"/>
      <c r="M88" s="692"/>
      <c r="N88" s="692"/>
      <c r="O88" s="692"/>
      <c r="P88" s="692"/>
      <c r="Q88" s="692"/>
      <c r="R88" s="694"/>
      <c r="S88" s="694"/>
      <c r="T88" s="694"/>
      <c r="U88" s="692"/>
      <c r="V88" s="692"/>
      <c r="W88" s="692"/>
      <c r="X88" s="692"/>
      <c r="Y88" s="692"/>
      <c r="Z88" s="692"/>
      <c r="AA88" s="692"/>
      <c r="AB88" s="692"/>
      <c r="AC88" s="694"/>
      <c r="AD88" s="692"/>
      <c r="AE88" s="694"/>
      <c r="AF88" s="694"/>
      <c r="AG88" s="694"/>
      <c r="AH88" s="694"/>
      <c r="AI88" s="694"/>
      <c r="AJ88" s="694"/>
      <c r="AK88" s="692"/>
      <c r="AL88" s="692"/>
      <c r="AM88" s="692"/>
      <c r="AN88" s="692"/>
      <c r="AT88" s="694"/>
      <c r="AU88" s="694"/>
      <c r="BB88" s="692"/>
      <c r="BC88" s="694"/>
      <c r="BD88" s="694"/>
      <c r="BE88" s="694"/>
      <c r="BF88" s="694"/>
      <c r="BG88" s="694"/>
      <c r="BJ88" s="694"/>
    </row>
    <row r="89" spans="1:62" ht="12" customHeight="1">
      <c r="A89" s="694"/>
      <c r="B89" s="692"/>
      <c r="C89" s="694"/>
      <c r="D89" s="692"/>
      <c r="E89" s="692"/>
      <c r="F89" s="692"/>
      <c r="G89" s="692"/>
      <c r="H89" s="692"/>
      <c r="I89" s="692"/>
      <c r="J89" s="692"/>
      <c r="K89" s="692"/>
      <c r="L89" s="692"/>
      <c r="M89" s="692"/>
      <c r="N89" s="692"/>
      <c r="O89" s="692"/>
      <c r="P89" s="692"/>
      <c r="Q89" s="692"/>
      <c r="R89" s="694"/>
      <c r="S89" s="694"/>
      <c r="T89" s="694"/>
      <c r="U89" s="692"/>
      <c r="V89" s="692"/>
      <c r="W89" s="692"/>
      <c r="X89" s="692"/>
      <c r="Y89" s="692"/>
      <c r="Z89" s="692"/>
      <c r="AA89" s="692"/>
      <c r="AB89" s="692"/>
      <c r="AC89" s="694"/>
      <c r="AD89" s="692"/>
      <c r="AE89" s="694"/>
      <c r="AF89" s="694"/>
      <c r="AG89" s="694"/>
      <c r="AH89" s="694"/>
      <c r="AI89" s="694"/>
      <c r="AJ89" s="694"/>
      <c r="AK89" s="692"/>
      <c r="AL89" s="692"/>
      <c r="AM89" s="692"/>
      <c r="AN89" s="692"/>
      <c r="AT89" s="694"/>
      <c r="AU89" s="694"/>
      <c r="BB89" s="692"/>
      <c r="BC89" s="694"/>
      <c r="BD89" s="694"/>
      <c r="BE89" s="694"/>
      <c r="BF89" s="694"/>
      <c r="BG89" s="694"/>
      <c r="BJ89" s="694"/>
    </row>
    <row r="90" spans="1:62" ht="12" customHeight="1">
      <c r="A90" s="694"/>
      <c r="B90" s="692"/>
      <c r="C90" s="694"/>
      <c r="D90" s="692"/>
      <c r="E90" s="692"/>
      <c r="F90" s="692"/>
      <c r="G90" s="692"/>
      <c r="H90" s="692"/>
      <c r="I90" s="692"/>
      <c r="J90" s="692"/>
      <c r="K90" s="692"/>
      <c r="L90" s="692"/>
      <c r="M90" s="692"/>
      <c r="N90" s="692"/>
      <c r="O90" s="692"/>
      <c r="P90" s="692"/>
      <c r="Q90" s="692"/>
      <c r="R90" s="694"/>
      <c r="S90" s="694"/>
      <c r="T90" s="694"/>
      <c r="U90" s="692"/>
      <c r="V90" s="692"/>
      <c r="W90" s="692"/>
      <c r="X90" s="692"/>
      <c r="Y90" s="692"/>
      <c r="Z90" s="692"/>
      <c r="AA90" s="692"/>
      <c r="AB90" s="692"/>
      <c r="AC90" s="694"/>
      <c r="AD90" s="692"/>
      <c r="AE90" s="694"/>
      <c r="AF90" s="694"/>
      <c r="AG90" s="694"/>
      <c r="AH90" s="694"/>
      <c r="AI90" s="694"/>
      <c r="AJ90" s="694"/>
      <c r="AK90" s="692"/>
      <c r="AL90" s="692"/>
      <c r="AM90" s="692"/>
      <c r="AN90" s="692"/>
      <c r="AT90" s="694"/>
      <c r="AU90" s="694"/>
      <c r="BB90" s="692"/>
      <c r="BC90" s="694"/>
      <c r="BD90" s="694"/>
      <c r="BE90" s="694"/>
      <c r="BF90" s="694"/>
      <c r="BG90" s="694"/>
      <c r="BJ90" s="694"/>
    </row>
    <row r="91" spans="1:62" ht="12" customHeight="1">
      <c r="A91" s="694"/>
      <c r="B91" s="692"/>
      <c r="C91" s="694"/>
      <c r="D91" s="692"/>
      <c r="E91" s="692"/>
      <c r="F91" s="692"/>
      <c r="G91" s="692"/>
      <c r="H91" s="692"/>
      <c r="I91" s="692"/>
      <c r="J91" s="692"/>
      <c r="K91" s="692"/>
      <c r="L91" s="692"/>
      <c r="M91" s="692"/>
      <c r="N91" s="692"/>
      <c r="O91" s="692"/>
      <c r="P91" s="692"/>
      <c r="Q91" s="692"/>
      <c r="R91" s="694"/>
      <c r="S91" s="694"/>
      <c r="T91" s="694"/>
      <c r="U91" s="692"/>
      <c r="V91" s="692"/>
      <c r="W91" s="692"/>
      <c r="X91" s="692"/>
      <c r="Y91" s="692"/>
      <c r="Z91" s="692"/>
      <c r="AA91" s="692"/>
      <c r="AB91" s="692"/>
      <c r="AC91" s="694"/>
      <c r="AD91" s="692"/>
      <c r="AE91" s="694"/>
      <c r="AF91" s="694"/>
      <c r="AG91" s="694"/>
      <c r="AH91" s="694"/>
      <c r="AI91" s="694"/>
      <c r="AJ91" s="694"/>
      <c r="AK91" s="692"/>
      <c r="AL91" s="692"/>
      <c r="AM91" s="692"/>
      <c r="AN91" s="692"/>
      <c r="AT91" s="694"/>
      <c r="AU91" s="694"/>
      <c r="BB91" s="692"/>
      <c r="BC91" s="694"/>
      <c r="BD91" s="694"/>
      <c r="BE91" s="694"/>
      <c r="BF91" s="694"/>
      <c r="BG91" s="694"/>
      <c r="BJ91" s="694"/>
    </row>
    <row r="92" spans="1:62" ht="12" customHeight="1">
      <c r="A92" s="694"/>
      <c r="B92" s="692"/>
      <c r="C92" s="694"/>
      <c r="D92" s="692"/>
      <c r="E92" s="692"/>
      <c r="F92" s="692"/>
      <c r="G92" s="692"/>
      <c r="H92" s="692"/>
      <c r="I92" s="692"/>
      <c r="J92" s="692"/>
      <c r="K92" s="692"/>
      <c r="L92" s="692"/>
      <c r="M92" s="692"/>
      <c r="N92" s="692"/>
      <c r="O92" s="692"/>
      <c r="P92" s="692"/>
      <c r="Q92" s="692"/>
      <c r="R92" s="694"/>
      <c r="S92" s="694"/>
      <c r="T92" s="694"/>
      <c r="U92" s="692"/>
      <c r="V92" s="692"/>
      <c r="W92" s="692"/>
      <c r="X92" s="692"/>
      <c r="Y92" s="692"/>
      <c r="Z92" s="692"/>
      <c r="AA92" s="692"/>
      <c r="AB92" s="692"/>
      <c r="AC92" s="694"/>
      <c r="AD92" s="692"/>
      <c r="AE92" s="694"/>
      <c r="AF92" s="694"/>
      <c r="AG92" s="694"/>
      <c r="AH92" s="694"/>
      <c r="AI92" s="694"/>
      <c r="AJ92" s="694"/>
      <c r="AK92" s="692"/>
      <c r="AL92" s="692"/>
      <c r="AM92" s="692"/>
      <c r="AN92" s="692"/>
      <c r="AT92" s="694"/>
      <c r="AU92" s="694"/>
      <c r="BB92" s="692"/>
      <c r="BC92" s="694"/>
      <c r="BD92" s="694"/>
      <c r="BE92" s="694"/>
      <c r="BF92" s="694"/>
      <c r="BG92" s="694"/>
      <c r="BJ92" s="694"/>
    </row>
    <row r="93" spans="1:62" ht="12" customHeight="1">
      <c r="A93" s="694"/>
      <c r="B93" s="692"/>
      <c r="C93" s="694"/>
      <c r="D93" s="692"/>
      <c r="E93" s="692"/>
      <c r="F93" s="692"/>
      <c r="G93" s="692"/>
      <c r="H93" s="692"/>
      <c r="I93" s="692"/>
      <c r="J93" s="692"/>
      <c r="K93" s="692"/>
      <c r="L93" s="692"/>
      <c r="M93" s="692"/>
      <c r="N93" s="692"/>
      <c r="O93" s="692"/>
      <c r="P93" s="692"/>
      <c r="Q93" s="692"/>
      <c r="R93" s="694"/>
      <c r="S93" s="694"/>
      <c r="T93" s="694"/>
      <c r="U93" s="692"/>
      <c r="V93" s="692"/>
      <c r="W93" s="692"/>
      <c r="X93" s="692"/>
      <c r="Y93" s="692"/>
      <c r="Z93" s="692"/>
      <c r="AA93" s="692"/>
      <c r="AB93" s="692"/>
      <c r="AC93" s="694"/>
      <c r="AD93" s="692"/>
      <c r="AE93" s="694"/>
      <c r="AF93" s="694"/>
      <c r="AG93" s="694"/>
      <c r="AH93" s="694"/>
      <c r="AI93" s="694"/>
      <c r="AJ93" s="694"/>
      <c r="AK93" s="692"/>
      <c r="AL93" s="692"/>
      <c r="AM93" s="692"/>
      <c r="AN93" s="692"/>
      <c r="AT93" s="694"/>
      <c r="AU93" s="694"/>
      <c r="BB93" s="692"/>
      <c r="BC93" s="694"/>
      <c r="BD93" s="694"/>
      <c r="BE93" s="694"/>
      <c r="BF93" s="694"/>
      <c r="BG93" s="694"/>
      <c r="BJ93" s="694"/>
    </row>
    <row r="94" spans="1:62" ht="12" customHeight="1">
      <c r="A94" s="694"/>
      <c r="B94" s="692"/>
      <c r="C94" s="694"/>
      <c r="D94" s="692"/>
      <c r="E94" s="692"/>
      <c r="F94" s="692"/>
      <c r="G94" s="692"/>
      <c r="H94" s="692"/>
      <c r="I94" s="692"/>
      <c r="J94" s="692"/>
      <c r="K94" s="692"/>
      <c r="L94" s="692"/>
      <c r="M94" s="692"/>
      <c r="N94" s="692"/>
      <c r="O94" s="692"/>
      <c r="P94" s="692"/>
      <c r="Q94" s="692"/>
      <c r="R94" s="694"/>
      <c r="S94" s="694"/>
      <c r="T94" s="694"/>
      <c r="U94" s="692"/>
      <c r="V94" s="692"/>
      <c r="W94" s="692"/>
      <c r="X94" s="692"/>
      <c r="Y94" s="692"/>
      <c r="Z94" s="692"/>
      <c r="AA94" s="692"/>
      <c r="AB94" s="692"/>
      <c r="AC94" s="694"/>
      <c r="AD94" s="692"/>
      <c r="AE94" s="694"/>
      <c r="AF94" s="694"/>
      <c r="AG94" s="694"/>
      <c r="AH94" s="694"/>
      <c r="AI94" s="694"/>
      <c r="AJ94" s="694"/>
      <c r="AK94" s="692"/>
      <c r="AL94" s="692"/>
      <c r="AM94" s="692"/>
      <c r="AN94" s="692"/>
      <c r="AT94" s="694"/>
      <c r="AU94" s="694"/>
      <c r="BB94" s="692"/>
      <c r="BC94" s="694"/>
      <c r="BD94" s="694"/>
      <c r="BE94" s="694"/>
      <c r="BF94" s="694"/>
      <c r="BG94" s="694"/>
      <c r="BJ94" s="694"/>
    </row>
    <row r="95" spans="1:62" ht="12" customHeight="1">
      <c r="A95" s="694"/>
      <c r="B95" s="692"/>
      <c r="C95" s="694"/>
      <c r="D95" s="692"/>
      <c r="E95" s="692"/>
      <c r="F95" s="692"/>
      <c r="G95" s="692"/>
      <c r="H95" s="692"/>
      <c r="I95" s="692"/>
      <c r="J95" s="692"/>
      <c r="K95" s="692"/>
      <c r="L95" s="692"/>
      <c r="M95" s="692"/>
      <c r="N95" s="692"/>
      <c r="O95" s="692"/>
      <c r="P95" s="692"/>
      <c r="Q95" s="692"/>
      <c r="R95" s="694"/>
      <c r="S95" s="694"/>
      <c r="T95" s="694"/>
      <c r="U95" s="692"/>
      <c r="V95" s="692"/>
      <c r="W95" s="692"/>
      <c r="X95" s="692"/>
      <c r="Y95" s="692"/>
      <c r="Z95" s="692"/>
      <c r="AA95" s="692"/>
      <c r="AB95" s="692"/>
      <c r="AC95" s="694"/>
      <c r="AD95" s="692"/>
      <c r="AE95" s="694"/>
      <c r="AF95" s="694"/>
      <c r="AG95" s="694"/>
      <c r="AH95" s="694"/>
      <c r="AI95" s="694"/>
      <c r="AJ95" s="694"/>
      <c r="AK95" s="692"/>
      <c r="AL95" s="692"/>
      <c r="AM95" s="692"/>
      <c r="AN95" s="692"/>
      <c r="AT95" s="694"/>
      <c r="AU95" s="694"/>
      <c r="BB95" s="692"/>
      <c r="BC95" s="694"/>
      <c r="BD95" s="694"/>
      <c r="BE95" s="694"/>
      <c r="BF95" s="694"/>
      <c r="BG95" s="694"/>
      <c r="BJ95" s="694"/>
    </row>
    <row r="96" spans="1:62" ht="12" customHeight="1">
      <c r="A96" s="694"/>
      <c r="B96" s="692"/>
      <c r="C96" s="694"/>
      <c r="D96" s="692"/>
      <c r="E96" s="692"/>
      <c r="F96" s="692"/>
      <c r="G96" s="692"/>
      <c r="H96" s="692"/>
      <c r="I96" s="692"/>
      <c r="J96" s="692"/>
      <c r="K96" s="692"/>
      <c r="L96" s="692"/>
      <c r="M96" s="692"/>
      <c r="N96" s="692"/>
      <c r="O96" s="692"/>
      <c r="P96" s="692"/>
      <c r="Q96" s="692"/>
      <c r="R96" s="694"/>
      <c r="S96" s="694"/>
      <c r="T96" s="694"/>
      <c r="U96" s="692"/>
      <c r="V96" s="692"/>
      <c r="W96" s="692"/>
      <c r="X96" s="692"/>
      <c r="Y96" s="692"/>
      <c r="Z96" s="692"/>
      <c r="AA96" s="692"/>
      <c r="AB96" s="692"/>
      <c r="AC96" s="694"/>
      <c r="AD96" s="692"/>
      <c r="AE96" s="694"/>
      <c r="AF96" s="694"/>
      <c r="AG96" s="694"/>
      <c r="AH96" s="694"/>
      <c r="AI96" s="694"/>
      <c r="AJ96" s="694"/>
      <c r="AK96" s="692"/>
      <c r="AL96" s="692"/>
      <c r="AM96" s="692"/>
      <c r="AN96" s="692"/>
      <c r="AT96" s="694"/>
      <c r="AU96" s="694"/>
      <c r="BB96" s="692"/>
      <c r="BC96" s="694"/>
      <c r="BD96" s="694"/>
      <c r="BE96" s="694"/>
      <c r="BF96" s="694"/>
      <c r="BG96" s="694"/>
      <c r="BJ96" s="694"/>
    </row>
    <row r="97" spans="1:62" ht="12" customHeight="1">
      <c r="A97" s="694"/>
      <c r="B97" s="692"/>
      <c r="C97" s="694"/>
      <c r="D97" s="692"/>
      <c r="E97" s="692"/>
      <c r="F97" s="692"/>
      <c r="G97" s="692"/>
      <c r="H97" s="692"/>
      <c r="I97" s="692"/>
      <c r="J97" s="692"/>
      <c r="K97" s="692"/>
      <c r="L97" s="692"/>
      <c r="M97" s="692"/>
      <c r="N97" s="692"/>
      <c r="O97" s="692"/>
      <c r="P97" s="692"/>
      <c r="Q97" s="692"/>
      <c r="R97" s="694"/>
      <c r="S97" s="694"/>
      <c r="T97" s="694"/>
      <c r="U97" s="692"/>
      <c r="V97" s="692"/>
      <c r="W97" s="692"/>
      <c r="X97" s="692"/>
      <c r="Y97" s="692"/>
      <c r="Z97" s="692"/>
      <c r="AA97" s="692"/>
      <c r="AB97" s="692"/>
      <c r="AC97" s="694"/>
      <c r="AD97" s="692"/>
      <c r="AE97" s="694"/>
      <c r="AF97" s="694"/>
      <c r="AG97" s="694"/>
      <c r="AH97" s="694"/>
      <c r="AI97" s="694"/>
      <c r="AJ97" s="694"/>
      <c r="AK97" s="692"/>
      <c r="AL97" s="692"/>
      <c r="AM97" s="692"/>
      <c r="AN97" s="692"/>
      <c r="AT97" s="694"/>
      <c r="AU97" s="694"/>
      <c r="BB97" s="692"/>
      <c r="BC97" s="694"/>
      <c r="BD97" s="694"/>
      <c r="BE97" s="694"/>
      <c r="BF97" s="694"/>
      <c r="BG97" s="694"/>
      <c r="BJ97" s="694"/>
    </row>
    <row r="98" spans="1:62" ht="12" customHeight="1">
      <c r="A98" s="694"/>
      <c r="B98" s="692"/>
      <c r="C98" s="694"/>
      <c r="D98" s="692"/>
      <c r="E98" s="692"/>
      <c r="F98" s="692"/>
      <c r="G98" s="692"/>
      <c r="H98" s="692"/>
      <c r="I98" s="692"/>
      <c r="J98" s="692"/>
      <c r="K98" s="692"/>
      <c r="L98" s="692"/>
      <c r="M98" s="692"/>
      <c r="N98" s="692"/>
      <c r="O98" s="692"/>
      <c r="P98" s="692"/>
      <c r="Q98" s="692"/>
      <c r="R98" s="694"/>
      <c r="S98" s="694"/>
      <c r="T98" s="694"/>
      <c r="U98" s="692"/>
      <c r="V98" s="692"/>
      <c r="W98" s="692"/>
      <c r="X98" s="692"/>
      <c r="Y98" s="692"/>
      <c r="Z98" s="692"/>
      <c r="AA98" s="692"/>
      <c r="AB98" s="692"/>
      <c r="AC98" s="694"/>
      <c r="AD98" s="692"/>
      <c r="AE98" s="694"/>
      <c r="AF98" s="694"/>
      <c r="AG98" s="694"/>
      <c r="AH98" s="694"/>
      <c r="AI98" s="694"/>
      <c r="AJ98" s="694"/>
      <c r="AK98" s="692"/>
      <c r="AL98" s="692"/>
      <c r="AM98" s="692"/>
      <c r="AN98" s="692"/>
      <c r="AT98" s="694"/>
      <c r="AU98" s="694"/>
      <c r="BB98" s="692"/>
      <c r="BC98" s="694"/>
      <c r="BD98" s="694"/>
      <c r="BE98" s="694"/>
      <c r="BF98" s="694"/>
      <c r="BG98" s="694"/>
      <c r="BJ98" s="694"/>
    </row>
    <row r="99" spans="1:62" ht="12" customHeight="1">
      <c r="A99" s="694"/>
      <c r="B99" s="692"/>
      <c r="C99" s="694"/>
      <c r="D99" s="692"/>
      <c r="E99" s="692"/>
      <c r="F99" s="692"/>
      <c r="G99" s="692"/>
      <c r="H99" s="692"/>
      <c r="I99" s="692"/>
      <c r="J99" s="692"/>
      <c r="K99" s="692"/>
      <c r="L99" s="692"/>
      <c r="M99" s="692"/>
      <c r="N99" s="692"/>
      <c r="O99" s="692"/>
      <c r="P99" s="692"/>
      <c r="Q99" s="692"/>
      <c r="R99" s="694"/>
      <c r="S99" s="694"/>
      <c r="T99" s="694"/>
      <c r="U99" s="692"/>
      <c r="V99" s="692"/>
      <c r="W99" s="692"/>
      <c r="X99" s="692"/>
      <c r="Y99" s="692"/>
      <c r="Z99" s="692"/>
      <c r="AA99" s="692"/>
      <c r="AB99" s="692"/>
      <c r="AC99" s="694"/>
      <c r="AD99" s="692"/>
      <c r="AE99" s="694"/>
      <c r="AF99" s="694"/>
      <c r="AG99" s="694"/>
      <c r="AH99" s="694"/>
      <c r="AI99" s="694"/>
      <c r="AJ99" s="694"/>
      <c r="AK99" s="692"/>
      <c r="AL99" s="692"/>
      <c r="AM99" s="692"/>
      <c r="AN99" s="692"/>
      <c r="AT99" s="694"/>
      <c r="AU99" s="694"/>
      <c r="BB99" s="692"/>
      <c r="BC99" s="694"/>
      <c r="BD99" s="694"/>
      <c r="BE99" s="694"/>
      <c r="BF99" s="694"/>
      <c r="BG99" s="694"/>
      <c r="BJ99" s="694"/>
    </row>
    <row r="100" spans="1:62" ht="12" customHeight="1">
      <c r="A100" s="694"/>
      <c r="B100" s="692"/>
      <c r="C100" s="694"/>
      <c r="D100" s="692"/>
      <c r="E100" s="692"/>
      <c r="F100" s="692"/>
      <c r="G100" s="692"/>
      <c r="H100" s="692"/>
      <c r="I100" s="692"/>
      <c r="J100" s="692"/>
      <c r="K100" s="692"/>
      <c r="L100" s="692"/>
      <c r="M100" s="692"/>
      <c r="N100" s="692"/>
      <c r="O100" s="692"/>
      <c r="P100" s="692"/>
      <c r="Q100" s="692"/>
      <c r="R100" s="694"/>
      <c r="S100" s="694"/>
      <c r="T100" s="694"/>
      <c r="U100" s="692"/>
      <c r="V100" s="692"/>
      <c r="W100" s="692"/>
      <c r="X100" s="692"/>
      <c r="Y100" s="692"/>
      <c r="Z100" s="692"/>
      <c r="AA100" s="692"/>
      <c r="AB100" s="692"/>
      <c r="AC100" s="694"/>
      <c r="AD100" s="692"/>
      <c r="AE100" s="694"/>
      <c r="AF100" s="694"/>
      <c r="AG100" s="694"/>
      <c r="AH100" s="694"/>
      <c r="AI100" s="694"/>
      <c r="AJ100" s="694"/>
      <c r="AK100" s="692"/>
      <c r="AL100" s="692"/>
      <c r="AM100" s="692"/>
      <c r="AN100" s="692"/>
      <c r="AT100" s="694"/>
      <c r="AU100" s="694"/>
      <c r="BB100" s="692"/>
      <c r="BC100" s="694"/>
      <c r="BD100" s="694"/>
      <c r="BE100" s="694"/>
      <c r="BF100" s="694"/>
      <c r="BG100" s="694"/>
      <c r="BJ100" s="694"/>
    </row>
    <row r="101" spans="1:62" ht="12" customHeight="1">
      <c r="A101" s="694"/>
      <c r="B101" s="692"/>
      <c r="C101" s="694"/>
      <c r="D101" s="692"/>
      <c r="E101" s="692"/>
      <c r="F101" s="692"/>
      <c r="G101" s="692"/>
      <c r="H101" s="692"/>
      <c r="I101" s="692"/>
      <c r="J101" s="692"/>
      <c r="K101" s="692"/>
      <c r="L101" s="692"/>
      <c r="M101" s="692"/>
      <c r="N101" s="692"/>
      <c r="O101" s="692"/>
      <c r="P101" s="692"/>
      <c r="Q101" s="692"/>
      <c r="R101" s="694"/>
      <c r="S101" s="694"/>
      <c r="T101" s="694"/>
      <c r="U101" s="692"/>
      <c r="V101" s="692"/>
      <c r="W101" s="692"/>
      <c r="X101" s="692"/>
      <c r="Y101" s="692"/>
      <c r="Z101" s="692"/>
      <c r="AA101" s="692"/>
      <c r="AB101" s="692"/>
      <c r="AC101" s="694"/>
      <c r="AD101" s="692"/>
      <c r="AE101" s="694"/>
      <c r="AF101" s="694"/>
      <c r="AG101" s="694"/>
      <c r="AH101" s="694"/>
      <c r="AI101" s="694"/>
      <c r="AJ101" s="694"/>
      <c r="AK101" s="692"/>
      <c r="AL101" s="692"/>
      <c r="AM101" s="692"/>
      <c r="AN101" s="692"/>
      <c r="AT101" s="694"/>
      <c r="AU101" s="694"/>
      <c r="BB101" s="692"/>
      <c r="BC101" s="694"/>
      <c r="BD101" s="694"/>
      <c r="BE101" s="694"/>
      <c r="BF101" s="694"/>
      <c r="BG101" s="694"/>
      <c r="BJ101" s="694"/>
    </row>
    <row r="102" spans="1:62" ht="12" customHeight="1">
      <c r="A102" s="694"/>
      <c r="B102" s="692"/>
      <c r="C102" s="694"/>
      <c r="D102" s="692"/>
      <c r="E102" s="692"/>
      <c r="F102" s="692"/>
      <c r="G102" s="692"/>
      <c r="H102" s="692"/>
      <c r="I102" s="692"/>
      <c r="J102" s="692"/>
      <c r="K102" s="692"/>
      <c r="L102" s="692"/>
      <c r="M102" s="692"/>
      <c r="N102" s="692"/>
      <c r="O102" s="692"/>
      <c r="P102" s="692"/>
      <c r="Q102" s="692"/>
      <c r="R102" s="694"/>
      <c r="S102" s="694"/>
      <c r="T102" s="694"/>
      <c r="U102" s="692"/>
      <c r="V102" s="692"/>
      <c r="W102" s="692"/>
      <c r="X102" s="692"/>
      <c r="Y102" s="692"/>
      <c r="Z102" s="692"/>
      <c r="AA102" s="692"/>
      <c r="AB102" s="692"/>
      <c r="AC102" s="694"/>
      <c r="AD102" s="692"/>
      <c r="AE102" s="694"/>
      <c r="AF102" s="694"/>
      <c r="AG102" s="694"/>
      <c r="AH102" s="694"/>
      <c r="AI102" s="694"/>
      <c r="AJ102" s="694"/>
      <c r="AK102" s="692"/>
      <c r="AL102" s="692"/>
      <c r="AM102" s="692"/>
      <c r="AN102" s="692"/>
      <c r="AT102" s="694"/>
      <c r="AU102" s="694"/>
      <c r="BB102" s="692"/>
      <c r="BC102" s="694"/>
      <c r="BD102" s="694"/>
      <c r="BE102" s="694"/>
      <c r="BF102" s="694"/>
      <c r="BG102" s="694"/>
      <c r="BJ102" s="694"/>
    </row>
    <row r="103" spans="1:62" ht="12" customHeight="1">
      <c r="A103" s="694"/>
      <c r="B103" s="692"/>
      <c r="C103" s="694"/>
      <c r="D103" s="692"/>
      <c r="E103" s="692"/>
      <c r="F103" s="692"/>
      <c r="G103" s="692"/>
      <c r="H103" s="692"/>
      <c r="I103" s="692"/>
      <c r="J103" s="692"/>
      <c r="K103" s="692"/>
      <c r="L103" s="692"/>
      <c r="M103" s="692"/>
      <c r="N103" s="692"/>
      <c r="O103" s="692"/>
      <c r="P103" s="692"/>
      <c r="Q103" s="692"/>
      <c r="R103" s="694"/>
      <c r="S103" s="694"/>
      <c r="T103" s="694"/>
      <c r="U103" s="692"/>
      <c r="V103" s="692"/>
      <c r="W103" s="692"/>
      <c r="X103" s="692"/>
      <c r="Y103" s="692"/>
      <c r="Z103" s="692"/>
      <c r="AA103" s="692"/>
      <c r="AB103" s="692"/>
      <c r="AC103" s="694"/>
      <c r="AD103" s="692"/>
      <c r="AE103" s="694"/>
      <c r="AF103" s="694"/>
      <c r="AG103" s="694"/>
      <c r="AH103" s="694"/>
      <c r="AI103" s="694"/>
      <c r="AJ103" s="694"/>
      <c r="AK103" s="692"/>
      <c r="AL103" s="692"/>
      <c r="AM103" s="692"/>
      <c r="AN103" s="692"/>
      <c r="AT103" s="694"/>
      <c r="AU103" s="694"/>
      <c r="BB103" s="692"/>
      <c r="BC103" s="694"/>
      <c r="BD103" s="694"/>
      <c r="BE103" s="694"/>
      <c r="BF103" s="694"/>
      <c r="BG103" s="694"/>
      <c r="BJ103" s="694"/>
    </row>
    <row r="104" spans="1:62" ht="12" customHeight="1">
      <c r="A104" s="694"/>
      <c r="B104" s="692"/>
      <c r="C104" s="694"/>
      <c r="D104" s="692"/>
      <c r="E104" s="692"/>
      <c r="F104" s="692"/>
      <c r="G104" s="692"/>
      <c r="H104" s="692"/>
      <c r="I104" s="692"/>
      <c r="J104" s="692"/>
      <c r="K104" s="692"/>
      <c r="L104" s="692"/>
      <c r="M104" s="692"/>
      <c r="N104" s="692"/>
      <c r="O104" s="692"/>
      <c r="P104" s="692"/>
      <c r="Q104" s="692"/>
      <c r="R104" s="694"/>
      <c r="S104" s="694"/>
      <c r="T104" s="694"/>
      <c r="U104" s="692"/>
      <c r="V104" s="692"/>
      <c r="W104" s="692"/>
      <c r="X104" s="692"/>
      <c r="Y104" s="692"/>
      <c r="Z104" s="692"/>
      <c r="AA104" s="692"/>
      <c r="AB104" s="692"/>
      <c r="AC104" s="694"/>
      <c r="AD104" s="692"/>
      <c r="AE104" s="694"/>
      <c r="AF104" s="694"/>
      <c r="AG104" s="694"/>
      <c r="AH104" s="694"/>
      <c r="AI104" s="694"/>
      <c r="AJ104" s="694"/>
      <c r="AK104" s="692"/>
      <c r="AL104" s="692"/>
      <c r="AM104" s="692"/>
      <c r="AN104" s="692"/>
      <c r="AT104" s="694"/>
      <c r="AU104" s="694"/>
      <c r="BB104" s="692"/>
      <c r="BC104" s="694"/>
      <c r="BD104" s="694"/>
      <c r="BE104" s="694"/>
      <c r="BF104" s="694"/>
      <c r="BG104" s="694"/>
      <c r="BJ104" s="694"/>
    </row>
    <row r="105" spans="1:62" ht="12" customHeight="1">
      <c r="A105" s="694"/>
      <c r="B105" s="692"/>
      <c r="C105" s="694"/>
      <c r="D105" s="692"/>
      <c r="E105" s="692"/>
      <c r="F105" s="692"/>
      <c r="G105" s="692"/>
      <c r="H105" s="692"/>
      <c r="I105" s="692"/>
      <c r="J105" s="692"/>
      <c r="K105" s="692"/>
      <c r="L105" s="692"/>
      <c r="M105" s="692"/>
      <c r="N105" s="692"/>
      <c r="O105" s="692"/>
      <c r="P105" s="692"/>
      <c r="Q105" s="692"/>
      <c r="R105" s="694"/>
      <c r="S105" s="694"/>
      <c r="T105" s="694"/>
      <c r="U105" s="692"/>
      <c r="V105" s="692"/>
      <c r="W105" s="692"/>
      <c r="X105" s="692"/>
      <c r="Y105" s="692"/>
      <c r="Z105" s="692"/>
      <c r="AA105" s="692"/>
      <c r="AB105" s="692"/>
      <c r="AC105" s="694"/>
      <c r="AD105" s="692"/>
      <c r="AE105" s="694"/>
      <c r="AF105" s="694"/>
      <c r="AG105" s="694"/>
      <c r="AH105" s="694"/>
      <c r="AI105" s="694"/>
      <c r="AJ105" s="694"/>
      <c r="AK105" s="692"/>
      <c r="AL105" s="692"/>
      <c r="AM105" s="692"/>
      <c r="AN105" s="692"/>
      <c r="AT105" s="694"/>
      <c r="AU105" s="694"/>
      <c r="BB105" s="692"/>
      <c r="BC105" s="694"/>
      <c r="BD105" s="694"/>
      <c r="BE105" s="694"/>
      <c r="BF105" s="694"/>
      <c r="BG105" s="694"/>
      <c r="BJ105" s="694"/>
    </row>
    <row r="106" spans="1:62" ht="12" customHeight="1">
      <c r="A106" s="694"/>
      <c r="B106" s="692"/>
      <c r="C106" s="694"/>
      <c r="D106" s="692"/>
      <c r="E106" s="692"/>
      <c r="F106" s="692"/>
      <c r="G106" s="692"/>
      <c r="H106" s="692"/>
      <c r="I106" s="692"/>
      <c r="J106" s="692"/>
      <c r="K106" s="692"/>
      <c r="L106" s="692"/>
      <c r="M106" s="692"/>
      <c r="N106" s="692"/>
      <c r="O106" s="692"/>
      <c r="P106" s="692"/>
      <c r="Q106" s="692"/>
      <c r="R106" s="694"/>
      <c r="S106" s="694"/>
      <c r="T106" s="694"/>
      <c r="U106" s="692"/>
      <c r="V106" s="692"/>
      <c r="W106" s="692"/>
      <c r="X106" s="692"/>
      <c r="Y106" s="692"/>
      <c r="Z106" s="692"/>
      <c r="AA106" s="692"/>
      <c r="AB106" s="692"/>
      <c r="AC106" s="694"/>
      <c r="AD106" s="692"/>
      <c r="AE106" s="694"/>
      <c r="AF106" s="694"/>
      <c r="AG106" s="694"/>
      <c r="AH106" s="694"/>
      <c r="AI106" s="694"/>
      <c r="AJ106" s="694"/>
      <c r="AK106" s="692"/>
      <c r="AL106" s="692"/>
      <c r="AM106" s="692"/>
      <c r="AN106" s="692"/>
      <c r="AT106" s="694"/>
      <c r="AU106" s="694"/>
      <c r="BB106" s="692"/>
      <c r="BC106" s="694"/>
      <c r="BD106" s="694"/>
      <c r="BE106" s="694"/>
      <c r="BF106" s="694"/>
      <c r="BG106" s="694"/>
      <c r="BJ106" s="694"/>
    </row>
    <row r="107" spans="1:62" ht="12" customHeight="1">
      <c r="A107" s="694"/>
      <c r="B107" s="692"/>
      <c r="C107" s="694"/>
      <c r="D107" s="692"/>
      <c r="E107" s="692"/>
      <c r="F107" s="692"/>
      <c r="G107" s="692"/>
      <c r="H107" s="692"/>
      <c r="I107" s="692"/>
      <c r="J107" s="692"/>
      <c r="K107" s="692"/>
      <c r="L107" s="692"/>
      <c r="M107" s="692"/>
      <c r="N107" s="692"/>
      <c r="O107" s="692"/>
      <c r="P107" s="692"/>
      <c r="Q107" s="692"/>
      <c r="R107" s="694"/>
      <c r="S107" s="694"/>
      <c r="T107" s="694"/>
      <c r="U107" s="692"/>
      <c r="V107" s="692"/>
      <c r="W107" s="692"/>
      <c r="X107" s="692"/>
      <c r="Y107" s="692"/>
      <c r="Z107" s="692"/>
      <c r="AA107" s="692"/>
      <c r="AB107" s="692"/>
      <c r="AC107" s="694"/>
      <c r="AD107" s="692"/>
      <c r="AE107" s="694"/>
      <c r="AF107" s="694"/>
      <c r="AG107" s="694"/>
      <c r="AH107" s="694"/>
      <c r="AI107" s="694"/>
      <c r="AJ107" s="694"/>
      <c r="AK107" s="692"/>
      <c r="AL107" s="692"/>
      <c r="AM107" s="692"/>
      <c r="AN107" s="692"/>
      <c r="AT107" s="694"/>
      <c r="AU107" s="694"/>
      <c r="BB107" s="692"/>
      <c r="BC107" s="694"/>
      <c r="BD107" s="694"/>
      <c r="BE107" s="694"/>
      <c r="BF107" s="694"/>
      <c r="BG107" s="694"/>
      <c r="BJ107" s="694"/>
    </row>
    <row r="108" spans="1:62" ht="12" customHeight="1">
      <c r="A108" s="694"/>
      <c r="B108" s="692"/>
      <c r="C108" s="694"/>
      <c r="D108" s="692"/>
      <c r="E108" s="692"/>
      <c r="F108" s="692"/>
      <c r="G108" s="692"/>
      <c r="H108" s="692"/>
      <c r="I108" s="692"/>
      <c r="J108" s="692"/>
      <c r="K108" s="692"/>
      <c r="L108" s="692"/>
      <c r="M108" s="692"/>
      <c r="N108" s="692"/>
      <c r="O108" s="692"/>
      <c r="P108" s="692"/>
      <c r="Q108" s="692"/>
      <c r="R108" s="694"/>
      <c r="S108" s="694"/>
      <c r="T108" s="694"/>
      <c r="U108" s="692"/>
      <c r="V108" s="692"/>
      <c r="W108" s="692"/>
      <c r="X108" s="692"/>
      <c r="Y108" s="692"/>
      <c r="Z108" s="692"/>
      <c r="AA108" s="692"/>
      <c r="AB108" s="692"/>
      <c r="AC108" s="694"/>
      <c r="AD108" s="692"/>
      <c r="AE108" s="694"/>
      <c r="AF108" s="694"/>
      <c r="AG108" s="694"/>
      <c r="AH108" s="694"/>
      <c r="AI108" s="694"/>
      <c r="AJ108" s="694"/>
      <c r="AK108" s="692"/>
      <c r="AL108" s="692"/>
      <c r="AM108" s="692"/>
      <c r="AN108" s="692"/>
      <c r="AT108" s="694"/>
      <c r="AU108" s="694"/>
      <c r="BB108" s="692"/>
      <c r="BC108" s="694"/>
      <c r="BD108" s="694"/>
      <c r="BE108" s="694"/>
      <c r="BF108" s="694"/>
      <c r="BG108" s="694"/>
      <c r="BJ108" s="694"/>
    </row>
    <row r="109" spans="1:62" ht="12" customHeight="1">
      <c r="A109" s="694"/>
      <c r="B109" s="692"/>
      <c r="C109" s="694"/>
      <c r="D109" s="692"/>
      <c r="E109" s="692"/>
      <c r="F109" s="692"/>
      <c r="G109" s="692"/>
      <c r="H109" s="692"/>
      <c r="I109" s="692"/>
      <c r="J109" s="692"/>
      <c r="K109" s="692"/>
      <c r="L109" s="692"/>
      <c r="M109" s="692"/>
      <c r="N109" s="692"/>
      <c r="O109" s="692"/>
      <c r="P109" s="692"/>
      <c r="Q109" s="692"/>
      <c r="R109" s="694"/>
      <c r="S109" s="694"/>
      <c r="T109" s="694"/>
      <c r="U109" s="692"/>
      <c r="V109" s="692"/>
      <c r="W109" s="692"/>
      <c r="X109" s="692"/>
      <c r="Y109" s="692"/>
      <c r="Z109" s="692"/>
      <c r="AA109" s="692"/>
      <c r="AB109" s="692"/>
      <c r="AC109" s="694"/>
      <c r="AD109" s="692"/>
      <c r="AE109" s="694"/>
      <c r="AF109" s="694"/>
      <c r="AG109" s="694"/>
      <c r="AH109" s="694"/>
      <c r="AI109" s="694"/>
      <c r="AJ109" s="694"/>
      <c r="AK109" s="692"/>
      <c r="AL109" s="692"/>
      <c r="AM109" s="692"/>
      <c r="AN109" s="692"/>
      <c r="AT109" s="694"/>
      <c r="AU109" s="694"/>
      <c r="BB109" s="692"/>
      <c r="BC109" s="694"/>
      <c r="BD109" s="694"/>
      <c r="BE109" s="694"/>
      <c r="BF109" s="694"/>
      <c r="BG109" s="694"/>
      <c r="BJ109" s="694"/>
    </row>
    <row r="110" spans="1:62" ht="12" customHeight="1">
      <c r="A110" s="694"/>
      <c r="B110" s="692"/>
      <c r="C110" s="694"/>
      <c r="D110" s="692"/>
      <c r="E110" s="692"/>
      <c r="F110" s="692"/>
      <c r="G110" s="692"/>
      <c r="H110" s="692"/>
      <c r="I110" s="692"/>
      <c r="J110" s="692"/>
      <c r="K110" s="692"/>
      <c r="L110" s="692"/>
      <c r="M110" s="692"/>
      <c r="N110" s="692"/>
      <c r="O110" s="692"/>
      <c r="P110" s="692"/>
      <c r="Q110" s="692"/>
      <c r="R110" s="694"/>
      <c r="S110" s="694"/>
      <c r="T110" s="694"/>
      <c r="U110" s="692"/>
      <c r="V110" s="692"/>
      <c r="W110" s="692"/>
      <c r="X110" s="692"/>
      <c r="Y110" s="692"/>
      <c r="Z110" s="692"/>
      <c r="AA110" s="692"/>
      <c r="AB110" s="692"/>
      <c r="AC110" s="694"/>
      <c r="AD110" s="692"/>
      <c r="AE110" s="694"/>
      <c r="AF110" s="694"/>
      <c r="AG110" s="694"/>
      <c r="AH110" s="694"/>
      <c r="AI110" s="694"/>
      <c r="AJ110" s="694"/>
      <c r="AK110" s="692"/>
      <c r="AL110" s="692"/>
      <c r="AM110" s="692"/>
      <c r="AN110" s="692"/>
      <c r="AT110" s="694"/>
      <c r="AU110" s="694"/>
      <c r="BB110" s="692"/>
      <c r="BC110" s="694"/>
      <c r="BD110" s="694"/>
      <c r="BE110" s="694"/>
      <c r="BF110" s="694"/>
      <c r="BG110" s="694"/>
      <c r="BJ110" s="694"/>
    </row>
    <row r="113" spans="1:62" ht="12" customHeight="1">
      <c r="D113" s="692"/>
      <c r="E113" s="692"/>
      <c r="F113" s="692"/>
      <c r="G113" s="692"/>
      <c r="H113" s="692"/>
      <c r="I113" s="692"/>
      <c r="J113" s="692"/>
      <c r="K113" s="692"/>
      <c r="L113" s="692"/>
      <c r="M113" s="692"/>
      <c r="N113" s="692"/>
      <c r="O113" s="692"/>
      <c r="P113" s="692"/>
      <c r="Q113" s="692"/>
      <c r="R113" s="694"/>
      <c r="U113" s="692"/>
      <c r="V113" s="692"/>
      <c r="W113" s="692"/>
      <c r="X113" s="692"/>
      <c r="Y113" s="692"/>
      <c r="Z113" s="692"/>
      <c r="AA113" s="692"/>
      <c r="AB113" s="692"/>
      <c r="BJ113" s="694"/>
    </row>
    <row r="114" spans="1:62" ht="12" customHeight="1">
      <c r="A114" s="694"/>
      <c r="B114" s="692"/>
      <c r="C114" s="694"/>
      <c r="D114" s="692"/>
      <c r="E114" s="692"/>
      <c r="F114" s="692"/>
      <c r="G114" s="692"/>
      <c r="H114" s="692"/>
      <c r="I114" s="692"/>
      <c r="J114" s="692"/>
      <c r="K114" s="692"/>
      <c r="L114" s="692"/>
      <c r="M114" s="692"/>
      <c r="N114" s="692"/>
      <c r="O114" s="692"/>
      <c r="P114" s="692"/>
      <c r="Q114" s="692"/>
      <c r="R114" s="694"/>
      <c r="S114" s="694"/>
      <c r="T114" s="694"/>
      <c r="U114" s="692"/>
      <c r="V114" s="692"/>
      <c r="W114" s="692"/>
      <c r="X114" s="692"/>
      <c r="Y114" s="692"/>
      <c r="Z114" s="692"/>
      <c r="AA114" s="692"/>
      <c r="AB114" s="692"/>
      <c r="AC114" s="694"/>
      <c r="AD114" s="692"/>
      <c r="AE114" s="694"/>
      <c r="AF114" s="694"/>
      <c r="AG114" s="694"/>
      <c r="AH114" s="694"/>
      <c r="AI114" s="694"/>
      <c r="AJ114" s="694"/>
      <c r="AK114" s="692"/>
      <c r="AL114" s="692"/>
      <c r="AM114" s="692"/>
      <c r="AN114" s="692"/>
      <c r="AT114" s="694"/>
      <c r="AU114" s="694"/>
      <c r="BB114" s="692"/>
      <c r="BC114" s="694"/>
      <c r="BD114" s="694"/>
      <c r="BE114" s="694"/>
      <c r="BF114" s="694"/>
      <c r="BG114" s="694"/>
      <c r="BJ114" s="694"/>
    </row>
    <row r="115" spans="1:62" ht="12" customHeight="1">
      <c r="A115" s="694"/>
      <c r="B115" s="692"/>
      <c r="C115" s="694"/>
      <c r="D115" s="692"/>
      <c r="E115" s="692"/>
      <c r="F115" s="692"/>
      <c r="G115" s="692"/>
      <c r="H115" s="692"/>
      <c r="I115" s="692"/>
      <c r="J115" s="692"/>
      <c r="K115" s="692"/>
      <c r="L115" s="692"/>
      <c r="M115" s="692"/>
      <c r="N115" s="692"/>
      <c r="O115" s="692"/>
      <c r="P115" s="692"/>
      <c r="Q115" s="692"/>
      <c r="R115" s="694"/>
      <c r="S115" s="694"/>
      <c r="T115" s="694"/>
      <c r="U115" s="692"/>
      <c r="V115" s="692"/>
      <c r="W115" s="692"/>
      <c r="X115" s="692"/>
      <c r="Y115" s="692"/>
      <c r="Z115" s="692"/>
      <c r="AA115" s="692"/>
      <c r="AB115" s="692"/>
      <c r="AC115" s="694"/>
      <c r="AD115" s="692"/>
      <c r="AE115" s="694"/>
      <c r="AF115" s="694"/>
      <c r="AG115" s="694"/>
      <c r="AH115" s="694"/>
      <c r="AI115" s="694"/>
      <c r="AJ115" s="694"/>
      <c r="AK115" s="692"/>
      <c r="AL115" s="692"/>
      <c r="AM115" s="692"/>
      <c r="AN115" s="692"/>
      <c r="AT115" s="694"/>
      <c r="AU115" s="694"/>
      <c r="BB115" s="692"/>
      <c r="BC115" s="694"/>
      <c r="BD115" s="694"/>
      <c r="BE115" s="694"/>
      <c r="BF115" s="694"/>
      <c r="BG115" s="694"/>
      <c r="BJ115" s="694"/>
    </row>
    <row r="116" spans="1:62" ht="12" customHeight="1">
      <c r="A116" s="694"/>
      <c r="B116" s="692"/>
      <c r="C116" s="694"/>
      <c r="D116" s="692"/>
      <c r="E116" s="692"/>
      <c r="F116" s="692"/>
      <c r="G116" s="692"/>
      <c r="H116" s="692"/>
      <c r="I116" s="692"/>
      <c r="J116" s="692"/>
      <c r="K116" s="692"/>
      <c r="L116" s="692"/>
      <c r="M116" s="692"/>
      <c r="N116" s="692"/>
      <c r="O116" s="692"/>
      <c r="P116" s="692"/>
      <c r="Q116" s="692"/>
      <c r="R116" s="694"/>
      <c r="S116" s="694"/>
      <c r="T116" s="694"/>
      <c r="U116" s="692"/>
      <c r="V116" s="692"/>
      <c r="W116" s="692"/>
      <c r="X116" s="692"/>
      <c r="Y116" s="692"/>
      <c r="Z116" s="692"/>
      <c r="AA116" s="692"/>
      <c r="AB116" s="692"/>
      <c r="AC116" s="694"/>
      <c r="AD116" s="692"/>
      <c r="AE116" s="694"/>
      <c r="AF116" s="694"/>
      <c r="AG116" s="694"/>
      <c r="AH116" s="694"/>
      <c r="AI116" s="694"/>
      <c r="AJ116" s="694"/>
      <c r="AK116" s="692"/>
      <c r="AL116" s="692"/>
      <c r="AM116" s="692"/>
      <c r="AN116" s="692"/>
      <c r="AT116" s="694"/>
      <c r="AU116" s="694"/>
      <c r="BB116" s="692"/>
      <c r="BC116" s="694"/>
      <c r="BD116" s="694"/>
      <c r="BE116" s="694"/>
      <c r="BF116" s="694"/>
      <c r="BG116" s="694"/>
      <c r="BJ116" s="694"/>
    </row>
    <row r="117" spans="1:62" ht="12" customHeight="1">
      <c r="A117" s="694"/>
      <c r="B117" s="692"/>
      <c r="C117" s="694"/>
      <c r="D117" s="692"/>
      <c r="E117" s="692"/>
      <c r="F117" s="692"/>
      <c r="G117" s="692"/>
      <c r="H117" s="692"/>
      <c r="I117" s="692"/>
      <c r="J117" s="692"/>
      <c r="K117" s="692"/>
      <c r="L117" s="692"/>
      <c r="M117" s="692"/>
      <c r="N117" s="692"/>
      <c r="O117" s="692"/>
      <c r="P117" s="692"/>
      <c r="Q117" s="692"/>
      <c r="R117" s="694"/>
      <c r="S117" s="694"/>
      <c r="T117" s="694"/>
      <c r="U117" s="692"/>
      <c r="V117" s="692"/>
      <c r="W117" s="692"/>
      <c r="X117" s="692"/>
      <c r="Y117" s="692"/>
      <c r="Z117" s="692"/>
      <c r="AA117" s="692"/>
      <c r="AB117" s="692"/>
      <c r="AC117" s="694"/>
      <c r="AD117" s="692"/>
      <c r="AE117" s="694"/>
      <c r="AF117" s="694"/>
      <c r="AG117" s="694"/>
      <c r="AH117" s="694"/>
      <c r="AI117" s="694"/>
      <c r="AJ117" s="694"/>
      <c r="AK117" s="692"/>
      <c r="AL117" s="692"/>
      <c r="AM117" s="692"/>
      <c r="AN117" s="692"/>
      <c r="AT117" s="694"/>
      <c r="AU117" s="694"/>
      <c r="BB117" s="692"/>
      <c r="BC117" s="694"/>
      <c r="BD117" s="694"/>
      <c r="BE117" s="694"/>
      <c r="BF117" s="694"/>
      <c r="BG117" s="694"/>
      <c r="BJ117" s="694"/>
    </row>
    <row r="118" spans="1:62" ht="12" customHeight="1">
      <c r="A118" s="694"/>
      <c r="B118" s="692"/>
      <c r="C118" s="694"/>
      <c r="D118" s="692"/>
      <c r="E118" s="692"/>
      <c r="F118" s="692"/>
      <c r="G118" s="692"/>
      <c r="H118" s="692"/>
      <c r="I118" s="692"/>
      <c r="J118" s="692"/>
      <c r="K118" s="692"/>
      <c r="L118" s="692"/>
      <c r="M118" s="692"/>
      <c r="N118" s="692"/>
      <c r="O118" s="692"/>
      <c r="P118" s="692"/>
      <c r="Q118" s="692"/>
      <c r="R118" s="694"/>
      <c r="S118" s="694"/>
      <c r="T118" s="694"/>
      <c r="U118" s="692"/>
      <c r="V118" s="692"/>
      <c r="W118" s="692"/>
      <c r="X118" s="692"/>
      <c r="Y118" s="692"/>
      <c r="Z118" s="692"/>
      <c r="AA118" s="692"/>
      <c r="AB118" s="692"/>
      <c r="AC118" s="694"/>
      <c r="AD118" s="692"/>
      <c r="AE118" s="694"/>
      <c r="AF118" s="694"/>
      <c r="AG118" s="694"/>
      <c r="AH118" s="694"/>
      <c r="AI118" s="694"/>
      <c r="AJ118" s="694"/>
      <c r="AK118" s="692"/>
      <c r="AL118" s="692"/>
      <c r="AM118" s="692"/>
      <c r="AN118" s="692"/>
      <c r="AT118" s="694"/>
      <c r="AU118" s="694"/>
      <c r="BB118" s="692"/>
      <c r="BC118" s="694"/>
      <c r="BD118" s="694"/>
      <c r="BE118" s="694"/>
      <c r="BF118" s="694"/>
      <c r="BG118" s="694"/>
      <c r="BJ118" s="694"/>
    </row>
    <row r="119" spans="1:62" ht="12" customHeight="1">
      <c r="A119" s="694"/>
      <c r="B119" s="692"/>
      <c r="C119" s="694"/>
      <c r="D119" s="692"/>
      <c r="E119" s="692"/>
      <c r="F119" s="692"/>
      <c r="G119" s="692"/>
      <c r="H119" s="692"/>
      <c r="I119" s="692"/>
      <c r="J119" s="692"/>
      <c r="K119" s="692"/>
      <c r="L119" s="692"/>
      <c r="M119" s="692"/>
      <c r="N119" s="692"/>
      <c r="O119" s="692"/>
      <c r="P119" s="692"/>
      <c r="Q119" s="692"/>
      <c r="R119" s="694"/>
      <c r="S119" s="694"/>
      <c r="T119" s="694"/>
      <c r="U119" s="692"/>
      <c r="V119" s="692"/>
      <c r="W119" s="692"/>
      <c r="X119" s="692"/>
      <c r="Y119" s="692"/>
      <c r="Z119" s="692"/>
      <c r="AA119" s="692"/>
      <c r="AB119" s="692"/>
      <c r="AC119" s="694"/>
      <c r="AD119" s="692"/>
      <c r="AE119" s="694"/>
      <c r="AF119" s="694"/>
      <c r="AG119" s="694"/>
      <c r="AH119" s="694"/>
      <c r="AI119" s="694"/>
      <c r="AJ119" s="694"/>
      <c r="AK119" s="692"/>
      <c r="AL119" s="692"/>
      <c r="AM119" s="692"/>
      <c r="AN119" s="692"/>
      <c r="AT119" s="694"/>
      <c r="AU119" s="694"/>
      <c r="BB119" s="692"/>
      <c r="BC119" s="694"/>
      <c r="BD119" s="694"/>
      <c r="BE119" s="694"/>
      <c r="BF119" s="694"/>
      <c r="BG119" s="694"/>
      <c r="BJ119" s="694"/>
    </row>
    <row r="120" spans="1:62" ht="12" customHeight="1">
      <c r="A120" s="694"/>
      <c r="B120" s="692"/>
      <c r="C120" s="694"/>
      <c r="D120" s="692"/>
      <c r="E120" s="692"/>
      <c r="F120" s="692"/>
      <c r="G120" s="692"/>
      <c r="H120" s="692"/>
      <c r="I120" s="692"/>
      <c r="J120" s="692"/>
      <c r="K120" s="692"/>
      <c r="L120" s="692"/>
      <c r="M120" s="692"/>
      <c r="N120" s="692"/>
      <c r="O120" s="692"/>
      <c r="P120" s="692"/>
      <c r="Q120" s="692"/>
      <c r="R120" s="694"/>
      <c r="S120" s="694"/>
      <c r="T120" s="694"/>
      <c r="U120" s="692"/>
      <c r="V120" s="692"/>
      <c r="W120" s="692"/>
      <c r="X120" s="692"/>
      <c r="Y120" s="692"/>
      <c r="Z120" s="692"/>
      <c r="AA120" s="692"/>
      <c r="AB120" s="692"/>
      <c r="AC120" s="694"/>
      <c r="AD120" s="692"/>
      <c r="AE120" s="694"/>
      <c r="AF120" s="694"/>
      <c r="AG120" s="694"/>
      <c r="AH120" s="694"/>
      <c r="AI120" s="694"/>
      <c r="AJ120" s="694"/>
      <c r="AK120" s="692"/>
      <c r="AL120" s="692"/>
      <c r="AM120" s="692"/>
      <c r="AN120" s="692"/>
      <c r="AT120" s="694"/>
      <c r="AU120" s="694"/>
      <c r="BB120" s="692"/>
      <c r="BC120" s="694"/>
      <c r="BD120" s="694"/>
      <c r="BE120" s="694"/>
      <c r="BF120" s="694"/>
      <c r="BG120" s="694"/>
      <c r="BJ120" s="694"/>
    </row>
    <row r="121" spans="1:62" ht="12" customHeight="1">
      <c r="A121" s="694"/>
      <c r="B121" s="692"/>
      <c r="C121" s="694"/>
      <c r="D121" s="692"/>
      <c r="E121" s="692"/>
      <c r="F121" s="692"/>
      <c r="G121" s="692"/>
      <c r="H121" s="692"/>
      <c r="I121" s="692"/>
      <c r="J121" s="692"/>
      <c r="K121" s="692"/>
      <c r="L121" s="692"/>
      <c r="M121" s="692"/>
      <c r="N121" s="692"/>
      <c r="O121" s="692"/>
      <c r="P121" s="692"/>
      <c r="Q121" s="692"/>
      <c r="R121" s="694"/>
      <c r="S121" s="694"/>
      <c r="T121" s="694"/>
      <c r="U121" s="692"/>
      <c r="V121" s="692"/>
      <c r="W121" s="692"/>
      <c r="X121" s="692"/>
      <c r="Y121" s="692"/>
      <c r="Z121" s="692"/>
      <c r="AA121" s="692"/>
      <c r="AB121" s="692"/>
      <c r="AC121" s="694"/>
      <c r="AD121" s="692"/>
      <c r="AE121" s="694"/>
      <c r="AF121" s="694"/>
      <c r="AG121" s="694"/>
      <c r="AH121" s="694"/>
      <c r="AI121" s="694"/>
      <c r="AJ121" s="694"/>
      <c r="AK121" s="692"/>
      <c r="AL121" s="692"/>
      <c r="AM121" s="692"/>
      <c r="AN121" s="692"/>
      <c r="AT121" s="694"/>
      <c r="AU121" s="694"/>
      <c r="BB121" s="692"/>
      <c r="BC121" s="694"/>
      <c r="BD121" s="694"/>
      <c r="BE121" s="694"/>
      <c r="BF121" s="694"/>
      <c r="BG121" s="694"/>
      <c r="BJ121" s="694"/>
    </row>
    <row r="122" spans="1:62" ht="12" customHeight="1">
      <c r="A122" s="694"/>
      <c r="B122" s="692"/>
      <c r="C122" s="694"/>
      <c r="D122" s="692"/>
      <c r="E122" s="692"/>
      <c r="F122" s="692"/>
      <c r="G122" s="692"/>
      <c r="H122" s="692"/>
      <c r="I122" s="692"/>
      <c r="J122" s="692"/>
      <c r="K122" s="692"/>
      <c r="L122" s="692"/>
      <c r="M122" s="692"/>
      <c r="N122" s="692"/>
      <c r="O122" s="692"/>
      <c r="P122" s="692"/>
      <c r="Q122" s="692"/>
      <c r="R122" s="694"/>
      <c r="S122" s="694"/>
      <c r="T122" s="694"/>
      <c r="U122" s="692"/>
      <c r="V122" s="692"/>
      <c r="W122" s="692"/>
      <c r="X122" s="692"/>
      <c r="Y122" s="692"/>
      <c r="Z122" s="692"/>
      <c r="AA122" s="692"/>
      <c r="AB122" s="692"/>
      <c r="AC122" s="694"/>
      <c r="AD122" s="692"/>
      <c r="AE122" s="694"/>
      <c r="AF122" s="694"/>
      <c r="AG122" s="694"/>
      <c r="AH122" s="694"/>
      <c r="AI122" s="694"/>
      <c r="AJ122" s="694"/>
      <c r="AK122" s="692"/>
      <c r="AL122" s="692"/>
      <c r="AM122" s="692"/>
      <c r="AN122" s="692"/>
      <c r="AT122" s="694"/>
      <c r="AU122" s="694"/>
      <c r="BB122" s="692"/>
      <c r="BC122" s="694"/>
      <c r="BD122" s="694"/>
      <c r="BE122" s="694"/>
      <c r="BF122" s="694"/>
      <c r="BG122" s="694"/>
      <c r="BJ122" s="694"/>
    </row>
    <row r="123" spans="1:62" ht="12" customHeight="1">
      <c r="A123" s="694"/>
      <c r="B123" s="692"/>
      <c r="C123" s="694"/>
      <c r="D123" s="692"/>
      <c r="E123" s="692"/>
      <c r="F123" s="692"/>
      <c r="G123" s="692"/>
      <c r="H123" s="692"/>
      <c r="I123" s="692"/>
      <c r="J123" s="692"/>
      <c r="K123" s="692"/>
      <c r="L123" s="692"/>
      <c r="M123" s="692"/>
      <c r="N123" s="692"/>
      <c r="O123" s="692"/>
      <c r="P123" s="692"/>
      <c r="Q123" s="692"/>
      <c r="R123" s="694"/>
      <c r="S123" s="694"/>
      <c r="T123" s="694"/>
      <c r="U123" s="692"/>
      <c r="V123" s="692"/>
      <c r="W123" s="692"/>
      <c r="X123" s="692"/>
      <c r="Y123" s="692"/>
      <c r="Z123" s="692"/>
      <c r="AA123" s="692"/>
      <c r="AB123" s="692"/>
      <c r="AC123" s="694"/>
      <c r="AD123" s="692"/>
      <c r="AE123" s="694"/>
      <c r="AF123" s="694"/>
      <c r="AG123" s="694"/>
      <c r="AH123" s="694"/>
      <c r="AI123" s="694"/>
      <c r="AJ123" s="694"/>
      <c r="AK123" s="692"/>
      <c r="AL123" s="692"/>
      <c r="AM123" s="692"/>
      <c r="AN123" s="692"/>
      <c r="AT123" s="694"/>
      <c r="AU123" s="694"/>
      <c r="BB123" s="692"/>
      <c r="BC123" s="694"/>
      <c r="BD123" s="694"/>
      <c r="BE123" s="694"/>
      <c r="BF123" s="694"/>
      <c r="BG123" s="694"/>
      <c r="BJ123" s="694"/>
    </row>
    <row r="124" spans="1:62" ht="12" customHeight="1">
      <c r="A124" s="694"/>
      <c r="B124" s="692"/>
      <c r="C124" s="694"/>
      <c r="D124" s="692"/>
      <c r="E124" s="692"/>
      <c r="F124" s="692"/>
      <c r="G124" s="692"/>
      <c r="H124" s="692"/>
      <c r="I124" s="692"/>
      <c r="J124" s="692"/>
      <c r="K124" s="692"/>
      <c r="L124" s="692"/>
      <c r="M124" s="692"/>
      <c r="N124" s="692"/>
      <c r="O124" s="692"/>
      <c r="P124" s="692"/>
      <c r="Q124" s="692"/>
      <c r="R124" s="694"/>
      <c r="S124" s="694"/>
      <c r="T124" s="694"/>
      <c r="U124" s="692"/>
      <c r="V124" s="692"/>
      <c r="W124" s="692"/>
      <c r="X124" s="692"/>
      <c r="Y124" s="692"/>
      <c r="Z124" s="692"/>
      <c r="AA124" s="692"/>
      <c r="AB124" s="692"/>
      <c r="AC124" s="694"/>
      <c r="AD124" s="692"/>
      <c r="AE124" s="694"/>
      <c r="AF124" s="694"/>
      <c r="AG124" s="694"/>
      <c r="AH124" s="694"/>
      <c r="AI124" s="694"/>
      <c r="AJ124" s="694"/>
      <c r="AK124" s="692"/>
      <c r="AL124" s="692"/>
      <c r="AM124" s="692"/>
      <c r="AN124" s="692"/>
      <c r="AT124" s="694"/>
      <c r="AU124" s="694"/>
      <c r="BB124" s="692"/>
      <c r="BC124" s="694"/>
      <c r="BD124" s="694"/>
      <c r="BE124" s="694"/>
      <c r="BF124" s="694"/>
      <c r="BG124" s="694"/>
      <c r="BJ124" s="694"/>
    </row>
    <row r="125" spans="1:62" ht="12" customHeight="1">
      <c r="A125" s="694"/>
      <c r="B125" s="692"/>
      <c r="C125" s="694"/>
      <c r="D125" s="692"/>
      <c r="E125" s="692"/>
      <c r="F125" s="692"/>
      <c r="G125" s="692"/>
      <c r="H125" s="692"/>
      <c r="I125" s="692"/>
      <c r="J125" s="692"/>
      <c r="K125" s="692"/>
      <c r="L125" s="692"/>
      <c r="M125" s="692"/>
      <c r="N125" s="692"/>
      <c r="O125" s="692"/>
      <c r="P125" s="692"/>
      <c r="Q125" s="692"/>
      <c r="R125" s="694"/>
      <c r="S125" s="694"/>
      <c r="T125" s="694"/>
      <c r="U125" s="692"/>
      <c r="V125" s="692"/>
      <c r="W125" s="692"/>
      <c r="X125" s="692"/>
      <c r="Y125" s="692"/>
      <c r="Z125" s="692"/>
      <c r="AA125" s="692"/>
      <c r="AB125" s="692"/>
      <c r="AC125" s="694"/>
      <c r="AD125" s="692"/>
      <c r="AE125" s="694"/>
      <c r="AF125" s="694"/>
      <c r="AG125" s="694"/>
      <c r="AH125" s="694"/>
      <c r="AI125" s="694"/>
      <c r="AJ125" s="694"/>
      <c r="AK125" s="692"/>
      <c r="AL125" s="692"/>
      <c r="AM125" s="692"/>
      <c r="AN125" s="692"/>
      <c r="AT125" s="694"/>
      <c r="AU125" s="694"/>
      <c r="BB125" s="692"/>
      <c r="BC125" s="694"/>
      <c r="BD125" s="694"/>
      <c r="BE125" s="694"/>
      <c r="BF125" s="694"/>
      <c r="BG125" s="694"/>
      <c r="BJ125" s="694"/>
    </row>
    <row r="126" spans="1:62" ht="12" customHeight="1">
      <c r="A126" s="694"/>
      <c r="B126" s="692"/>
      <c r="C126" s="694"/>
      <c r="D126" s="692"/>
      <c r="E126" s="692"/>
      <c r="F126" s="692"/>
      <c r="G126" s="692"/>
      <c r="H126" s="692"/>
      <c r="I126" s="692"/>
      <c r="J126" s="692"/>
      <c r="K126" s="692"/>
      <c r="L126" s="692"/>
      <c r="M126" s="692"/>
      <c r="N126" s="692"/>
      <c r="O126" s="692"/>
      <c r="P126" s="692"/>
      <c r="Q126" s="692"/>
      <c r="R126" s="694"/>
      <c r="S126" s="694"/>
      <c r="T126" s="694"/>
      <c r="U126" s="692"/>
      <c r="V126" s="692"/>
      <c r="W126" s="692"/>
      <c r="X126" s="692"/>
      <c r="Y126" s="692"/>
      <c r="Z126" s="692"/>
      <c r="AA126" s="692"/>
      <c r="AB126" s="692"/>
      <c r="AC126" s="694"/>
      <c r="AD126" s="692"/>
      <c r="AE126" s="694"/>
      <c r="AF126" s="694"/>
      <c r="AG126" s="694"/>
      <c r="AH126" s="694"/>
      <c r="AI126" s="694"/>
      <c r="AJ126" s="694"/>
      <c r="AK126" s="692"/>
      <c r="AL126" s="692"/>
      <c r="AM126" s="692"/>
      <c r="AN126" s="692"/>
      <c r="AT126" s="694"/>
      <c r="AU126" s="694"/>
      <c r="BB126" s="692"/>
      <c r="BC126" s="694"/>
      <c r="BD126" s="694"/>
      <c r="BE126" s="694"/>
      <c r="BF126" s="694"/>
      <c r="BG126" s="694"/>
      <c r="BJ126" s="694"/>
    </row>
    <row r="127" spans="1:62" ht="12" customHeight="1">
      <c r="A127" s="694"/>
      <c r="B127" s="692"/>
      <c r="C127" s="694"/>
      <c r="D127" s="692"/>
      <c r="E127" s="692"/>
      <c r="F127" s="692"/>
      <c r="G127" s="692"/>
      <c r="H127" s="692"/>
      <c r="I127" s="692"/>
      <c r="J127" s="692"/>
      <c r="K127" s="692"/>
      <c r="L127" s="692"/>
      <c r="M127" s="692"/>
      <c r="N127" s="692"/>
      <c r="O127" s="692"/>
      <c r="P127" s="692"/>
      <c r="Q127" s="692"/>
      <c r="R127" s="694"/>
      <c r="S127" s="694"/>
      <c r="T127" s="694"/>
      <c r="U127" s="692"/>
      <c r="V127" s="692"/>
      <c r="W127" s="692"/>
      <c r="X127" s="692"/>
      <c r="Y127" s="692"/>
      <c r="Z127" s="692"/>
      <c r="AA127" s="692"/>
      <c r="AB127" s="692"/>
      <c r="AC127" s="694"/>
      <c r="AD127" s="692"/>
      <c r="AE127" s="694"/>
      <c r="AF127" s="694"/>
      <c r="AG127" s="694"/>
      <c r="AH127" s="694"/>
      <c r="AI127" s="694"/>
      <c r="AJ127" s="694"/>
      <c r="AK127" s="692"/>
      <c r="AL127" s="692"/>
      <c r="AM127" s="692"/>
      <c r="AN127" s="692"/>
      <c r="AT127" s="694"/>
      <c r="AU127" s="694"/>
      <c r="BB127" s="692"/>
      <c r="BC127" s="694"/>
      <c r="BD127" s="694"/>
      <c r="BE127" s="694"/>
      <c r="BF127" s="694"/>
      <c r="BG127" s="694"/>
      <c r="BJ127" s="694"/>
    </row>
    <row r="128" spans="1:62" ht="12" customHeight="1">
      <c r="A128" s="694"/>
      <c r="B128" s="692"/>
      <c r="C128" s="694"/>
      <c r="D128" s="692"/>
      <c r="E128" s="692"/>
      <c r="F128" s="692"/>
      <c r="G128" s="692"/>
      <c r="H128" s="692"/>
      <c r="I128" s="692"/>
      <c r="J128" s="692"/>
      <c r="K128" s="692"/>
      <c r="L128" s="692"/>
      <c r="M128" s="692"/>
      <c r="N128" s="692"/>
      <c r="O128" s="692"/>
      <c r="P128" s="692"/>
      <c r="Q128" s="692"/>
      <c r="R128" s="694"/>
      <c r="S128" s="694"/>
      <c r="T128" s="694"/>
      <c r="U128" s="692"/>
      <c r="V128" s="692"/>
      <c r="W128" s="692"/>
      <c r="X128" s="692"/>
      <c r="Y128" s="692"/>
      <c r="Z128" s="692"/>
      <c r="AA128" s="692"/>
      <c r="AB128" s="692"/>
      <c r="AC128" s="694"/>
      <c r="AD128" s="692"/>
      <c r="AE128" s="694"/>
      <c r="AF128" s="694"/>
      <c r="AG128" s="694"/>
      <c r="AH128" s="694"/>
      <c r="AI128" s="694"/>
      <c r="AJ128" s="694"/>
      <c r="AK128" s="692"/>
      <c r="AL128" s="692"/>
      <c r="AM128" s="692"/>
      <c r="AN128" s="692"/>
      <c r="AT128" s="694"/>
      <c r="AU128" s="694"/>
      <c r="BB128" s="692"/>
      <c r="BC128" s="694"/>
      <c r="BD128" s="694"/>
      <c r="BE128" s="694"/>
      <c r="BF128" s="694"/>
      <c r="BG128" s="694"/>
      <c r="BJ128" s="694"/>
    </row>
    <row r="129" spans="1:62" ht="12" customHeight="1">
      <c r="A129" s="694"/>
      <c r="B129" s="692"/>
      <c r="C129" s="694"/>
      <c r="D129" s="692"/>
      <c r="E129" s="692"/>
      <c r="F129" s="692"/>
      <c r="G129" s="692"/>
      <c r="H129" s="692"/>
      <c r="I129" s="692"/>
      <c r="J129" s="692"/>
      <c r="K129" s="692"/>
      <c r="L129" s="692"/>
      <c r="M129" s="692"/>
      <c r="N129" s="692"/>
      <c r="O129" s="692"/>
      <c r="P129" s="692"/>
      <c r="Q129" s="692"/>
      <c r="R129" s="694"/>
      <c r="S129" s="694"/>
      <c r="T129" s="694"/>
      <c r="U129" s="692"/>
      <c r="V129" s="692"/>
      <c r="W129" s="692"/>
      <c r="X129" s="692"/>
      <c r="Y129" s="692"/>
      <c r="Z129" s="692"/>
      <c r="AA129" s="692"/>
      <c r="AB129" s="692"/>
      <c r="AC129" s="694"/>
      <c r="AD129" s="692"/>
      <c r="AE129" s="694"/>
      <c r="AF129" s="694"/>
      <c r="AG129" s="694"/>
      <c r="AH129" s="694"/>
      <c r="AI129" s="694"/>
      <c r="AJ129" s="694"/>
      <c r="AK129" s="692"/>
      <c r="AL129" s="692"/>
      <c r="AM129" s="692"/>
      <c r="AN129" s="692"/>
      <c r="AT129" s="694"/>
      <c r="AU129" s="694"/>
      <c r="BB129" s="692"/>
      <c r="BC129" s="694"/>
      <c r="BD129" s="694"/>
      <c r="BE129" s="694"/>
      <c r="BF129" s="694"/>
      <c r="BG129" s="694"/>
      <c r="BJ129" s="694"/>
    </row>
    <row r="130" spans="1:62" ht="12" customHeight="1">
      <c r="A130" s="694"/>
      <c r="B130" s="692"/>
      <c r="C130" s="694"/>
      <c r="D130" s="692"/>
      <c r="E130" s="692"/>
      <c r="F130" s="692"/>
      <c r="G130" s="692"/>
      <c r="H130" s="692"/>
      <c r="I130" s="692"/>
      <c r="J130" s="692"/>
      <c r="K130" s="692"/>
      <c r="L130" s="692"/>
      <c r="M130" s="692"/>
      <c r="N130" s="692"/>
      <c r="O130" s="692"/>
      <c r="P130" s="692"/>
      <c r="Q130" s="692"/>
      <c r="R130" s="694"/>
      <c r="S130" s="694"/>
      <c r="T130" s="694"/>
      <c r="U130" s="692"/>
      <c r="V130" s="692"/>
      <c r="W130" s="692"/>
      <c r="X130" s="692"/>
      <c r="Y130" s="692"/>
      <c r="Z130" s="692"/>
      <c r="AA130" s="692"/>
      <c r="AB130" s="692"/>
      <c r="AC130" s="694"/>
      <c r="AD130" s="692"/>
      <c r="AE130" s="694"/>
      <c r="AF130" s="694"/>
      <c r="AG130" s="694"/>
      <c r="AH130" s="694"/>
      <c r="AI130" s="694"/>
      <c r="AJ130" s="694"/>
      <c r="AK130" s="692"/>
      <c r="AL130" s="692"/>
      <c r="AM130" s="692"/>
      <c r="AN130" s="692"/>
      <c r="AT130" s="694"/>
      <c r="AU130" s="694"/>
      <c r="BB130" s="692"/>
      <c r="BC130" s="694"/>
      <c r="BD130" s="694"/>
      <c r="BE130" s="694"/>
      <c r="BF130" s="694"/>
      <c r="BG130" s="694"/>
      <c r="BJ130" s="694"/>
    </row>
    <row r="131" spans="1:62" ht="12" customHeight="1">
      <c r="A131" s="694"/>
      <c r="B131" s="692"/>
      <c r="C131" s="694"/>
      <c r="D131" s="692"/>
      <c r="E131" s="692"/>
      <c r="F131" s="692"/>
      <c r="G131" s="692"/>
      <c r="H131" s="692"/>
      <c r="I131" s="692"/>
      <c r="J131" s="692"/>
      <c r="K131" s="692"/>
      <c r="L131" s="692"/>
      <c r="M131" s="692"/>
      <c r="N131" s="692"/>
      <c r="O131" s="692"/>
      <c r="P131" s="692"/>
      <c r="Q131" s="692"/>
      <c r="R131" s="694"/>
      <c r="S131" s="694"/>
      <c r="T131" s="694"/>
      <c r="U131" s="692"/>
      <c r="V131" s="692"/>
      <c r="W131" s="692"/>
      <c r="X131" s="692"/>
      <c r="Y131" s="692"/>
      <c r="Z131" s="692"/>
      <c r="AA131" s="692"/>
      <c r="AB131" s="692"/>
      <c r="AC131" s="694"/>
      <c r="AD131" s="692"/>
      <c r="AE131" s="694"/>
      <c r="AF131" s="694"/>
      <c r="AG131" s="694"/>
      <c r="AH131" s="694"/>
      <c r="AI131" s="694"/>
      <c r="AJ131" s="694"/>
      <c r="AK131" s="692"/>
      <c r="AL131" s="692"/>
      <c r="AM131" s="692"/>
      <c r="AN131" s="692"/>
      <c r="AT131" s="694"/>
      <c r="AU131" s="694"/>
      <c r="BB131" s="692"/>
      <c r="BC131" s="694"/>
      <c r="BD131" s="694"/>
      <c r="BE131" s="694"/>
      <c r="BF131" s="694"/>
      <c r="BG131" s="694"/>
      <c r="BJ131" s="694"/>
    </row>
    <row r="132" spans="1:62" ht="12" customHeight="1">
      <c r="A132" s="694"/>
      <c r="B132" s="692"/>
      <c r="C132" s="694"/>
      <c r="D132" s="692"/>
      <c r="E132" s="692"/>
      <c r="F132" s="692"/>
      <c r="G132" s="692"/>
      <c r="H132" s="692"/>
      <c r="I132" s="692"/>
      <c r="J132" s="692"/>
      <c r="K132" s="692"/>
      <c r="L132" s="692"/>
      <c r="M132" s="692"/>
      <c r="N132" s="692"/>
      <c r="O132" s="692"/>
      <c r="P132" s="692"/>
      <c r="Q132" s="692"/>
      <c r="R132" s="694"/>
      <c r="S132" s="694"/>
      <c r="T132" s="694"/>
      <c r="U132" s="692"/>
      <c r="V132" s="692"/>
      <c r="W132" s="692"/>
      <c r="X132" s="692"/>
      <c r="Y132" s="692"/>
      <c r="Z132" s="692"/>
      <c r="AA132" s="692"/>
      <c r="AB132" s="692"/>
      <c r="AC132" s="694"/>
      <c r="AD132" s="692"/>
      <c r="AE132" s="694"/>
      <c r="AF132" s="694"/>
      <c r="AG132" s="694"/>
      <c r="AH132" s="694"/>
      <c r="AI132" s="694"/>
      <c r="AJ132" s="694"/>
      <c r="AK132" s="692"/>
      <c r="AL132" s="692"/>
      <c r="AM132" s="692"/>
      <c r="AN132" s="692"/>
      <c r="AT132" s="694"/>
      <c r="AU132" s="694"/>
      <c r="BB132" s="692"/>
      <c r="BC132" s="694"/>
      <c r="BD132" s="694"/>
      <c r="BE132" s="694"/>
      <c r="BF132" s="694"/>
      <c r="BG132" s="694"/>
      <c r="BJ132" s="694"/>
    </row>
    <row r="133" spans="1:62" ht="12" customHeight="1">
      <c r="A133" s="694"/>
      <c r="B133" s="692"/>
      <c r="C133" s="694"/>
      <c r="D133" s="692"/>
      <c r="E133" s="692"/>
      <c r="F133" s="692"/>
      <c r="G133" s="692"/>
      <c r="H133" s="692"/>
      <c r="I133" s="692"/>
      <c r="J133" s="692"/>
      <c r="K133" s="692"/>
      <c r="L133" s="692"/>
      <c r="M133" s="692"/>
      <c r="N133" s="692"/>
      <c r="O133" s="692"/>
      <c r="P133" s="692"/>
      <c r="Q133" s="692"/>
      <c r="R133" s="694"/>
      <c r="S133" s="694"/>
      <c r="T133" s="694"/>
      <c r="U133" s="692"/>
      <c r="V133" s="692"/>
      <c r="W133" s="692"/>
      <c r="X133" s="692"/>
      <c r="Y133" s="692"/>
      <c r="Z133" s="692"/>
      <c r="AA133" s="692"/>
      <c r="AB133" s="692"/>
      <c r="AC133" s="694"/>
      <c r="AD133" s="692"/>
      <c r="AE133" s="694"/>
      <c r="AF133" s="694"/>
      <c r="AG133" s="694"/>
      <c r="AH133" s="694"/>
      <c r="AI133" s="694"/>
      <c r="AJ133" s="694"/>
      <c r="AK133" s="692"/>
      <c r="AL133" s="692"/>
      <c r="AM133" s="692"/>
      <c r="AN133" s="692"/>
      <c r="AT133" s="694"/>
      <c r="AU133" s="694"/>
      <c r="BB133" s="692"/>
      <c r="BC133" s="694"/>
      <c r="BD133" s="694"/>
      <c r="BE133" s="694"/>
      <c r="BF133" s="694"/>
      <c r="BG133" s="694"/>
      <c r="BJ133" s="694"/>
    </row>
    <row r="134" spans="1:62" ht="12" customHeight="1">
      <c r="A134" s="694"/>
      <c r="B134" s="692"/>
      <c r="C134" s="694"/>
      <c r="D134" s="692"/>
      <c r="E134" s="692"/>
      <c r="F134" s="692"/>
      <c r="G134" s="692"/>
      <c r="H134" s="692"/>
      <c r="I134" s="692"/>
      <c r="J134" s="692"/>
      <c r="K134" s="692"/>
      <c r="L134" s="692"/>
      <c r="M134" s="692"/>
      <c r="N134" s="692"/>
      <c r="O134" s="692"/>
      <c r="P134" s="692"/>
      <c r="Q134" s="692"/>
      <c r="R134" s="694"/>
      <c r="S134" s="694"/>
      <c r="T134" s="694"/>
      <c r="U134" s="692"/>
      <c r="V134" s="692"/>
      <c r="W134" s="692"/>
      <c r="X134" s="692"/>
      <c r="Y134" s="692"/>
      <c r="Z134" s="692"/>
      <c r="AA134" s="692"/>
      <c r="AB134" s="692"/>
      <c r="AC134" s="694"/>
      <c r="AD134" s="692"/>
      <c r="AE134" s="694"/>
      <c r="AF134" s="694"/>
      <c r="AG134" s="694"/>
      <c r="AH134" s="694"/>
      <c r="AI134" s="694"/>
      <c r="AJ134" s="694"/>
      <c r="AK134" s="692"/>
      <c r="AL134" s="692"/>
      <c r="AM134" s="692"/>
      <c r="AN134" s="692"/>
      <c r="AT134" s="694"/>
      <c r="AU134" s="694"/>
      <c r="BB134" s="692"/>
      <c r="BC134" s="694"/>
      <c r="BD134" s="694"/>
      <c r="BE134" s="694"/>
      <c r="BF134" s="694"/>
      <c r="BG134" s="694"/>
      <c r="BJ134" s="694"/>
    </row>
    <row r="135" spans="1:62" ht="12" customHeight="1">
      <c r="A135" s="694"/>
      <c r="B135" s="692"/>
      <c r="C135" s="694"/>
      <c r="D135" s="692"/>
      <c r="E135" s="692"/>
      <c r="F135" s="692"/>
      <c r="G135" s="692"/>
      <c r="H135" s="692"/>
      <c r="I135" s="692"/>
      <c r="J135" s="692"/>
      <c r="K135" s="692"/>
      <c r="L135" s="692"/>
      <c r="M135" s="692"/>
      <c r="N135" s="692"/>
      <c r="O135" s="692"/>
      <c r="P135" s="692"/>
      <c r="Q135" s="692"/>
      <c r="R135" s="694"/>
      <c r="S135" s="694"/>
      <c r="T135" s="694"/>
      <c r="U135" s="692"/>
      <c r="V135" s="692"/>
      <c r="W135" s="692"/>
      <c r="X135" s="692"/>
      <c r="Y135" s="692"/>
      <c r="Z135" s="692"/>
      <c r="AA135" s="692"/>
      <c r="AB135" s="692"/>
      <c r="AC135" s="694"/>
      <c r="AD135" s="692"/>
      <c r="AE135" s="694"/>
      <c r="AF135" s="694"/>
      <c r="AG135" s="694"/>
      <c r="AH135" s="694"/>
      <c r="AI135" s="694"/>
      <c r="AJ135" s="694"/>
      <c r="AK135" s="692"/>
      <c r="AL135" s="692"/>
      <c r="AM135" s="692"/>
      <c r="AN135" s="692"/>
      <c r="AT135" s="694"/>
      <c r="AU135" s="694"/>
      <c r="BB135" s="692"/>
      <c r="BC135" s="694"/>
      <c r="BD135" s="694"/>
      <c r="BE135" s="694"/>
      <c r="BF135" s="694"/>
      <c r="BG135" s="694"/>
      <c r="BJ135" s="694"/>
    </row>
    <row r="136" spans="1:62" ht="12" customHeight="1">
      <c r="A136" s="694"/>
      <c r="B136" s="692"/>
      <c r="C136" s="694"/>
      <c r="D136" s="692"/>
      <c r="E136" s="692"/>
      <c r="F136" s="692"/>
      <c r="G136" s="692"/>
      <c r="H136" s="692"/>
      <c r="I136" s="692"/>
      <c r="J136" s="692"/>
      <c r="K136" s="692"/>
      <c r="L136" s="692"/>
      <c r="M136" s="692"/>
      <c r="N136" s="692"/>
      <c r="O136" s="692"/>
      <c r="P136" s="692"/>
      <c r="Q136" s="692"/>
      <c r="R136" s="694"/>
      <c r="S136" s="694"/>
      <c r="T136" s="694"/>
      <c r="U136" s="692"/>
      <c r="V136" s="692"/>
      <c r="W136" s="692"/>
      <c r="X136" s="692"/>
      <c r="Y136" s="692"/>
      <c r="Z136" s="692"/>
      <c r="AA136" s="692"/>
      <c r="AB136" s="692"/>
      <c r="AC136" s="694"/>
      <c r="AD136" s="692"/>
      <c r="AE136" s="694"/>
      <c r="AF136" s="694"/>
      <c r="AG136" s="694"/>
      <c r="AH136" s="694"/>
      <c r="AI136" s="694"/>
      <c r="AJ136" s="694"/>
      <c r="AK136" s="692"/>
      <c r="AL136" s="692"/>
      <c r="AM136" s="692"/>
      <c r="AN136" s="692"/>
      <c r="AT136" s="694"/>
      <c r="AU136" s="694"/>
      <c r="BB136" s="692"/>
      <c r="BC136" s="694"/>
      <c r="BD136" s="694"/>
      <c r="BE136" s="694"/>
      <c r="BF136" s="694"/>
      <c r="BG136" s="694"/>
      <c r="BJ136" s="694"/>
    </row>
    <row r="137" spans="1:62" ht="12" customHeight="1">
      <c r="A137" s="694"/>
      <c r="B137" s="692"/>
      <c r="C137" s="694"/>
      <c r="D137" s="692"/>
      <c r="E137" s="692"/>
      <c r="F137" s="692"/>
      <c r="G137" s="692"/>
      <c r="H137" s="692"/>
      <c r="I137" s="692"/>
      <c r="J137" s="692"/>
      <c r="K137" s="692"/>
      <c r="L137" s="692"/>
      <c r="M137" s="692"/>
      <c r="N137" s="692"/>
      <c r="O137" s="692"/>
      <c r="P137" s="692"/>
      <c r="Q137" s="692"/>
      <c r="R137" s="694"/>
      <c r="S137" s="694"/>
      <c r="T137" s="694"/>
      <c r="U137" s="692"/>
      <c r="V137" s="692"/>
      <c r="W137" s="692"/>
      <c r="X137" s="692"/>
      <c r="Y137" s="692"/>
      <c r="Z137" s="692"/>
      <c r="AA137" s="692"/>
      <c r="AB137" s="692"/>
      <c r="AC137" s="694"/>
      <c r="AD137" s="692"/>
      <c r="AE137" s="694"/>
      <c r="AF137" s="694"/>
      <c r="AG137" s="694"/>
      <c r="AH137" s="694"/>
      <c r="AI137" s="694"/>
      <c r="AJ137" s="694"/>
      <c r="AK137" s="692"/>
      <c r="AL137" s="692"/>
      <c r="AM137" s="692"/>
      <c r="AN137" s="692"/>
      <c r="AT137" s="694"/>
      <c r="AU137" s="694"/>
      <c r="BB137" s="692"/>
      <c r="BC137" s="694"/>
      <c r="BD137" s="694"/>
      <c r="BE137" s="694"/>
      <c r="BF137" s="694"/>
      <c r="BG137" s="694"/>
      <c r="BJ137" s="694"/>
    </row>
  </sheetData>
  <mergeCells count="56">
    <mergeCell ref="AM5:AM10"/>
    <mergeCell ref="D7:D10"/>
    <mergeCell ref="E7:E10"/>
    <mergeCell ref="F7:F10"/>
    <mergeCell ref="G7:G10"/>
    <mergeCell ref="H7:H10"/>
    <mergeCell ref="AJ6:AJ10"/>
    <mergeCell ref="AK6:AK10"/>
    <mergeCell ref="D5:G6"/>
    <mergeCell ref="S5:T5"/>
    <mergeCell ref="V5:AB5"/>
    <mergeCell ref="AI5:AL5"/>
    <mergeCell ref="BJ5:BK6"/>
    <mergeCell ref="V6:V10"/>
    <mergeCell ref="W6:W10"/>
    <mergeCell ref="X6:X10"/>
    <mergeCell ref="Y6:Y10"/>
    <mergeCell ref="Z6:Z10"/>
    <mergeCell ref="AA6:AA10"/>
    <mergeCell ref="AL6:AL10"/>
    <mergeCell ref="AO6:AO10"/>
    <mergeCell ref="AP6:AP10"/>
    <mergeCell ref="AQ6:AQ10"/>
    <mergeCell ref="AT6:AT10"/>
    <mergeCell ref="AU6:AU10"/>
    <mergeCell ref="AN5:AN10"/>
    <mergeCell ref="AB6:AB10"/>
    <mergeCell ref="AI6:AI10"/>
    <mergeCell ref="AZ6:BA6"/>
    <mergeCell ref="BF6:BG6"/>
    <mergeCell ref="BH6:BI6"/>
    <mergeCell ref="AT5:AW5"/>
    <mergeCell ref="AX5:BA5"/>
    <mergeCell ref="BF5:BI5"/>
    <mergeCell ref="AV7:AV10"/>
    <mergeCell ref="AW7:AW10"/>
    <mergeCell ref="AX7:AX10"/>
    <mergeCell ref="AY7:AY10"/>
    <mergeCell ref="AV6:AW6"/>
    <mergeCell ref="AX6:AY6"/>
    <mergeCell ref="AG11:AH11"/>
    <mergeCell ref="BJ7:BJ10"/>
    <mergeCell ref="BK7:BK10"/>
    <mergeCell ref="I8:I10"/>
    <mergeCell ref="J8:M8"/>
    <mergeCell ref="N8:O9"/>
    <mergeCell ref="J9:K9"/>
    <mergeCell ref="L9:M9"/>
    <mergeCell ref="AZ7:AZ10"/>
    <mergeCell ref="BA7:BA10"/>
    <mergeCell ref="BF7:BF10"/>
    <mergeCell ref="BG7:BG10"/>
    <mergeCell ref="BH7:BH10"/>
    <mergeCell ref="BI7:BI10"/>
    <mergeCell ref="P7:R9"/>
    <mergeCell ref="S7:T9"/>
  </mergeCells>
  <phoneticPr fontId="3"/>
  <conditionalFormatting sqref="AN11:AQ11 AN15:AQ19 AT11:BA11 AT15:BA19 BF11:BK11 BF15:BK19">
    <cfRule type="expression" priority="1" stopIfTrue="1">
      <formula>#REF!=0</formula>
    </cfRule>
    <cfRule type="expression" dxfId="1" priority="2" stopIfTrue="1">
      <formula>#REF!&lt;=2</formula>
    </cfRule>
  </conditionalFormatting>
  <conditionalFormatting sqref="AN12:AQ14 AT12:BA14 BF12:BK14">
    <cfRule type="expression" priority="3" stopIfTrue="1">
      <formula>$X12=0</formula>
    </cfRule>
    <cfRule type="expression" dxfId="0" priority="4" stopIfTrue="1">
      <formula>$X12&lt;=2</formula>
    </cfRule>
  </conditionalFormatting>
  <printOptions gridLinesSet="0"/>
  <pageMargins left="0.59055118110236227" right="0.59055118110236227" top="0.78740157480314965" bottom="0.78740157480314965" header="0.31496062992125984" footer="0.31496062992125984"/>
  <pageSetup paperSize="9" scale="92" orientation="portrait" r:id="rId1"/>
  <headerFooter alignWithMargins="0">
    <oddHeader>&amp;R&amp;A</oddHeader>
    <oddFooter>&amp;C&amp;P/&amp;N</oddFooter>
  </headerFooter>
  <colBreaks count="4" manualBreakCount="4">
    <brk id="18" max="25" man="1"/>
    <brk id="31" max="25" man="1"/>
    <brk id="44" max="25" man="1"/>
    <brk id="55" max="2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zoomScale="120" zoomScaleNormal="120" zoomScaleSheetLayoutView="100" workbookViewId="0">
      <selection activeCell="F11" sqref="F11"/>
    </sheetView>
  </sheetViews>
  <sheetFormatPr defaultColWidth="15.83203125" defaultRowHeight="12" customHeight="1"/>
  <cols>
    <col min="1" max="1" width="0.5" style="706" customWidth="1"/>
    <col min="2" max="2" width="16.83203125" style="706" customWidth="1"/>
    <col min="3" max="3" width="0.5" style="706" customWidth="1"/>
    <col min="4" max="4" width="7.1640625" style="706" customWidth="1"/>
    <col min="5" max="5" width="7.5" style="706" customWidth="1"/>
    <col min="6" max="6" width="7.1640625" style="706" customWidth="1"/>
    <col min="7" max="7" width="8.1640625" style="706" customWidth="1"/>
    <col min="8" max="8" width="7.1640625" style="706" customWidth="1"/>
    <col min="9" max="9" width="8.33203125" style="706" customWidth="1"/>
    <col min="10" max="10" width="7.1640625" style="706" customWidth="1"/>
    <col min="11" max="11" width="7.5" style="706" customWidth="1"/>
    <col min="12" max="12" width="7.1640625" style="706" customWidth="1"/>
    <col min="13" max="13" width="7.5" style="706" customWidth="1"/>
    <col min="14" max="14" width="7.1640625" style="706" customWidth="1"/>
    <col min="15" max="15" width="7.5" style="706" customWidth="1"/>
    <col min="16" max="16" width="7.1640625" style="706" customWidth="1"/>
    <col min="17" max="17" width="8.33203125" style="706" customWidth="1"/>
    <col min="18" max="18" width="0.5" style="707" customWidth="1"/>
    <col min="19" max="16384" width="15.83203125" style="706"/>
  </cols>
  <sheetData>
    <row r="1" spans="1:30" s="738" customFormat="1" ht="24" customHeight="1">
      <c r="A1" s="745"/>
      <c r="C1" s="745"/>
      <c r="G1" s="744" t="s">
        <v>622</v>
      </c>
      <c r="H1" s="743" t="s">
        <v>621</v>
      </c>
      <c r="I1" s="742"/>
      <c r="J1" s="742"/>
      <c r="K1" s="741"/>
      <c r="L1" s="740"/>
      <c r="M1" s="77"/>
      <c r="N1" s="78"/>
      <c r="O1" s="78"/>
      <c r="R1" s="739"/>
    </row>
    <row r="2" spans="1:30" ht="8.1" customHeight="1">
      <c r="A2" s="737"/>
      <c r="B2" s="737"/>
      <c r="C2" s="737"/>
      <c r="E2" s="736"/>
      <c r="F2" s="736"/>
      <c r="G2" s="736"/>
      <c r="H2" s="736"/>
      <c r="I2" s="736"/>
      <c r="J2" s="736"/>
      <c r="K2" s="735"/>
      <c r="L2" s="734"/>
      <c r="M2" s="79"/>
      <c r="N2" s="80"/>
      <c r="O2" s="80"/>
    </row>
    <row r="3" spans="1:30" s="715" customFormat="1" ht="12" customHeight="1" thickBot="1">
      <c r="A3" s="723"/>
      <c r="B3" s="723" t="s">
        <v>620</v>
      </c>
      <c r="C3" s="723"/>
      <c r="D3" s="723"/>
      <c r="E3" s="723"/>
      <c r="F3" s="733"/>
      <c r="G3" s="723"/>
      <c r="H3" s="723"/>
      <c r="I3" s="723"/>
      <c r="J3" s="723"/>
      <c r="K3" s="723"/>
      <c r="L3" s="732"/>
      <c r="M3" s="732"/>
      <c r="N3" s="731"/>
      <c r="O3" s="731"/>
      <c r="Q3" s="730" t="s">
        <v>619</v>
      </c>
      <c r="R3" s="723"/>
    </row>
    <row r="4" spans="1:30" s="715" customFormat="1" ht="12" customHeight="1">
      <c r="A4" s="729"/>
      <c r="B4" s="729"/>
      <c r="C4" s="729"/>
      <c r="D4" s="728" t="s">
        <v>618</v>
      </c>
      <c r="E4" s="726"/>
      <c r="F4" s="726"/>
      <c r="G4" s="726"/>
      <c r="H4" s="726"/>
      <c r="I4" s="725"/>
      <c r="J4" s="727" t="s">
        <v>617</v>
      </c>
      <c r="K4" s="726"/>
      <c r="L4" s="726"/>
      <c r="M4" s="725"/>
      <c r="N4" s="727" t="s">
        <v>616</v>
      </c>
      <c r="O4" s="726"/>
      <c r="P4" s="725"/>
      <c r="Q4" s="725"/>
      <c r="R4" s="724"/>
    </row>
    <row r="5" spans="1:30" s="715" customFormat="1" ht="12" customHeight="1">
      <c r="A5" s="723"/>
      <c r="B5" s="723"/>
      <c r="C5" s="723"/>
      <c r="D5" s="721" t="s">
        <v>62</v>
      </c>
      <c r="E5" s="722"/>
      <c r="F5" s="721" t="s">
        <v>615</v>
      </c>
      <c r="G5" s="720"/>
      <c r="H5" s="721" t="s">
        <v>614</v>
      </c>
      <c r="I5" s="720"/>
      <c r="J5" s="721" t="s">
        <v>615</v>
      </c>
      <c r="K5" s="720"/>
      <c r="L5" s="721" t="s">
        <v>614</v>
      </c>
      <c r="M5" s="720"/>
      <c r="N5" s="721" t="s">
        <v>615</v>
      </c>
      <c r="O5" s="720"/>
      <c r="P5" s="721" t="s">
        <v>614</v>
      </c>
      <c r="Q5" s="720"/>
      <c r="R5" s="719"/>
    </row>
    <row r="6" spans="1:30" s="715" customFormat="1" ht="12" customHeight="1">
      <c r="A6" s="718"/>
      <c r="B6" s="718"/>
      <c r="C6" s="718"/>
      <c r="D6" s="717" t="s">
        <v>613</v>
      </c>
      <c r="E6" s="717" t="s">
        <v>612</v>
      </c>
      <c r="F6" s="717" t="s">
        <v>613</v>
      </c>
      <c r="G6" s="717" t="s">
        <v>612</v>
      </c>
      <c r="H6" s="717" t="s">
        <v>613</v>
      </c>
      <c r="I6" s="717" t="s">
        <v>612</v>
      </c>
      <c r="J6" s="717" t="s">
        <v>613</v>
      </c>
      <c r="K6" s="717" t="s">
        <v>612</v>
      </c>
      <c r="L6" s="717" t="s">
        <v>613</v>
      </c>
      <c r="M6" s="717" t="s">
        <v>612</v>
      </c>
      <c r="N6" s="717" t="s">
        <v>613</v>
      </c>
      <c r="O6" s="717" t="s">
        <v>612</v>
      </c>
      <c r="P6" s="717" t="s">
        <v>613</v>
      </c>
      <c r="Q6" s="717" t="s">
        <v>612</v>
      </c>
      <c r="R6" s="716"/>
    </row>
    <row r="7" spans="1:30" ht="15" customHeight="1">
      <c r="A7" s="81"/>
      <c r="B7" s="81" t="s">
        <v>63</v>
      </c>
      <c r="C7" s="82"/>
      <c r="D7" s="83">
        <v>139</v>
      </c>
      <c r="E7" s="83">
        <v>27205</v>
      </c>
      <c r="F7" s="83">
        <v>54</v>
      </c>
      <c r="G7" s="83">
        <v>11601</v>
      </c>
      <c r="H7" s="83">
        <v>85</v>
      </c>
      <c r="I7" s="83">
        <v>15604</v>
      </c>
      <c r="J7" s="83">
        <v>17</v>
      </c>
      <c r="K7" s="83">
        <v>2459</v>
      </c>
      <c r="L7" s="83">
        <v>4</v>
      </c>
      <c r="M7" s="83">
        <v>655</v>
      </c>
      <c r="N7" s="83">
        <v>37</v>
      </c>
      <c r="O7" s="83">
        <v>9142</v>
      </c>
      <c r="P7" s="83">
        <v>81</v>
      </c>
      <c r="Q7" s="83">
        <v>14949</v>
      </c>
      <c r="R7" s="84"/>
      <c r="S7" s="707"/>
      <c r="T7" s="707"/>
      <c r="U7" s="707"/>
      <c r="V7" s="707"/>
      <c r="W7" s="707"/>
      <c r="X7" s="707"/>
      <c r="Y7" s="707"/>
      <c r="Z7" s="707"/>
      <c r="AA7" s="707"/>
      <c r="AB7" s="707"/>
      <c r="AC7" s="707"/>
      <c r="AD7" s="707"/>
    </row>
    <row r="8" spans="1:30" ht="12" customHeight="1">
      <c r="A8" s="81"/>
      <c r="B8" s="81" t="s">
        <v>64</v>
      </c>
      <c r="C8" s="82"/>
      <c r="D8" s="83">
        <v>149</v>
      </c>
      <c r="E8" s="83">
        <v>28873</v>
      </c>
      <c r="F8" s="83">
        <v>63</v>
      </c>
      <c r="G8" s="83">
        <v>13208</v>
      </c>
      <c r="H8" s="83">
        <v>86</v>
      </c>
      <c r="I8" s="83">
        <v>15665</v>
      </c>
      <c r="J8" s="83">
        <v>24</v>
      </c>
      <c r="K8" s="83">
        <v>3512</v>
      </c>
      <c r="L8" s="83">
        <v>4</v>
      </c>
      <c r="M8" s="83">
        <v>655</v>
      </c>
      <c r="N8" s="83">
        <v>39</v>
      </c>
      <c r="O8" s="83">
        <v>9696</v>
      </c>
      <c r="P8" s="83">
        <v>82</v>
      </c>
      <c r="Q8" s="83">
        <v>15010</v>
      </c>
      <c r="R8" s="84"/>
      <c r="S8" s="707"/>
      <c r="T8" s="707"/>
      <c r="U8" s="707"/>
      <c r="V8" s="707"/>
      <c r="W8" s="707"/>
      <c r="X8" s="707"/>
      <c r="Y8" s="707"/>
      <c r="Z8" s="707"/>
      <c r="AA8" s="707"/>
      <c r="AB8" s="707"/>
      <c r="AC8" s="707"/>
      <c r="AD8" s="707"/>
    </row>
    <row r="9" spans="1:30" ht="12" customHeight="1">
      <c r="A9" s="81"/>
      <c r="B9" s="81" t="s">
        <v>611</v>
      </c>
      <c r="C9" s="82"/>
      <c r="D9" s="83">
        <v>145</v>
      </c>
      <c r="E9" s="83">
        <v>28204</v>
      </c>
      <c r="F9" s="83">
        <v>59</v>
      </c>
      <c r="G9" s="83">
        <v>12539</v>
      </c>
      <c r="H9" s="83">
        <v>86</v>
      </c>
      <c r="I9" s="83">
        <v>15665</v>
      </c>
      <c r="J9" s="83">
        <v>23</v>
      </c>
      <c r="K9" s="83">
        <v>3548</v>
      </c>
      <c r="L9" s="83">
        <v>4</v>
      </c>
      <c r="M9" s="83">
        <v>655</v>
      </c>
      <c r="N9" s="83">
        <v>36</v>
      </c>
      <c r="O9" s="83">
        <v>8991</v>
      </c>
      <c r="P9" s="83">
        <v>82</v>
      </c>
      <c r="Q9" s="83">
        <v>15010</v>
      </c>
      <c r="R9" s="84"/>
      <c r="S9" s="707"/>
      <c r="T9" s="707"/>
      <c r="U9" s="707"/>
      <c r="V9" s="707"/>
      <c r="W9" s="707"/>
      <c r="X9" s="707"/>
      <c r="Y9" s="707"/>
      <c r="Z9" s="707"/>
      <c r="AA9" s="707"/>
      <c r="AB9" s="707"/>
      <c r="AC9" s="707"/>
      <c r="AD9" s="707"/>
    </row>
    <row r="10" spans="1:30" ht="12" customHeight="1">
      <c r="A10" s="81"/>
      <c r="B10" s="81" t="s">
        <v>610</v>
      </c>
      <c r="C10" s="82"/>
      <c r="D10" s="83">
        <v>147</v>
      </c>
      <c r="E10" s="83">
        <v>28604</v>
      </c>
      <c r="F10" s="83">
        <v>62</v>
      </c>
      <c r="G10" s="83">
        <v>12997</v>
      </c>
      <c r="H10" s="83">
        <v>85</v>
      </c>
      <c r="I10" s="83">
        <v>15607</v>
      </c>
      <c r="J10" s="83">
        <v>27</v>
      </c>
      <c r="K10" s="83">
        <v>4527</v>
      </c>
      <c r="L10" s="83">
        <v>4</v>
      </c>
      <c r="M10" s="83">
        <v>655</v>
      </c>
      <c r="N10" s="83">
        <v>35</v>
      </c>
      <c r="O10" s="83">
        <v>8470</v>
      </c>
      <c r="P10" s="83">
        <v>81</v>
      </c>
      <c r="Q10" s="83">
        <v>14952</v>
      </c>
      <c r="R10" s="84"/>
      <c r="S10" s="707"/>
      <c r="T10" s="707"/>
      <c r="U10" s="707"/>
      <c r="V10" s="707"/>
      <c r="W10" s="707"/>
      <c r="X10" s="707"/>
      <c r="Y10" s="707"/>
      <c r="Z10" s="707"/>
      <c r="AA10" s="707"/>
      <c r="AB10" s="707"/>
      <c r="AC10" s="707"/>
      <c r="AD10" s="707"/>
    </row>
    <row r="11" spans="1:30" ht="15" customHeight="1">
      <c r="A11" s="81"/>
      <c r="B11" s="714" t="s">
        <v>609</v>
      </c>
      <c r="C11" s="713"/>
      <c r="D11" s="712">
        <v>140</v>
      </c>
      <c r="E11" s="712">
        <v>28352</v>
      </c>
      <c r="F11" s="712">
        <v>57</v>
      </c>
      <c r="G11" s="712">
        <v>13052</v>
      </c>
      <c r="H11" s="712">
        <v>83</v>
      </c>
      <c r="I11" s="712">
        <v>15300</v>
      </c>
      <c r="J11" s="85">
        <v>25</v>
      </c>
      <c r="K11" s="85">
        <v>4782</v>
      </c>
      <c r="L11" s="85">
        <v>4</v>
      </c>
      <c r="M11" s="85">
        <v>655</v>
      </c>
      <c r="N11" s="86">
        <v>32</v>
      </c>
      <c r="O11" s="86">
        <v>8270</v>
      </c>
      <c r="P11" s="86">
        <v>79</v>
      </c>
      <c r="Q11" s="86">
        <v>14645</v>
      </c>
      <c r="R11" s="711"/>
      <c r="S11" s="707"/>
      <c r="T11" s="707"/>
      <c r="U11" s="707"/>
      <c r="V11" s="707"/>
      <c r="W11" s="707"/>
      <c r="X11" s="707"/>
      <c r="Y11" s="707"/>
      <c r="Z11" s="707"/>
      <c r="AA11" s="707"/>
      <c r="AB11" s="707"/>
      <c r="AC11" s="707"/>
      <c r="AD11" s="707"/>
    </row>
    <row r="12" spans="1:30" ht="1.5" customHeight="1">
      <c r="A12" s="709"/>
      <c r="B12" s="709"/>
      <c r="C12" s="710"/>
      <c r="D12" s="709"/>
      <c r="E12" s="709"/>
      <c r="F12" s="709"/>
      <c r="G12" s="709"/>
      <c r="H12" s="709"/>
      <c r="I12" s="709"/>
      <c r="J12" s="709"/>
      <c r="K12" s="709"/>
      <c r="L12" s="709"/>
      <c r="M12" s="709"/>
      <c r="N12" s="709"/>
      <c r="O12" s="709"/>
      <c r="P12" s="709"/>
      <c r="Q12" s="709"/>
      <c r="R12" s="709"/>
    </row>
    <row r="13" spans="1:30" ht="15.95" customHeight="1">
      <c r="A13" s="708"/>
      <c r="B13" s="708" t="s">
        <v>608</v>
      </c>
      <c r="C13" s="708"/>
    </row>
    <row r="14" spans="1:30" ht="12" customHeight="1">
      <c r="B14" s="706" t="s">
        <v>607</v>
      </c>
    </row>
  </sheetData>
  <phoneticPr fontId="3"/>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zoomScale="120" zoomScaleNormal="120" zoomScaleSheetLayoutView="100" workbookViewId="0">
      <selection activeCell="C33" sqref="C33"/>
    </sheetView>
  </sheetViews>
  <sheetFormatPr defaultColWidth="18.5" defaultRowHeight="12" customHeight="1"/>
  <cols>
    <col min="1" max="1" width="0.33203125" style="95" customWidth="1"/>
    <col min="2" max="2" width="18" style="95" customWidth="1"/>
    <col min="3" max="3" width="0.5" style="101" customWidth="1"/>
    <col min="4" max="9" width="17" style="95" customWidth="1"/>
    <col min="10" max="10" width="0.33203125" style="100" customWidth="1"/>
    <col min="11" max="16384" width="18.5" style="95"/>
  </cols>
  <sheetData>
    <row r="1" spans="1:10" s="87" customFormat="1" ht="24" customHeight="1">
      <c r="C1" s="88"/>
      <c r="D1" s="89"/>
      <c r="E1" s="90" t="s">
        <v>65</v>
      </c>
      <c r="F1" s="91"/>
      <c r="H1" s="92"/>
      <c r="I1" s="93"/>
      <c r="J1" s="94"/>
    </row>
    <row r="2" spans="1:10" ht="8.1" customHeight="1">
      <c r="B2" s="96"/>
      <c r="C2" s="97"/>
      <c r="E2" s="96"/>
      <c r="F2" s="96"/>
      <c r="H2" s="98"/>
      <c r="I2" s="99"/>
    </row>
    <row r="3" spans="1:10" ht="12" customHeight="1" thickBot="1">
      <c r="I3" s="99" t="s">
        <v>66</v>
      </c>
    </row>
    <row r="4" spans="1:10" s="106" customFormat="1" ht="18" customHeight="1">
      <c r="A4" s="102"/>
      <c r="B4" s="102"/>
      <c r="C4" s="103"/>
      <c r="D4" s="104" t="s">
        <v>67</v>
      </c>
      <c r="E4" s="104"/>
      <c r="F4" s="104"/>
      <c r="G4" s="104"/>
      <c r="H4" s="759" t="s">
        <v>68</v>
      </c>
      <c r="I4" s="761" t="s">
        <v>69</v>
      </c>
      <c r="J4" s="105"/>
    </row>
    <row r="5" spans="1:10" s="106" customFormat="1" ht="18" customHeight="1">
      <c r="A5" s="107"/>
      <c r="B5" s="107"/>
      <c r="C5" s="108"/>
      <c r="D5" s="109" t="s">
        <v>62</v>
      </c>
      <c r="E5" s="110" t="s">
        <v>70</v>
      </c>
      <c r="F5" s="110" t="s">
        <v>71</v>
      </c>
      <c r="G5" s="110" t="s">
        <v>72</v>
      </c>
      <c r="H5" s="760"/>
      <c r="I5" s="762"/>
      <c r="J5" s="111"/>
    </row>
    <row r="6" spans="1:10" ht="13.5" customHeight="1">
      <c r="A6" s="101"/>
      <c r="B6" s="81" t="s">
        <v>73</v>
      </c>
      <c r="C6" s="82"/>
      <c r="D6" s="112">
        <v>159985</v>
      </c>
      <c r="E6" s="112">
        <v>145703</v>
      </c>
      <c r="F6" s="112">
        <v>13133</v>
      </c>
      <c r="G6" s="112">
        <v>1149</v>
      </c>
      <c r="H6" s="112">
        <v>58270</v>
      </c>
      <c r="I6" s="112">
        <v>22941</v>
      </c>
      <c r="J6" s="84"/>
    </row>
    <row r="7" spans="1:10" ht="12" customHeight="1">
      <c r="A7" s="101"/>
      <c r="B7" s="81" t="s">
        <v>74</v>
      </c>
      <c r="C7" s="82"/>
      <c r="D7" s="112">
        <v>155573</v>
      </c>
      <c r="E7" s="112">
        <v>140536</v>
      </c>
      <c r="F7" s="112">
        <v>13783</v>
      </c>
      <c r="G7" s="112">
        <v>1255</v>
      </c>
      <c r="H7" s="112">
        <v>40051</v>
      </c>
      <c r="I7" s="112">
        <v>27814</v>
      </c>
      <c r="J7" s="84"/>
    </row>
    <row r="8" spans="1:10" ht="12" customHeight="1">
      <c r="A8" s="101"/>
      <c r="B8" s="81" t="s">
        <v>63</v>
      </c>
      <c r="C8" s="82"/>
      <c r="D8" s="112">
        <v>195914</v>
      </c>
      <c r="E8" s="83">
        <v>180443</v>
      </c>
      <c r="F8" s="83">
        <v>14487</v>
      </c>
      <c r="G8" s="83">
        <v>984</v>
      </c>
      <c r="H8" s="112">
        <v>44670</v>
      </c>
      <c r="I8" s="83">
        <v>31569</v>
      </c>
      <c r="J8" s="84"/>
    </row>
    <row r="9" spans="1:10" ht="12" customHeight="1">
      <c r="A9" s="101"/>
      <c r="B9" s="81" t="s">
        <v>64</v>
      </c>
      <c r="C9" s="82"/>
      <c r="D9" s="112">
        <v>205096</v>
      </c>
      <c r="E9" s="83">
        <v>189573</v>
      </c>
      <c r="F9" s="83">
        <v>14574</v>
      </c>
      <c r="G9" s="83">
        <v>949</v>
      </c>
      <c r="H9" s="112">
        <v>49182</v>
      </c>
      <c r="I9" s="83">
        <v>33551</v>
      </c>
      <c r="J9" s="84"/>
    </row>
    <row r="10" spans="1:10" s="117" customFormat="1" ht="14.25" customHeight="1">
      <c r="A10" s="113"/>
      <c r="B10" s="114" t="s">
        <v>75</v>
      </c>
      <c r="C10" s="115"/>
      <c r="D10" s="85">
        <v>228390</v>
      </c>
      <c r="E10" s="86">
        <v>214890</v>
      </c>
      <c r="F10" s="86">
        <v>12701</v>
      </c>
      <c r="G10" s="86">
        <v>799</v>
      </c>
      <c r="H10" s="85">
        <v>53232</v>
      </c>
      <c r="I10" s="86">
        <v>37849</v>
      </c>
      <c r="J10" s="116"/>
    </row>
    <row r="11" spans="1:10" ht="2.25" customHeight="1">
      <c r="A11" s="118"/>
      <c r="B11" s="118"/>
      <c r="C11" s="119"/>
      <c r="D11" s="118"/>
      <c r="E11" s="118"/>
      <c r="F11" s="118"/>
      <c r="G11" s="118"/>
      <c r="H11" s="118"/>
      <c r="I11" s="118"/>
      <c r="J11" s="120"/>
    </row>
    <row r="12" spans="1:10" ht="15.95" customHeight="1">
      <c r="B12" s="95" t="s">
        <v>76</v>
      </c>
    </row>
    <row r="13" spans="1:10" ht="12" customHeight="1">
      <c r="B13" s="95" t="s">
        <v>77</v>
      </c>
      <c r="D13" s="121"/>
    </row>
  </sheetData>
  <mergeCells count="2">
    <mergeCell ref="H4:H5"/>
    <mergeCell ref="I4:I5"/>
  </mergeCells>
  <phoneticPr fontId="3"/>
  <pageMargins left="0.59055118110236227" right="0.59055118110236227" top="0.78740157480314965" bottom="0.78740157480314965" header="0.31496062992125984" footer="0.31496062992125984"/>
  <pageSetup paperSize="9" scale="92"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opLeftCell="A4" zoomScale="120" zoomScaleNormal="120" zoomScaleSheetLayoutView="100" workbookViewId="0">
      <selection activeCell="C11" sqref="C11:F11"/>
    </sheetView>
  </sheetViews>
  <sheetFormatPr defaultColWidth="18.5" defaultRowHeight="12" customHeight="1"/>
  <cols>
    <col min="1" max="1" width="0.5" style="129" customWidth="1"/>
    <col min="2" max="2" width="2.83203125" style="129" customWidth="1"/>
    <col min="3" max="3" width="16.83203125" style="129" customWidth="1"/>
    <col min="4" max="4" width="16.1640625" style="129" customWidth="1"/>
    <col min="5" max="5" width="1.1640625" style="129" customWidth="1"/>
    <col min="6" max="6" width="22.5" style="129" customWidth="1"/>
    <col min="7" max="7" width="0.5" style="129" customWidth="1"/>
    <col min="8" max="8" width="15.33203125" style="129" customWidth="1"/>
    <col min="9" max="9" width="15.5" style="129" customWidth="1"/>
    <col min="10" max="10" width="15.33203125" style="129" customWidth="1"/>
    <col min="11" max="11" width="15.83203125" style="129" customWidth="1"/>
    <col min="12" max="12" width="0.5" style="171" customWidth="1"/>
    <col min="13" max="16384" width="18.5" style="129"/>
  </cols>
  <sheetData>
    <row r="1" spans="1:14" s="122" customFormat="1" ht="24" customHeight="1">
      <c r="D1" s="123" t="s">
        <v>78</v>
      </c>
      <c r="G1" s="124"/>
      <c r="K1" s="125"/>
      <c r="L1" s="126"/>
      <c r="M1" s="127"/>
      <c r="N1" s="128"/>
    </row>
    <row r="2" spans="1:14" ht="8.1" customHeight="1">
      <c r="F2" s="130"/>
      <c r="G2" s="130"/>
      <c r="H2" s="130"/>
      <c r="I2" s="130"/>
      <c r="K2" s="131"/>
      <c r="L2" s="132"/>
      <c r="M2" s="133"/>
      <c r="N2" s="133"/>
    </row>
    <row r="3" spans="1:14" s="134" customFormat="1" ht="12" customHeight="1" thickBot="1">
      <c r="K3" s="135" t="s">
        <v>79</v>
      </c>
      <c r="L3" s="136"/>
      <c r="M3" s="137"/>
      <c r="N3" s="137"/>
    </row>
    <row r="4" spans="1:14" s="134" customFormat="1" ht="36" customHeight="1">
      <c r="A4" s="138"/>
      <c r="B4" s="138"/>
      <c r="C4" s="138"/>
      <c r="D4" s="138"/>
      <c r="E4" s="138"/>
      <c r="F4" s="138"/>
      <c r="G4" s="139"/>
      <c r="H4" s="140" t="s">
        <v>80</v>
      </c>
      <c r="I4" s="141" t="s">
        <v>81</v>
      </c>
      <c r="J4" s="141" t="s">
        <v>82</v>
      </c>
      <c r="K4" s="141" t="s">
        <v>83</v>
      </c>
      <c r="L4" s="140"/>
    </row>
    <row r="5" spans="1:14" s="145" customFormat="1" ht="14.25" customHeight="1">
      <c r="A5" s="142"/>
      <c r="B5" s="766" t="s">
        <v>84</v>
      </c>
      <c r="C5" s="766"/>
      <c r="D5" s="766"/>
      <c r="E5" s="766"/>
      <c r="F5" s="766"/>
      <c r="G5" s="143"/>
      <c r="H5" s="144">
        <v>2443</v>
      </c>
      <c r="I5" s="144">
        <v>1136</v>
      </c>
      <c r="J5" s="144">
        <v>1295</v>
      </c>
      <c r="K5" s="144">
        <v>12</v>
      </c>
      <c r="L5" s="144"/>
    </row>
    <row r="6" spans="1:14" s="145" customFormat="1" ht="12" customHeight="1">
      <c r="A6" s="142"/>
      <c r="B6" s="766" t="s">
        <v>85</v>
      </c>
      <c r="C6" s="766"/>
      <c r="D6" s="766"/>
      <c r="E6" s="766"/>
      <c r="F6" s="766"/>
      <c r="G6" s="143"/>
      <c r="H6" s="144">
        <v>2889</v>
      </c>
      <c r="I6" s="144">
        <v>1549</v>
      </c>
      <c r="J6" s="144">
        <v>1295</v>
      </c>
      <c r="K6" s="144">
        <v>45</v>
      </c>
      <c r="L6" s="144"/>
    </row>
    <row r="7" spans="1:14" s="145" customFormat="1" ht="12" customHeight="1">
      <c r="A7" s="142"/>
      <c r="B7" s="766" t="s">
        <v>86</v>
      </c>
      <c r="C7" s="766"/>
      <c r="D7" s="766"/>
      <c r="E7" s="766"/>
      <c r="F7" s="766"/>
      <c r="G7" s="143"/>
      <c r="H7" s="144">
        <v>3158</v>
      </c>
      <c r="I7" s="144">
        <v>1762</v>
      </c>
      <c r="J7" s="144">
        <v>1369</v>
      </c>
      <c r="K7" s="144">
        <v>27</v>
      </c>
      <c r="L7" s="144"/>
    </row>
    <row r="8" spans="1:14" s="145" customFormat="1" ht="12" customHeight="1">
      <c r="A8" s="142"/>
      <c r="B8" s="766" t="s">
        <v>87</v>
      </c>
      <c r="C8" s="766"/>
      <c r="D8" s="766"/>
      <c r="E8" s="766"/>
      <c r="F8" s="766"/>
      <c r="G8" s="143"/>
      <c r="H8" s="144">
        <v>2991</v>
      </c>
      <c r="I8" s="144">
        <v>1873</v>
      </c>
      <c r="J8" s="144">
        <v>1078</v>
      </c>
      <c r="K8" s="144">
        <v>40</v>
      </c>
      <c r="L8" s="144"/>
    </row>
    <row r="9" spans="1:14" s="149" customFormat="1" ht="15.95" customHeight="1">
      <c r="A9" s="146"/>
      <c r="B9" s="767" t="s">
        <v>88</v>
      </c>
      <c r="C9" s="767"/>
      <c r="D9" s="767"/>
      <c r="E9" s="767"/>
      <c r="F9" s="767"/>
      <c r="G9" s="147"/>
      <c r="H9" s="172">
        <v>3689</v>
      </c>
      <c r="I9" s="172">
        <v>2682</v>
      </c>
      <c r="J9" s="172">
        <v>971</v>
      </c>
      <c r="K9" s="172">
        <v>36</v>
      </c>
      <c r="L9" s="148"/>
      <c r="M9" s="145"/>
    </row>
    <row r="10" spans="1:14" s="145" customFormat="1" ht="20.100000000000001" customHeight="1">
      <c r="A10" s="142"/>
      <c r="B10" s="763" t="s">
        <v>89</v>
      </c>
      <c r="C10" s="763"/>
      <c r="D10" s="763"/>
      <c r="E10" s="763"/>
      <c r="F10" s="763"/>
      <c r="G10" s="143"/>
      <c r="H10" s="150"/>
      <c r="I10" s="150"/>
      <c r="J10" s="150"/>
      <c r="K10" s="150"/>
      <c r="L10" s="150"/>
    </row>
    <row r="11" spans="1:14" s="145" customFormat="1" ht="18" customHeight="1">
      <c r="A11" s="151"/>
      <c r="B11" s="151"/>
      <c r="C11" s="764" t="s">
        <v>90</v>
      </c>
      <c r="D11" s="764"/>
      <c r="E11" s="764"/>
      <c r="F11" s="764"/>
      <c r="G11" s="153"/>
      <c r="H11" s="154">
        <v>0</v>
      </c>
      <c r="I11" s="154" t="s">
        <v>91</v>
      </c>
      <c r="J11" s="154" t="s">
        <v>91</v>
      </c>
      <c r="K11" s="154" t="s">
        <v>91</v>
      </c>
      <c r="L11" s="150"/>
    </row>
    <row r="12" spans="1:14" s="145" customFormat="1" ht="14.45" customHeight="1">
      <c r="A12" s="151"/>
      <c r="B12" s="151"/>
      <c r="C12" s="764" t="s">
        <v>92</v>
      </c>
      <c r="D12" s="764"/>
      <c r="E12" s="764"/>
      <c r="F12" s="764"/>
      <c r="G12" s="143"/>
      <c r="H12" s="154">
        <v>784</v>
      </c>
      <c r="I12" s="154">
        <v>7</v>
      </c>
      <c r="J12" s="154">
        <v>773</v>
      </c>
      <c r="K12" s="154">
        <v>4</v>
      </c>
      <c r="L12" s="150"/>
    </row>
    <row r="13" spans="1:14" s="145" customFormat="1" ht="14.45" customHeight="1">
      <c r="A13" s="151"/>
      <c r="B13" s="151"/>
      <c r="C13" s="152"/>
      <c r="D13" s="152"/>
      <c r="E13" s="155"/>
      <c r="F13" s="152" t="s">
        <v>93</v>
      </c>
      <c r="G13" s="143"/>
      <c r="H13" s="154">
        <v>7</v>
      </c>
      <c r="I13" s="154">
        <v>7</v>
      </c>
      <c r="J13" s="154" t="s">
        <v>94</v>
      </c>
      <c r="K13" s="154" t="s">
        <v>94</v>
      </c>
      <c r="L13" s="150"/>
    </row>
    <row r="14" spans="1:14" s="145" customFormat="1" ht="14.45" customHeight="1">
      <c r="A14" s="151"/>
      <c r="B14" s="151"/>
      <c r="C14" s="156"/>
      <c r="D14" s="152"/>
      <c r="E14" s="157"/>
      <c r="F14" s="152" t="s">
        <v>95</v>
      </c>
      <c r="G14" s="143"/>
      <c r="H14" s="154">
        <v>773</v>
      </c>
      <c r="I14" s="154" t="s">
        <v>94</v>
      </c>
      <c r="J14" s="154">
        <v>772</v>
      </c>
      <c r="K14" s="154">
        <v>1</v>
      </c>
      <c r="L14" s="150"/>
    </row>
    <row r="15" spans="1:14" s="145" customFormat="1" ht="14.45" customHeight="1">
      <c r="A15" s="151"/>
      <c r="B15" s="151"/>
      <c r="C15" s="156"/>
      <c r="D15" s="152"/>
      <c r="E15" s="157"/>
      <c r="F15" s="152" t="s">
        <v>96</v>
      </c>
      <c r="G15" s="143"/>
      <c r="H15" s="154">
        <v>4</v>
      </c>
      <c r="I15" s="154" t="s">
        <v>94</v>
      </c>
      <c r="J15" s="154">
        <v>1</v>
      </c>
      <c r="K15" s="154">
        <v>3</v>
      </c>
      <c r="L15" s="150"/>
    </row>
    <row r="16" spans="1:14" s="145" customFormat="1" ht="14.45" customHeight="1">
      <c r="A16" s="151"/>
      <c r="B16" s="151"/>
      <c r="C16" s="152"/>
      <c r="D16" s="152"/>
      <c r="E16" s="158"/>
      <c r="F16" s="152" t="s">
        <v>97</v>
      </c>
      <c r="G16" s="143"/>
      <c r="H16" s="154">
        <v>0</v>
      </c>
      <c r="I16" s="154" t="s">
        <v>94</v>
      </c>
      <c r="J16" s="154" t="s">
        <v>94</v>
      </c>
      <c r="K16" s="154" t="s">
        <v>94</v>
      </c>
      <c r="L16" s="150"/>
    </row>
    <row r="17" spans="1:12" s="145" customFormat="1" ht="14.45" customHeight="1">
      <c r="A17" s="151"/>
      <c r="B17" s="151"/>
      <c r="C17" s="764" t="s">
        <v>98</v>
      </c>
      <c r="D17" s="764"/>
      <c r="E17" s="764"/>
      <c r="F17" s="764"/>
      <c r="G17" s="143"/>
      <c r="H17" s="154">
        <v>1296</v>
      </c>
      <c r="I17" s="154">
        <v>1118</v>
      </c>
      <c r="J17" s="154">
        <v>177</v>
      </c>
      <c r="K17" s="154">
        <v>1</v>
      </c>
      <c r="L17" s="150"/>
    </row>
    <row r="18" spans="1:12" s="145" customFormat="1" ht="14.45" customHeight="1">
      <c r="A18" s="159"/>
      <c r="B18" s="159"/>
      <c r="C18" s="159"/>
      <c r="D18" s="159"/>
      <c r="E18" s="160"/>
      <c r="F18" s="152" t="s">
        <v>99</v>
      </c>
      <c r="G18" s="153"/>
      <c r="H18" s="154">
        <v>0</v>
      </c>
      <c r="I18" s="154" t="s">
        <v>94</v>
      </c>
      <c r="J18" s="154" t="s">
        <v>94</v>
      </c>
      <c r="K18" s="154" t="s">
        <v>94</v>
      </c>
      <c r="L18" s="150"/>
    </row>
    <row r="19" spans="1:12" s="145" customFormat="1" ht="14.45" customHeight="1">
      <c r="A19" s="159"/>
      <c r="B19" s="159"/>
      <c r="C19" s="159"/>
      <c r="D19" s="159"/>
      <c r="E19" s="161"/>
      <c r="F19" s="152" t="s">
        <v>100</v>
      </c>
      <c r="G19" s="153"/>
      <c r="H19" s="154">
        <v>0</v>
      </c>
      <c r="I19" s="154" t="s">
        <v>94</v>
      </c>
      <c r="J19" s="154" t="s">
        <v>94</v>
      </c>
      <c r="K19" s="154" t="s">
        <v>94</v>
      </c>
      <c r="L19" s="150"/>
    </row>
    <row r="20" spans="1:12" s="145" customFormat="1" ht="14.45" customHeight="1">
      <c r="C20" s="156"/>
      <c r="D20" s="150"/>
      <c r="E20" s="162"/>
      <c r="F20" s="152" t="s">
        <v>101</v>
      </c>
      <c r="G20" s="153"/>
      <c r="H20" s="154">
        <v>0</v>
      </c>
      <c r="I20" s="154" t="s">
        <v>94</v>
      </c>
      <c r="J20" s="154" t="s">
        <v>94</v>
      </c>
      <c r="K20" s="154" t="s">
        <v>94</v>
      </c>
      <c r="L20" s="150"/>
    </row>
    <row r="21" spans="1:12" s="145" customFormat="1" ht="14.45" customHeight="1">
      <c r="C21" s="156"/>
      <c r="D21" s="150"/>
      <c r="E21" s="162"/>
      <c r="F21" s="152" t="s">
        <v>102</v>
      </c>
      <c r="G21" s="153"/>
      <c r="H21" s="154">
        <v>2</v>
      </c>
      <c r="I21" s="154">
        <v>2</v>
      </c>
      <c r="J21" s="154" t="s">
        <v>94</v>
      </c>
      <c r="K21" s="154" t="s">
        <v>94</v>
      </c>
      <c r="L21" s="150"/>
    </row>
    <row r="22" spans="1:12" s="145" customFormat="1" ht="14.45" customHeight="1">
      <c r="C22" s="156"/>
      <c r="D22" s="163"/>
      <c r="E22" s="150"/>
      <c r="F22" s="152" t="s">
        <v>103</v>
      </c>
      <c r="G22" s="153"/>
      <c r="H22" s="154">
        <v>0</v>
      </c>
      <c r="I22" s="154" t="s">
        <v>94</v>
      </c>
      <c r="J22" s="154" t="s">
        <v>94</v>
      </c>
      <c r="K22" s="154" t="s">
        <v>94</v>
      </c>
      <c r="L22" s="150"/>
    </row>
    <row r="23" spans="1:12" s="145" customFormat="1" ht="14.45" customHeight="1">
      <c r="C23" s="156"/>
      <c r="D23" s="150"/>
      <c r="E23" s="162"/>
      <c r="F23" s="152" t="s">
        <v>104</v>
      </c>
      <c r="G23" s="153"/>
      <c r="H23" s="154">
        <v>0</v>
      </c>
      <c r="I23" s="154" t="s">
        <v>94</v>
      </c>
      <c r="J23" s="154" t="s">
        <v>94</v>
      </c>
      <c r="K23" s="154" t="s">
        <v>94</v>
      </c>
      <c r="L23" s="150"/>
    </row>
    <row r="24" spans="1:12" s="145" customFormat="1" ht="14.45" customHeight="1">
      <c r="C24" s="156"/>
      <c r="D24" s="150"/>
      <c r="E24" s="162"/>
      <c r="F24" s="152" t="s">
        <v>105</v>
      </c>
      <c r="G24" s="153"/>
      <c r="H24" s="154">
        <v>0</v>
      </c>
      <c r="I24" s="154" t="s">
        <v>94</v>
      </c>
      <c r="J24" s="154" t="s">
        <v>94</v>
      </c>
      <c r="K24" s="154" t="s">
        <v>94</v>
      </c>
      <c r="L24" s="150"/>
    </row>
    <row r="25" spans="1:12" s="145" customFormat="1" ht="14.45" customHeight="1">
      <c r="C25" s="156"/>
      <c r="D25" s="150"/>
      <c r="E25" s="162"/>
      <c r="F25" s="152" t="s">
        <v>106</v>
      </c>
      <c r="G25" s="153"/>
      <c r="H25" s="154">
        <v>0</v>
      </c>
      <c r="I25" s="154" t="s">
        <v>94</v>
      </c>
      <c r="J25" s="154" t="s">
        <v>94</v>
      </c>
      <c r="K25" s="154" t="s">
        <v>94</v>
      </c>
      <c r="L25" s="150"/>
    </row>
    <row r="26" spans="1:12" s="145" customFormat="1" ht="14.45" customHeight="1">
      <c r="C26" s="156"/>
      <c r="D26" s="150"/>
      <c r="E26" s="162"/>
      <c r="F26" s="152" t="s">
        <v>107</v>
      </c>
      <c r="G26" s="153"/>
      <c r="H26" s="154">
        <v>0</v>
      </c>
      <c r="I26" s="154" t="s">
        <v>94</v>
      </c>
      <c r="J26" s="154" t="s">
        <v>94</v>
      </c>
      <c r="K26" s="154" t="s">
        <v>94</v>
      </c>
      <c r="L26" s="150"/>
    </row>
    <row r="27" spans="1:12" s="145" customFormat="1" ht="14.45" customHeight="1">
      <c r="C27" s="159"/>
      <c r="D27" s="159"/>
      <c r="E27" s="161"/>
      <c r="F27" s="152" t="s">
        <v>108</v>
      </c>
      <c r="G27" s="153"/>
      <c r="H27" s="154">
        <v>1294</v>
      </c>
      <c r="I27" s="154">
        <v>1116</v>
      </c>
      <c r="J27" s="154">
        <v>177</v>
      </c>
      <c r="K27" s="154">
        <v>1</v>
      </c>
      <c r="L27" s="150"/>
    </row>
    <row r="28" spans="1:12" s="145" customFormat="1" ht="14.45" customHeight="1">
      <c r="A28" s="159"/>
      <c r="B28" s="159"/>
      <c r="C28" s="159"/>
      <c r="D28" s="159"/>
      <c r="E28" s="164"/>
      <c r="F28" s="152" t="s">
        <v>109</v>
      </c>
      <c r="G28" s="153"/>
      <c r="H28" s="154">
        <v>0</v>
      </c>
      <c r="I28" s="154" t="s">
        <v>94</v>
      </c>
      <c r="J28" s="154" t="s">
        <v>94</v>
      </c>
      <c r="K28" s="154" t="s">
        <v>94</v>
      </c>
      <c r="L28" s="150"/>
    </row>
    <row r="29" spans="1:12" s="145" customFormat="1" ht="14.45" customHeight="1">
      <c r="A29" s="159"/>
      <c r="B29" s="159"/>
      <c r="C29" s="764" t="s">
        <v>110</v>
      </c>
      <c r="D29" s="764"/>
      <c r="E29" s="764"/>
      <c r="F29" s="764"/>
      <c r="G29" s="153"/>
      <c r="H29" s="154">
        <v>0</v>
      </c>
      <c r="I29" s="154" t="s">
        <v>94</v>
      </c>
      <c r="J29" s="154" t="s">
        <v>94</v>
      </c>
      <c r="K29" s="154" t="s">
        <v>94</v>
      </c>
      <c r="L29" s="150"/>
    </row>
    <row r="30" spans="1:12" s="145" customFormat="1" ht="14.45" customHeight="1">
      <c r="A30" s="159"/>
      <c r="B30" s="159"/>
      <c r="C30" s="764" t="s">
        <v>111</v>
      </c>
      <c r="D30" s="764"/>
      <c r="E30" s="764"/>
      <c r="F30" s="764"/>
      <c r="G30" s="143"/>
      <c r="H30" s="154">
        <v>0</v>
      </c>
      <c r="I30" s="154" t="s">
        <v>94</v>
      </c>
      <c r="J30" s="154" t="s">
        <v>94</v>
      </c>
      <c r="K30" s="154" t="s">
        <v>94</v>
      </c>
      <c r="L30" s="150"/>
    </row>
    <row r="31" spans="1:12" s="145" customFormat="1" ht="14.45" customHeight="1">
      <c r="A31" s="159"/>
      <c r="B31" s="159"/>
      <c r="C31" s="764" t="s">
        <v>112</v>
      </c>
      <c r="D31" s="764"/>
      <c r="E31" s="764"/>
      <c r="F31" s="764"/>
      <c r="G31" s="143"/>
      <c r="H31" s="154">
        <v>1609</v>
      </c>
      <c r="I31" s="154">
        <v>1557</v>
      </c>
      <c r="J31" s="154">
        <v>21</v>
      </c>
      <c r="K31" s="154">
        <v>31</v>
      </c>
      <c r="L31" s="150"/>
    </row>
    <row r="32" spans="1:12" s="145" customFormat="1" ht="14.45" customHeight="1">
      <c r="A32" s="159"/>
      <c r="B32" s="159"/>
      <c r="C32" s="152"/>
      <c r="D32" s="152"/>
      <c r="E32" s="152"/>
      <c r="F32" s="152" t="s">
        <v>113</v>
      </c>
      <c r="G32" s="143"/>
      <c r="H32" s="154">
        <v>1609</v>
      </c>
      <c r="I32" s="154">
        <v>1557</v>
      </c>
      <c r="J32" s="154">
        <v>21</v>
      </c>
      <c r="K32" s="154">
        <v>31</v>
      </c>
      <c r="L32" s="150"/>
    </row>
    <row r="33" spans="1:12" s="145" customFormat="1" ht="14.45" customHeight="1">
      <c r="A33" s="159"/>
      <c r="B33" s="159"/>
      <c r="C33" s="152"/>
      <c r="D33" s="152"/>
      <c r="E33" s="152"/>
      <c r="F33" s="152" t="s">
        <v>114</v>
      </c>
      <c r="G33" s="143"/>
      <c r="H33" s="154">
        <v>0</v>
      </c>
      <c r="I33" s="154" t="s">
        <v>94</v>
      </c>
      <c r="J33" s="154" t="s">
        <v>94</v>
      </c>
      <c r="K33" s="154" t="s">
        <v>94</v>
      </c>
      <c r="L33" s="150"/>
    </row>
    <row r="34" spans="1:12" s="145" customFormat="1" ht="14.45" customHeight="1">
      <c r="A34" s="159"/>
      <c r="B34" s="159"/>
      <c r="C34" s="764" t="s">
        <v>115</v>
      </c>
      <c r="D34" s="764"/>
      <c r="E34" s="764"/>
      <c r="F34" s="764"/>
      <c r="G34" s="143"/>
      <c r="H34" s="154">
        <v>0</v>
      </c>
      <c r="I34" s="154" t="s">
        <v>94</v>
      </c>
      <c r="J34" s="154" t="s">
        <v>94</v>
      </c>
      <c r="K34" s="154" t="s">
        <v>94</v>
      </c>
      <c r="L34" s="150"/>
    </row>
    <row r="35" spans="1:12" s="145" customFormat="1" ht="14.45" customHeight="1">
      <c r="A35" s="159"/>
      <c r="B35" s="159"/>
      <c r="C35" s="764" t="s">
        <v>116</v>
      </c>
      <c r="D35" s="764"/>
      <c r="E35" s="764"/>
      <c r="F35" s="764"/>
      <c r="G35" s="143"/>
      <c r="H35" s="154">
        <v>0</v>
      </c>
      <c r="I35" s="154" t="s">
        <v>94</v>
      </c>
      <c r="J35" s="154" t="s">
        <v>94</v>
      </c>
      <c r="K35" s="154" t="s">
        <v>94</v>
      </c>
      <c r="L35" s="150"/>
    </row>
    <row r="36" spans="1:12" s="149" customFormat="1" ht="20.100000000000001" customHeight="1">
      <c r="A36" s="165"/>
      <c r="B36" s="765" t="s">
        <v>117</v>
      </c>
      <c r="C36" s="765"/>
      <c r="D36" s="765"/>
      <c r="E36" s="765"/>
      <c r="F36" s="765"/>
      <c r="G36" s="147"/>
      <c r="H36" s="166"/>
      <c r="I36" s="166"/>
      <c r="J36" s="166"/>
      <c r="K36" s="166"/>
      <c r="L36" s="148"/>
    </row>
    <row r="37" spans="1:12" s="145" customFormat="1" ht="14.45" customHeight="1">
      <c r="A37" s="159"/>
      <c r="B37" s="159"/>
      <c r="C37" s="764" t="s">
        <v>118</v>
      </c>
      <c r="D37" s="764"/>
      <c r="E37" s="764"/>
      <c r="F37" s="764"/>
      <c r="G37" s="143"/>
      <c r="H37" s="154">
        <v>1456</v>
      </c>
      <c r="I37" s="154" t="s">
        <v>94</v>
      </c>
      <c r="J37" s="154">
        <v>1456</v>
      </c>
      <c r="K37" s="154" t="s">
        <v>94</v>
      </c>
      <c r="L37" s="150"/>
    </row>
    <row r="38" spans="1:12" ht="3.95" customHeight="1">
      <c r="A38" s="167"/>
      <c r="B38" s="167"/>
      <c r="C38" s="167"/>
      <c r="D38" s="167"/>
      <c r="E38" s="167"/>
      <c r="F38" s="168"/>
      <c r="G38" s="169"/>
      <c r="H38" s="170"/>
      <c r="I38" s="170"/>
      <c r="J38" s="170"/>
      <c r="K38" s="170"/>
      <c r="L38" s="170"/>
    </row>
    <row r="39" spans="1:12" ht="15.95" customHeight="1">
      <c r="B39" s="129" t="s">
        <v>119</v>
      </c>
    </row>
    <row r="40" spans="1:12" ht="12" customHeight="1">
      <c r="B40" s="129" t="s">
        <v>120</v>
      </c>
    </row>
    <row r="41" spans="1:12" ht="12" customHeight="1">
      <c r="B41" s="129" t="s">
        <v>121</v>
      </c>
    </row>
  </sheetData>
  <mergeCells count="16">
    <mergeCell ref="B5:F5"/>
    <mergeCell ref="B6:F6"/>
    <mergeCell ref="B7:F7"/>
    <mergeCell ref="B8:F8"/>
    <mergeCell ref="B9:F9"/>
    <mergeCell ref="B10:F10"/>
    <mergeCell ref="C34:F34"/>
    <mergeCell ref="C35:F35"/>
    <mergeCell ref="B36:F36"/>
    <mergeCell ref="C37:F37"/>
    <mergeCell ref="C11:F11"/>
    <mergeCell ref="C12:F12"/>
    <mergeCell ref="C17:F17"/>
    <mergeCell ref="C29:F29"/>
    <mergeCell ref="C30:F30"/>
    <mergeCell ref="C31:F31"/>
  </mergeCells>
  <phoneticPr fontId="3"/>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
  <sheetViews>
    <sheetView zoomScale="120" zoomScaleNormal="120" zoomScaleSheetLayoutView="200" workbookViewId="0">
      <selection activeCell="D51" sqref="D51"/>
    </sheetView>
  </sheetViews>
  <sheetFormatPr defaultColWidth="9.5" defaultRowHeight="12" customHeight="1"/>
  <cols>
    <col min="1" max="1" width="13.5" style="257" customWidth="1"/>
    <col min="2" max="2" width="8.33203125" style="258" customWidth="1"/>
    <col min="3" max="3" width="6.6640625" style="258" customWidth="1"/>
    <col min="4" max="4" width="6.5" style="258" customWidth="1"/>
    <col min="5" max="5" width="6.6640625" style="258" customWidth="1"/>
    <col min="6" max="6" width="7.83203125" style="258" bestFit="1" customWidth="1"/>
    <col min="7" max="9" width="7.5" style="258" customWidth="1"/>
    <col min="10" max="10" width="6.5" style="258" customWidth="1"/>
    <col min="11" max="11" width="6.6640625" style="258" customWidth="1"/>
    <col min="12" max="14" width="7.5" style="258" customWidth="1"/>
    <col min="15" max="16" width="7.1640625" style="258" customWidth="1"/>
    <col min="17" max="20" width="0.33203125" style="259" customWidth="1"/>
    <col min="21" max="21" width="6.6640625" style="258" customWidth="1"/>
    <col min="22" max="22" width="6.5" style="258" customWidth="1"/>
    <col min="23" max="23" width="7.1640625" style="258" customWidth="1"/>
    <col min="24" max="24" width="6.6640625" style="258" customWidth="1"/>
    <col min="25" max="25" width="6.1640625" style="258" customWidth="1"/>
    <col min="26" max="26" width="8.5" style="258" customWidth="1"/>
    <col min="27" max="27" width="7.83203125" style="258" customWidth="1"/>
    <col min="28" max="28" width="7" style="260" customWidth="1"/>
    <col min="29" max="29" width="7.5" style="260" customWidth="1"/>
    <col min="30" max="30" width="7.33203125" style="260" customWidth="1"/>
    <col min="31" max="31" width="6.5" style="260" customWidth="1"/>
    <col min="32" max="32" width="7.1640625" style="260" customWidth="1"/>
    <col min="33" max="33" width="7.6640625" style="260" customWidth="1"/>
    <col min="34" max="34" width="7.5" style="260" customWidth="1"/>
    <col min="35" max="35" width="7.1640625" style="260" customWidth="1"/>
    <col min="36" max="36" width="0.5" style="260" customWidth="1"/>
    <col min="37" max="37" width="13.5" style="261" customWidth="1"/>
    <col min="38" max="16384" width="9.5" style="260"/>
  </cols>
  <sheetData>
    <row r="1" spans="1:37" s="174" customFormat="1" ht="24" customHeight="1">
      <c r="A1" s="173"/>
      <c r="E1" s="175"/>
      <c r="F1" s="175"/>
      <c r="I1" s="176" t="s">
        <v>122</v>
      </c>
      <c r="J1" s="177" t="s">
        <v>123</v>
      </c>
      <c r="M1" s="178"/>
      <c r="N1" s="178"/>
      <c r="O1" s="178"/>
      <c r="P1" s="178"/>
      <c r="Q1" s="179"/>
      <c r="R1" s="179"/>
      <c r="S1" s="179"/>
      <c r="T1" s="179"/>
      <c r="U1" s="178"/>
      <c r="V1" s="178"/>
      <c r="W1" s="178"/>
      <c r="X1" s="178"/>
      <c r="Y1" s="180"/>
      <c r="AC1" s="180"/>
      <c r="AD1" s="180"/>
      <c r="AE1" s="181"/>
      <c r="AF1" s="180"/>
      <c r="AI1" s="182"/>
      <c r="AJ1" s="182"/>
      <c r="AK1" s="173"/>
    </row>
    <row r="2" spans="1:37" s="184" customFormat="1" ht="8.1" customHeight="1">
      <c r="A2" s="183"/>
      <c r="D2" s="185"/>
      <c r="E2" s="185"/>
      <c r="F2" s="185"/>
      <c r="H2" s="186"/>
      <c r="J2" s="187"/>
      <c r="K2" s="187"/>
      <c r="M2" s="187"/>
      <c r="N2" s="187"/>
      <c r="O2" s="187"/>
      <c r="P2" s="187"/>
      <c r="Q2" s="186"/>
      <c r="R2" s="186"/>
      <c r="S2" s="186"/>
      <c r="T2" s="186"/>
      <c r="U2" s="187"/>
      <c r="V2" s="187"/>
      <c r="W2" s="187"/>
      <c r="X2" s="187"/>
      <c r="Y2" s="188"/>
      <c r="AC2" s="188"/>
      <c r="AD2" s="188"/>
      <c r="AE2" s="189"/>
      <c r="AF2" s="188"/>
      <c r="AI2" s="190"/>
      <c r="AJ2" s="190"/>
      <c r="AK2" s="183"/>
    </row>
    <row r="3" spans="1:37" s="192" customFormat="1" ht="12" customHeight="1" thickBot="1">
      <c r="A3" s="191" t="s">
        <v>124</v>
      </c>
      <c r="Q3" s="193"/>
      <c r="R3" s="193"/>
      <c r="S3" s="193"/>
      <c r="T3" s="193"/>
      <c r="V3" s="194"/>
      <c r="W3" s="194"/>
      <c r="X3" s="194"/>
      <c r="Y3" s="194"/>
      <c r="Z3" s="194"/>
      <c r="AA3" s="195"/>
      <c r="AH3" s="196"/>
      <c r="AK3" s="197" t="s">
        <v>125</v>
      </c>
    </row>
    <row r="4" spans="1:37" s="208" customFormat="1" ht="12.75" customHeight="1">
      <c r="A4" s="198"/>
      <c r="B4" s="199"/>
      <c r="C4" s="200"/>
      <c r="D4" s="790" t="s">
        <v>126</v>
      </c>
      <c r="E4" s="790"/>
      <c r="F4" s="790"/>
      <c r="G4" s="790"/>
      <c r="H4" s="790"/>
      <c r="I4" s="790"/>
      <c r="J4" s="790"/>
      <c r="K4" s="790"/>
      <c r="L4" s="790"/>
      <c r="M4" s="790"/>
      <c r="N4" s="790"/>
      <c r="O4" s="790"/>
      <c r="P4" s="790"/>
      <c r="Q4" s="201"/>
      <c r="R4" s="202"/>
      <c r="S4" s="202"/>
      <c r="T4" s="201"/>
      <c r="U4" s="200"/>
      <c r="V4" s="203" t="s">
        <v>127</v>
      </c>
      <c r="W4" s="204"/>
      <c r="X4" s="204"/>
      <c r="Y4" s="204"/>
      <c r="Z4" s="204"/>
      <c r="AA4" s="204"/>
      <c r="AB4" s="205" t="s">
        <v>128</v>
      </c>
      <c r="AC4" s="206"/>
      <c r="AD4" s="206"/>
      <c r="AE4" s="206"/>
      <c r="AF4" s="206"/>
      <c r="AG4" s="206"/>
      <c r="AH4" s="206"/>
      <c r="AI4" s="206"/>
      <c r="AJ4" s="206"/>
      <c r="AK4" s="207"/>
    </row>
    <row r="5" spans="1:37" s="192" customFormat="1" ht="12.75" customHeight="1">
      <c r="A5" s="209"/>
      <c r="B5" s="210"/>
      <c r="C5" s="211"/>
      <c r="D5" s="211"/>
      <c r="E5" s="211"/>
      <c r="F5" s="211"/>
      <c r="G5" s="211"/>
      <c r="H5" s="211"/>
      <c r="I5" s="211"/>
      <c r="J5" s="211"/>
      <c r="K5" s="211"/>
      <c r="L5" s="211"/>
      <c r="M5" s="211"/>
      <c r="N5" s="211"/>
      <c r="O5" s="211"/>
      <c r="P5" s="211"/>
      <c r="Q5" s="212"/>
      <c r="R5" s="193"/>
      <c r="S5" s="193"/>
      <c r="T5" s="212"/>
      <c r="U5" s="211"/>
      <c r="V5" s="791" t="s">
        <v>129</v>
      </c>
      <c r="W5" s="794" t="s">
        <v>130</v>
      </c>
      <c r="X5" s="795"/>
      <c r="Y5" s="796"/>
      <c r="Z5" s="774" t="s">
        <v>131</v>
      </c>
      <c r="AA5" s="774" t="s">
        <v>132</v>
      </c>
      <c r="AB5" s="777" t="s">
        <v>133</v>
      </c>
      <c r="AI5" s="213"/>
      <c r="AJ5" s="214"/>
      <c r="AK5" s="215"/>
    </row>
    <row r="6" spans="1:37" s="192" customFormat="1" ht="12.75" customHeight="1">
      <c r="A6" s="209"/>
      <c r="B6" s="215" t="s">
        <v>134</v>
      </c>
      <c r="C6" s="780" t="s">
        <v>135</v>
      </c>
      <c r="D6" s="774" t="s">
        <v>136</v>
      </c>
      <c r="E6" s="774" t="s">
        <v>137</v>
      </c>
      <c r="F6" s="783" t="s">
        <v>138</v>
      </c>
      <c r="G6" s="786"/>
      <c r="H6" s="786"/>
      <c r="I6" s="786"/>
      <c r="J6" s="787"/>
      <c r="K6" s="774" t="s">
        <v>139</v>
      </c>
      <c r="L6" s="216"/>
      <c r="M6" s="217" t="s">
        <v>140</v>
      </c>
      <c r="N6" s="218" t="s">
        <v>141</v>
      </c>
      <c r="O6" s="216"/>
      <c r="P6" s="212"/>
      <c r="Q6" s="219"/>
      <c r="R6" s="193"/>
      <c r="S6" s="193"/>
      <c r="T6" s="212"/>
      <c r="U6" s="220"/>
      <c r="V6" s="792"/>
      <c r="W6" s="774" t="s">
        <v>142</v>
      </c>
      <c r="X6" s="774" t="s">
        <v>143</v>
      </c>
      <c r="Y6" s="774" t="s">
        <v>144</v>
      </c>
      <c r="Z6" s="775"/>
      <c r="AA6" s="775"/>
      <c r="AB6" s="778"/>
      <c r="AC6" s="771" t="s">
        <v>145</v>
      </c>
      <c r="AD6" s="214"/>
      <c r="AE6" s="214"/>
      <c r="AF6" s="771" t="s">
        <v>146</v>
      </c>
      <c r="AG6" s="221"/>
      <c r="AH6" s="221"/>
      <c r="AI6" s="210"/>
      <c r="AK6" s="215"/>
    </row>
    <row r="7" spans="1:37" s="192" customFormat="1" ht="12.75" customHeight="1">
      <c r="A7" s="209"/>
      <c r="B7" s="222"/>
      <c r="C7" s="781"/>
      <c r="D7" s="775"/>
      <c r="E7" s="775"/>
      <c r="F7" s="784"/>
      <c r="G7" s="774" t="s">
        <v>147</v>
      </c>
      <c r="H7" s="774" t="s">
        <v>148</v>
      </c>
      <c r="I7" s="774" t="s">
        <v>149</v>
      </c>
      <c r="J7" s="774" t="s">
        <v>150</v>
      </c>
      <c r="K7" s="788"/>
      <c r="L7" s="223" t="s">
        <v>151</v>
      </c>
      <c r="M7" s="222" t="s">
        <v>152</v>
      </c>
      <c r="N7" s="223" t="s">
        <v>153</v>
      </c>
      <c r="O7" s="223" t="s">
        <v>154</v>
      </c>
      <c r="P7" s="224" t="s">
        <v>155</v>
      </c>
      <c r="Q7" s="225"/>
      <c r="R7" s="193"/>
      <c r="S7" s="193"/>
      <c r="T7" s="193"/>
      <c r="U7" s="224" t="s">
        <v>156</v>
      </c>
      <c r="V7" s="792"/>
      <c r="W7" s="775"/>
      <c r="X7" s="775"/>
      <c r="Y7" s="775"/>
      <c r="Z7" s="775"/>
      <c r="AA7" s="775"/>
      <c r="AB7" s="778"/>
      <c r="AC7" s="772"/>
      <c r="AD7" s="226"/>
      <c r="AE7" s="226"/>
      <c r="AF7" s="772"/>
      <c r="AG7" s="768" t="s">
        <v>157</v>
      </c>
      <c r="AH7" s="768" t="s">
        <v>158</v>
      </c>
      <c r="AI7" s="215" t="s">
        <v>159</v>
      </c>
      <c r="AJ7" s="224"/>
      <c r="AK7" s="215"/>
    </row>
    <row r="8" spans="1:37" s="192" customFormat="1" ht="12.75" customHeight="1">
      <c r="A8" s="209"/>
      <c r="B8" s="215" t="s">
        <v>160</v>
      </c>
      <c r="C8" s="781"/>
      <c r="D8" s="775"/>
      <c r="E8" s="775"/>
      <c r="F8" s="784"/>
      <c r="G8" s="775"/>
      <c r="H8" s="775"/>
      <c r="I8" s="775"/>
      <c r="J8" s="775"/>
      <c r="K8" s="788"/>
      <c r="L8" s="223" t="s">
        <v>161</v>
      </c>
      <c r="M8" s="222" t="s">
        <v>162</v>
      </c>
      <c r="N8" s="223" t="s">
        <v>163</v>
      </c>
      <c r="O8" s="223" t="s">
        <v>161</v>
      </c>
      <c r="P8" s="224" t="s">
        <v>164</v>
      </c>
      <c r="Q8" s="225"/>
      <c r="R8" s="193"/>
      <c r="S8" s="193"/>
      <c r="T8" s="193"/>
      <c r="U8" s="224" t="s">
        <v>165</v>
      </c>
      <c r="V8" s="792"/>
      <c r="W8" s="775"/>
      <c r="X8" s="775"/>
      <c r="Y8" s="775"/>
      <c r="Z8" s="775"/>
      <c r="AA8" s="775"/>
      <c r="AB8" s="778"/>
      <c r="AC8" s="772"/>
      <c r="AD8" s="223" t="s">
        <v>166</v>
      </c>
      <c r="AE8" s="223" t="s">
        <v>167</v>
      </c>
      <c r="AF8" s="772"/>
      <c r="AG8" s="769"/>
      <c r="AH8" s="769"/>
      <c r="AI8" s="210"/>
      <c r="AK8" s="215"/>
    </row>
    <row r="9" spans="1:37" s="192" customFormat="1" ht="12.75" customHeight="1">
      <c r="A9" s="227"/>
      <c r="B9" s="210"/>
      <c r="C9" s="782"/>
      <c r="D9" s="776"/>
      <c r="E9" s="776"/>
      <c r="F9" s="785"/>
      <c r="G9" s="776"/>
      <c r="H9" s="776"/>
      <c r="I9" s="776"/>
      <c r="J9" s="776"/>
      <c r="K9" s="789"/>
      <c r="L9" s="228"/>
      <c r="M9" s="229" t="s">
        <v>164</v>
      </c>
      <c r="N9" s="230" t="s">
        <v>164</v>
      </c>
      <c r="O9" s="231"/>
      <c r="P9" s="193"/>
      <c r="Q9" s="232"/>
      <c r="R9" s="193"/>
      <c r="S9" s="193"/>
      <c r="T9" s="233"/>
      <c r="U9" s="234"/>
      <c r="V9" s="793"/>
      <c r="W9" s="776"/>
      <c r="X9" s="776"/>
      <c r="Y9" s="776"/>
      <c r="Z9" s="776"/>
      <c r="AA9" s="776"/>
      <c r="AB9" s="779"/>
      <c r="AC9" s="773"/>
      <c r="AD9" s="230"/>
      <c r="AE9" s="230"/>
      <c r="AF9" s="773"/>
      <c r="AG9" s="770"/>
      <c r="AH9" s="770"/>
      <c r="AI9" s="235"/>
      <c r="AJ9" s="194"/>
      <c r="AK9" s="236"/>
    </row>
    <row r="10" spans="1:37" s="192" customFormat="1" ht="19.5" customHeight="1">
      <c r="A10" s="237" t="s">
        <v>168</v>
      </c>
      <c r="B10" s="238">
        <v>10000</v>
      </c>
      <c r="C10" s="239">
        <v>121.5</v>
      </c>
      <c r="D10" s="239">
        <v>131.9</v>
      </c>
      <c r="E10" s="239">
        <v>446.9</v>
      </c>
      <c r="F10" s="238">
        <v>4665.1000000000004</v>
      </c>
      <c r="G10" s="238">
        <v>1514.5</v>
      </c>
      <c r="H10" s="238">
        <v>1758.3</v>
      </c>
      <c r="I10" s="238">
        <v>1266.5999999999999</v>
      </c>
      <c r="J10" s="238">
        <v>125.7</v>
      </c>
      <c r="K10" s="238">
        <v>886.9</v>
      </c>
      <c r="L10" s="238">
        <v>1524.3</v>
      </c>
      <c r="M10" s="239">
        <v>857.6</v>
      </c>
      <c r="N10" s="239">
        <v>98.7</v>
      </c>
      <c r="O10" s="239">
        <v>254.8</v>
      </c>
      <c r="P10" s="239">
        <v>737.5</v>
      </c>
      <c r="U10" s="240">
        <v>274.8</v>
      </c>
      <c r="V10" s="241">
        <v>22.3</v>
      </c>
      <c r="W10" s="241">
        <v>744.2</v>
      </c>
      <c r="X10" s="240">
        <v>691.8</v>
      </c>
      <c r="Y10" s="239">
        <v>204.2</v>
      </c>
      <c r="Z10" s="238">
        <v>10022.299999999999</v>
      </c>
      <c r="AA10" s="238">
        <v>8241.7000000000007</v>
      </c>
      <c r="AB10" s="192">
        <v>5181.2</v>
      </c>
      <c r="AC10" s="242">
        <v>1800.6</v>
      </c>
      <c r="AD10" s="243">
        <v>1170.7</v>
      </c>
      <c r="AE10" s="244">
        <v>629.9</v>
      </c>
      <c r="AF10" s="243">
        <v>3380.6</v>
      </c>
      <c r="AG10" s="243">
        <v>1198.7</v>
      </c>
      <c r="AH10" s="243">
        <v>2181.9</v>
      </c>
      <c r="AI10" s="243">
        <v>4818.8</v>
      </c>
      <c r="AJ10" s="244"/>
      <c r="AK10" s="271" t="s">
        <v>219</v>
      </c>
    </row>
    <row r="11" spans="1:37" s="249" customFormat="1" ht="19.5" customHeight="1">
      <c r="A11" s="245" t="s">
        <v>169</v>
      </c>
      <c r="B11" s="246">
        <v>105.3</v>
      </c>
      <c r="C11" s="246">
        <v>105.4</v>
      </c>
      <c r="D11" s="246">
        <v>95.4</v>
      </c>
      <c r="E11" s="246">
        <v>102.4</v>
      </c>
      <c r="F11" s="246">
        <v>114.2</v>
      </c>
      <c r="G11" s="246">
        <v>126.6</v>
      </c>
      <c r="H11" s="246">
        <v>110.4</v>
      </c>
      <c r="I11" s="246">
        <v>106.1</v>
      </c>
      <c r="J11" s="246">
        <v>99</v>
      </c>
      <c r="K11" s="246">
        <v>103.2</v>
      </c>
      <c r="L11" s="246">
        <v>90</v>
      </c>
      <c r="M11" s="246">
        <v>104.2</v>
      </c>
      <c r="N11" s="246">
        <v>101.9</v>
      </c>
      <c r="O11" s="246">
        <v>87.6</v>
      </c>
      <c r="P11" s="246">
        <v>95.3</v>
      </c>
      <c r="Q11" s="247"/>
      <c r="R11" s="247"/>
      <c r="S11" s="247"/>
      <c r="T11" s="247"/>
      <c r="U11" s="246">
        <v>103.6</v>
      </c>
      <c r="V11" s="246">
        <v>106.1</v>
      </c>
      <c r="W11" s="246">
        <v>140.19999999999999</v>
      </c>
      <c r="X11" s="246">
        <v>116.1</v>
      </c>
      <c r="Y11" s="246">
        <v>95.7</v>
      </c>
      <c r="Z11" s="246">
        <v>105.3</v>
      </c>
      <c r="AA11" s="248">
        <v>104.2</v>
      </c>
      <c r="AB11" s="246">
        <v>103.7</v>
      </c>
      <c r="AC11" s="248">
        <v>121.3</v>
      </c>
      <c r="AD11" s="248">
        <v>133.1</v>
      </c>
      <c r="AE11" s="248">
        <v>99.5</v>
      </c>
      <c r="AF11" s="248">
        <v>94.3</v>
      </c>
      <c r="AG11" s="248">
        <v>101</v>
      </c>
      <c r="AH11" s="248">
        <v>90.6</v>
      </c>
      <c r="AI11" s="248">
        <v>107</v>
      </c>
      <c r="AJ11" s="248"/>
      <c r="AK11" s="275" t="s">
        <v>198</v>
      </c>
    </row>
    <row r="12" spans="1:37" s="249" customFormat="1" ht="14.25" customHeight="1">
      <c r="A12" s="245" t="s">
        <v>170</v>
      </c>
      <c r="B12" s="246">
        <v>104.7</v>
      </c>
      <c r="C12" s="246">
        <v>98.1</v>
      </c>
      <c r="D12" s="246">
        <v>95.1</v>
      </c>
      <c r="E12" s="246">
        <v>95.5</v>
      </c>
      <c r="F12" s="246">
        <v>109.4</v>
      </c>
      <c r="G12" s="246">
        <v>120.3</v>
      </c>
      <c r="H12" s="246">
        <v>99.9</v>
      </c>
      <c r="I12" s="246">
        <v>110.9</v>
      </c>
      <c r="J12" s="246">
        <v>94.1</v>
      </c>
      <c r="K12" s="246">
        <v>107.9</v>
      </c>
      <c r="L12" s="246">
        <v>104.7</v>
      </c>
      <c r="M12" s="246">
        <v>99.1</v>
      </c>
      <c r="N12" s="246">
        <v>101.3</v>
      </c>
      <c r="O12" s="246">
        <v>95.5</v>
      </c>
      <c r="P12" s="246">
        <v>95.4</v>
      </c>
      <c r="Q12" s="247"/>
      <c r="R12" s="247"/>
      <c r="S12" s="247"/>
      <c r="T12" s="247"/>
      <c r="U12" s="246">
        <v>90.5</v>
      </c>
      <c r="V12" s="246">
        <v>109.8</v>
      </c>
      <c r="W12" s="246">
        <v>135.19999999999999</v>
      </c>
      <c r="X12" s="246">
        <v>107.7</v>
      </c>
      <c r="Y12" s="246">
        <v>92.5</v>
      </c>
      <c r="Z12" s="246">
        <v>104.7</v>
      </c>
      <c r="AA12" s="248">
        <v>105.7</v>
      </c>
      <c r="AB12" s="246">
        <v>102.8</v>
      </c>
      <c r="AC12" s="248">
        <v>116.1</v>
      </c>
      <c r="AD12" s="248">
        <v>126.7</v>
      </c>
      <c r="AE12" s="248">
        <v>96.4</v>
      </c>
      <c r="AF12" s="248">
        <v>95.8</v>
      </c>
      <c r="AG12" s="248">
        <v>83.1</v>
      </c>
      <c r="AH12" s="248">
        <v>102.7</v>
      </c>
      <c r="AI12" s="248">
        <v>106.8</v>
      </c>
      <c r="AJ12" s="248"/>
      <c r="AK12" s="275" t="s">
        <v>199</v>
      </c>
    </row>
    <row r="13" spans="1:37" s="249" customFormat="1" ht="14.25" customHeight="1">
      <c r="A13" s="245" t="s">
        <v>171</v>
      </c>
      <c r="B13" s="246">
        <v>88.3</v>
      </c>
      <c r="C13" s="246">
        <v>58.1</v>
      </c>
      <c r="D13" s="246">
        <v>71.3</v>
      </c>
      <c r="E13" s="246">
        <v>73.900000000000006</v>
      </c>
      <c r="F13" s="246">
        <v>86.8</v>
      </c>
      <c r="G13" s="246">
        <v>75.599999999999994</v>
      </c>
      <c r="H13" s="246">
        <v>94.8</v>
      </c>
      <c r="I13" s="246">
        <v>89.6</v>
      </c>
      <c r="J13" s="246">
        <v>79.8</v>
      </c>
      <c r="K13" s="246">
        <v>92.5</v>
      </c>
      <c r="L13" s="246">
        <v>107.9</v>
      </c>
      <c r="M13" s="246">
        <v>88.5</v>
      </c>
      <c r="N13" s="246">
        <v>93.1</v>
      </c>
      <c r="O13" s="246">
        <v>71</v>
      </c>
      <c r="P13" s="246">
        <v>87.6</v>
      </c>
      <c r="Q13" s="247"/>
      <c r="R13" s="247"/>
      <c r="S13" s="247"/>
      <c r="T13" s="247"/>
      <c r="U13" s="246">
        <v>51.2</v>
      </c>
      <c r="V13" s="246">
        <v>92.7</v>
      </c>
      <c r="W13" s="246">
        <v>74.5</v>
      </c>
      <c r="X13" s="246">
        <v>75.7</v>
      </c>
      <c r="Y13" s="246">
        <v>82</v>
      </c>
      <c r="Z13" s="246">
        <v>88.3</v>
      </c>
      <c r="AA13" s="248">
        <v>86.9</v>
      </c>
      <c r="AB13" s="246">
        <v>89.4</v>
      </c>
      <c r="AC13" s="248">
        <v>82.4</v>
      </c>
      <c r="AD13" s="248">
        <v>84.2</v>
      </c>
      <c r="AE13" s="248">
        <v>79.2</v>
      </c>
      <c r="AF13" s="248">
        <v>93.2</v>
      </c>
      <c r="AG13" s="248">
        <v>76.8</v>
      </c>
      <c r="AH13" s="248">
        <v>102.2</v>
      </c>
      <c r="AI13" s="248">
        <v>87</v>
      </c>
      <c r="AJ13" s="248"/>
      <c r="AK13" s="275" t="s">
        <v>200</v>
      </c>
    </row>
    <row r="14" spans="1:37" s="250" customFormat="1" ht="15" customHeight="1">
      <c r="A14" s="245" t="s">
        <v>172</v>
      </c>
      <c r="B14" s="246">
        <v>101.3</v>
      </c>
      <c r="C14" s="246">
        <v>82.2</v>
      </c>
      <c r="D14" s="246">
        <v>79.400000000000006</v>
      </c>
      <c r="E14" s="246">
        <v>85.9</v>
      </c>
      <c r="F14" s="246">
        <v>95.7</v>
      </c>
      <c r="G14" s="246">
        <v>94.8</v>
      </c>
      <c r="H14" s="246">
        <v>108</v>
      </c>
      <c r="I14" s="246">
        <v>80.3</v>
      </c>
      <c r="J14" s="246">
        <v>89.3</v>
      </c>
      <c r="K14" s="246">
        <v>135.30000000000001</v>
      </c>
      <c r="L14" s="246">
        <v>123.1</v>
      </c>
      <c r="M14" s="246">
        <v>100.6</v>
      </c>
      <c r="N14" s="246">
        <v>98</v>
      </c>
      <c r="O14" s="246">
        <v>84.8</v>
      </c>
      <c r="P14" s="246">
        <v>92</v>
      </c>
      <c r="Q14" s="247"/>
      <c r="R14" s="247"/>
      <c r="S14" s="247"/>
      <c r="T14" s="247"/>
      <c r="U14" s="246">
        <v>54.8</v>
      </c>
      <c r="V14" s="246">
        <v>98.9</v>
      </c>
      <c r="W14" s="246">
        <v>89.1</v>
      </c>
      <c r="X14" s="246">
        <v>101.1</v>
      </c>
      <c r="Y14" s="246">
        <v>90.9</v>
      </c>
      <c r="Z14" s="246">
        <v>101.3</v>
      </c>
      <c r="AA14" s="248">
        <v>99.9</v>
      </c>
      <c r="AB14" s="246">
        <v>98.8</v>
      </c>
      <c r="AC14" s="248">
        <v>92.8</v>
      </c>
      <c r="AD14" s="248">
        <v>98.2</v>
      </c>
      <c r="AE14" s="248">
        <v>83</v>
      </c>
      <c r="AF14" s="248">
        <v>101.9</v>
      </c>
      <c r="AG14" s="248">
        <v>87.7</v>
      </c>
      <c r="AH14" s="248">
        <v>109.7</v>
      </c>
      <c r="AI14" s="248">
        <v>104.1</v>
      </c>
      <c r="AJ14" s="248"/>
      <c r="AK14" s="275" t="s">
        <v>201</v>
      </c>
    </row>
    <row r="15" spans="1:37" s="250" customFormat="1" ht="21" customHeight="1">
      <c r="A15" s="251" t="s">
        <v>173</v>
      </c>
      <c r="B15" s="252">
        <v>103</v>
      </c>
      <c r="C15" s="252">
        <v>85.2</v>
      </c>
      <c r="D15" s="252">
        <v>75.900000000000006</v>
      </c>
      <c r="E15" s="252">
        <v>82.9</v>
      </c>
      <c r="F15" s="252">
        <v>97.2</v>
      </c>
      <c r="G15" s="252">
        <v>98.8</v>
      </c>
      <c r="H15" s="252">
        <v>109.6</v>
      </c>
      <c r="I15" s="252">
        <v>76.599999999999994</v>
      </c>
      <c r="J15" s="252">
        <v>112.6</v>
      </c>
      <c r="K15" s="252">
        <v>133.5</v>
      </c>
      <c r="L15" s="252">
        <v>132.9</v>
      </c>
      <c r="M15" s="252">
        <v>96.1</v>
      </c>
      <c r="N15" s="252">
        <v>103.2</v>
      </c>
      <c r="O15" s="252">
        <v>81.5</v>
      </c>
      <c r="P15" s="252">
        <v>93.6</v>
      </c>
      <c r="U15" s="253">
        <v>55.7</v>
      </c>
      <c r="V15" s="253">
        <v>95.9</v>
      </c>
      <c r="W15" s="253">
        <v>84.4</v>
      </c>
      <c r="X15" s="253">
        <v>115</v>
      </c>
      <c r="Y15" s="252">
        <v>104.6</v>
      </c>
      <c r="Z15" s="252">
        <v>102.9</v>
      </c>
      <c r="AA15" s="252">
        <v>101.6</v>
      </c>
      <c r="AB15" s="252">
        <v>105.5</v>
      </c>
      <c r="AC15" s="254">
        <v>96.2</v>
      </c>
      <c r="AD15" s="254">
        <v>103.1</v>
      </c>
      <c r="AE15" s="254">
        <v>83.6</v>
      </c>
      <c r="AF15" s="254">
        <v>110.4</v>
      </c>
      <c r="AG15" s="254">
        <v>94.4</v>
      </c>
      <c r="AH15" s="254">
        <v>119.2</v>
      </c>
      <c r="AI15" s="254">
        <v>100.2</v>
      </c>
      <c r="AJ15" s="254"/>
      <c r="AK15" s="273" t="s">
        <v>218</v>
      </c>
    </row>
    <row r="16" spans="1:37" s="192" customFormat="1" ht="19.5" customHeight="1">
      <c r="A16" s="209" t="s">
        <v>174</v>
      </c>
      <c r="B16" s="255">
        <v>98.2</v>
      </c>
      <c r="C16" s="255">
        <v>81.3</v>
      </c>
      <c r="D16" s="255">
        <v>86.6</v>
      </c>
      <c r="E16" s="255">
        <v>84.8</v>
      </c>
      <c r="F16" s="255">
        <v>90.2</v>
      </c>
      <c r="G16" s="255">
        <v>81.400000000000006</v>
      </c>
      <c r="H16" s="255">
        <v>101.8</v>
      </c>
      <c r="I16" s="255">
        <v>85.3</v>
      </c>
      <c r="J16" s="255">
        <v>89.3</v>
      </c>
      <c r="K16" s="255">
        <v>129.19999999999999</v>
      </c>
      <c r="L16" s="255">
        <v>121.9</v>
      </c>
      <c r="M16" s="255">
        <v>101.7</v>
      </c>
      <c r="N16" s="255">
        <v>96.6</v>
      </c>
      <c r="O16" s="255">
        <v>84.7</v>
      </c>
      <c r="P16" s="255">
        <v>92.1</v>
      </c>
      <c r="U16" s="241">
        <v>56.3</v>
      </c>
      <c r="V16" s="241">
        <v>101.9</v>
      </c>
      <c r="W16" s="241">
        <v>78.400000000000006</v>
      </c>
      <c r="X16" s="241">
        <v>82.5</v>
      </c>
      <c r="Y16" s="255">
        <v>85.3</v>
      </c>
      <c r="Z16" s="255">
        <v>98.2</v>
      </c>
      <c r="AA16" s="255">
        <v>96.9</v>
      </c>
      <c r="AB16" s="255">
        <v>91.7</v>
      </c>
      <c r="AC16" s="244">
        <v>82.9</v>
      </c>
      <c r="AD16" s="244">
        <v>82.9</v>
      </c>
      <c r="AE16" s="244">
        <v>85.2</v>
      </c>
      <c r="AF16" s="244">
        <v>96.7</v>
      </c>
      <c r="AG16" s="244">
        <v>80.599999999999994</v>
      </c>
      <c r="AH16" s="244">
        <v>106.4</v>
      </c>
      <c r="AI16" s="244">
        <v>104.1</v>
      </c>
      <c r="AJ16" s="244"/>
      <c r="AK16" s="215" t="s">
        <v>203</v>
      </c>
    </row>
    <row r="17" spans="1:37" s="192" customFormat="1" ht="14.25" customHeight="1">
      <c r="A17" s="256" t="s">
        <v>175</v>
      </c>
      <c r="B17" s="255">
        <v>100.1</v>
      </c>
      <c r="C17" s="255">
        <v>84.2</v>
      </c>
      <c r="D17" s="255">
        <v>81.2</v>
      </c>
      <c r="E17" s="255">
        <v>85.2</v>
      </c>
      <c r="F17" s="255">
        <v>94.4</v>
      </c>
      <c r="G17" s="255">
        <v>93.7</v>
      </c>
      <c r="H17" s="255">
        <v>104.6</v>
      </c>
      <c r="I17" s="255">
        <v>80.400000000000006</v>
      </c>
      <c r="J17" s="255">
        <v>89</v>
      </c>
      <c r="K17" s="255">
        <v>137</v>
      </c>
      <c r="L17" s="255">
        <v>119.5</v>
      </c>
      <c r="M17" s="255">
        <v>102.8</v>
      </c>
      <c r="N17" s="255">
        <v>99.8</v>
      </c>
      <c r="O17" s="255">
        <v>86</v>
      </c>
      <c r="P17" s="255">
        <v>89.8</v>
      </c>
      <c r="U17" s="241">
        <v>57.3</v>
      </c>
      <c r="V17" s="241">
        <v>101.3</v>
      </c>
      <c r="W17" s="241">
        <v>86.5</v>
      </c>
      <c r="X17" s="241">
        <v>106.3</v>
      </c>
      <c r="Y17" s="255">
        <v>91.1</v>
      </c>
      <c r="Z17" s="255">
        <v>100.1</v>
      </c>
      <c r="AA17" s="255">
        <v>99.8</v>
      </c>
      <c r="AB17" s="255">
        <v>96.8</v>
      </c>
      <c r="AC17" s="244">
        <v>91.4</v>
      </c>
      <c r="AD17" s="244">
        <v>95.2</v>
      </c>
      <c r="AE17" s="244">
        <v>84.4</v>
      </c>
      <c r="AF17" s="244">
        <v>99</v>
      </c>
      <c r="AG17" s="244">
        <v>85.9</v>
      </c>
      <c r="AH17" s="244">
        <v>106.4</v>
      </c>
      <c r="AI17" s="244">
        <v>104.1</v>
      </c>
      <c r="AJ17" s="244"/>
      <c r="AK17" s="274" t="s">
        <v>204</v>
      </c>
    </row>
    <row r="18" spans="1:37" s="192" customFormat="1" ht="14.25" customHeight="1">
      <c r="A18" s="256" t="s">
        <v>176</v>
      </c>
      <c r="B18" s="255">
        <v>103.1</v>
      </c>
      <c r="C18" s="255">
        <v>81.8</v>
      </c>
      <c r="D18" s="255">
        <v>75</v>
      </c>
      <c r="E18" s="255">
        <v>86.9</v>
      </c>
      <c r="F18" s="255">
        <v>97.4</v>
      </c>
      <c r="G18" s="255">
        <v>97.8</v>
      </c>
      <c r="H18" s="255">
        <v>110.1</v>
      </c>
      <c r="I18" s="255">
        <v>79.599999999999994</v>
      </c>
      <c r="J18" s="255">
        <v>92.2</v>
      </c>
      <c r="K18" s="255">
        <v>139.1</v>
      </c>
      <c r="L18" s="255">
        <v>124.3</v>
      </c>
      <c r="M18" s="255">
        <v>100.9</v>
      </c>
      <c r="N18" s="255">
        <v>97.8</v>
      </c>
      <c r="O18" s="255">
        <v>85.3</v>
      </c>
      <c r="P18" s="255">
        <v>97.5</v>
      </c>
      <c r="U18" s="241">
        <v>52.3</v>
      </c>
      <c r="V18" s="241">
        <v>94.8</v>
      </c>
      <c r="W18" s="241">
        <v>92</v>
      </c>
      <c r="X18" s="241">
        <v>101.6</v>
      </c>
      <c r="Y18" s="255">
        <v>93.5</v>
      </c>
      <c r="Z18" s="255">
        <v>103.1</v>
      </c>
      <c r="AA18" s="255">
        <v>101.6</v>
      </c>
      <c r="AB18" s="255">
        <v>100.8</v>
      </c>
      <c r="AC18" s="244">
        <v>95.4</v>
      </c>
      <c r="AD18" s="244">
        <v>102</v>
      </c>
      <c r="AE18" s="244">
        <v>83.6</v>
      </c>
      <c r="AF18" s="244">
        <v>104.9</v>
      </c>
      <c r="AG18" s="244">
        <v>89.7</v>
      </c>
      <c r="AH18" s="244">
        <v>112.6</v>
      </c>
      <c r="AI18" s="244">
        <v>105.4</v>
      </c>
      <c r="AJ18" s="244"/>
      <c r="AK18" s="274" t="s">
        <v>205</v>
      </c>
    </row>
    <row r="19" spans="1:37" s="192" customFormat="1" ht="14.25" customHeight="1">
      <c r="A19" s="209" t="s">
        <v>177</v>
      </c>
      <c r="B19" s="255">
        <v>103.9</v>
      </c>
      <c r="C19" s="255">
        <v>81.599999999999994</v>
      </c>
      <c r="D19" s="255">
        <v>74.400000000000006</v>
      </c>
      <c r="E19" s="255">
        <v>86.5</v>
      </c>
      <c r="F19" s="255">
        <v>100.6</v>
      </c>
      <c r="G19" s="255">
        <v>106.6</v>
      </c>
      <c r="H19" s="255">
        <v>116</v>
      </c>
      <c r="I19" s="255">
        <v>76</v>
      </c>
      <c r="J19" s="255">
        <v>88</v>
      </c>
      <c r="K19" s="255">
        <v>135.9</v>
      </c>
      <c r="L19" s="255">
        <v>126.6</v>
      </c>
      <c r="M19" s="255">
        <v>98.2</v>
      </c>
      <c r="N19" s="255">
        <v>97.9</v>
      </c>
      <c r="O19" s="255">
        <v>83.4</v>
      </c>
      <c r="P19" s="255">
        <v>88.8</v>
      </c>
      <c r="U19" s="241">
        <v>53.7</v>
      </c>
      <c r="V19" s="241">
        <v>97.6</v>
      </c>
      <c r="W19" s="241">
        <v>99.9</v>
      </c>
      <c r="X19" s="241">
        <v>112.2</v>
      </c>
      <c r="Y19" s="255">
        <v>96.1</v>
      </c>
      <c r="Z19" s="255">
        <v>103.9</v>
      </c>
      <c r="AA19" s="255">
        <v>101.7</v>
      </c>
      <c r="AB19" s="255">
        <v>105.3</v>
      </c>
      <c r="AC19" s="244">
        <v>101.6</v>
      </c>
      <c r="AD19" s="244">
        <v>112.3</v>
      </c>
      <c r="AE19" s="244">
        <v>80</v>
      </c>
      <c r="AF19" s="244">
        <v>106.6</v>
      </c>
      <c r="AG19" s="244">
        <v>94.6</v>
      </c>
      <c r="AH19" s="244">
        <v>113.2</v>
      </c>
      <c r="AI19" s="244">
        <v>103.6</v>
      </c>
      <c r="AJ19" s="244"/>
      <c r="AK19" s="215" t="s">
        <v>206</v>
      </c>
    </row>
    <row r="20" spans="1:37" s="192" customFormat="1" ht="19.5" customHeight="1">
      <c r="A20" s="209" t="s">
        <v>178</v>
      </c>
      <c r="B20" s="255">
        <v>107.4</v>
      </c>
      <c r="C20" s="255">
        <v>85.6</v>
      </c>
      <c r="D20" s="255">
        <v>80.8</v>
      </c>
      <c r="E20" s="255">
        <v>84.7</v>
      </c>
      <c r="F20" s="255">
        <v>102.5</v>
      </c>
      <c r="G20" s="255">
        <v>104.1</v>
      </c>
      <c r="H20" s="255">
        <v>119.4</v>
      </c>
      <c r="I20" s="255">
        <v>74.099999999999994</v>
      </c>
      <c r="J20" s="255">
        <v>108.3</v>
      </c>
      <c r="K20" s="255">
        <v>151.80000000000001</v>
      </c>
      <c r="L20" s="255">
        <v>130.1</v>
      </c>
      <c r="M20" s="255">
        <v>104.8</v>
      </c>
      <c r="N20" s="255">
        <v>105.6</v>
      </c>
      <c r="O20" s="255">
        <v>85.2</v>
      </c>
      <c r="P20" s="255">
        <v>95.7</v>
      </c>
      <c r="U20" s="241">
        <v>60.4</v>
      </c>
      <c r="V20" s="241">
        <v>94.1</v>
      </c>
      <c r="W20" s="241">
        <v>82.6</v>
      </c>
      <c r="X20" s="241">
        <v>126.9</v>
      </c>
      <c r="Y20" s="255">
        <v>97.6</v>
      </c>
      <c r="Z20" s="255">
        <v>107.4</v>
      </c>
      <c r="AA20" s="255">
        <v>104.6</v>
      </c>
      <c r="AB20" s="255">
        <v>106.3</v>
      </c>
      <c r="AC20" s="244">
        <v>102.2</v>
      </c>
      <c r="AD20" s="244">
        <v>110.2</v>
      </c>
      <c r="AE20" s="244">
        <v>88</v>
      </c>
      <c r="AF20" s="244">
        <v>108.3</v>
      </c>
      <c r="AG20" s="244">
        <v>99</v>
      </c>
      <c r="AH20" s="244">
        <v>115.4</v>
      </c>
      <c r="AI20" s="244">
        <v>107.8</v>
      </c>
      <c r="AJ20" s="244"/>
      <c r="AK20" s="215" t="s">
        <v>207</v>
      </c>
    </row>
    <row r="21" spans="1:37" s="192" customFormat="1" ht="14.25" customHeight="1">
      <c r="A21" s="256" t="s">
        <v>175</v>
      </c>
      <c r="B21" s="255">
        <v>104.9</v>
      </c>
      <c r="C21" s="255">
        <v>80.099999999999994</v>
      </c>
      <c r="D21" s="255">
        <v>68.3</v>
      </c>
      <c r="E21" s="255">
        <v>82.9</v>
      </c>
      <c r="F21" s="255">
        <v>97.8</v>
      </c>
      <c r="G21" s="255">
        <v>105.8</v>
      </c>
      <c r="H21" s="255">
        <v>112.7</v>
      </c>
      <c r="I21" s="255">
        <v>67.400000000000006</v>
      </c>
      <c r="J21" s="255">
        <v>104.3</v>
      </c>
      <c r="K21" s="255">
        <v>141.69999999999999</v>
      </c>
      <c r="L21" s="255">
        <v>135.5</v>
      </c>
      <c r="M21" s="255">
        <v>97.3</v>
      </c>
      <c r="N21" s="255">
        <v>104.4</v>
      </c>
      <c r="O21" s="255">
        <v>78.8</v>
      </c>
      <c r="P21" s="255">
        <v>96.8</v>
      </c>
      <c r="U21" s="241">
        <v>64.2</v>
      </c>
      <c r="V21" s="241">
        <v>92.2</v>
      </c>
      <c r="W21" s="241">
        <v>84.1</v>
      </c>
      <c r="X21" s="241">
        <v>133.80000000000001</v>
      </c>
      <c r="Y21" s="255">
        <v>100.9</v>
      </c>
      <c r="Z21" s="255">
        <v>104.8</v>
      </c>
      <c r="AA21" s="255">
        <v>103.3</v>
      </c>
      <c r="AB21" s="255">
        <v>108.1</v>
      </c>
      <c r="AC21" s="244">
        <v>103.1</v>
      </c>
      <c r="AD21" s="244">
        <v>112.1</v>
      </c>
      <c r="AE21" s="244">
        <v>86.9</v>
      </c>
      <c r="AF21" s="244">
        <v>110.4</v>
      </c>
      <c r="AG21" s="244">
        <v>92.4</v>
      </c>
      <c r="AH21" s="244">
        <v>120.2</v>
      </c>
      <c r="AI21" s="244">
        <v>101.8</v>
      </c>
      <c r="AJ21" s="244"/>
      <c r="AK21" s="274" t="s">
        <v>204</v>
      </c>
    </row>
    <row r="22" spans="1:37" s="192" customFormat="1" ht="14.25" customHeight="1">
      <c r="A22" s="256" t="s">
        <v>176</v>
      </c>
      <c r="B22" s="255">
        <v>101.7</v>
      </c>
      <c r="C22" s="255">
        <v>86.6</v>
      </c>
      <c r="D22" s="255">
        <v>78.3</v>
      </c>
      <c r="E22" s="255">
        <v>83.4</v>
      </c>
      <c r="F22" s="255">
        <v>98.3</v>
      </c>
      <c r="G22" s="255">
        <v>99.4</v>
      </c>
      <c r="H22" s="255">
        <v>106.7</v>
      </c>
      <c r="I22" s="255">
        <v>80.599999999999994</v>
      </c>
      <c r="J22" s="255">
        <v>119.4</v>
      </c>
      <c r="K22" s="255">
        <v>122.7</v>
      </c>
      <c r="L22" s="255">
        <v>130.30000000000001</v>
      </c>
      <c r="M22" s="255">
        <v>93.4</v>
      </c>
      <c r="N22" s="255">
        <v>102.9</v>
      </c>
      <c r="O22" s="255">
        <v>82.9</v>
      </c>
      <c r="P22" s="255">
        <v>91.8</v>
      </c>
      <c r="U22" s="241">
        <v>52.8</v>
      </c>
      <c r="V22" s="241">
        <v>98.1</v>
      </c>
      <c r="W22" s="241">
        <v>90.8</v>
      </c>
      <c r="X22" s="241">
        <v>107.8</v>
      </c>
      <c r="Y22" s="255">
        <v>110.1</v>
      </c>
      <c r="Z22" s="255">
        <v>101.7</v>
      </c>
      <c r="AA22" s="255">
        <v>100.4</v>
      </c>
      <c r="AB22" s="255">
        <v>106.3</v>
      </c>
      <c r="AC22" s="244">
        <v>95.4</v>
      </c>
      <c r="AD22" s="244">
        <v>102.7</v>
      </c>
      <c r="AE22" s="244">
        <v>82.9</v>
      </c>
      <c r="AF22" s="244">
        <v>112.4</v>
      </c>
      <c r="AG22" s="244">
        <v>98.5</v>
      </c>
      <c r="AH22" s="244">
        <v>119.5</v>
      </c>
      <c r="AI22" s="244">
        <v>97</v>
      </c>
      <c r="AJ22" s="244"/>
      <c r="AK22" s="274" t="s">
        <v>205</v>
      </c>
    </row>
    <row r="23" spans="1:37" s="192" customFormat="1" ht="14.25" customHeight="1">
      <c r="A23" s="209" t="s">
        <v>177</v>
      </c>
      <c r="B23" s="255">
        <v>99.5</v>
      </c>
      <c r="C23" s="255">
        <v>88.5</v>
      </c>
      <c r="D23" s="255">
        <v>75.099999999999994</v>
      </c>
      <c r="E23" s="255">
        <v>80.599999999999994</v>
      </c>
      <c r="F23" s="255">
        <v>91.9</v>
      </c>
      <c r="G23" s="255">
        <v>88.6</v>
      </c>
      <c r="H23" s="255">
        <v>101.1</v>
      </c>
      <c r="I23" s="255">
        <v>83.8</v>
      </c>
      <c r="J23" s="255">
        <v>116.6</v>
      </c>
      <c r="K23" s="255">
        <v>120.3</v>
      </c>
      <c r="L23" s="255">
        <v>138.19999999999999</v>
      </c>
      <c r="M23" s="255">
        <v>90.9</v>
      </c>
      <c r="N23" s="255">
        <v>101.5</v>
      </c>
      <c r="O23" s="255">
        <v>79.900000000000006</v>
      </c>
      <c r="P23" s="255">
        <v>92.4</v>
      </c>
      <c r="U23" s="241">
        <v>45.9</v>
      </c>
      <c r="V23" s="241">
        <v>99.6</v>
      </c>
      <c r="W23" s="241">
        <v>82.8</v>
      </c>
      <c r="X23" s="241">
        <v>91.8</v>
      </c>
      <c r="Y23" s="255">
        <v>110.3</v>
      </c>
      <c r="Z23" s="255">
        <v>99.5</v>
      </c>
      <c r="AA23" s="255">
        <v>99.5</v>
      </c>
      <c r="AB23" s="255">
        <v>102.9</v>
      </c>
      <c r="AC23" s="244">
        <v>86.6</v>
      </c>
      <c r="AD23" s="244">
        <v>90.5</v>
      </c>
      <c r="AE23" s="244">
        <v>78.900000000000006</v>
      </c>
      <c r="AF23" s="244">
        <v>112.4</v>
      </c>
      <c r="AG23" s="244">
        <v>90.3</v>
      </c>
      <c r="AH23" s="244">
        <v>123.5</v>
      </c>
      <c r="AI23" s="244">
        <v>96</v>
      </c>
      <c r="AJ23" s="244"/>
      <c r="AK23" s="215" t="s">
        <v>206</v>
      </c>
    </row>
    <row r="24" spans="1:37" s="192" customFormat="1" ht="19.5" customHeight="1">
      <c r="A24" s="256" t="s">
        <v>179</v>
      </c>
      <c r="B24" s="244">
        <v>98.4</v>
      </c>
      <c r="C24" s="244">
        <v>79.2</v>
      </c>
      <c r="D24" s="244">
        <v>85.5</v>
      </c>
      <c r="E24" s="244">
        <v>84.6</v>
      </c>
      <c r="F24" s="244">
        <v>92.8</v>
      </c>
      <c r="G24" s="244">
        <v>85.5</v>
      </c>
      <c r="H24" s="244">
        <v>100.9</v>
      </c>
      <c r="I24" s="244">
        <v>85.8</v>
      </c>
      <c r="J24" s="244">
        <v>90.3</v>
      </c>
      <c r="K24" s="244">
        <v>129.69999999999999</v>
      </c>
      <c r="L24" s="244">
        <v>112.7</v>
      </c>
      <c r="M24" s="244">
        <v>100.3</v>
      </c>
      <c r="N24" s="244">
        <v>92.9</v>
      </c>
      <c r="O24" s="244">
        <v>85</v>
      </c>
      <c r="P24" s="244">
        <v>98.3</v>
      </c>
      <c r="U24" s="241">
        <v>51.7</v>
      </c>
      <c r="V24" s="241">
        <v>99.5</v>
      </c>
      <c r="W24" s="241">
        <v>76.8</v>
      </c>
      <c r="X24" s="241">
        <v>87.4</v>
      </c>
      <c r="Y24" s="192">
        <v>87.6</v>
      </c>
      <c r="Z24" s="244">
        <v>98.4</v>
      </c>
      <c r="AA24" s="244">
        <v>96.6</v>
      </c>
      <c r="AB24" s="244">
        <v>92.1</v>
      </c>
      <c r="AC24" s="244">
        <v>87.5</v>
      </c>
      <c r="AD24" s="244">
        <v>88.9</v>
      </c>
      <c r="AE24" s="244">
        <v>85.1</v>
      </c>
      <c r="AF24" s="244">
        <v>93.1</v>
      </c>
      <c r="AG24" s="244">
        <v>79.3</v>
      </c>
      <c r="AH24" s="244">
        <v>100.3</v>
      </c>
      <c r="AI24" s="244">
        <v>104</v>
      </c>
      <c r="AJ24" s="244"/>
      <c r="AK24" s="274" t="s">
        <v>208</v>
      </c>
    </row>
    <row r="25" spans="1:37" s="192" customFormat="1" ht="14.25" customHeight="1">
      <c r="A25" s="256" t="s">
        <v>180</v>
      </c>
      <c r="B25" s="244">
        <v>99.3</v>
      </c>
      <c r="C25" s="244">
        <v>81.8</v>
      </c>
      <c r="D25" s="244">
        <v>86.2</v>
      </c>
      <c r="E25" s="244">
        <v>86.9</v>
      </c>
      <c r="F25" s="244">
        <v>90.3</v>
      </c>
      <c r="G25" s="244">
        <v>81.599999999999994</v>
      </c>
      <c r="H25" s="244">
        <v>101.1</v>
      </c>
      <c r="I25" s="244">
        <v>84.7</v>
      </c>
      <c r="J25" s="244">
        <v>86.5</v>
      </c>
      <c r="K25" s="244">
        <v>127.8</v>
      </c>
      <c r="L25" s="244">
        <v>132.30000000000001</v>
      </c>
      <c r="M25" s="244">
        <v>103.2</v>
      </c>
      <c r="N25" s="244">
        <v>98.8</v>
      </c>
      <c r="O25" s="244">
        <v>82.9</v>
      </c>
      <c r="P25" s="244">
        <v>87.2</v>
      </c>
      <c r="U25" s="241">
        <v>58.4</v>
      </c>
      <c r="V25" s="241">
        <v>101.8</v>
      </c>
      <c r="W25" s="241">
        <v>76.5</v>
      </c>
      <c r="X25" s="241">
        <v>90.6</v>
      </c>
      <c r="Y25" s="192">
        <v>83.1</v>
      </c>
      <c r="Z25" s="244">
        <v>99.3</v>
      </c>
      <c r="AA25" s="244">
        <v>98.6</v>
      </c>
      <c r="AB25" s="244">
        <v>92.5</v>
      </c>
      <c r="AC25" s="244">
        <v>82.8</v>
      </c>
      <c r="AD25" s="244">
        <v>83.1</v>
      </c>
      <c r="AE25" s="244">
        <v>87.3</v>
      </c>
      <c r="AF25" s="244">
        <v>98.5</v>
      </c>
      <c r="AG25" s="244">
        <v>79.7</v>
      </c>
      <c r="AH25" s="244">
        <v>112.2</v>
      </c>
      <c r="AI25" s="244">
        <v>104</v>
      </c>
      <c r="AJ25" s="244"/>
      <c r="AK25" s="274" t="s">
        <v>209</v>
      </c>
    </row>
    <row r="26" spans="1:37" s="192" customFormat="1" ht="14.25" customHeight="1">
      <c r="A26" s="256" t="s">
        <v>181</v>
      </c>
      <c r="B26" s="244">
        <v>97</v>
      </c>
      <c r="C26" s="244">
        <v>83</v>
      </c>
      <c r="D26" s="244">
        <v>88</v>
      </c>
      <c r="E26" s="244">
        <v>82.9</v>
      </c>
      <c r="F26" s="244">
        <v>87.5</v>
      </c>
      <c r="G26" s="244">
        <v>77.099999999999994</v>
      </c>
      <c r="H26" s="244">
        <v>103.4</v>
      </c>
      <c r="I26" s="244">
        <v>85.4</v>
      </c>
      <c r="J26" s="244">
        <v>91.1</v>
      </c>
      <c r="K26" s="244">
        <v>130.19999999999999</v>
      </c>
      <c r="L26" s="244">
        <v>120.6</v>
      </c>
      <c r="M26" s="244">
        <v>101.5</v>
      </c>
      <c r="N26" s="244">
        <v>98.1</v>
      </c>
      <c r="O26" s="244">
        <v>86.3</v>
      </c>
      <c r="P26" s="244">
        <v>90.7</v>
      </c>
      <c r="U26" s="241">
        <v>58.7</v>
      </c>
      <c r="V26" s="241">
        <v>104.3</v>
      </c>
      <c r="W26" s="241">
        <v>81.8</v>
      </c>
      <c r="X26" s="241">
        <v>69.599999999999994</v>
      </c>
      <c r="Y26" s="192">
        <v>85.2</v>
      </c>
      <c r="Z26" s="244">
        <v>97</v>
      </c>
      <c r="AA26" s="244">
        <v>95.5</v>
      </c>
      <c r="AB26" s="244">
        <v>90.5</v>
      </c>
      <c r="AC26" s="244">
        <v>78.400000000000006</v>
      </c>
      <c r="AD26" s="244">
        <v>76.8</v>
      </c>
      <c r="AE26" s="244">
        <v>83.2</v>
      </c>
      <c r="AF26" s="244">
        <v>98.5</v>
      </c>
      <c r="AG26" s="244">
        <v>82.8</v>
      </c>
      <c r="AH26" s="244">
        <v>106.8</v>
      </c>
      <c r="AI26" s="244">
        <v>104.3</v>
      </c>
      <c r="AJ26" s="244"/>
      <c r="AK26" s="274" t="s">
        <v>181</v>
      </c>
    </row>
    <row r="27" spans="1:37" s="192" customFormat="1" ht="14.25" customHeight="1">
      <c r="A27" s="256" t="s">
        <v>182</v>
      </c>
      <c r="B27" s="244">
        <v>100.5</v>
      </c>
      <c r="C27" s="244">
        <v>84.3</v>
      </c>
      <c r="D27" s="244">
        <v>84.4</v>
      </c>
      <c r="E27" s="244">
        <v>85.7</v>
      </c>
      <c r="F27" s="244">
        <v>94.5</v>
      </c>
      <c r="G27" s="244">
        <v>98.5</v>
      </c>
      <c r="H27" s="244">
        <v>100.4</v>
      </c>
      <c r="I27" s="244">
        <v>81.5</v>
      </c>
      <c r="J27" s="244">
        <v>86.3</v>
      </c>
      <c r="K27" s="244">
        <v>137.80000000000001</v>
      </c>
      <c r="L27" s="244">
        <v>119.9</v>
      </c>
      <c r="M27" s="244">
        <v>103.6</v>
      </c>
      <c r="N27" s="244">
        <v>100.1</v>
      </c>
      <c r="O27" s="244">
        <v>87.9</v>
      </c>
      <c r="P27" s="244">
        <v>89.2</v>
      </c>
      <c r="U27" s="241">
        <v>57.8</v>
      </c>
      <c r="V27" s="241">
        <v>107.8</v>
      </c>
      <c r="W27" s="241">
        <v>84.6</v>
      </c>
      <c r="X27" s="241">
        <v>125.7</v>
      </c>
      <c r="Y27" s="244">
        <v>92.6</v>
      </c>
      <c r="Z27" s="244">
        <v>100.5</v>
      </c>
      <c r="AA27" s="244">
        <v>101</v>
      </c>
      <c r="AB27" s="244">
        <v>97.1</v>
      </c>
      <c r="AC27" s="244">
        <v>94.8</v>
      </c>
      <c r="AD27" s="244">
        <v>99.9</v>
      </c>
      <c r="AE27" s="244">
        <v>84.7</v>
      </c>
      <c r="AF27" s="244">
        <v>97.4</v>
      </c>
      <c r="AG27" s="244">
        <v>82.6</v>
      </c>
      <c r="AH27" s="244">
        <v>106.6</v>
      </c>
      <c r="AI27" s="244">
        <v>104.3</v>
      </c>
      <c r="AJ27" s="244"/>
      <c r="AK27" s="274" t="s">
        <v>182</v>
      </c>
    </row>
    <row r="28" spans="1:37" s="192" customFormat="1" ht="14.25" customHeight="1">
      <c r="A28" s="256" t="s">
        <v>183</v>
      </c>
      <c r="B28" s="244">
        <v>99.4</v>
      </c>
      <c r="C28" s="244">
        <v>84.3</v>
      </c>
      <c r="D28" s="244">
        <v>79.8</v>
      </c>
      <c r="E28" s="244">
        <v>83.9</v>
      </c>
      <c r="F28" s="244">
        <v>94</v>
      </c>
      <c r="G28" s="244">
        <v>87.7</v>
      </c>
      <c r="H28" s="244">
        <v>106.9</v>
      </c>
      <c r="I28" s="244">
        <v>81.400000000000006</v>
      </c>
      <c r="J28" s="244">
        <v>92.4</v>
      </c>
      <c r="K28" s="244">
        <v>135.30000000000001</v>
      </c>
      <c r="L28" s="244">
        <v>120.8</v>
      </c>
      <c r="M28" s="244">
        <v>102.8</v>
      </c>
      <c r="N28" s="244">
        <v>100.2</v>
      </c>
      <c r="O28" s="244">
        <v>85.7</v>
      </c>
      <c r="P28" s="244">
        <v>86</v>
      </c>
      <c r="U28" s="241">
        <v>58.6</v>
      </c>
      <c r="V28" s="241">
        <v>96.6</v>
      </c>
      <c r="W28" s="241">
        <v>86.4</v>
      </c>
      <c r="X28" s="241">
        <v>86.9</v>
      </c>
      <c r="Y28" s="244">
        <v>87.7</v>
      </c>
      <c r="Z28" s="244">
        <v>99.4</v>
      </c>
      <c r="AA28" s="244">
        <v>98</v>
      </c>
      <c r="AB28" s="244">
        <v>96</v>
      </c>
      <c r="AC28" s="244">
        <v>86.3</v>
      </c>
      <c r="AD28" s="244">
        <v>87.1</v>
      </c>
      <c r="AE28" s="244">
        <v>85.4</v>
      </c>
      <c r="AF28" s="244">
        <v>100.3</v>
      </c>
      <c r="AG28" s="244">
        <v>87.1</v>
      </c>
      <c r="AH28" s="244">
        <v>107.9</v>
      </c>
      <c r="AI28" s="244">
        <v>103.6</v>
      </c>
      <c r="AJ28" s="244"/>
      <c r="AK28" s="274" t="s">
        <v>183</v>
      </c>
    </row>
    <row r="29" spans="1:37" s="192" customFormat="1" ht="14.25" customHeight="1">
      <c r="A29" s="256" t="s">
        <v>184</v>
      </c>
      <c r="B29" s="244">
        <v>100.5</v>
      </c>
      <c r="C29" s="244">
        <v>84.1</v>
      </c>
      <c r="D29" s="244">
        <v>79.400000000000006</v>
      </c>
      <c r="E29" s="244">
        <v>86.1</v>
      </c>
      <c r="F29" s="244">
        <v>94.7</v>
      </c>
      <c r="G29" s="244">
        <v>94.9</v>
      </c>
      <c r="H29" s="244">
        <v>106.4</v>
      </c>
      <c r="I29" s="244">
        <v>78.2</v>
      </c>
      <c r="J29" s="244">
        <v>88.3</v>
      </c>
      <c r="K29" s="244">
        <v>137.9</v>
      </c>
      <c r="L29" s="244">
        <v>117.7</v>
      </c>
      <c r="M29" s="244">
        <v>102</v>
      </c>
      <c r="N29" s="244">
        <v>99.2</v>
      </c>
      <c r="O29" s="244">
        <v>84.3</v>
      </c>
      <c r="P29" s="244">
        <v>94.2</v>
      </c>
      <c r="U29" s="241">
        <v>55.4</v>
      </c>
      <c r="V29" s="241">
        <v>99.5</v>
      </c>
      <c r="W29" s="241">
        <v>88.4</v>
      </c>
      <c r="X29" s="241">
        <v>106.2</v>
      </c>
      <c r="Y29" s="192">
        <v>92.9</v>
      </c>
      <c r="Z29" s="244">
        <v>100.5</v>
      </c>
      <c r="AA29" s="244">
        <v>100.3</v>
      </c>
      <c r="AB29" s="244">
        <v>97.3</v>
      </c>
      <c r="AC29" s="244">
        <v>93</v>
      </c>
      <c r="AD29" s="244">
        <v>98.6</v>
      </c>
      <c r="AE29" s="244">
        <v>83.1</v>
      </c>
      <c r="AF29" s="244">
        <v>99.4</v>
      </c>
      <c r="AG29" s="244">
        <v>88.1</v>
      </c>
      <c r="AH29" s="244">
        <v>104.6</v>
      </c>
      <c r="AI29" s="244">
        <v>104.3</v>
      </c>
      <c r="AJ29" s="244"/>
      <c r="AK29" s="274" t="s">
        <v>184</v>
      </c>
    </row>
    <row r="30" spans="1:37" s="192" customFormat="1" ht="19.5" customHeight="1">
      <c r="A30" s="256" t="s">
        <v>185</v>
      </c>
      <c r="B30" s="244">
        <v>103</v>
      </c>
      <c r="C30" s="244">
        <v>83</v>
      </c>
      <c r="D30" s="244">
        <v>77.099999999999994</v>
      </c>
      <c r="E30" s="244">
        <v>86.4</v>
      </c>
      <c r="F30" s="244">
        <v>95.6</v>
      </c>
      <c r="G30" s="244">
        <v>94.1</v>
      </c>
      <c r="H30" s="244">
        <v>107.3</v>
      </c>
      <c r="I30" s="244">
        <v>77.900000000000006</v>
      </c>
      <c r="J30" s="244">
        <v>91.3</v>
      </c>
      <c r="K30" s="244">
        <v>142.1</v>
      </c>
      <c r="L30" s="244">
        <v>124.8</v>
      </c>
      <c r="M30" s="244">
        <v>100.4</v>
      </c>
      <c r="N30" s="244">
        <v>98.3</v>
      </c>
      <c r="O30" s="244">
        <v>86.8</v>
      </c>
      <c r="P30" s="244">
        <v>99.2</v>
      </c>
      <c r="U30" s="241">
        <v>52.3</v>
      </c>
      <c r="V30" s="241">
        <v>97.4</v>
      </c>
      <c r="W30" s="241">
        <v>83</v>
      </c>
      <c r="X30" s="241">
        <v>103.1</v>
      </c>
      <c r="Y30" s="192">
        <v>95.2</v>
      </c>
      <c r="Z30" s="244">
        <v>103</v>
      </c>
      <c r="AA30" s="244">
        <v>101.6</v>
      </c>
      <c r="AB30" s="244">
        <v>100.5</v>
      </c>
      <c r="AC30" s="244">
        <v>93.8</v>
      </c>
      <c r="AD30" s="244">
        <v>98.6</v>
      </c>
      <c r="AE30" s="244">
        <v>85.4</v>
      </c>
      <c r="AF30" s="244">
        <v>104.7</v>
      </c>
      <c r="AG30" s="244">
        <v>88</v>
      </c>
      <c r="AH30" s="244">
        <v>111.6</v>
      </c>
      <c r="AI30" s="244">
        <v>104.9</v>
      </c>
      <c r="AJ30" s="244"/>
      <c r="AK30" s="274" t="s">
        <v>185</v>
      </c>
    </row>
    <row r="31" spans="1:37" s="192" customFormat="1" ht="14.25" customHeight="1">
      <c r="A31" s="256" t="s">
        <v>186</v>
      </c>
      <c r="B31" s="244">
        <v>102.1</v>
      </c>
      <c r="C31" s="244">
        <v>82.5</v>
      </c>
      <c r="D31" s="244">
        <v>72.7</v>
      </c>
      <c r="E31" s="244">
        <v>87.6</v>
      </c>
      <c r="F31" s="244">
        <v>96.8</v>
      </c>
      <c r="G31" s="244">
        <v>93.2</v>
      </c>
      <c r="H31" s="244">
        <v>111.6</v>
      </c>
      <c r="I31" s="244">
        <v>78.7</v>
      </c>
      <c r="J31" s="244">
        <v>102.6</v>
      </c>
      <c r="K31" s="244">
        <v>140.19999999999999</v>
      </c>
      <c r="L31" s="244">
        <v>128.19999999999999</v>
      </c>
      <c r="M31" s="244">
        <v>102.7</v>
      </c>
      <c r="N31" s="244">
        <v>99.8</v>
      </c>
      <c r="O31" s="244">
        <v>84.9</v>
      </c>
      <c r="P31" s="244">
        <v>94.7</v>
      </c>
      <c r="U31" s="241">
        <v>52.8</v>
      </c>
      <c r="V31" s="241">
        <v>96.2</v>
      </c>
      <c r="W31" s="241">
        <v>85.1</v>
      </c>
      <c r="X31" s="241">
        <v>95.4</v>
      </c>
      <c r="Y31" s="192">
        <v>98.6</v>
      </c>
      <c r="Z31" s="244">
        <v>102.1</v>
      </c>
      <c r="AA31" s="244">
        <v>100.7</v>
      </c>
      <c r="AB31" s="244">
        <v>99.9</v>
      </c>
      <c r="AC31" s="244">
        <v>90</v>
      </c>
      <c r="AD31" s="244">
        <v>94.8</v>
      </c>
      <c r="AE31" s="244">
        <v>84</v>
      </c>
      <c r="AF31" s="244">
        <v>106.7</v>
      </c>
      <c r="AG31" s="244">
        <v>89.9</v>
      </c>
      <c r="AH31" s="244">
        <v>115.8</v>
      </c>
      <c r="AI31" s="244">
        <v>107.5</v>
      </c>
      <c r="AJ31" s="244"/>
      <c r="AK31" s="274" t="s">
        <v>186</v>
      </c>
    </row>
    <row r="32" spans="1:37" s="192" customFormat="1" ht="14.25" customHeight="1">
      <c r="A32" s="256" t="s">
        <v>187</v>
      </c>
      <c r="B32" s="244">
        <v>104.3</v>
      </c>
      <c r="C32" s="244">
        <v>79.8</v>
      </c>
      <c r="D32" s="244">
        <v>75.3</v>
      </c>
      <c r="E32" s="244">
        <v>86.7</v>
      </c>
      <c r="F32" s="244">
        <v>99.9</v>
      </c>
      <c r="G32" s="244">
        <v>106.1</v>
      </c>
      <c r="H32" s="244">
        <v>111.3</v>
      </c>
      <c r="I32" s="244">
        <v>82.2</v>
      </c>
      <c r="J32" s="244">
        <v>82.7</v>
      </c>
      <c r="K32" s="244">
        <v>134.9</v>
      </c>
      <c r="L32" s="244">
        <v>120</v>
      </c>
      <c r="M32" s="244">
        <v>99.6</v>
      </c>
      <c r="N32" s="244">
        <v>95.3</v>
      </c>
      <c r="O32" s="244">
        <v>84.3</v>
      </c>
      <c r="P32" s="244">
        <v>98.5</v>
      </c>
      <c r="U32" s="241">
        <v>51.8</v>
      </c>
      <c r="V32" s="241">
        <v>90.9</v>
      </c>
      <c r="W32" s="241">
        <v>107.9</v>
      </c>
      <c r="X32" s="241">
        <v>106.2</v>
      </c>
      <c r="Y32" s="192">
        <v>86.6</v>
      </c>
      <c r="Z32" s="244">
        <v>104.3</v>
      </c>
      <c r="AA32" s="244">
        <v>102.5</v>
      </c>
      <c r="AB32" s="244">
        <v>102</v>
      </c>
      <c r="AC32" s="244">
        <v>102.5</v>
      </c>
      <c r="AD32" s="244">
        <v>112.5</v>
      </c>
      <c r="AE32" s="244">
        <v>81.5</v>
      </c>
      <c r="AF32" s="244">
        <v>103.2</v>
      </c>
      <c r="AG32" s="244">
        <v>91.3</v>
      </c>
      <c r="AH32" s="244">
        <v>110.5</v>
      </c>
      <c r="AI32" s="244">
        <v>103.7</v>
      </c>
      <c r="AJ32" s="244"/>
      <c r="AK32" s="274" t="s">
        <v>187</v>
      </c>
    </row>
    <row r="33" spans="1:37" s="192" customFormat="1" ht="14.25" customHeight="1">
      <c r="A33" s="256" t="s">
        <v>188</v>
      </c>
      <c r="B33" s="244">
        <v>99.3</v>
      </c>
      <c r="C33" s="244">
        <v>79.3</v>
      </c>
      <c r="D33" s="244">
        <v>74.5</v>
      </c>
      <c r="E33" s="244">
        <v>86.8</v>
      </c>
      <c r="F33" s="244">
        <v>92.5</v>
      </c>
      <c r="G33" s="244">
        <v>93.8</v>
      </c>
      <c r="H33" s="244">
        <v>106.6</v>
      </c>
      <c r="I33" s="244">
        <v>72.7</v>
      </c>
      <c r="J33" s="244">
        <v>84.6</v>
      </c>
      <c r="K33" s="244">
        <v>128.9</v>
      </c>
      <c r="L33" s="244">
        <v>125.3</v>
      </c>
      <c r="M33" s="244">
        <v>97.5</v>
      </c>
      <c r="N33" s="244">
        <v>97</v>
      </c>
      <c r="O33" s="244">
        <v>83.6</v>
      </c>
      <c r="P33" s="244">
        <v>95</v>
      </c>
      <c r="U33" s="241">
        <v>52.9</v>
      </c>
      <c r="V33" s="241">
        <v>103.3</v>
      </c>
      <c r="W33" s="241">
        <v>89.7</v>
      </c>
      <c r="X33" s="241">
        <v>94.1</v>
      </c>
      <c r="Y33" s="192">
        <v>103.5</v>
      </c>
      <c r="Z33" s="244">
        <v>99.4</v>
      </c>
      <c r="AA33" s="244">
        <v>98.3</v>
      </c>
      <c r="AB33" s="244">
        <v>99</v>
      </c>
      <c r="AC33" s="244">
        <v>89.6</v>
      </c>
      <c r="AD33" s="244">
        <v>96.8</v>
      </c>
      <c r="AE33" s="244">
        <v>76</v>
      </c>
      <c r="AF33" s="244">
        <v>102.3</v>
      </c>
      <c r="AG33" s="244">
        <v>86.1</v>
      </c>
      <c r="AH33" s="244">
        <v>111.1</v>
      </c>
      <c r="AI33" s="244">
        <v>101.5</v>
      </c>
      <c r="AJ33" s="244"/>
      <c r="AK33" s="274" t="s">
        <v>210</v>
      </c>
    </row>
    <row r="34" spans="1:37" s="192" customFormat="1" ht="14.25" customHeight="1">
      <c r="A34" s="256" t="s">
        <v>189</v>
      </c>
      <c r="B34" s="244">
        <v>105.6</v>
      </c>
      <c r="C34" s="244">
        <v>80.2</v>
      </c>
      <c r="D34" s="244">
        <v>74.5</v>
      </c>
      <c r="E34" s="244">
        <v>85.5</v>
      </c>
      <c r="F34" s="244">
        <v>104.5</v>
      </c>
      <c r="G34" s="244">
        <v>123.1</v>
      </c>
      <c r="H34" s="244">
        <v>116.2</v>
      </c>
      <c r="I34" s="244">
        <v>76.2</v>
      </c>
      <c r="J34" s="244">
        <v>86.5</v>
      </c>
      <c r="K34" s="244">
        <v>134</v>
      </c>
      <c r="L34" s="244">
        <v>131</v>
      </c>
      <c r="M34" s="244">
        <v>95.5</v>
      </c>
      <c r="N34" s="244">
        <v>98.6</v>
      </c>
      <c r="O34" s="244">
        <v>83.3</v>
      </c>
      <c r="P34" s="244">
        <v>84.5</v>
      </c>
      <c r="U34" s="241">
        <v>53.3</v>
      </c>
      <c r="V34" s="241">
        <v>94.6</v>
      </c>
      <c r="W34" s="241">
        <v>112.9</v>
      </c>
      <c r="X34" s="241">
        <v>133.1</v>
      </c>
      <c r="Y34" s="192">
        <v>93.6</v>
      </c>
      <c r="Z34" s="244">
        <v>105.7</v>
      </c>
      <c r="AA34" s="244">
        <v>103.7</v>
      </c>
      <c r="AB34" s="244">
        <v>109.7</v>
      </c>
      <c r="AC34" s="244">
        <v>115.7</v>
      </c>
      <c r="AD34" s="244">
        <v>133</v>
      </c>
      <c r="AE34" s="244">
        <v>81.2</v>
      </c>
      <c r="AF34" s="244">
        <v>108.2</v>
      </c>
      <c r="AG34" s="244">
        <v>93.3</v>
      </c>
      <c r="AH34" s="244">
        <v>115.5</v>
      </c>
      <c r="AI34" s="244">
        <v>102.5</v>
      </c>
      <c r="AJ34" s="244"/>
      <c r="AK34" s="274" t="s">
        <v>211</v>
      </c>
    </row>
    <row r="35" spans="1:37" s="192" customFormat="1" ht="14.25" customHeight="1">
      <c r="A35" s="256" t="s">
        <v>190</v>
      </c>
      <c r="B35" s="244">
        <v>106.7</v>
      </c>
      <c r="C35" s="244">
        <v>85.2</v>
      </c>
      <c r="D35" s="244">
        <v>74.3</v>
      </c>
      <c r="E35" s="244">
        <v>87.1</v>
      </c>
      <c r="F35" s="244">
        <v>104.8</v>
      </c>
      <c r="G35" s="244">
        <v>102.8</v>
      </c>
      <c r="H35" s="244">
        <v>125.1</v>
      </c>
      <c r="I35" s="244">
        <v>79.2</v>
      </c>
      <c r="J35" s="244">
        <v>92.8</v>
      </c>
      <c r="K35" s="244">
        <v>144.9</v>
      </c>
      <c r="L35" s="244">
        <v>123.6</v>
      </c>
      <c r="M35" s="244">
        <v>101.6</v>
      </c>
      <c r="N35" s="244">
        <v>98.1</v>
      </c>
      <c r="O35" s="244">
        <v>83.2</v>
      </c>
      <c r="P35" s="244">
        <v>86.9</v>
      </c>
      <c r="U35" s="241">
        <v>54.9</v>
      </c>
      <c r="V35" s="241">
        <v>94.9</v>
      </c>
      <c r="W35" s="241">
        <v>97.1</v>
      </c>
      <c r="X35" s="241">
        <v>109.5</v>
      </c>
      <c r="Y35" s="192">
        <v>91.1</v>
      </c>
      <c r="Z35" s="244">
        <v>106.7</v>
      </c>
      <c r="AA35" s="244">
        <v>103</v>
      </c>
      <c r="AB35" s="244">
        <v>107.2</v>
      </c>
      <c r="AC35" s="244">
        <v>99.5</v>
      </c>
      <c r="AD35" s="244">
        <v>107.1</v>
      </c>
      <c r="AE35" s="244">
        <v>82.9</v>
      </c>
      <c r="AF35" s="244">
        <v>109.3</v>
      </c>
      <c r="AG35" s="244">
        <v>104.3</v>
      </c>
      <c r="AH35" s="244">
        <v>113</v>
      </c>
      <c r="AI35" s="244">
        <v>106.8</v>
      </c>
      <c r="AJ35" s="244"/>
      <c r="AK35" s="274" t="s">
        <v>212</v>
      </c>
    </row>
    <row r="36" spans="1:37" s="192" customFormat="1" ht="19.5" customHeight="1">
      <c r="A36" s="256" t="s">
        <v>191</v>
      </c>
      <c r="B36" s="244">
        <v>109.3</v>
      </c>
      <c r="C36" s="244">
        <v>86</v>
      </c>
      <c r="D36" s="244">
        <v>79.7</v>
      </c>
      <c r="E36" s="244">
        <v>84</v>
      </c>
      <c r="F36" s="244">
        <v>107.2</v>
      </c>
      <c r="G36" s="244">
        <v>109.8</v>
      </c>
      <c r="H36" s="244">
        <v>124.5</v>
      </c>
      <c r="I36" s="244">
        <v>82</v>
      </c>
      <c r="J36" s="244">
        <v>101.2</v>
      </c>
      <c r="K36" s="244">
        <v>148.80000000000001</v>
      </c>
      <c r="L36" s="244">
        <v>128.4</v>
      </c>
      <c r="M36" s="244">
        <v>104.6</v>
      </c>
      <c r="N36" s="244">
        <v>104.7</v>
      </c>
      <c r="O36" s="244">
        <v>86</v>
      </c>
      <c r="P36" s="244">
        <v>91.6</v>
      </c>
      <c r="U36" s="241">
        <v>59.2</v>
      </c>
      <c r="V36" s="241">
        <v>95.3</v>
      </c>
      <c r="W36" s="241">
        <v>80.8</v>
      </c>
      <c r="X36" s="241">
        <v>138.5</v>
      </c>
      <c r="Y36" s="192">
        <v>89.6</v>
      </c>
      <c r="Z36" s="244">
        <v>109.3</v>
      </c>
      <c r="AA36" s="244">
        <v>105.3</v>
      </c>
      <c r="AB36" s="244">
        <v>109.6</v>
      </c>
      <c r="AC36" s="244">
        <v>105.9</v>
      </c>
      <c r="AD36" s="244">
        <v>116.5</v>
      </c>
      <c r="AE36" s="244">
        <v>86</v>
      </c>
      <c r="AF36" s="244">
        <v>110.2</v>
      </c>
      <c r="AG36" s="244">
        <v>102.5</v>
      </c>
      <c r="AH36" s="244">
        <v>116.7</v>
      </c>
      <c r="AI36" s="244">
        <v>107.9</v>
      </c>
      <c r="AJ36" s="244"/>
      <c r="AK36" s="274" t="s">
        <v>213</v>
      </c>
    </row>
    <row r="37" spans="1:37" s="192" customFormat="1" ht="14.25" customHeight="1">
      <c r="A37" s="256" t="s">
        <v>180</v>
      </c>
      <c r="B37" s="244">
        <v>108.4</v>
      </c>
      <c r="C37" s="244">
        <v>89.7</v>
      </c>
      <c r="D37" s="244">
        <v>86.5</v>
      </c>
      <c r="E37" s="244">
        <v>88.7</v>
      </c>
      <c r="F37" s="244">
        <v>103.4</v>
      </c>
      <c r="G37" s="244">
        <v>97</v>
      </c>
      <c r="H37" s="244">
        <v>120</v>
      </c>
      <c r="I37" s="244">
        <v>89.6</v>
      </c>
      <c r="J37" s="244">
        <v>109.5</v>
      </c>
      <c r="K37" s="244">
        <v>152.30000000000001</v>
      </c>
      <c r="L37" s="244">
        <v>131.5</v>
      </c>
      <c r="M37" s="244">
        <v>104.7</v>
      </c>
      <c r="N37" s="244">
        <v>105.9</v>
      </c>
      <c r="O37" s="244">
        <v>85.3</v>
      </c>
      <c r="P37" s="244">
        <v>101.1</v>
      </c>
      <c r="U37" s="241">
        <v>61.2</v>
      </c>
      <c r="V37" s="241">
        <v>93.7</v>
      </c>
      <c r="W37" s="241">
        <v>79.900000000000006</v>
      </c>
      <c r="X37" s="241">
        <v>120.8</v>
      </c>
      <c r="Y37" s="192">
        <v>99.6</v>
      </c>
      <c r="Z37" s="244">
        <v>108.4</v>
      </c>
      <c r="AA37" s="244">
        <v>105.8</v>
      </c>
      <c r="AB37" s="244">
        <v>105</v>
      </c>
      <c r="AC37" s="244">
        <v>97.4</v>
      </c>
      <c r="AD37" s="244">
        <v>101.9</v>
      </c>
      <c r="AE37" s="244">
        <v>89.3</v>
      </c>
      <c r="AF37" s="244">
        <v>110.9</v>
      </c>
      <c r="AG37" s="244">
        <v>101.3</v>
      </c>
      <c r="AH37" s="244">
        <v>118.1</v>
      </c>
      <c r="AI37" s="244">
        <v>111.6</v>
      </c>
      <c r="AJ37" s="244"/>
      <c r="AK37" s="274" t="s">
        <v>209</v>
      </c>
    </row>
    <row r="38" spans="1:37" s="192" customFormat="1" ht="14.25" customHeight="1">
      <c r="A38" s="256" t="s">
        <v>181</v>
      </c>
      <c r="B38" s="244">
        <v>104.5</v>
      </c>
      <c r="C38" s="244">
        <v>81.2</v>
      </c>
      <c r="D38" s="244">
        <v>76.2</v>
      </c>
      <c r="E38" s="244">
        <v>81.400000000000006</v>
      </c>
      <c r="F38" s="244">
        <v>97</v>
      </c>
      <c r="G38" s="244">
        <v>105.5</v>
      </c>
      <c r="H38" s="244">
        <v>113.7</v>
      </c>
      <c r="I38" s="244">
        <v>50.7</v>
      </c>
      <c r="J38" s="244">
        <v>114.1</v>
      </c>
      <c r="K38" s="244">
        <v>154.30000000000001</v>
      </c>
      <c r="L38" s="244">
        <v>130.30000000000001</v>
      </c>
      <c r="M38" s="244">
        <v>105.1</v>
      </c>
      <c r="N38" s="244">
        <v>106.2</v>
      </c>
      <c r="O38" s="244">
        <v>84.2</v>
      </c>
      <c r="P38" s="244">
        <v>94.5</v>
      </c>
      <c r="U38" s="241">
        <v>60.8</v>
      </c>
      <c r="V38" s="241">
        <v>93.2</v>
      </c>
      <c r="W38" s="241">
        <v>87.1</v>
      </c>
      <c r="X38" s="241">
        <v>121.4</v>
      </c>
      <c r="Y38" s="192">
        <v>103.6</v>
      </c>
      <c r="Z38" s="244">
        <v>104.5</v>
      </c>
      <c r="AA38" s="244">
        <v>102.8</v>
      </c>
      <c r="AB38" s="244">
        <v>104.4</v>
      </c>
      <c r="AC38" s="244">
        <v>103.4</v>
      </c>
      <c r="AD38" s="244">
        <v>112.2</v>
      </c>
      <c r="AE38" s="244">
        <v>88.6</v>
      </c>
      <c r="AF38" s="244">
        <v>103.9</v>
      </c>
      <c r="AG38" s="244">
        <v>93.3</v>
      </c>
      <c r="AH38" s="244">
        <v>111.5</v>
      </c>
      <c r="AI38" s="244">
        <v>104</v>
      </c>
      <c r="AJ38" s="244"/>
      <c r="AK38" s="274" t="s">
        <v>181</v>
      </c>
    </row>
    <row r="39" spans="1:37" s="192" customFormat="1" ht="14.25" customHeight="1">
      <c r="A39" s="256" t="s">
        <v>182</v>
      </c>
      <c r="B39" s="244">
        <v>101.8</v>
      </c>
      <c r="C39" s="244">
        <v>75.099999999999994</v>
      </c>
      <c r="D39" s="244">
        <v>71.900000000000006</v>
      </c>
      <c r="E39" s="244">
        <v>80.900000000000006</v>
      </c>
      <c r="F39" s="244">
        <v>88.7</v>
      </c>
      <c r="G39" s="244">
        <v>95</v>
      </c>
      <c r="H39" s="244">
        <v>114.6</v>
      </c>
      <c r="I39" s="244">
        <v>45.7</v>
      </c>
      <c r="J39" s="244">
        <v>88.6</v>
      </c>
      <c r="K39" s="244">
        <v>146.6</v>
      </c>
      <c r="L39" s="244">
        <v>132.80000000000001</v>
      </c>
      <c r="M39" s="244">
        <v>99.6</v>
      </c>
      <c r="N39" s="244">
        <v>106.2</v>
      </c>
      <c r="O39" s="244">
        <v>76.8</v>
      </c>
      <c r="P39" s="244">
        <v>104.4</v>
      </c>
      <c r="U39" s="241">
        <v>65.599999999999994</v>
      </c>
      <c r="V39" s="241">
        <v>85.9</v>
      </c>
      <c r="W39" s="241">
        <v>76.099999999999994</v>
      </c>
      <c r="X39" s="241">
        <v>124</v>
      </c>
      <c r="Y39" s="244">
        <v>96.8</v>
      </c>
      <c r="Z39" s="244">
        <v>101.7</v>
      </c>
      <c r="AA39" s="244">
        <v>98.9</v>
      </c>
      <c r="AB39" s="244">
        <v>102</v>
      </c>
      <c r="AC39" s="244">
        <v>94.7</v>
      </c>
      <c r="AD39" s="244">
        <v>97.5</v>
      </c>
      <c r="AE39" s="244">
        <v>88.7</v>
      </c>
      <c r="AF39" s="244">
        <v>105.5</v>
      </c>
      <c r="AG39" s="244">
        <v>92.1</v>
      </c>
      <c r="AH39" s="244">
        <v>113.8</v>
      </c>
      <c r="AI39" s="244">
        <v>102.6</v>
      </c>
      <c r="AJ39" s="244"/>
      <c r="AK39" s="274" t="s">
        <v>182</v>
      </c>
    </row>
    <row r="40" spans="1:37" s="192" customFormat="1" ht="14.25" customHeight="1">
      <c r="A40" s="256" t="s">
        <v>183</v>
      </c>
      <c r="B40" s="244">
        <v>106.7</v>
      </c>
      <c r="C40" s="244">
        <v>79.5</v>
      </c>
      <c r="D40" s="244">
        <v>59.9</v>
      </c>
      <c r="E40" s="244">
        <v>83</v>
      </c>
      <c r="F40" s="244">
        <v>101.1</v>
      </c>
      <c r="G40" s="244">
        <v>111.7</v>
      </c>
      <c r="H40" s="244">
        <v>112.7</v>
      </c>
      <c r="I40" s="244">
        <v>71.099999999999994</v>
      </c>
      <c r="J40" s="244">
        <v>109.4</v>
      </c>
      <c r="K40" s="244">
        <v>142.1</v>
      </c>
      <c r="L40" s="244">
        <v>137.19999999999999</v>
      </c>
      <c r="M40" s="244">
        <v>97.2</v>
      </c>
      <c r="N40" s="244">
        <v>103.2</v>
      </c>
      <c r="O40" s="244">
        <v>78.900000000000006</v>
      </c>
      <c r="P40" s="244">
        <v>101.7</v>
      </c>
      <c r="U40" s="241">
        <v>71.2</v>
      </c>
      <c r="V40" s="241">
        <v>94.2</v>
      </c>
      <c r="W40" s="241">
        <v>88.2</v>
      </c>
      <c r="X40" s="241">
        <v>134.19999999999999</v>
      </c>
      <c r="Y40" s="244">
        <v>100.5</v>
      </c>
      <c r="Z40" s="244">
        <v>106.7</v>
      </c>
      <c r="AA40" s="244">
        <v>105.6</v>
      </c>
      <c r="AB40" s="244">
        <v>110.5</v>
      </c>
      <c r="AC40" s="244">
        <v>108.6</v>
      </c>
      <c r="AD40" s="244">
        <v>120.4</v>
      </c>
      <c r="AE40" s="244">
        <v>87.4</v>
      </c>
      <c r="AF40" s="244">
        <v>111</v>
      </c>
      <c r="AG40" s="244">
        <v>90.5</v>
      </c>
      <c r="AH40" s="244">
        <v>122.4</v>
      </c>
      <c r="AI40" s="244">
        <v>102.9</v>
      </c>
      <c r="AJ40" s="244"/>
      <c r="AK40" s="274" t="s">
        <v>183</v>
      </c>
    </row>
    <row r="41" spans="1:37" s="192" customFormat="1" ht="14.25" customHeight="1">
      <c r="A41" s="256" t="s">
        <v>184</v>
      </c>
      <c r="B41" s="244">
        <v>106.1</v>
      </c>
      <c r="C41" s="244">
        <v>85.7</v>
      </c>
      <c r="D41" s="244">
        <v>73.099999999999994</v>
      </c>
      <c r="E41" s="244">
        <v>84.9</v>
      </c>
      <c r="F41" s="244">
        <v>103.6</v>
      </c>
      <c r="G41" s="244">
        <v>110.7</v>
      </c>
      <c r="H41" s="244">
        <v>110.9</v>
      </c>
      <c r="I41" s="244">
        <v>85.5</v>
      </c>
      <c r="J41" s="244">
        <v>114.8</v>
      </c>
      <c r="K41" s="244">
        <v>136.5</v>
      </c>
      <c r="L41" s="244">
        <v>136.4</v>
      </c>
      <c r="M41" s="244">
        <v>95.2</v>
      </c>
      <c r="N41" s="244">
        <v>103.8</v>
      </c>
      <c r="O41" s="244">
        <v>80.599999999999994</v>
      </c>
      <c r="P41" s="244">
        <v>84.3</v>
      </c>
      <c r="U41" s="241">
        <v>55.8</v>
      </c>
      <c r="V41" s="241">
        <v>96.6</v>
      </c>
      <c r="W41" s="241">
        <v>88.1</v>
      </c>
      <c r="X41" s="241">
        <v>143.30000000000001</v>
      </c>
      <c r="Y41" s="192">
        <v>105.3</v>
      </c>
      <c r="Z41" s="244">
        <v>106</v>
      </c>
      <c r="AA41" s="244">
        <v>105.3</v>
      </c>
      <c r="AB41" s="244">
        <v>111.7</v>
      </c>
      <c r="AC41" s="244">
        <v>106</v>
      </c>
      <c r="AD41" s="244">
        <v>118.3</v>
      </c>
      <c r="AE41" s="244">
        <v>84.7</v>
      </c>
      <c r="AF41" s="244">
        <v>114.6</v>
      </c>
      <c r="AG41" s="244">
        <v>94.5</v>
      </c>
      <c r="AH41" s="244">
        <v>124.3</v>
      </c>
      <c r="AI41" s="244">
        <v>100</v>
      </c>
      <c r="AJ41" s="244"/>
      <c r="AK41" s="274" t="s">
        <v>184</v>
      </c>
    </row>
    <row r="42" spans="1:37" s="192" customFormat="1" ht="19.5" customHeight="1">
      <c r="A42" s="256" t="s">
        <v>185</v>
      </c>
      <c r="B42" s="244">
        <v>102.5</v>
      </c>
      <c r="C42" s="244">
        <v>85.8</v>
      </c>
      <c r="D42" s="244">
        <v>75.3</v>
      </c>
      <c r="E42" s="244">
        <v>86.4</v>
      </c>
      <c r="F42" s="244">
        <v>100.5</v>
      </c>
      <c r="G42" s="244">
        <v>97.6</v>
      </c>
      <c r="H42" s="244">
        <v>112.2</v>
      </c>
      <c r="I42" s="244">
        <v>81.2</v>
      </c>
      <c r="J42" s="244">
        <v>130.69999999999999</v>
      </c>
      <c r="K42" s="244">
        <v>117.7</v>
      </c>
      <c r="L42" s="244">
        <v>127.9</v>
      </c>
      <c r="M42" s="244">
        <v>92.9</v>
      </c>
      <c r="N42" s="244">
        <v>104.3</v>
      </c>
      <c r="O42" s="244">
        <v>82.9</v>
      </c>
      <c r="P42" s="244">
        <v>92.4</v>
      </c>
      <c r="U42" s="241">
        <v>57</v>
      </c>
      <c r="V42" s="241">
        <v>98.1</v>
      </c>
      <c r="W42" s="241">
        <v>84.4</v>
      </c>
      <c r="X42" s="241">
        <v>111.5</v>
      </c>
      <c r="Y42" s="192">
        <v>114.4</v>
      </c>
      <c r="Z42" s="244">
        <v>102.4</v>
      </c>
      <c r="AA42" s="244">
        <v>100</v>
      </c>
      <c r="AB42" s="244">
        <v>106.2</v>
      </c>
      <c r="AC42" s="244">
        <v>95.3</v>
      </c>
      <c r="AD42" s="244">
        <v>102.7</v>
      </c>
      <c r="AE42" s="244">
        <v>83.2</v>
      </c>
      <c r="AF42" s="244">
        <v>111.6</v>
      </c>
      <c r="AG42" s="244">
        <v>97.1</v>
      </c>
      <c r="AH42" s="244">
        <v>117.1</v>
      </c>
      <c r="AI42" s="244">
        <v>98.6</v>
      </c>
      <c r="AJ42" s="244"/>
      <c r="AK42" s="274" t="s">
        <v>185</v>
      </c>
    </row>
    <row r="43" spans="1:37" s="192" customFormat="1" ht="14.25" customHeight="1">
      <c r="A43" s="256" t="s">
        <v>186</v>
      </c>
      <c r="B43" s="244">
        <v>104.6</v>
      </c>
      <c r="C43" s="244">
        <v>87.7</v>
      </c>
      <c r="D43" s="244">
        <v>80.8</v>
      </c>
      <c r="E43" s="244">
        <v>88.1</v>
      </c>
      <c r="F43" s="244">
        <v>105.5</v>
      </c>
      <c r="G43" s="244">
        <v>110.6</v>
      </c>
      <c r="H43" s="244">
        <v>111.3</v>
      </c>
      <c r="I43" s="244">
        <v>83.8</v>
      </c>
      <c r="J43" s="244">
        <v>111.8</v>
      </c>
      <c r="K43" s="244">
        <v>126.2</v>
      </c>
      <c r="L43" s="244">
        <v>127.3</v>
      </c>
      <c r="M43" s="244">
        <v>97.9</v>
      </c>
      <c r="N43" s="244">
        <v>103.2</v>
      </c>
      <c r="O43" s="244">
        <v>84.3</v>
      </c>
      <c r="P43" s="244">
        <v>99.1</v>
      </c>
      <c r="U43" s="241">
        <v>51.9</v>
      </c>
      <c r="V43" s="241">
        <v>96.8</v>
      </c>
      <c r="W43" s="241">
        <v>101.6</v>
      </c>
      <c r="X43" s="241">
        <v>117.5</v>
      </c>
      <c r="Y43" s="192">
        <v>112.6</v>
      </c>
      <c r="Z43" s="244">
        <v>104.6</v>
      </c>
      <c r="AA43" s="244">
        <v>103.1</v>
      </c>
      <c r="AB43" s="244">
        <v>109.8</v>
      </c>
      <c r="AC43" s="244">
        <v>104</v>
      </c>
      <c r="AD43" s="244">
        <v>113.6</v>
      </c>
      <c r="AE43" s="244">
        <v>89.8</v>
      </c>
      <c r="AF43" s="244">
        <v>113.5</v>
      </c>
      <c r="AG43" s="244">
        <v>107.8</v>
      </c>
      <c r="AH43" s="244">
        <v>119.2</v>
      </c>
      <c r="AI43" s="244">
        <v>100.3</v>
      </c>
      <c r="AJ43" s="244"/>
      <c r="AK43" s="274" t="s">
        <v>186</v>
      </c>
    </row>
    <row r="44" spans="1:37" s="192" customFormat="1" ht="14.25" customHeight="1">
      <c r="A44" s="256" t="s">
        <v>187</v>
      </c>
      <c r="B44" s="244">
        <v>98.1</v>
      </c>
      <c r="C44" s="244">
        <v>86.3</v>
      </c>
      <c r="D44" s="244">
        <v>78.900000000000006</v>
      </c>
      <c r="E44" s="244">
        <v>75.8</v>
      </c>
      <c r="F44" s="244">
        <v>88.9</v>
      </c>
      <c r="G44" s="244">
        <v>90.1</v>
      </c>
      <c r="H44" s="244">
        <v>96.6</v>
      </c>
      <c r="I44" s="244">
        <v>76.7</v>
      </c>
      <c r="J44" s="244">
        <v>115.8</v>
      </c>
      <c r="K44" s="244">
        <v>124.1</v>
      </c>
      <c r="L44" s="244">
        <v>135.69999999999999</v>
      </c>
      <c r="M44" s="244">
        <v>89.5</v>
      </c>
      <c r="N44" s="244">
        <v>101.3</v>
      </c>
      <c r="O44" s="244">
        <v>81.5</v>
      </c>
      <c r="P44" s="244">
        <v>83.9</v>
      </c>
      <c r="U44" s="241">
        <v>49.5</v>
      </c>
      <c r="V44" s="241">
        <v>99.4</v>
      </c>
      <c r="W44" s="241">
        <v>86.4</v>
      </c>
      <c r="X44" s="241">
        <v>94.5</v>
      </c>
      <c r="Y44" s="192">
        <v>103.3</v>
      </c>
      <c r="Z44" s="244">
        <v>98.1</v>
      </c>
      <c r="AA44" s="244">
        <v>98.2</v>
      </c>
      <c r="AB44" s="244">
        <v>102.9</v>
      </c>
      <c r="AC44" s="244">
        <v>87</v>
      </c>
      <c r="AD44" s="244">
        <v>91.8</v>
      </c>
      <c r="AE44" s="244">
        <v>75.8</v>
      </c>
      <c r="AF44" s="244">
        <v>112.1</v>
      </c>
      <c r="AG44" s="244">
        <v>90.7</v>
      </c>
      <c r="AH44" s="244">
        <v>122.2</v>
      </c>
      <c r="AI44" s="244">
        <v>92.1</v>
      </c>
      <c r="AJ44" s="244"/>
      <c r="AK44" s="274" t="s">
        <v>187</v>
      </c>
    </row>
    <row r="45" spans="1:37" s="192" customFormat="1" ht="14.25" customHeight="1">
      <c r="A45" s="256" t="s">
        <v>188</v>
      </c>
      <c r="B45" s="244">
        <v>99.5</v>
      </c>
      <c r="C45" s="244">
        <v>90.8</v>
      </c>
      <c r="D45" s="244">
        <v>77.099999999999994</v>
      </c>
      <c r="E45" s="244">
        <v>80.7</v>
      </c>
      <c r="F45" s="244">
        <v>94.3</v>
      </c>
      <c r="G45" s="244">
        <v>92.8</v>
      </c>
      <c r="H45" s="244">
        <v>103.1</v>
      </c>
      <c r="I45" s="244">
        <v>85.1</v>
      </c>
      <c r="J45" s="244">
        <v>123.7</v>
      </c>
      <c r="K45" s="244">
        <v>126.4</v>
      </c>
      <c r="L45" s="244">
        <v>132</v>
      </c>
      <c r="M45" s="244">
        <v>89</v>
      </c>
      <c r="N45" s="244">
        <v>100.3</v>
      </c>
      <c r="O45" s="244">
        <v>81.599999999999994</v>
      </c>
      <c r="P45" s="244">
        <v>85</v>
      </c>
      <c r="U45" s="241">
        <v>49.8</v>
      </c>
      <c r="V45" s="241">
        <v>98.2</v>
      </c>
      <c r="W45" s="241">
        <v>89.7</v>
      </c>
      <c r="X45" s="241">
        <v>95.5</v>
      </c>
      <c r="Y45" s="192">
        <v>113.2</v>
      </c>
      <c r="Z45" s="244">
        <v>99.6</v>
      </c>
      <c r="AA45" s="244">
        <v>99.8</v>
      </c>
      <c r="AB45" s="244">
        <v>103</v>
      </c>
      <c r="AC45" s="244">
        <v>89.2</v>
      </c>
      <c r="AD45" s="244">
        <v>96</v>
      </c>
      <c r="AE45" s="244">
        <v>74.599999999999994</v>
      </c>
      <c r="AF45" s="244">
        <v>111.2</v>
      </c>
      <c r="AG45" s="244">
        <v>94.5</v>
      </c>
      <c r="AH45" s="244">
        <v>119.1</v>
      </c>
      <c r="AI45" s="244">
        <v>97</v>
      </c>
      <c r="AJ45" s="244"/>
      <c r="AK45" s="274" t="s">
        <v>210</v>
      </c>
    </row>
    <row r="46" spans="1:37" s="192" customFormat="1" ht="14.25" customHeight="1">
      <c r="A46" s="256" t="s">
        <v>189</v>
      </c>
      <c r="B46" s="244">
        <v>99.7</v>
      </c>
      <c r="C46" s="244">
        <v>86.3</v>
      </c>
      <c r="D46" s="244">
        <v>74.5</v>
      </c>
      <c r="E46" s="244">
        <v>79</v>
      </c>
      <c r="F46" s="244">
        <v>90.9</v>
      </c>
      <c r="G46" s="244">
        <v>86.6</v>
      </c>
      <c r="H46" s="244">
        <v>104.6</v>
      </c>
      <c r="I46" s="244">
        <v>81.099999999999994</v>
      </c>
      <c r="J46" s="244">
        <v>115.5</v>
      </c>
      <c r="K46" s="244">
        <v>120.9</v>
      </c>
      <c r="L46" s="244">
        <v>139.1</v>
      </c>
      <c r="M46" s="244">
        <v>92</v>
      </c>
      <c r="N46" s="244">
        <v>100.9</v>
      </c>
      <c r="O46" s="244">
        <v>79.5</v>
      </c>
      <c r="P46" s="244">
        <v>97</v>
      </c>
      <c r="U46" s="241">
        <v>48</v>
      </c>
      <c r="V46" s="241">
        <v>98.6</v>
      </c>
      <c r="W46" s="241">
        <v>80.400000000000006</v>
      </c>
      <c r="X46" s="241">
        <v>86</v>
      </c>
      <c r="Y46" s="192">
        <v>111.1</v>
      </c>
      <c r="Z46" s="244">
        <v>99.7</v>
      </c>
      <c r="AA46" s="244">
        <v>98.6</v>
      </c>
      <c r="AB46" s="244">
        <v>103.1</v>
      </c>
      <c r="AC46" s="244">
        <v>84.9</v>
      </c>
      <c r="AD46" s="244">
        <v>87.8</v>
      </c>
      <c r="AE46" s="244">
        <v>79.7</v>
      </c>
      <c r="AF46" s="244">
        <v>114.9</v>
      </c>
      <c r="AG46" s="244">
        <v>96.2</v>
      </c>
      <c r="AH46" s="244">
        <v>123.9</v>
      </c>
      <c r="AI46" s="244">
        <v>96.1</v>
      </c>
      <c r="AJ46" s="244"/>
      <c r="AK46" s="274" t="s">
        <v>211</v>
      </c>
    </row>
    <row r="47" spans="1:37" s="192" customFormat="1" ht="14.25" customHeight="1">
      <c r="A47" s="256" t="s">
        <v>190</v>
      </c>
      <c r="B47" s="244">
        <v>99.2</v>
      </c>
      <c r="C47" s="244">
        <v>88.4</v>
      </c>
      <c r="D47" s="244">
        <v>73.8</v>
      </c>
      <c r="E47" s="244">
        <v>82.2</v>
      </c>
      <c r="F47" s="244">
        <v>90.4</v>
      </c>
      <c r="G47" s="244">
        <v>86.4</v>
      </c>
      <c r="H47" s="244">
        <v>95.6</v>
      </c>
      <c r="I47" s="244">
        <v>85.1</v>
      </c>
      <c r="J47" s="244">
        <v>110.6</v>
      </c>
      <c r="K47" s="244">
        <v>113.6</v>
      </c>
      <c r="L47" s="244">
        <v>143.5</v>
      </c>
      <c r="M47" s="244">
        <v>91.8</v>
      </c>
      <c r="N47" s="244">
        <v>103.2</v>
      </c>
      <c r="O47" s="244">
        <v>78.5</v>
      </c>
      <c r="P47" s="244">
        <v>95.2</v>
      </c>
      <c r="U47" s="241">
        <v>39.9</v>
      </c>
      <c r="V47" s="241">
        <v>102.1</v>
      </c>
      <c r="W47" s="241">
        <v>78.400000000000006</v>
      </c>
      <c r="X47" s="241">
        <v>93.9</v>
      </c>
      <c r="Y47" s="192">
        <v>106.7</v>
      </c>
      <c r="Z47" s="244">
        <v>99.2</v>
      </c>
      <c r="AA47" s="244">
        <v>100.2</v>
      </c>
      <c r="AB47" s="244">
        <v>102.6</v>
      </c>
      <c r="AC47" s="244">
        <v>85.6</v>
      </c>
      <c r="AD47" s="244">
        <v>87.6</v>
      </c>
      <c r="AE47" s="244">
        <v>82.4</v>
      </c>
      <c r="AF47" s="244">
        <v>111.1</v>
      </c>
      <c r="AG47" s="244">
        <v>80.2</v>
      </c>
      <c r="AH47" s="244">
        <v>127.5</v>
      </c>
      <c r="AI47" s="244">
        <v>95</v>
      </c>
      <c r="AJ47" s="244"/>
      <c r="AK47" s="274" t="s">
        <v>212</v>
      </c>
    </row>
    <row r="48" spans="1:37" s="192" customFormat="1" ht="3.95" customHeight="1">
      <c r="A48" s="227"/>
      <c r="B48" s="194"/>
      <c r="C48" s="194"/>
      <c r="D48" s="194"/>
      <c r="E48" s="194"/>
      <c r="F48" s="194"/>
      <c r="G48" s="194"/>
      <c r="H48" s="194"/>
      <c r="I48" s="194"/>
      <c r="J48" s="194"/>
      <c r="K48" s="194"/>
      <c r="L48" s="194"/>
      <c r="M48" s="194"/>
      <c r="N48" s="194"/>
      <c r="O48" s="194"/>
      <c r="P48" s="194"/>
      <c r="Q48" s="233"/>
      <c r="R48" s="193"/>
      <c r="S48" s="193"/>
      <c r="T48" s="233"/>
      <c r="U48" s="194"/>
      <c r="V48" s="194"/>
      <c r="W48" s="194"/>
      <c r="X48" s="194"/>
      <c r="Y48" s="194"/>
      <c r="Z48" s="194"/>
      <c r="AA48" s="194"/>
      <c r="AB48" s="194"/>
      <c r="AC48" s="194"/>
      <c r="AD48" s="194"/>
      <c r="AE48" s="194"/>
      <c r="AF48" s="194"/>
      <c r="AG48" s="194"/>
      <c r="AH48" s="194"/>
      <c r="AI48" s="194"/>
      <c r="AJ48" s="194"/>
      <c r="AK48" s="236"/>
    </row>
    <row r="49" spans="1:37" s="192" customFormat="1" ht="15.95" customHeight="1">
      <c r="A49" s="193" t="s">
        <v>192</v>
      </c>
      <c r="Q49" s="193"/>
      <c r="R49" s="193"/>
      <c r="S49" s="193"/>
      <c r="T49" s="193"/>
      <c r="AK49" s="224"/>
    </row>
    <row r="50" spans="1:37" s="192" customFormat="1" ht="12" customHeight="1">
      <c r="A50" s="196" t="s">
        <v>193</v>
      </c>
      <c r="B50" s="195"/>
      <c r="C50" s="195"/>
      <c r="D50" s="195"/>
      <c r="E50" s="195"/>
      <c r="F50" s="195"/>
      <c r="G50" s="195"/>
      <c r="H50" s="195"/>
      <c r="I50" s="195"/>
      <c r="J50" s="195"/>
      <c r="K50" s="195"/>
      <c r="L50" s="195"/>
      <c r="M50" s="195"/>
      <c r="N50" s="195"/>
      <c r="O50" s="195"/>
      <c r="P50" s="195"/>
      <c r="Q50" s="193"/>
      <c r="R50" s="193"/>
      <c r="S50" s="193"/>
      <c r="T50" s="193"/>
      <c r="U50" s="195"/>
      <c r="V50" s="195"/>
      <c r="W50" s="195"/>
      <c r="X50" s="195"/>
      <c r="Y50" s="195"/>
      <c r="Z50" s="195"/>
      <c r="AK50" s="224"/>
    </row>
    <row r="51" spans="1:37" s="192" customFormat="1" ht="12.75" customHeight="1">
      <c r="B51" s="195"/>
      <c r="C51" s="195"/>
      <c r="D51" s="195"/>
      <c r="E51" s="195"/>
      <c r="F51" s="195"/>
      <c r="G51" s="195"/>
      <c r="H51" s="195"/>
      <c r="I51" s="195"/>
      <c r="J51" s="195"/>
      <c r="K51" s="195"/>
      <c r="L51" s="195"/>
      <c r="M51" s="195"/>
      <c r="N51" s="195"/>
      <c r="O51" s="195"/>
      <c r="P51" s="195"/>
      <c r="Q51" s="193"/>
      <c r="R51" s="193"/>
      <c r="S51" s="193"/>
      <c r="T51" s="193"/>
      <c r="U51" s="195"/>
      <c r="V51" s="195"/>
      <c r="W51" s="195"/>
      <c r="X51" s="195"/>
      <c r="Y51" s="195"/>
      <c r="Z51" s="195"/>
      <c r="AK51" s="224"/>
    </row>
    <row r="52" spans="1:37" ht="12" customHeight="1">
      <c r="AA52" s="260"/>
    </row>
    <row r="53" spans="1:37" ht="12" customHeight="1">
      <c r="AA53" s="260"/>
    </row>
    <row r="54" spans="1:37" ht="12" customHeight="1">
      <c r="AA54" s="260"/>
    </row>
    <row r="55" spans="1:37" ht="12" customHeight="1">
      <c r="AA55" s="260"/>
    </row>
    <row r="56" spans="1:37" ht="12" customHeight="1">
      <c r="AA56" s="260"/>
    </row>
    <row r="57" spans="1:37" ht="12" customHeight="1">
      <c r="AA57" s="260"/>
    </row>
    <row r="58" spans="1:37" ht="12" customHeight="1">
      <c r="AA58" s="260"/>
    </row>
    <row r="59" spans="1:37" ht="12" customHeight="1">
      <c r="AA59" s="260"/>
    </row>
    <row r="60" spans="1:37" ht="12" customHeight="1">
      <c r="AA60" s="260"/>
    </row>
    <row r="61" spans="1:37" ht="12" customHeight="1">
      <c r="AA61" s="260"/>
    </row>
    <row r="62" spans="1:37" ht="12" customHeight="1">
      <c r="AA62" s="260"/>
    </row>
    <row r="63" spans="1:37" ht="12" customHeight="1">
      <c r="AA63" s="260"/>
    </row>
    <row r="64" spans="1:37" ht="12" customHeight="1">
      <c r="AA64" s="260"/>
    </row>
    <row r="65" spans="27:27" ht="12" customHeight="1">
      <c r="AA65" s="260"/>
    </row>
    <row r="66" spans="27:27" ht="12" customHeight="1">
      <c r="AA66" s="260"/>
    </row>
    <row r="67" spans="27:27" ht="12" customHeight="1">
      <c r="AA67" s="260"/>
    </row>
  </sheetData>
  <mergeCells count="23">
    <mergeCell ref="D4:P4"/>
    <mergeCell ref="V5:V9"/>
    <mergeCell ref="W5:Y5"/>
    <mergeCell ref="Z5:Z9"/>
    <mergeCell ref="AA5:AA9"/>
    <mergeCell ref="C6:C9"/>
    <mergeCell ref="D6:D9"/>
    <mergeCell ref="E6:E9"/>
    <mergeCell ref="F6:F9"/>
    <mergeCell ref="G6:J6"/>
    <mergeCell ref="AG7:AG9"/>
    <mergeCell ref="AH7:AH9"/>
    <mergeCell ref="AC6:AC9"/>
    <mergeCell ref="AF6:AF9"/>
    <mergeCell ref="G7:G9"/>
    <mergeCell ref="H7:H9"/>
    <mergeCell ref="I7:I9"/>
    <mergeCell ref="J7:J9"/>
    <mergeCell ref="AB5:AB9"/>
    <mergeCell ref="W6:W9"/>
    <mergeCell ref="X6:X9"/>
    <mergeCell ref="Y6:Y9"/>
    <mergeCell ref="K6:K9"/>
  </mergeCells>
  <phoneticPr fontId="3"/>
  <pageMargins left="0.59055118110236227" right="0.59055118110236227" top="0.78740157480314965" bottom="0.78740157480314965" header="0.31496062992125984" footer="0.31496062992125984"/>
  <pageSetup paperSize="9" scale="90" orientation="portrait" r:id="rId1"/>
  <headerFooter alignWithMargins="0">
    <oddHeader>&amp;R&amp;"ＭＳ 明朝,標準"&amp;10&amp;A</oddHeader>
    <oddFooter>&amp;C&amp;"ＭＳ 明朝,標準"&amp;10&amp;P/&amp;N</oddFooter>
  </headerFooter>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
  <sheetViews>
    <sheetView zoomScale="120" zoomScaleNormal="120" zoomScaleSheetLayoutView="200" workbookViewId="0">
      <selection activeCell="E55" sqref="E55"/>
    </sheetView>
  </sheetViews>
  <sheetFormatPr defaultColWidth="9.5" defaultRowHeight="12" customHeight="1"/>
  <cols>
    <col min="1" max="1" width="13.5" style="262" customWidth="1"/>
    <col min="2" max="2" width="8.1640625" style="263" customWidth="1"/>
    <col min="3" max="3" width="6.6640625" style="263" customWidth="1"/>
    <col min="4" max="5" width="6.5" style="263" customWidth="1"/>
    <col min="6" max="6" width="7.5" style="263" customWidth="1"/>
    <col min="7" max="7" width="7.33203125" style="263" customWidth="1"/>
    <col min="8" max="8" width="7.1640625" style="263" customWidth="1"/>
    <col min="9" max="9" width="7.5" style="263" customWidth="1"/>
    <col min="10" max="10" width="6.83203125" style="263" customWidth="1"/>
    <col min="11" max="11" width="7.1640625" style="263" customWidth="1"/>
    <col min="12" max="15" width="7.5" style="263" customWidth="1"/>
    <col min="16" max="16" width="7" style="263" customWidth="1"/>
    <col min="17" max="20" width="0.33203125" style="264" customWidth="1"/>
    <col min="21" max="21" width="6.33203125" style="263" customWidth="1"/>
    <col min="22" max="22" width="6.83203125" style="263" customWidth="1"/>
    <col min="23" max="23" width="7.1640625" style="263" customWidth="1"/>
    <col min="24" max="24" width="6.5" style="263" customWidth="1"/>
    <col min="25" max="25" width="6.83203125" style="263" customWidth="1"/>
    <col min="26" max="26" width="8.5" style="263" customWidth="1"/>
    <col min="27" max="27" width="7.83203125" style="263" customWidth="1"/>
    <col min="28" max="28" width="7.83203125" style="265" customWidth="1"/>
    <col min="29" max="33" width="7.5" style="265" customWidth="1"/>
    <col min="34" max="34" width="7.1640625" style="265" customWidth="1"/>
    <col min="35" max="35" width="7.5" style="265" customWidth="1"/>
    <col min="36" max="36" width="0.33203125" style="265" customWidth="1"/>
    <col min="37" max="37" width="13.5" style="266" customWidth="1"/>
    <col min="38" max="16384" width="9.5" style="265"/>
  </cols>
  <sheetData>
    <row r="1" spans="1:37" s="174" customFormat="1" ht="24" customHeight="1">
      <c r="A1" s="173"/>
      <c r="E1" s="181" t="s">
        <v>194</v>
      </c>
      <c r="F1" s="175"/>
      <c r="I1" s="176" t="s">
        <v>122</v>
      </c>
      <c r="J1" s="177" t="s">
        <v>195</v>
      </c>
      <c r="M1" s="178"/>
      <c r="N1" s="178"/>
      <c r="O1" s="178"/>
      <c r="P1" s="178"/>
      <c r="Q1" s="179"/>
      <c r="R1" s="179"/>
      <c r="S1" s="179"/>
      <c r="T1" s="179"/>
      <c r="U1" s="178"/>
      <c r="V1" s="178"/>
      <c r="W1" s="178"/>
      <c r="X1" s="178"/>
      <c r="Y1" s="180"/>
      <c r="AC1" s="180"/>
      <c r="AD1" s="180"/>
      <c r="AE1" s="181"/>
      <c r="AF1" s="180"/>
      <c r="AI1" s="182"/>
      <c r="AJ1" s="182"/>
      <c r="AK1" s="173"/>
    </row>
    <row r="2" spans="1:37" s="184" customFormat="1" ht="8.1" customHeight="1">
      <c r="A2" s="183"/>
      <c r="D2" s="185"/>
      <c r="E2" s="185"/>
      <c r="F2" s="185"/>
      <c r="H2" s="186"/>
      <c r="J2" s="187"/>
      <c r="K2" s="187"/>
      <c r="M2" s="187"/>
      <c r="N2" s="187"/>
      <c r="O2" s="187"/>
      <c r="P2" s="187"/>
      <c r="Q2" s="186"/>
      <c r="R2" s="186"/>
      <c r="S2" s="186"/>
      <c r="T2" s="186"/>
      <c r="U2" s="187"/>
      <c r="V2" s="187"/>
      <c r="W2" s="187"/>
      <c r="X2" s="187"/>
      <c r="Y2" s="188"/>
      <c r="AC2" s="188"/>
      <c r="AD2" s="188"/>
      <c r="AE2" s="189"/>
      <c r="AF2" s="188"/>
      <c r="AI2" s="190"/>
      <c r="AJ2" s="190"/>
      <c r="AK2" s="183"/>
    </row>
    <row r="3" spans="1:37" s="192" customFormat="1" ht="12" customHeight="1" thickBot="1">
      <c r="A3" s="191" t="s">
        <v>196</v>
      </c>
      <c r="Q3" s="193"/>
      <c r="R3" s="193"/>
      <c r="S3" s="193"/>
      <c r="T3" s="193"/>
      <c r="V3" s="194"/>
      <c r="W3" s="194"/>
      <c r="X3" s="194"/>
      <c r="Y3" s="194"/>
      <c r="Z3" s="194"/>
      <c r="AA3" s="195"/>
      <c r="AH3" s="196"/>
      <c r="AK3" s="197" t="s">
        <v>197</v>
      </c>
    </row>
    <row r="4" spans="1:37" s="208" customFormat="1" ht="12.75" customHeight="1">
      <c r="A4" s="198"/>
      <c r="B4" s="199"/>
      <c r="C4" s="200"/>
      <c r="D4" s="790" t="s">
        <v>126</v>
      </c>
      <c r="E4" s="790"/>
      <c r="F4" s="790"/>
      <c r="G4" s="790"/>
      <c r="H4" s="790"/>
      <c r="I4" s="790"/>
      <c r="J4" s="790"/>
      <c r="K4" s="790"/>
      <c r="L4" s="790"/>
      <c r="M4" s="790"/>
      <c r="N4" s="790"/>
      <c r="O4" s="790"/>
      <c r="P4" s="790"/>
      <c r="Q4" s="201"/>
      <c r="R4" s="202"/>
      <c r="S4" s="202"/>
      <c r="T4" s="201"/>
      <c r="U4" s="200"/>
      <c r="V4" s="203" t="s">
        <v>127</v>
      </c>
      <c r="W4" s="204"/>
      <c r="X4" s="204"/>
      <c r="Y4" s="204"/>
      <c r="Z4" s="204"/>
      <c r="AA4" s="204"/>
      <c r="AB4" s="205" t="s">
        <v>128</v>
      </c>
      <c r="AC4" s="206"/>
      <c r="AD4" s="206"/>
      <c r="AE4" s="206"/>
      <c r="AF4" s="206"/>
      <c r="AG4" s="206"/>
      <c r="AH4" s="206"/>
      <c r="AI4" s="206"/>
      <c r="AJ4" s="206"/>
      <c r="AK4" s="207"/>
    </row>
    <row r="5" spans="1:37" s="192" customFormat="1" ht="12.75" customHeight="1">
      <c r="A5" s="209"/>
      <c r="B5" s="210"/>
      <c r="C5" s="211"/>
      <c r="D5" s="211"/>
      <c r="E5" s="211"/>
      <c r="F5" s="211"/>
      <c r="G5" s="211"/>
      <c r="H5" s="211"/>
      <c r="I5" s="211"/>
      <c r="J5" s="211"/>
      <c r="K5" s="211"/>
      <c r="L5" s="211"/>
      <c r="M5" s="211"/>
      <c r="N5" s="211"/>
      <c r="O5" s="211"/>
      <c r="P5" s="211"/>
      <c r="Q5" s="212"/>
      <c r="R5" s="193"/>
      <c r="S5" s="193"/>
      <c r="T5" s="212"/>
      <c r="U5" s="211"/>
      <c r="V5" s="791" t="s">
        <v>129</v>
      </c>
      <c r="W5" s="794" t="s">
        <v>130</v>
      </c>
      <c r="X5" s="795"/>
      <c r="Y5" s="796"/>
      <c r="Z5" s="774" t="s">
        <v>131</v>
      </c>
      <c r="AA5" s="774" t="s">
        <v>132</v>
      </c>
      <c r="AB5" s="777" t="s">
        <v>133</v>
      </c>
      <c r="AI5" s="213"/>
      <c r="AJ5" s="214"/>
      <c r="AK5" s="215"/>
    </row>
    <row r="6" spans="1:37" s="192" customFormat="1" ht="12.75" customHeight="1">
      <c r="A6" s="209"/>
      <c r="B6" s="215" t="s">
        <v>134</v>
      </c>
      <c r="C6" s="780" t="s">
        <v>135</v>
      </c>
      <c r="D6" s="774" t="s">
        <v>136</v>
      </c>
      <c r="E6" s="774" t="s">
        <v>137</v>
      </c>
      <c r="F6" s="783" t="s">
        <v>138</v>
      </c>
      <c r="G6" s="786"/>
      <c r="H6" s="786"/>
      <c r="I6" s="786"/>
      <c r="J6" s="787"/>
      <c r="K6" s="774" t="s">
        <v>139</v>
      </c>
      <c r="L6" s="216"/>
      <c r="M6" s="217" t="s">
        <v>140</v>
      </c>
      <c r="N6" s="218" t="s">
        <v>141</v>
      </c>
      <c r="O6" s="216"/>
      <c r="P6" s="212"/>
      <c r="Q6" s="219"/>
      <c r="R6" s="193"/>
      <c r="S6" s="193"/>
      <c r="T6" s="212"/>
      <c r="U6" s="220"/>
      <c r="V6" s="792"/>
      <c r="W6" s="774" t="s">
        <v>142</v>
      </c>
      <c r="X6" s="774" t="s">
        <v>143</v>
      </c>
      <c r="Y6" s="774" t="s">
        <v>144</v>
      </c>
      <c r="Z6" s="775"/>
      <c r="AA6" s="775"/>
      <c r="AB6" s="778"/>
      <c r="AC6" s="771" t="s">
        <v>145</v>
      </c>
      <c r="AD6" s="214"/>
      <c r="AE6" s="214"/>
      <c r="AF6" s="771" t="s">
        <v>146</v>
      </c>
      <c r="AG6" s="221"/>
      <c r="AH6" s="221"/>
      <c r="AI6" s="210"/>
      <c r="AK6" s="215"/>
    </row>
    <row r="7" spans="1:37" s="192" customFormat="1" ht="12.75" customHeight="1">
      <c r="A7" s="209"/>
      <c r="B7" s="222"/>
      <c r="C7" s="781"/>
      <c r="D7" s="775"/>
      <c r="E7" s="775"/>
      <c r="F7" s="784"/>
      <c r="G7" s="774" t="s">
        <v>147</v>
      </c>
      <c r="H7" s="774" t="s">
        <v>148</v>
      </c>
      <c r="I7" s="774" t="s">
        <v>149</v>
      </c>
      <c r="J7" s="774" t="s">
        <v>150</v>
      </c>
      <c r="K7" s="788"/>
      <c r="L7" s="223" t="s">
        <v>151</v>
      </c>
      <c r="M7" s="222" t="s">
        <v>152</v>
      </c>
      <c r="N7" s="223" t="s">
        <v>153</v>
      </c>
      <c r="O7" s="223" t="s">
        <v>154</v>
      </c>
      <c r="P7" s="224" t="s">
        <v>155</v>
      </c>
      <c r="Q7" s="225"/>
      <c r="R7" s="193"/>
      <c r="S7" s="193"/>
      <c r="T7" s="193"/>
      <c r="U7" s="224" t="s">
        <v>156</v>
      </c>
      <c r="V7" s="792"/>
      <c r="W7" s="775"/>
      <c r="X7" s="775"/>
      <c r="Y7" s="775"/>
      <c r="Z7" s="775"/>
      <c r="AA7" s="775"/>
      <c r="AB7" s="778"/>
      <c r="AC7" s="772"/>
      <c r="AD7" s="226"/>
      <c r="AE7" s="226"/>
      <c r="AF7" s="772"/>
      <c r="AG7" s="768" t="s">
        <v>157</v>
      </c>
      <c r="AH7" s="768" t="s">
        <v>158</v>
      </c>
      <c r="AI7" s="215" t="s">
        <v>159</v>
      </c>
      <c r="AJ7" s="224"/>
      <c r="AK7" s="215"/>
    </row>
    <row r="8" spans="1:37" s="192" customFormat="1" ht="12.75" customHeight="1">
      <c r="A8" s="209"/>
      <c r="B8" s="215" t="s">
        <v>160</v>
      </c>
      <c r="C8" s="781"/>
      <c r="D8" s="775"/>
      <c r="E8" s="775"/>
      <c r="F8" s="784"/>
      <c r="G8" s="775"/>
      <c r="H8" s="775"/>
      <c r="I8" s="775"/>
      <c r="J8" s="775"/>
      <c r="K8" s="788"/>
      <c r="L8" s="223" t="s">
        <v>161</v>
      </c>
      <c r="M8" s="222" t="s">
        <v>162</v>
      </c>
      <c r="N8" s="223" t="s">
        <v>163</v>
      </c>
      <c r="O8" s="223" t="s">
        <v>161</v>
      </c>
      <c r="P8" s="224" t="s">
        <v>164</v>
      </c>
      <c r="Q8" s="225"/>
      <c r="R8" s="193"/>
      <c r="S8" s="193"/>
      <c r="T8" s="193"/>
      <c r="U8" s="224" t="s">
        <v>165</v>
      </c>
      <c r="V8" s="792"/>
      <c r="W8" s="775"/>
      <c r="X8" s="775"/>
      <c r="Y8" s="775"/>
      <c r="Z8" s="775"/>
      <c r="AA8" s="775"/>
      <c r="AB8" s="778"/>
      <c r="AC8" s="772"/>
      <c r="AD8" s="223" t="s">
        <v>166</v>
      </c>
      <c r="AE8" s="223" t="s">
        <v>167</v>
      </c>
      <c r="AF8" s="772"/>
      <c r="AG8" s="769"/>
      <c r="AH8" s="769"/>
      <c r="AI8" s="210"/>
      <c r="AK8" s="215"/>
    </row>
    <row r="9" spans="1:37" s="192" customFormat="1" ht="12.75" customHeight="1">
      <c r="A9" s="227"/>
      <c r="B9" s="210"/>
      <c r="C9" s="782"/>
      <c r="D9" s="776"/>
      <c r="E9" s="776"/>
      <c r="F9" s="785"/>
      <c r="G9" s="776"/>
      <c r="H9" s="776"/>
      <c r="I9" s="776"/>
      <c r="J9" s="776"/>
      <c r="K9" s="789"/>
      <c r="L9" s="228"/>
      <c r="M9" s="229" t="s">
        <v>164</v>
      </c>
      <c r="N9" s="230" t="s">
        <v>164</v>
      </c>
      <c r="O9" s="231"/>
      <c r="P9" s="193"/>
      <c r="Q9" s="232"/>
      <c r="R9" s="193"/>
      <c r="S9" s="193"/>
      <c r="T9" s="233"/>
      <c r="U9" s="234"/>
      <c r="V9" s="793"/>
      <c r="W9" s="776"/>
      <c r="X9" s="776"/>
      <c r="Y9" s="776"/>
      <c r="Z9" s="776"/>
      <c r="AA9" s="776"/>
      <c r="AB9" s="779"/>
      <c r="AC9" s="773"/>
      <c r="AD9" s="230"/>
      <c r="AE9" s="230"/>
      <c r="AF9" s="773"/>
      <c r="AG9" s="770"/>
      <c r="AH9" s="770"/>
      <c r="AI9" s="235"/>
      <c r="AJ9" s="194"/>
      <c r="AK9" s="236"/>
    </row>
    <row r="10" spans="1:37" s="192" customFormat="1" ht="19.5" customHeight="1">
      <c r="A10" s="237" t="s">
        <v>168</v>
      </c>
      <c r="B10" s="238">
        <v>10000</v>
      </c>
      <c r="C10" s="239">
        <v>152.80000000000001</v>
      </c>
      <c r="D10" s="239">
        <v>210.3</v>
      </c>
      <c r="E10" s="239">
        <v>475.3</v>
      </c>
      <c r="F10" s="238">
        <v>5202.3999999999996</v>
      </c>
      <c r="G10" s="238">
        <v>1719.5</v>
      </c>
      <c r="H10" s="238">
        <v>1827</v>
      </c>
      <c r="I10" s="238">
        <v>1549.7</v>
      </c>
      <c r="J10" s="238">
        <v>106.2</v>
      </c>
      <c r="K10" s="238">
        <v>690.2</v>
      </c>
      <c r="L10" s="238">
        <v>1153</v>
      </c>
      <c r="M10" s="239">
        <v>826.8</v>
      </c>
      <c r="N10" s="239">
        <v>127.8</v>
      </c>
      <c r="O10" s="239">
        <v>234.8</v>
      </c>
      <c r="P10" s="239">
        <v>619.70000000000005</v>
      </c>
      <c r="Q10" s="240"/>
      <c r="R10" s="241"/>
      <c r="S10" s="241"/>
      <c r="T10" s="240"/>
      <c r="U10" s="239">
        <v>306.89999999999998</v>
      </c>
      <c r="V10" s="239">
        <v>30</v>
      </c>
      <c r="W10" s="239">
        <v>861.6</v>
      </c>
      <c r="X10" s="239">
        <v>785.2</v>
      </c>
      <c r="Y10" s="239">
        <v>178.9</v>
      </c>
      <c r="Z10" s="238">
        <v>10030</v>
      </c>
      <c r="AA10" s="238">
        <v>8173</v>
      </c>
      <c r="AB10" s="242">
        <v>5252.4</v>
      </c>
      <c r="AC10" s="242">
        <v>2005.3</v>
      </c>
      <c r="AD10" s="243">
        <v>1315.3</v>
      </c>
      <c r="AE10" s="243">
        <v>690</v>
      </c>
      <c r="AF10" s="243">
        <v>3247.1</v>
      </c>
      <c r="AG10" s="243">
        <v>1291.5999999999999</v>
      </c>
      <c r="AH10" s="243">
        <v>1955.5</v>
      </c>
      <c r="AI10" s="243">
        <v>4747.6000000000004</v>
      </c>
      <c r="AJ10" s="244"/>
      <c r="AK10" s="271" t="s">
        <v>219</v>
      </c>
    </row>
    <row r="11" spans="1:37" s="249" customFormat="1" ht="19.5" customHeight="1">
      <c r="A11" s="245" t="s">
        <v>198</v>
      </c>
      <c r="B11" s="246">
        <v>108.1</v>
      </c>
      <c r="C11" s="246">
        <v>114.5</v>
      </c>
      <c r="D11" s="246">
        <v>98.2</v>
      </c>
      <c r="E11" s="246">
        <v>104</v>
      </c>
      <c r="F11" s="246">
        <v>116.1</v>
      </c>
      <c r="G11" s="246">
        <v>125.8</v>
      </c>
      <c r="H11" s="246">
        <v>116.2</v>
      </c>
      <c r="I11" s="246">
        <v>106.5</v>
      </c>
      <c r="J11" s="246">
        <v>97.8</v>
      </c>
      <c r="K11" s="246">
        <v>105.1</v>
      </c>
      <c r="L11" s="246">
        <v>90.2</v>
      </c>
      <c r="M11" s="246">
        <v>102.3</v>
      </c>
      <c r="N11" s="246">
        <v>101.4</v>
      </c>
      <c r="O11" s="246">
        <v>90.2</v>
      </c>
      <c r="P11" s="246">
        <v>98.5</v>
      </c>
      <c r="Q11" s="247"/>
      <c r="R11" s="247"/>
      <c r="S11" s="247"/>
      <c r="T11" s="247"/>
      <c r="U11" s="246">
        <v>108.3</v>
      </c>
      <c r="V11" s="246">
        <v>103.9</v>
      </c>
      <c r="W11" s="246">
        <v>137.19999999999999</v>
      </c>
      <c r="X11" s="246">
        <v>116.5</v>
      </c>
      <c r="Y11" s="246">
        <v>95</v>
      </c>
      <c r="Z11" s="246">
        <v>108.1</v>
      </c>
      <c r="AA11" s="248">
        <v>106.3</v>
      </c>
      <c r="AB11" s="246">
        <v>106.9</v>
      </c>
      <c r="AC11" s="248">
        <v>120.9</v>
      </c>
      <c r="AD11" s="248">
        <v>131.1</v>
      </c>
      <c r="AE11" s="248">
        <v>102.1</v>
      </c>
      <c r="AF11" s="248">
        <v>98.2</v>
      </c>
      <c r="AG11" s="248">
        <v>107</v>
      </c>
      <c r="AH11" s="248">
        <v>92.4</v>
      </c>
      <c r="AI11" s="248">
        <v>109.4</v>
      </c>
      <c r="AJ11" s="248"/>
      <c r="AK11" s="272" t="s">
        <v>198</v>
      </c>
    </row>
    <row r="12" spans="1:37" s="249" customFormat="1" ht="14.25" customHeight="1">
      <c r="A12" s="245" t="s">
        <v>199</v>
      </c>
      <c r="B12" s="246">
        <v>108.7</v>
      </c>
      <c r="C12" s="246">
        <v>111.4</v>
      </c>
      <c r="D12" s="246">
        <v>95.7</v>
      </c>
      <c r="E12" s="246">
        <v>95</v>
      </c>
      <c r="F12" s="246">
        <v>117.3</v>
      </c>
      <c r="G12" s="246">
        <v>121.8</v>
      </c>
      <c r="H12" s="246">
        <v>119.2</v>
      </c>
      <c r="I12" s="246">
        <v>111.8</v>
      </c>
      <c r="J12" s="246">
        <v>93.6</v>
      </c>
      <c r="K12" s="246">
        <v>103.5</v>
      </c>
      <c r="L12" s="246">
        <v>105.7</v>
      </c>
      <c r="M12" s="246">
        <v>95</v>
      </c>
      <c r="N12" s="246">
        <v>100.6</v>
      </c>
      <c r="O12" s="246">
        <v>93.5</v>
      </c>
      <c r="P12" s="246">
        <v>94.7</v>
      </c>
      <c r="Q12" s="247"/>
      <c r="R12" s="247"/>
      <c r="S12" s="247"/>
      <c r="T12" s="247"/>
      <c r="U12" s="246">
        <v>95</v>
      </c>
      <c r="V12" s="246">
        <v>108.4</v>
      </c>
      <c r="W12" s="246">
        <v>136.80000000000001</v>
      </c>
      <c r="X12" s="246">
        <v>108.4</v>
      </c>
      <c r="Y12" s="246">
        <v>91.4</v>
      </c>
      <c r="Z12" s="246">
        <v>108.7</v>
      </c>
      <c r="AA12" s="248">
        <v>106.4</v>
      </c>
      <c r="AB12" s="246">
        <v>110.3</v>
      </c>
      <c r="AC12" s="248">
        <v>116.3</v>
      </c>
      <c r="AD12" s="248">
        <v>125.8</v>
      </c>
      <c r="AE12" s="248">
        <v>98.8</v>
      </c>
      <c r="AF12" s="248">
        <v>106.5</v>
      </c>
      <c r="AG12" s="248">
        <v>111.7</v>
      </c>
      <c r="AH12" s="248">
        <v>103.2</v>
      </c>
      <c r="AI12" s="248">
        <v>106.9</v>
      </c>
      <c r="AJ12" s="248"/>
      <c r="AK12" s="272" t="s">
        <v>199</v>
      </c>
    </row>
    <row r="13" spans="1:37" s="249" customFormat="1" ht="14.25" customHeight="1">
      <c r="A13" s="245" t="s">
        <v>200</v>
      </c>
      <c r="B13" s="246">
        <v>89.3</v>
      </c>
      <c r="C13" s="246">
        <v>65.099999999999994</v>
      </c>
      <c r="D13" s="246">
        <v>76.8</v>
      </c>
      <c r="E13" s="246">
        <v>73.900000000000006</v>
      </c>
      <c r="F13" s="246">
        <v>92.1</v>
      </c>
      <c r="G13" s="246">
        <v>76</v>
      </c>
      <c r="H13" s="246">
        <v>112.3</v>
      </c>
      <c r="I13" s="246">
        <v>87.2</v>
      </c>
      <c r="J13" s="246">
        <v>78.400000000000006</v>
      </c>
      <c r="K13" s="246">
        <v>98.8</v>
      </c>
      <c r="L13" s="246">
        <v>109.7</v>
      </c>
      <c r="M13" s="246">
        <v>84.2</v>
      </c>
      <c r="N13" s="246">
        <v>92</v>
      </c>
      <c r="O13" s="246">
        <v>71.7</v>
      </c>
      <c r="P13" s="246">
        <v>89.1</v>
      </c>
      <c r="Q13" s="247"/>
      <c r="R13" s="247"/>
      <c r="S13" s="247"/>
      <c r="T13" s="247"/>
      <c r="U13" s="246">
        <v>13.4</v>
      </c>
      <c r="V13" s="246">
        <v>92.2</v>
      </c>
      <c r="W13" s="246">
        <v>76</v>
      </c>
      <c r="X13" s="246">
        <v>75</v>
      </c>
      <c r="Y13" s="246">
        <v>81.7</v>
      </c>
      <c r="Z13" s="246">
        <v>89.3</v>
      </c>
      <c r="AA13" s="248">
        <v>84.1</v>
      </c>
      <c r="AB13" s="246">
        <v>95.3</v>
      </c>
      <c r="AC13" s="248">
        <v>83.9</v>
      </c>
      <c r="AD13" s="248">
        <v>81.900000000000006</v>
      </c>
      <c r="AE13" s="248">
        <v>87.4</v>
      </c>
      <c r="AF13" s="248">
        <v>102.5</v>
      </c>
      <c r="AG13" s="248">
        <v>103.7</v>
      </c>
      <c r="AH13" s="248">
        <v>101.8</v>
      </c>
      <c r="AI13" s="248">
        <v>82.5</v>
      </c>
      <c r="AJ13" s="248"/>
      <c r="AK13" s="272" t="s">
        <v>200</v>
      </c>
    </row>
    <row r="14" spans="1:37" s="250" customFormat="1" ht="15" customHeight="1">
      <c r="A14" s="245" t="s">
        <v>201</v>
      </c>
      <c r="B14" s="246">
        <v>100.6</v>
      </c>
      <c r="C14" s="246">
        <v>93.5</v>
      </c>
      <c r="D14" s="246">
        <v>83.1</v>
      </c>
      <c r="E14" s="246">
        <v>85.1</v>
      </c>
      <c r="F14" s="246">
        <v>101.5</v>
      </c>
      <c r="G14" s="246">
        <v>99.6</v>
      </c>
      <c r="H14" s="246">
        <v>122.4</v>
      </c>
      <c r="I14" s="246">
        <v>79.900000000000006</v>
      </c>
      <c r="J14" s="246">
        <v>88.3</v>
      </c>
      <c r="K14" s="246">
        <v>131.4</v>
      </c>
      <c r="L14" s="246">
        <v>124.5</v>
      </c>
      <c r="M14" s="246">
        <v>94.2</v>
      </c>
      <c r="N14" s="246">
        <v>98.1</v>
      </c>
      <c r="O14" s="246">
        <v>86.1</v>
      </c>
      <c r="P14" s="246">
        <v>90.3</v>
      </c>
      <c r="Q14" s="247"/>
      <c r="R14" s="247"/>
      <c r="S14" s="247"/>
      <c r="T14" s="247"/>
      <c r="U14" s="246">
        <v>14.1</v>
      </c>
      <c r="V14" s="246">
        <v>98.5</v>
      </c>
      <c r="W14" s="246">
        <v>98.3</v>
      </c>
      <c r="X14" s="246">
        <v>101.6</v>
      </c>
      <c r="Y14" s="246">
        <v>90</v>
      </c>
      <c r="Z14" s="246">
        <v>100.5</v>
      </c>
      <c r="AA14" s="248">
        <v>95.7</v>
      </c>
      <c r="AB14" s="246">
        <v>103.8</v>
      </c>
      <c r="AC14" s="248">
        <v>91.9</v>
      </c>
      <c r="AD14" s="248">
        <v>96.1</v>
      </c>
      <c r="AE14" s="248">
        <v>84.3</v>
      </c>
      <c r="AF14" s="248">
        <v>111.2</v>
      </c>
      <c r="AG14" s="248">
        <v>118.3</v>
      </c>
      <c r="AH14" s="248">
        <v>106.5</v>
      </c>
      <c r="AI14" s="248">
        <v>97</v>
      </c>
      <c r="AJ14" s="248"/>
      <c r="AK14" s="272" t="s">
        <v>201</v>
      </c>
    </row>
    <row r="15" spans="1:37" s="250" customFormat="1" ht="21" customHeight="1">
      <c r="A15" s="251" t="s">
        <v>202</v>
      </c>
      <c r="B15" s="252">
        <v>101</v>
      </c>
      <c r="C15" s="252">
        <v>97.7</v>
      </c>
      <c r="D15" s="252">
        <v>78</v>
      </c>
      <c r="E15" s="252">
        <v>82.9</v>
      </c>
      <c r="F15" s="252">
        <v>101.3</v>
      </c>
      <c r="G15" s="252">
        <v>104.3</v>
      </c>
      <c r="H15" s="252">
        <v>118.8</v>
      </c>
      <c r="I15" s="252">
        <v>76.7</v>
      </c>
      <c r="J15" s="252">
        <v>108.8</v>
      </c>
      <c r="K15" s="252">
        <v>130</v>
      </c>
      <c r="L15" s="252">
        <v>134.19999999999999</v>
      </c>
      <c r="M15" s="252">
        <v>88.4</v>
      </c>
      <c r="N15" s="252">
        <v>102.3</v>
      </c>
      <c r="O15" s="252">
        <v>84.2</v>
      </c>
      <c r="P15" s="252">
        <v>93.6</v>
      </c>
      <c r="U15" s="253">
        <v>14.9</v>
      </c>
      <c r="V15" s="253">
        <v>95.6</v>
      </c>
      <c r="W15" s="253">
        <v>97</v>
      </c>
      <c r="X15" s="253">
        <v>113.4</v>
      </c>
      <c r="Y15" s="252">
        <v>102.2</v>
      </c>
      <c r="Z15" s="252">
        <v>101</v>
      </c>
      <c r="AA15" s="252">
        <v>97.1</v>
      </c>
      <c r="AB15" s="252">
        <v>108.6</v>
      </c>
      <c r="AC15" s="254">
        <v>93</v>
      </c>
      <c r="AD15" s="254">
        <v>100</v>
      </c>
      <c r="AE15" s="254">
        <v>80.099999999999994</v>
      </c>
      <c r="AF15" s="254">
        <v>118.4</v>
      </c>
      <c r="AG15" s="254">
        <v>123.3</v>
      </c>
      <c r="AH15" s="254">
        <v>115.1</v>
      </c>
      <c r="AI15" s="254">
        <v>92.6</v>
      </c>
      <c r="AJ15" s="254"/>
      <c r="AK15" s="273" t="s">
        <v>218</v>
      </c>
    </row>
    <row r="16" spans="1:37" s="192" customFormat="1" ht="19.5" customHeight="1">
      <c r="A16" s="209" t="s">
        <v>203</v>
      </c>
      <c r="B16" s="255">
        <v>97.3</v>
      </c>
      <c r="C16" s="255">
        <v>93.5</v>
      </c>
      <c r="D16" s="255">
        <v>91.4</v>
      </c>
      <c r="E16" s="255">
        <v>85.3</v>
      </c>
      <c r="F16" s="255">
        <v>96</v>
      </c>
      <c r="G16" s="255">
        <v>85.2</v>
      </c>
      <c r="H16" s="255">
        <v>114.3</v>
      </c>
      <c r="I16" s="255">
        <v>85.1</v>
      </c>
      <c r="J16" s="255">
        <v>87.3</v>
      </c>
      <c r="K16" s="255">
        <v>128.6</v>
      </c>
      <c r="L16" s="255">
        <v>123.6</v>
      </c>
      <c r="M16" s="255">
        <v>95.7</v>
      </c>
      <c r="N16" s="255">
        <v>98.1</v>
      </c>
      <c r="O16" s="255">
        <v>84.5</v>
      </c>
      <c r="P16" s="255">
        <v>88.6</v>
      </c>
      <c r="U16" s="241">
        <v>15.5</v>
      </c>
      <c r="V16" s="241">
        <v>101.6</v>
      </c>
      <c r="W16" s="241">
        <v>86.3</v>
      </c>
      <c r="X16" s="241">
        <v>82.9</v>
      </c>
      <c r="Y16" s="255">
        <v>84.5</v>
      </c>
      <c r="Z16" s="255">
        <v>97.2</v>
      </c>
      <c r="AA16" s="255">
        <v>93.2</v>
      </c>
      <c r="AB16" s="255">
        <v>97.1</v>
      </c>
      <c r="AC16" s="244">
        <v>84.2</v>
      </c>
      <c r="AD16" s="244">
        <v>81.400000000000006</v>
      </c>
      <c r="AE16" s="244">
        <v>90.1</v>
      </c>
      <c r="AF16" s="244">
        <v>105.4</v>
      </c>
      <c r="AG16" s="244">
        <v>107.7</v>
      </c>
      <c r="AH16" s="244">
        <v>104.3</v>
      </c>
      <c r="AI16" s="244">
        <v>97.2</v>
      </c>
      <c r="AJ16" s="244"/>
      <c r="AK16" s="215" t="s">
        <v>203</v>
      </c>
    </row>
    <row r="17" spans="1:37" s="192" customFormat="1" ht="14.25" customHeight="1">
      <c r="A17" s="256" t="s">
        <v>204</v>
      </c>
      <c r="B17" s="255">
        <v>98.5</v>
      </c>
      <c r="C17" s="255">
        <v>95.3</v>
      </c>
      <c r="D17" s="255">
        <v>81.900000000000006</v>
      </c>
      <c r="E17" s="255">
        <v>83.2</v>
      </c>
      <c r="F17" s="255">
        <v>98.5</v>
      </c>
      <c r="G17" s="255">
        <v>98.6</v>
      </c>
      <c r="H17" s="255">
        <v>112</v>
      </c>
      <c r="I17" s="255">
        <v>79.099999999999994</v>
      </c>
      <c r="J17" s="255">
        <v>86.2</v>
      </c>
      <c r="K17" s="255">
        <v>131.30000000000001</v>
      </c>
      <c r="L17" s="255">
        <v>120.8</v>
      </c>
      <c r="M17" s="255">
        <v>96.6</v>
      </c>
      <c r="N17" s="255">
        <v>97.9</v>
      </c>
      <c r="O17" s="255">
        <v>87.3</v>
      </c>
      <c r="P17" s="255">
        <v>88.2</v>
      </c>
      <c r="U17" s="241">
        <v>15.4</v>
      </c>
      <c r="V17" s="241">
        <v>100.8</v>
      </c>
      <c r="W17" s="241">
        <v>96</v>
      </c>
      <c r="X17" s="241">
        <v>105.7</v>
      </c>
      <c r="Y17" s="255">
        <v>89</v>
      </c>
      <c r="Z17" s="255">
        <v>98.6</v>
      </c>
      <c r="AA17" s="255">
        <v>95.1</v>
      </c>
      <c r="AB17" s="255">
        <v>99.1</v>
      </c>
      <c r="AC17" s="244">
        <v>90.2</v>
      </c>
      <c r="AD17" s="244">
        <v>93.5</v>
      </c>
      <c r="AE17" s="244">
        <v>84.7</v>
      </c>
      <c r="AF17" s="244">
        <v>102.5</v>
      </c>
      <c r="AG17" s="244">
        <v>102.6</v>
      </c>
      <c r="AH17" s="244">
        <v>102.7</v>
      </c>
      <c r="AI17" s="244">
        <v>97.3</v>
      </c>
      <c r="AJ17" s="244"/>
      <c r="AK17" s="274" t="s">
        <v>204</v>
      </c>
    </row>
    <row r="18" spans="1:37" s="192" customFormat="1" ht="14.25" customHeight="1">
      <c r="A18" s="256" t="s">
        <v>205</v>
      </c>
      <c r="B18" s="255">
        <v>102.5</v>
      </c>
      <c r="C18" s="255">
        <v>93.4</v>
      </c>
      <c r="D18" s="255">
        <v>78.400000000000006</v>
      </c>
      <c r="E18" s="255">
        <v>88.7</v>
      </c>
      <c r="F18" s="255">
        <v>104.2</v>
      </c>
      <c r="G18" s="255">
        <v>103</v>
      </c>
      <c r="H18" s="255">
        <v>131.5</v>
      </c>
      <c r="I18" s="255">
        <v>78.900000000000006</v>
      </c>
      <c r="J18" s="255">
        <v>88.9</v>
      </c>
      <c r="K18" s="255">
        <v>130.9</v>
      </c>
      <c r="L18" s="255">
        <v>126</v>
      </c>
      <c r="M18" s="255">
        <v>93.6</v>
      </c>
      <c r="N18" s="255">
        <v>96.7</v>
      </c>
      <c r="O18" s="255">
        <v>86.9</v>
      </c>
      <c r="P18" s="255">
        <v>93.9</v>
      </c>
      <c r="U18" s="241">
        <v>13.1</v>
      </c>
      <c r="V18" s="241">
        <v>94.4</v>
      </c>
      <c r="W18" s="241">
        <v>102.1</v>
      </c>
      <c r="X18" s="241">
        <v>103.7</v>
      </c>
      <c r="Y18" s="255">
        <v>90.6</v>
      </c>
      <c r="Z18" s="255">
        <v>102.5</v>
      </c>
      <c r="AA18" s="255">
        <v>96.6</v>
      </c>
      <c r="AB18" s="255">
        <v>107.2</v>
      </c>
      <c r="AC18" s="244">
        <v>94.1</v>
      </c>
      <c r="AD18" s="244">
        <v>99.9</v>
      </c>
      <c r="AE18" s="244">
        <v>83.6</v>
      </c>
      <c r="AF18" s="244">
        <v>117.4</v>
      </c>
      <c r="AG18" s="244">
        <v>130.4</v>
      </c>
      <c r="AH18" s="244">
        <v>108.6</v>
      </c>
      <c r="AI18" s="244">
        <v>97.8</v>
      </c>
      <c r="AJ18" s="244"/>
      <c r="AK18" s="274" t="s">
        <v>205</v>
      </c>
    </row>
    <row r="19" spans="1:37" s="192" customFormat="1" ht="14.25" customHeight="1">
      <c r="A19" s="209" t="s">
        <v>206</v>
      </c>
      <c r="B19" s="255">
        <v>103.7</v>
      </c>
      <c r="C19" s="255">
        <v>92</v>
      </c>
      <c r="D19" s="255">
        <v>81.099999999999994</v>
      </c>
      <c r="E19" s="255">
        <v>83.5</v>
      </c>
      <c r="F19" s="255">
        <v>106.8</v>
      </c>
      <c r="G19" s="255">
        <v>111.9</v>
      </c>
      <c r="H19" s="255">
        <v>131.5</v>
      </c>
      <c r="I19" s="255">
        <v>76.599999999999994</v>
      </c>
      <c r="J19" s="255">
        <v>89</v>
      </c>
      <c r="K19" s="255">
        <v>134.5</v>
      </c>
      <c r="L19" s="255">
        <v>127.3</v>
      </c>
      <c r="M19" s="255">
        <v>92</v>
      </c>
      <c r="N19" s="255">
        <v>100.2</v>
      </c>
      <c r="O19" s="255">
        <v>85.2</v>
      </c>
      <c r="P19" s="255">
        <v>89.6</v>
      </c>
      <c r="U19" s="241">
        <v>12.9</v>
      </c>
      <c r="V19" s="241">
        <v>97.5</v>
      </c>
      <c r="W19" s="241">
        <v>110.6</v>
      </c>
      <c r="X19" s="241">
        <v>112</v>
      </c>
      <c r="Y19" s="255">
        <v>95.8</v>
      </c>
      <c r="Z19" s="255">
        <v>103.7</v>
      </c>
      <c r="AA19" s="255">
        <v>97.6</v>
      </c>
      <c r="AB19" s="255">
        <v>111.1</v>
      </c>
      <c r="AC19" s="244">
        <v>98.6</v>
      </c>
      <c r="AD19" s="244">
        <v>108.8</v>
      </c>
      <c r="AE19" s="244">
        <v>79.400000000000006</v>
      </c>
      <c r="AF19" s="244">
        <v>119.3</v>
      </c>
      <c r="AG19" s="244">
        <v>133.80000000000001</v>
      </c>
      <c r="AH19" s="244">
        <v>109.6</v>
      </c>
      <c r="AI19" s="244">
        <v>95.9</v>
      </c>
      <c r="AJ19" s="244"/>
      <c r="AK19" s="215" t="s">
        <v>206</v>
      </c>
    </row>
    <row r="20" spans="1:37" s="192" customFormat="1" ht="19.5" customHeight="1">
      <c r="A20" s="209" t="s">
        <v>207</v>
      </c>
      <c r="B20" s="255">
        <v>103.1</v>
      </c>
      <c r="C20" s="255">
        <v>98.7</v>
      </c>
      <c r="D20" s="255">
        <v>82.7</v>
      </c>
      <c r="E20" s="255">
        <v>85.8</v>
      </c>
      <c r="F20" s="255">
        <v>104.1</v>
      </c>
      <c r="G20" s="255">
        <v>108.5</v>
      </c>
      <c r="H20" s="255">
        <v>123.5</v>
      </c>
      <c r="I20" s="255">
        <v>74.2</v>
      </c>
      <c r="J20" s="255">
        <v>100.8</v>
      </c>
      <c r="K20" s="255">
        <v>138</v>
      </c>
      <c r="L20" s="255">
        <v>132.19999999999999</v>
      </c>
      <c r="M20" s="255">
        <v>93.4</v>
      </c>
      <c r="N20" s="255">
        <v>105.8</v>
      </c>
      <c r="O20" s="255">
        <v>87</v>
      </c>
      <c r="P20" s="255">
        <v>93.8</v>
      </c>
      <c r="U20" s="241">
        <v>16</v>
      </c>
      <c r="V20" s="241">
        <v>94.1</v>
      </c>
      <c r="W20" s="241">
        <v>95</v>
      </c>
      <c r="X20" s="241">
        <v>124.5</v>
      </c>
      <c r="Y20" s="255">
        <v>91.4</v>
      </c>
      <c r="Z20" s="255">
        <v>103.1</v>
      </c>
      <c r="AA20" s="255">
        <v>98.7</v>
      </c>
      <c r="AB20" s="255">
        <v>109.6</v>
      </c>
      <c r="AC20" s="244">
        <v>97.9</v>
      </c>
      <c r="AD20" s="244">
        <v>106.1</v>
      </c>
      <c r="AE20" s="244">
        <v>83.6</v>
      </c>
      <c r="AF20" s="244">
        <v>115.4</v>
      </c>
      <c r="AG20" s="244">
        <v>122.7</v>
      </c>
      <c r="AH20" s="244">
        <v>111.6</v>
      </c>
      <c r="AI20" s="244">
        <v>96.3</v>
      </c>
      <c r="AJ20" s="244"/>
      <c r="AK20" s="215" t="s">
        <v>207</v>
      </c>
    </row>
    <row r="21" spans="1:37" s="192" customFormat="1" ht="14.25" customHeight="1">
      <c r="A21" s="256" t="s">
        <v>204</v>
      </c>
      <c r="B21" s="255">
        <v>102.7</v>
      </c>
      <c r="C21" s="255">
        <v>91.8</v>
      </c>
      <c r="D21" s="255">
        <v>72.8</v>
      </c>
      <c r="E21" s="255">
        <v>82.3</v>
      </c>
      <c r="F21" s="255">
        <v>102.9</v>
      </c>
      <c r="G21" s="255">
        <v>111</v>
      </c>
      <c r="H21" s="255">
        <v>123.5</v>
      </c>
      <c r="I21" s="255">
        <v>67.7</v>
      </c>
      <c r="J21" s="255">
        <v>103.7</v>
      </c>
      <c r="K21" s="255">
        <v>134.1</v>
      </c>
      <c r="L21" s="255">
        <v>136.69999999999999</v>
      </c>
      <c r="M21" s="255">
        <v>90.8</v>
      </c>
      <c r="N21" s="255">
        <v>103.1</v>
      </c>
      <c r="O21" s="255">
        <v>81.400000000000006</v>
      </c>
      <c r="P21" s="255">
        <v>95.3</v>
      </c>
      <c r="U21" s="241">
        <v>18.100000000000001</v>
      </c>
      <c r="V21" s="241">
        <v>92</v>
      </c>
      <c r="W21" s="241">
        <v>96</v>
      </c>
      <c r="X21" s="241">
        <v>131</v>
      </c>
      <c r="Y21" s="255">
        <v>101.5</v>
      </c>
      <c r="Z21" s="255">
        <v>102.7</v>
      </c>
      <c r="AA21" s="255">
        <v>98.1</v>
      </c>
      <c r="AB21" s="255">
        <v>112.3</v>
      </c>
      <c r="AC21" s="244">
        <v>99.9</v>
      </c>
      <c r="AD21" s="244">
        <v>109.5</v>
      </c>
      <c r="AE21" s="244">
        <v>81.400000000000006</v>
      </c>
      <c r="AF21" s="244">
        <v>119.8</v>
      </c>
      <c r="AG21" s="244">
        <v>126.2</v>
      </c>
      <c r="AH21" s="244">
        <v>117</v>
      </c>
      <c r="AI21" s="244">
        <v>91.3</v>
      </c>
      <c r="AJ21" s="244"/>
      <c r="AK21" s="274" t="s">
        <v>204</v>
      </c>
    </row>
    <row r="22" spans="1:37" s="192" customFormat="1" ht="14.25" customHeight="1">
      <c r="A22" s="256" t="s">
        <v>205</v>
      </c>
      <c r="B22" s="255">
        <v>100.7</v>
      </c>
      <c r="C22" s="255">
        <v>99.4</v>
      </c>
      <c r="D22" s="255">
        <v>80</v>
      </c>
      <c r="E22" s="255">
        <v>82.6</v>
      </c>
      <c r="F22" s="255">
        <v>101.5</v>
      </c>
      <c r="G22" s="255">
        <v>104.9</v>
      </c>
      <c r="H22" s="255">
        <v>117.5</v>
      </c>
      <c r="I22" s="255">
        <v>81.099999999999994</v>
      </c>
      <c r="J22" s="255">
        <v>116.3</v>
      </c>
      <c r="K22" s="255">
        <v>127.6</v>
      </c>
      <c r="L22" s="255">
        <v>131.4</v>
      </c>
      <c r="M22" s="255">
        <v>85</v>
      </c>
      <c r="N22" s="255">
        <v>101.8</v>
      </c>
      <c r="O22" s="255">
        <v>86.1</v>
      </c>
      <c r="P22" s="255">
        <v>91.6</v>
      </c>
      <c r="U22" s="241">
        <v>13.9</v>
      </c>
      <c r="V22" s="241">
        <v>97.6</v>
      </c>
      <c r="W22" s="241">
        <v>103.4</v>
      </c>
      <c r="X22" s="241">
        <v>106.8</v>
      </c>
      <c r="Y22" s="255">
        <v>109</v>
      </c>
      <c r="Z22" s="255">
        <v>100.6</v>
      </c>
      <c r="AA22" s="255">
        <v>97.3</v>
      </c>
      <c r="AB22" s="255">
        <v>107.8</v>
      </c>
      <c r="AC22" s="244">
        <v>92.3</v>
      </c>
      <c r="AD22" s="244">
        <v>99.8</v>
      </c>
      <c r="AE22" s="244">
        <v>79.400000000000006</v>
      </c>
      <c r="AF22" s="244">
        <v>119.5</v>
      </c>
      <c r="AG22" s="244">
        <v>123.8</v>
      </c>
      <c r="AH22" s="244">
        <v>115.7</v>
      </c>
      <c r="AI22" s="244">
        <v>92.8</v>
      </c>
      <c r="AJ22" s="244"/>
      <c r="AK22" s="274" t="s">
        <v>205</v>
      </c>
    </row>
    <row r="23" spans="1:37" s="192" customFormat="1" ht="14.25" customHeight="1">
      <c r="A23" s="209" t="s">
        <v>206</v>
      </c>
      <c r="B23" s="255">
        <v>98.7</v>
      </c>
      <c r="C23" s="255">
        <v>100.8</v>
      </c>
      <c r="D23" s="255">
        <v>77.099999999999994</v>
      </c>
      <c r="E23" s="255">
        <v>83.1</v>
      </c>
      <c r="F23" s="255">
        <v>97.1</v>
      </c>
      <c r="G23" s="255">
        <v>94.9</v>
      </c>
      <c r="H23" s="255">
        <v>110.8</v>
      </c>
      <c r="I23" s="255">
        <v>83.5</v>
      </c>
      <c r="J23" s="255">
        <v>114.6</v>
      </c>
      <c r="K23" s="255">
        <v>121.3</v>
      </c>
      <c r="L23" s="255">
        <v>138.4</v>
      </c>
      <c r="M23" s="255">
        <v>86.2</v>
      </c>
      <c r="N23" s="255">
        <v>100.2</v>
      </c>
      <c r="O23" s="255">
        <v>82.7</v>
      </c>
      <c r="P23" s="255">
        <v>93.2</v>
      </c>
      <c r="U23" s="241">
        <v>12.3</v>
      </c>
      <c r="V23" s="241">
        <v>99.3</v>
      </c>
      <c r="W23" s="241">
        <v>96.2</v>
      </c>
      <c r="X23" s="241">
        <v>91</v>
      </c>
      <c r="Y23" s="255">
        <v>108.1</v>
      </c>
      <c r="Z23" s="255">
        <v>98.8</v>
      </c>
      <c r="AA23" s="255">
        <v>95.4</v>
      </c>
      <c r="AB23" s="255">
        <v>105.6</v>
      </c>
      <c r="AC23" s="244">
        <v>83.5</v>
      </c>
      <c r="AD23" s="244">
        <v>87.2</v>
      </c>
      <c r="AE23" s="244">
        <v>77</v>
      </c>
      <c r="AF23" s="244">
        <v>120.4</v>
      </c>
      <c r="AG23" s="244">
        <v>121.7</v>
      </c>
      <c r="AH23" s="244">
        <v>117.9</v>
      </c>
      <c r="AI23" s="244">
        <v>91.1</v>
      </c>
      <c r="AJ23" s="244"/>
      <c r="AK23" s="215" t="s">
        <v>206</v>
      </c>
    </row>
    <row r="24" spans="1:37" s="192" customFormat="1" ht="19.5" customHeight="1">
      <c r="A24" s="256" t="s">
        <v>208</v>
      </c>
      <c r="B24" s="244">
        <v>97.6</v>
      </c>
      <c r="C24" s="244">
        <v>90.6</v>
      </c>
      <c r="D24" s="244">
        <v>91.5</v>
      </c>
      <c r="E24" s="244">
        <v>86.3</v>
      </c>
      <c r="F24" s="244">
        <v>98.5</v>
      </c>
      <c r="G24" s="244">
        <v>88.4</v>
      </c>
      <c r="H24" s="244">
        <v>119.3</v>
      </c>
      <c r="I24" s="244">
        <v>85.5</v>
      </c>
      <c r="J24" s="244">
        <v>89.7</v>
      </c>
      <c r="K24" s="244">
        <v>127.6</v>
      </c>
      <c r="L24" s="244">
        <v>114.7</v>
      </c>
      <c r="M24" s="244">
        <v>96.4</v>
      </c>
      <c r="N24" s="244">
        <v>98.6</v>
      </c>
      <c r="O24" s="244">
        <v>83.7</v>
      </c>
      <c r="P24" s="244">
        <v>89.6</v>
      </c>
      <c r="U24" s="241">
        <v>13.5</v>
      </c>
      <c r="V24" s="241">
        <v>99.3</v>
      </c>
      <c r="W24" s="241">
        <v>84.7</v>
      </c>
      <c r="X24" s="241">
        <v>88.5</v>
      </c>
      <c r="Y24" s="192">
        <v>83.1</v>
      </c>
      <c r="Z24" s="244">
        <v>97.6</v>
      </c>
      <c r="AA24" s="244">
        <v>92.7</v>
      </c>
      <c r="AB24" s="244">
        <v>99.6</v>
      </c>
      <c r="AC24" s="244">
        <v>88.3</v>
      </c>
      <c r="AD24" s="244">
        <v>86.5</v>
      </c>
      <c r="AE24" s="244">
        <v>91.7</v>
      </c>
      <c r="AF24" s="244">
        <v>104.6</v>
      </c>
      <c r="AG24" s="244">
        <v>112.4</v>
      </c>
      <c r="AH24" s="244">
        <v>99.6</v>
      </c>
      <c r="AI24" s="244">
        <v>97.2</v>
      </c>
      <c r="AJ24" s="244"/>
      <c r="AK24" s="274" t="s">
        <v>208</v>
      </c>
    </row>
    <row r="25" spans="1:37" s="192" customFormat="1" ht="14.25" customHeight="1">
      <c r="A25" s="256" t="s">
        <v>209</v>
      </c>
      <c r="B25" s="244">
        <v>98.6</v>
      </c>
      <c r="C25" s="244">
        <v>94.6</v>
      </c>
      <c r="D25" s="244">
        <v>91.4</v>
      </c>
      <c r="E25" s="244">
        <v>84.4</v>
      </c>
      <c r="F25" s="244">
        <v>96.7</v>
      </c>
      <c r="G25" s="244">
        <v>87</v>
      </c>
      <c r="H25" s="244">
        <v>117.2</v>
      </c>
      <c r="I25" s="244">
        <v>83.9</v>
      </c>
      <c r="J25" s="244">
        <v>84.6</v>
      </c>
      <c r="K25" s="244">
        <v>127.8</v>
      </c>
      <c r="L25" s="244">
        <v>134.1</v>
      </c>
      <c r="M25" s="244">
        <v>94.6</v>
      </c>
      <c r="N25" s="244">
        <v>98.4</v>
      </c>
      <c r="O25" s="244">
        <v>83.6</v>
      </c>
      <c r="P25" s="244">
        <v>87</v>
      </c>
      <c r="U25" s="241">
        <v>15.5</v>
      </c>
      <c r="V25" s="241">
        <v>101.6</v>
      </c>
      <c r="W25" s="241">
        <v>87.3</v>
      </c>
      <c r="X25" s="241">
        <v>89.8</v>
      </c>
      <c r="Y25" s="244">
        <v>86.6</v>
      </c>
      <c r="Z25" s="244">
        <v>98.6</v>
      </c>
      <c r="AA25" s="244">
        <v>94.3</v>
      </c>
      <c r="AB25" s="244">
        <v>98.1</v>
      </c>
      <c r="AC25" s="244">
        <v>84</v>
      </c>
      <c r="AD25" s="244">
        <v>81.2</v>
      </c>
      <c r="AE25" s="244">
        <v>89.7</v>
      </c>
      <c r="AF25" s="244">
        <v>109.4</v>
      </c>
      <c r="AG25" s="244">
        <v>110</v>
      </c>
      <c r="AH25" s="244">
        <v>108.4</v>
      </c>
      <c r="AI25" s="244">
        <v>96.7</v>
      </c>
      <c r="AJ25" s="244"/>
      <c r="AK25" s="274" t="s">
        <v>209</v>
      </c>
    </row>
    <row r="26" spans="1:37" s="192" customFormat="1" ht="14.25" customHeight="1">
      <c r="A26" s="256" t="s">
        <v>181</v>
      </c>
      <c r="B26" s="244">
        <v>95.6</v>
      </c>
      <c r="C26" s="244">
        <v>95.3</v>
      </c>
      <c r="D26" s="244">
        <v>91.4</v>
      </c>
      <c r="E26" s="244">
        <v>85.3</v>
      </c>
      <c r="F26" s="244">
        <v>92.7</v>
      </c>
      <c r="G26" s="244">
        <v>80.2</v>
      </c>
      <c r="H26" s="244">
        <v>106.3</v>
      </c>
      <c r="I26" s="244">
        <v>85.8</v>
      </c>
      <c r="J26" s="244">
        <v>87.5</v>
      </c>
      <c r="K26" s="244">
        <v>130.30000000000001</v>
      </c>
      <c r="L26" s="244">
        <v>122.1</v>
      </c>
      <c r="M26" s="244">
        <v>96.2</v>
      </c>
      <c r="N26" s="244">
        <v>97.2</v>
      </c>
      <c r="O26" s="244">
        <v>86.2</v>
      </c>
      <c r="P26" s="244">
        <v>89.1</v>
      </c>
      <c r="U26" s="241">
        <v>17.5</v>
      </c>
      <c r="V26" s="241">
        <v>103.8</v>
      </c>
      <c r="W26" s="241">
        <v>86.9</v>
      </c>
      <c r="X26" s="241">
        <v>70.400000000000006</v>
      </c>
      <c r="Y26" s="244">
        <v>83.7</v>
      </c>
      <c r="Z26" s="244">
        <v>95.5</v>
      </c>
      <c r="AA26" s="244">
        <v>92.6</v>
      </c>
      <c r="AB26" s="244">
        <v>93.6</v>
      </c>
      <c r="AC26" s="244">
        <v>80.400000000000006</v>
      </c>
      <c r="AD26" s="244">
        <v>76.5</v>
      </c>
      <c r="AE26" s="244">
        <v>88.9</v>
      </c>
      <c r="AF26" s="244">
        <v>102.3</v>
      </c>
      <c r="AG26" s="244">
        <v>100.8</v>
      </c>
      <c r="AH26" s="244">
        <v>105</v>
      </c>
      <c r="AI26" s="244">
        <v>97.7</v>
      </c>
      <c r="AJ26" s="244"/>
      <c r="AK26" s="274" t="s">
        <v>181</v>
      </c>
    </row>
    <row r="27" spans="1:37" s="192" customFormat="1" ht="14.25" customHeight="1">
      <c r="A27" s="256" t="s">
        <v>182</v>
      </c>
      <c r="B27" s="244">
        <v>98.6</v>
      </c>
      <c r="C27" s="244">
        <v>95.1</v>
      </c>
      <c r="D27" s="244">
        <v>85.3</v>
      </c>
      <c r="E27" s="244">
        <v>85.4</v>
      </c>
      <c r="F27" s="244">
        <v>97.8</v>
      </c>
      <c r="G27" s="244">
        <v>102.9</v>
      </c>
      <c r="H27" s="244">
        <v>108</v>
      </c>
      <c r="I27" s="244">
        <v>78.2</v>
      </c>
      <c r="J27" s="244">
        <v>82.9</v>
      </c>
      <c r="K27" s="244">
        <v>133.6</v>
      </c>
      <c r="L27" s="244">
        <v>120.7</v>
      </c>
      <c r="M27" s="244">
        <v>96.9</v>
      </c>
      <c r="N27" s="244">
        <v>99.5</v>
      </c>
      <c r="O27" s="244">
        <v>87.6</v>
      </c>
      <c r="P27" s="244">
        <v>87.2</v>
      </c>
      <c r="U27" s="241">
        <v>16.600000000000001</v>
      </c>
      <c r="V27" s="241">
        <v>106.9</v>
      </c>
      <c r="W27" s="241">
        <v>92.8</v>
      </c>
      <c r="X27" s="241">
        <v>122.3</v>
      </c>
      <c r="Y27" s="192">
        <v>88.7</v>
      </c>
      <c r="Z27" s="244">
        <v>98.7</v>
      </c>
      <c r="AA27" s="244">
        <v>96.3</v>
      </c>
      <c r="AB27" s="244">
        <v>98.7</v>
      </c>
      <c r="AC27" s="244">
        <v>94.6</v>
      </c>
      <c r="AD27" s="244">
        <v>97.3</v>
      </c>
      <c r="AE27" s="244">
        <v>88</v>
      </c>
      <c r="AF27" s="244">
        <v>100</v>
      </c>
      <c r="AG27" s="244">
        <v>97.6</v>
      </c>
      <c r="AH27" s="244">
        <v>101.4</v>
      </c>
      <c r="AI27" s="244">
        <v>97.7</v>
      </c>
      <c r="AJ27" s="244"/>
      <c r="AK27" s="274" t="s">
        <v>182</v>
      </c>
    </row>
    <row r="28" spans="1:37" s="192" customFormat="1" ht="14.25" customHeight="1">
      <c r="A28" s="256" t="s">
        <v>183</v>
      </c>
      <c r="B28" s="244">
        <v>96.7</v>
      </c>
      <c r="C28" s="244">
        <v>95</v>
      </c>
      <c r="D28" s="244">
        <v>78.099999999999994</v>
      </c>
      <c r="E28" s="244">
        <v>79.099999999999994</v>
      </c>
      <c r="F28" s="244">
        <v>96.1</v>
      </c>
      <c r="G28" s="244">
        <v>93.3</v>
      </c>
      <c r="H28" s="244">
        <v>107.5</v>
      </c>
      <c r="I28" s="244">
        <v>80.900000000000006</v>
      </c>
      <c r="J28" s="244">
        <v>91.3</v>
      </c>
      <c r="K28" s="244">
        <v>130.5</v>
      </c>
      <c r="L28" s="244">
        <v>123.2</v>
      </c>
      <c r="M28" s="244">
        <v>96.4</v>
      </c>
      <c r="N28" s="244">
        <v>97.7</v>
      </c>
      <c r="O28" s="244">
        <v>87.2</v>
      </c>
      <c r="P28" s="244">
        <v>84.9</v>
      </c>
      <c r="U28" s="241">
        <v>15.3</v>
      </c>
      <c r="V28" s="241">
        <v>96.3</v>
      </c>
      <c r="W28" s="241">
        <v>96.3</v>
      </c>
      <c r="X28" s="241">
        <v>87.8</v>
      </c>
      <c r="Y28" s="192">
        <v>93.7</v>
      </c>
      <c r="Z28" s="244">
        <v>96.7</v>
      </c>
      <c r="AA28" s="244">
        <v>94</v>
      </c>
      <c r="AB28" s="244">
        <v>96.3</v>
      </c>
      <c r="AC28" s="244">
        <v>85.3</v>
      </c>
      <c r="AD28" s="244">
        <v>87.4</v>
      </c>
      <c r="AE28" s="244">
        <v>81.900000000000006</v>
      </c>
      <c r="AF28" s="244">
        <v>100.7</v>
      </c>
      <c r="AG28" s="244">
        <v>96.6</v>
      </c>
      <c r="AH28" s="244">
        <v>104.7</v>
      </c>
      <c r="AI28" s="244">
        <v>97.1</v>
      </c>
      <c r="AJ28" s="244"/>
      <c r="AK28" s="274" t="s">
        <v>183</v>
      </c>
    </row>
    <row r="29" spans="1:37" s="192" customFormat="1" ht="14.25" customHeight="1">
      <c r="A29" s="256" t="s">
        <v>184</v>
      </c>
      <c r="B29" s="244">
        <v>100.3</v>
      </c>
      <c r="C29" s="244">
        <v>95.9</v>
      </c>
      <c r="D29" s="244">
        <v>82.4</v>
      </c>
      <c r="E29" s="244">
        <v>85.2</v>
      </c>
      <c r="F29" s="244">
        <v>101.7</v>
      </c>
      <c r="G29" s="244">
        <v>99.6</v>
      </c>
      <c r="H29" s="244">
        <v>120.6</v>
      </c>
      <c r="I29" s="244">
        <v>78.099999999999994</v>
      </c>
      <c r="J29" s="244">
        <v>84.3</v>
      </c>
      <c r="K29" s="244">
        <v>129.9</v>
      </c>
      <c r="L29" s="244">
        <v>118.5</v>
      </c>
      <c r="M29" s="244">
        <v>96.6</v>
      </c>
      <c r="N29" s="244">
        <v>96.5</v>
      </c>
      <c r="O29" s="244">
        <v>87.1</v>
      </c>
      <c r="P29" s="244">
        <v>92.4</v>
      </c>
      <c r="U29" s="241">
        <v>14.2</v>
      </c>
      <c r="V29" s="241">
        <v>99.2</v>
      </c>
      <c r="W29" s="241">
        <v>98.9</v>
      </c>
      <c r="X29" s="241">
        <v>107.1</v>
      </c>
      <c r="Y29" s="192">
        <v>84.6</v>
      </c>
      <c r="Z29" s="244">
        <v>100.3</v>
      </c>
      <c r="AA29" s="244">
        <v>95</v>
      </c>
      <c r="AB29" s="244">
        <v>102.4</v>
      </c>
      <c r="AC29" s="244">
        <v>90.6</v>
      </c>
      <c r="AD29" s="244">
        <v>95.7</v>
      </c>
      <c r="AE29" s="244">
        <v>84.2</v>
      </c>
      <c r="AF29" s="244">
        <v>106.7</v>
      </c>
      <c r="AG29" s="244">
        <v>113.7</v>
      </c>
      <c r="AH29" s="244">
        <v>101.9</v>
      </c>
      <c r="AI29" s="244">
        <v>97.2</v>
      </c>
      <c r="AJ29" s="244"/>
      <c r="AK29" s="274" t="s">
        <v>184</v>
      </c>
    </row>
    <row r="30" spans="1:37" s="192" customFormat="1" ht="19.5" customHeight="1">
      <c r="A30" s="256" t="s">
        <v>185</v>
      </c>
      <c r="B30" s="244">
        <v>103.3</v>
      </c>
      <c r="C30" s="244">
        <v>93.3</v>
      </c>
      <c r="D30" s="244">
        <v>79.2</v>
      </c>
      <c r="E30" s="244">
        <v>89</v>
      </c>
      <c r="F30" s="244">
        <v>105.2</v>
      </c>
      <c r="G30" s="244">
        <v>101.4</v>
      </c>
      <c r="H30" s="244">
        <v>130.19999999999999</v>
      </c>
      <c r="I30" s="244">
        <v>78.900000000000006</v>
      </c>
      <c r="J30" s="244">
        <v>86.4</v>
      </c>
      <c r="K30" s="244">
        <v>135.30000000000001</v>
      </c>
      <c r="L30" s="244">
        <v>126.8</v>
      </c>
      <c r="M30" s="244">
        <v>95.9</v>
      </c>
      <c r="N30" s="244">
        <v>96.8</v>
      </c>
      <c r="O30" s="244">
        <v>88.6</v>
      </c>
      <c r="P30" s="244">
        <v>91.8</v>
      </c>
      <c r="U30" s="241">
        <v>13.9</v>
      </c>
      <c r="V30" s="241">
        <v>97</v>
      </c>
      <c r="W30" s="241">
        <v>97.9</v>
      </c>
      <c r="X30" s="241">
        <v>106.2</v>
      </c>
      <c r="Y30" s="192">
        <v>85.9</v>
      </c>
      <c r="Z30" s="244">
        <v>103.3</v>
      </c>
      <c r="AA30" s="244">
        <v>97.1</v>
      </c>
      <c r="AB30" s="244">
        <v>107.9</v>
      </c>
      <c r="AC30" s="244">
        <v>91.7</v>
      </c>
      <c r="AD30" s="244">
        <v>96.4</v>
      </c>
      <c r="AE30" s="244">
        <v>84.1</v>
      </c>
      <c r="AF30" s="244">
        <v>116.2</v>
      </c>
      <c r="AG30" s="244">
        <v>124.5</v>
      </c>
      <c r="AH30" s="244">
        <v>107.9</v>
      </c>
      <c r="AI30" s="244">
        <v>98</v>
      </c>
      <c r="AJ30" s="244"/>
      <c r="AK30" s="274" t="s">
        <v>185</v>
      </c>
    </row>
    <row r="31" spans="1:37" s="192" customFormat="1" ht="14.25" customHeight="1">
      <c r="A31" s="256" t="s">
        <v>186</v>
      </c>
      <c r="B31" s="244">
        <v>102.4</v>
      </c>
      <c r="C31" s="244">
        <v>97</v>
      </c>
      <c r="D31" s="244">
        <v>77.8</v>
      </c>
      <c r="E31" s="244">
        <v>88.4</v>
      </c>
      <c r="F31" s="244">
        <v>103</v>
      </c>
      <c r="G31" s="244">
        <v>98.8</v>
      </c>
      <c r="H31" s="244">
        <v>138.1</v>
      </c>
      <c r="I31" s="244">
        <v>78</v>
      </c>
      <c r="J31" s="244">
        <v>88.6</v>
      </c>
      <c r="K31" s="244">
        <v>131.80000000000001</v>
      </c>
      <c r="L31" s="244">
        <v>129.5</v>
      </c>
      <c r="M31" s="244">
        <v>94.7</v>
      </c>
      <c r="N31" s="244">
        <v>96.8</v>
      </c>
      <c r="O31" s="244">
        <v>86.9</v>
      </c>
      <c r="P31" s="244">
        <v>96.3</v>
      </c>
      <c r="U31" s="241">
        <v>13.4</v>
      </c>
      <c r="V31" s="241">
        <v>95.7</v>
      </c>
      <c r="W31" s="241">
        <v>95.4</v>
      </c>
      <c r="X31" s="241">
        <v>99.3</v>
      </c>
      <c r="Y31" s="192">
        <v>92.5</v>
      </c>
      <c r="Z31" s="244">
        <v>102.4</v>
      </c>
      <c r="AA31" s="244">
        <v>95.6</v>
      </c>
      <c r="AB31" s="244">
        <v>105.9</v>
      </c>
      <c r="AC31" s="244">
        <v>90.5</v>
      </c>
      <c r="AD31" s="244">
        <v>94.7</v>
      </c>
      <c r="AE31" s="244">
        <v>83.8</v>
      </c>
      <c r="AF31" s="244">
        <v>123.9</v>
      </c>
      <c r="AG31" s="244">
        <v>142.69999999999999</v>
      </c>
      <c r="AH31" s="244">
        <v>110.6</v>
      </c>
      <c r="AI31" s="244">
        <v>99.2</v>
      </c>
      <c r="AJ31" s="244"/>
      <c r="AK31" s="274" t="s">
        <v>186</v>
      </c>
    </row>
    <row r="32" spans="1:37" s="192" customFormat="1" ht="14.25" customHeight="1">
      <c r="A32" s="256" t="s">
        <v>187</v>
      </c>
      <c r="B32" s="244">
        <v>101.7</v>
      </c>
      <c r="C32" s="244">
        <v>90</v>
      </c>
      <c r="D32" s="244">
        <v>78.2</v>
      </c>
      <c r="E32" s="244">
        <v>88.6</v>
      </c>
      <c r="F32" s="244">
        <v>104.5</v>
      </c>
      <c r="G32" s="244">
        <v>108.9</v>
      </c>
      <c r="H32" s="244">
        <v>126.3</v>
      </c>
      <c r="I32" s="244">
        <v>79.7</v>
      </c>
      <c r="J32" s="244">
        <v>91.8</v>
      </c>
      <c r="K32" s="244">
        <v>125.6</v>
      </c>
      <c r="L32" s="244">
        <v>121.6</v>
      </c>
      <c r="M32" s="244">
        <v>90.1</v>
      </c>
      <c r="N32" s="244">
        <v>96.5</v>
      </c>
      <c r="O32" s="244">
        <v>85.3</v>
      </c>
      <c r="P32" s="244">
        <v>93.5</v>
      </c>
      <c r="U32" s="241">
        <v>12</v>
      </c>
      <c r="V32" s="241">
        <v>90.4</v>
      </c>
      <c r="W32" s="241">
        <v>113</v>
      </c>
      <c r="X32" s="241">
        <v>105.6</v>
      </c>
      <c r="Y32" s="192">
        <v>93.4</v>
      </c>
      <c r="Z32" s="244">
        <v>101.7</v>
      </c>
      <c r="AA32" s="244">
        <v>97.2</v>
      </c>
      <c r="AB32" s="244">
        <v>107.8</v>
      </c>
      <c r="AC32" s="244">
        <v>100.2</v>
      </c>
      <c r="AD32" s="244">
        <v>108.7</v>
      </c>
      <c r="AE32" s="244">
        <v>83</v>
      </c>
      <c r="AF32" s="244">
        <v>112.2</v>
      </c>
      <c r="AG32" s="244">
        <v>124.1</v>
      </c>
      <c r="AH32" s="244">
        <v>107.4</v>
      </c>
      <c r="AI32" s="244">
        <v>96.2</v>
      </c>
      <c r="AJ32" s="244"/>
      <c r="AK32" s="274" t="s">
        <v>187</v>
      </c>
    </row>
    <row r="33" spans="1:37" s="192" customFormat="1" ht="14.25" customHeight="1">
      <c r="A33" s="256" t="s">
        <v>210</v>
      </c>
      <c r="B33" s="244">
        <v>97.9</v>
      </c>
      <c r="C33" s="244">
        <v>88.8</v>
      </c>
      <c r="D33" s="244">
        <v>78.2</v>
      </c>
      <c r="E33" s="244">
        <v>81.599999999999994</v>
      </c>
      <c r="F33" s="244">
        <v>99.8</v>
      </c>
      <c r="G33" s="244">
        <v>100.3</v>
      </c>
      <c r="H33" s="244">
        <v>127.7</v>
      </c>
      <c r="I33" s="244">
        <v>71.099999999999994</v>
      </c>
      <c r="J33" s="244">
        <v>88.6</v>
      </c>
      <c r="K33" s="244">
        <v>131.4</v>
      </c>
      <c r="L33" s="244">
        <v>125.5</v>
      </c>
      <c r="M33" s="244">
        <v>88.6</v>
      </c>
      <c r="N33" s="244">
        <v>98</v>
      </c>
      <c r="O33" s="244">
        <v>85</v>
      </c>
      <c r="P33" s="244">
        <v>91.1</v>
      </c>
      <c r="U33" s="241">
        <v>13.2</v>
      </c>
      <c r="V33" s="241">
        <v>102.6</v>
      </c>
      <c r="W33" s="241">
        <v>101.4</v>
      </c>
      <c r="X33" s="241">
        <v>95.1</v>
      </c>
      <c r="Y33" s="192">
        <v>104.9</v>
      </c>
      <c r="Z33" s="244">
        <v>98</v>
      </c>
      <c r="AA33" s="244">
        <v>91.9</v>
      </c>
      <c r="AB33" s="244">
        <v>104.4</v>
      </c>
      <c r="AC33" s="244">
        <v>88</v>
      </c>
      <c r="AD33" s="244">
        <v>94.9</v>
      </c>
      <c r="AE33" s="244">
        <v>76.400000000000006</v>
      </c>
      <c r="AF33" s="244">
        <v>114.8</v>
      </c>
      <c r="AG33" s="244">
        <v>131.6</v>
      </c>
      <c r="AH33" s="244">
        <v>105.9</v>
      </c>
      <c r="AI33" s="244">
        <v>94.3</v>
      </c>
      <c r="AJ33" s="244"/>
      <c r="AK33" s="274" t="s">
        <v>210</v>
      </c>
    </row>
    <row r="34" spans="1:37" s="192" customFormat="1" ht="14.25" customHeight="1">
      <c r="A34" s="256" t="s">
        <v>211</v>
      </c>
      <c r="B34" s="244">
        <v>105.8</v>
      </c>
      <c r="C34" s="244">
        <v>90.5</v>
      </c>
      <c r="D34" s="244">
        <v>81.3</v>
      </c>
      <c r="E34" s="244">
        <v>83</v>
      </c>
      <c r="F34" s="244">
        <v>109.9</v>
      </c>
      <c r="G34" s="244">
        <v>127.3</v>
      </c>
      <c r="H34" s="244">
        <v>132.4</v>
      </c>
      <c r="I34" s="244">
        <v>74.3</v>
      </c>
      <c r="J34" s="244">
        <v>86</v>
      </c>
      <c r="K34" s="244">
        <v>130.80000000000001</v>
      </c>
      <c r="L34" s="244">
        <v>132.4</v>
      </c>
      <c r="M34" s="244">
        <v>89.7</v>
      </c>
      <c r="N34" s="244">
        <v>100.3</v>
      </c>
      <c r="O34" s="244">
        <v>84.2</v>
      </c>
      <c r="P34" s="244">
        <v>88.9</v>
      </c>
      <c r="U34" s="241">
        <v>12.8</v>
      </c>
      <c r="V34" s="241">
        <v>94.8</v>
      </c>
      <c r="W34" s="241">
        <v>122.3</v>
      </c>
      <c r="X34" s="241">
        <v>131.80000000000001</v>
      </c>
      <c r="Y34" s="244">
        <v>91.2</v>
      </c>
      <c r="Z34" s="244">
        <v>105.8</v>
      </c>
      <c r="AA34" s="244">
        <v>99.8</v>
      </c>
      <c r="AB34" s="244">
        <v>115.7</v>
      </c>
      <c r="AC34" s="244">
        <v>111.6</v>
      </c>
      <c r="AD34" s="244">
        <v>127.5</v>
      </c>
      <c r="AE34" s="244">
        <v>80.7</v>
      </c>
      <c r="AF34" s="244">
        <v>119.8</v>
      </c>
      <c r="AG34" s="244">
        <v>134.30000000000001</v>
      </c>
      <c r="AH34" s="244">
        <v>110.7</v>
      </c>
      <c r="AI34" s="244">
        <v>94.5</v>
      </c>
      <c r="AJ34" s="244"/>
      <c r="AK34" s="274" t="s">
        <v>211</v>
      </c>
    </row>
    <row r="35" spans="1:37" s="192" customFormat="1" ht="14.25" customHeight="1">
      <c r="A35" s="256" t="s">
        <v>212</v>
      </c>
      <c r="B35" s="244">
        <v>107.3</v>
      </c>
      <c r="C35" s="244">
        <v>96.7</v>
      </c>
      <c r="D35" s="244">
        <v>83.8</v>
      </c>
      <c r="E35" s="244">
        <v>86</v>
      </c>
      <c r="F35" s="244">
        <v>110.7</v>
      </c>
      <c r="G35" s="244">
        <v>108.1</v>
      </c>
      <c r="H35" s="244">
        <v>134.5</v>
      </c>
      <c r="I35" s="244">
        <v>84.4</v>
      </c>
      <c r="J35" s="244">
        <v>92.3</v>
      </c>
      <c r="K35" s="244">
        <v>141.4</v>
      </c>
      <c r="L35" s="244">
        <v>124</v>
      </c>
      <c r="M35" s="244">
        <v>97.8</v>
      </c>
      <c r="N35" s="244">
        <v>102.2</v>
      </c>
      <c r="O35" s="244">
        <v>86.5</v>
      </c>
      <c r="P35" s="244">
        <v>88.9</v>
      </c>
      <c r="U35" s="241">
        <v>12.7</v>
      </c>
      <c r="V35" s="241">
        <v>95</v>
      </c>
      <c r="W35" s="241">
        <v>108</v>
      </c>
      <c r="X35" s="241">
        <v>109.1</v>
      </c>
      <c r="Y35" s="192">
        <v>91.3</v>
      </c>
      <c r="Z35" s="244">
        <v>107.2</v>
      </c>
      <c r="AA35" s="244">
        <v>101</v>
      </c>
      <c r="AB35" s="244">
        <v>113.3</v>
      </c>
      <c r="AC35" s="244">
        <v>96.3</v>
      </c>
      <c r="AD35" s="244">
        <v>104</v>
      </c>
      <c r="AE35" s="244">
        <v>81</v>
      </c>
      <c r="AF35" s="244">
        <v>123.3</v>
      </c>
      <c r="AG35" s="244">
        <v>135.4</v>
      </c>
      <c r="AH35" s="244">
        <v>112.3</v>
      </c>
      <c r="AI35" s="244">
        <v>99</v>
      </c>
      <c r="AJ35" s="244"/>
      <c r="AK35" s="274" t="s">
        <v>212</v>
      </c>
    </row>
    <row r="36" spans="1:37" s="192" customFormat="1" ht="19.5" customHeight="1">
      <c r="A36" s="256" t="s">
        <v>213</v>
      </c>
      <c r="B36" s="244">
        <v>106.2</v>
      </c>
      <c r="C36" s="244">
        <v>98.4</v>
      </c>
      <c r="D36" s="244">
        <v>84.5</v>
      </c>
      <c r="E36" s="244">
        <v>86.9</v>
      </c>
      <c r="F36" s="244">
        <v>109.3</v>
      </c>
      <c r="G36" s="244">
        <v>115</v>
      </c>
      <c r="H36" s="244">
        <v>129.69999999999999</v>
      </c>
      <c r="I36" s="244">
        <v>80.5</v>
      </c>
      <c r="J36" s="244">
        <v>99.1</v>
      </c>
      <c r="K36" s="244">
        <v>140.5</v>
      </c>
      <c r="L36" s="244">
        <v>129.4</v>
      </c>
      <c r="M36" s="244">
        <v>94.9</v>
      </c>
      <c r="N36" s="244">
        <v>105.5</v>
      </c>
      <c r="O36" s="244">
        <v>86.7</v>
      </c>
      <c r="P36" s="244">
        <v>96.7</v>
      </c>
      <c r="U36" s="241">
        <v>15.7</v>
      </c>
      <c r="V36" s="241">
        <v>95.5</v>
      </c>
      <c r="W36" s="241">
        <v>94.7</v>
      </c>
      <c r="X36" s="241">
        <v>134.6</v>
      </c>
      <c r="Y36" s="192">
        <v>94.6</v>
      </c>
      <c r="Z36" s="244">
        <v>106.1</v>
      </c>
      <c r="AA36" s="244">
        <v>101.2</v>
      </c>
      <c r="AB36" s="244">
        <v>113</v>
      </c>
      <c r="AC36" s="244">
        <v>103</v>
      </c>
      <c r="AD36" s="244">
        <v>114.2</v>
      </c>
      <c r="AE36" s="244">
        <v>83.1</v>
      </c>
      <c r="AF36" s="244">
        <v>118.7</v>
      </c>
      <c r="AG36" s="244">
        <v>126.9</v>
      </c>
      <c r="AH36" s="244">
        <v>113.7</v>
      </c>
      <c r="AI36" s="244">
        <v>99.9</v>
      </c>
      <c r="AJ36" s="244"/>
      <c r="AK36" s="274" t="s">
        <v>213</v>
      </c>
    </row>
    <row r="37" spans="1:37" s="192" customFormat="1" ht="14.25" customHeight="1">
      <c r="A37" s="256" t="s">
        <v>209</v>
      </c>
      <c r="B37" s="244">
        <v>104.8</v>
      </c>
      <c r="C37" s="244">
        <v>101.3</v>
      </c>
      <c r="D37" s="244">
        <v>88.4</v>
      </c>
      <c r="E37" s="244">
        <v>90.2</v>
      </c>
      <c r="F37" s="244">
        <v>106.7</v>
      </c>
      <c r="G37" s="244">
        <v>101.6</v>
      </c>
      <c r="H37" s="244">
        <v>129</v>
      </c>
      <c r="I37" s="244">
        <v>89</v>
      </c>
      <c r="J37" s="244">
        <v>90.6</v>
      </c>
      <c r="K37" s="244">
        <v>137.19999999999999</v>
      </c>
      <c r="L37" s="244">
        <v>133</v>
      </c>
      <c r="M37" s="244">
        <v>93.9</v>
      </c>
      <c r="N37" s="244">
        <v>105.4</v>
      </c>
      <c r="O37" s="244">
        <v>87.1</v>
      </c>
      <c r="P37" s="244">
        <v>92.4</v>
      </c>
      <c r="U37" s="241">
        <v>15.8</v>
      </c>
      <c r="V37" s="241">
        <v>93.7</v>
      </c>
      <c r="W37" s="241">
        <v>93.7</v>
      </c>
      <c r="X37" s="241">
        <v>119.3</v>
      </c>
      <c r="Y37" s="244">
        <v>82.6</v>
      </c>
      <c r="Z37" s="244">
        <v>104.7</v>
      </c>
      <c r="AA37" s="244">
        <v>99.3</v>
      </c>
      <c r="AB37" s="244">
        <v>108.6</v>
      </c>
      <c r="AC37" s="244">
        <v>91.1</v>
      </c>
      <c r="AD37" s="244">
        <v>97.6</v>
      </c>
      <c r="AE37" s="244">
        <v>84.9</v>
      </c>
      <c r="AF37" s="244">
        <v>119.6</v>
      </c>
      <c r="AG37" s="244">
        <v>129.19999999999999</v>
      </c>
      <c r="AH37" s="244">
        <v>114.5</v>
      </c>
      <c r="AI37" s="244">
        <v>99.5</v>
      </c>
      <c r="AJ37" s="244"/>
      <c r="AK37" s="274" t="s">
        <v>209</v>
      </c>
    </row>
    <row r="38" spans="1:37" s="192" customFormat="1" ht="14.25" customHeight="1">
      <c r="A38" s="256" t="s">
        <v>181</v>
      </c>
      <c r="B38" s="244">
        <v>98.4</v>
      </c>
      <c r="C38" s="244">
        <v>96.3</v>
      </c>
      <c r="D38" s="244">
        <v>75.3</v>
      </c>
      <c r="E38" s="244">
        <v>80.2</v>
      </c>
      <c r="F38" s="244">
        <v>96.4</v>
      </c>
      <c r="G38" s="244">
        <v>108.8</v>
      </c>
      <c r="H38" s="244">
        <v>111.8</v>
      </c>
      <c r="I38" s="244">
        <v>53</v>
      </c>
      <c r="J38" s="244">
        <v>112.7</v>
      </c>
      <c r="K38" s="244">
        <v>136.30000000000001</v>
      </c>
      <c r="L38" s="244">
        <v>134.19999999999999</v>
      </c>
      <c r="M38" s="244">
        <v>91.4</v>
      </c>
      <c r="N38" s="244">
        <v>106.6</v>
      </c>
      <c r="O38" s="244">
        <v>87.2</v>
      </c>
      <c r="P38" s="244">
        <v>92.3</v>
      </c>
      <c r="U38" s="241">
        <v>16.600000000000001</v>
      </c>
      <c r="V38" s="241">
        <v>93.2</v>
      </c>
      <c r="W38" s="241">
        <v>96.7</v>
      </c>
      <c r="X38" s="241">
        <v>119.6</v>
      </c>
      <c r="Y38" s="244">
        <v>97</v>
      </c>
      <c r="Z38" s="244">
        <v>98.4</v>
      </c>
      <c r="AA38" s="244">
        <v>95.7</v>
      </c>
      <c r="AB38" s="244">
        <v>107.1</v>
      </c>
      <c r="AC38" s="244">
        <v>99.5</v>
      </c>
      <c r="AD38" s="244">
        <v>106.6</v>
      </c>
      <c r="AE38" s="244">
        <v>82.8</v>
      </c>
      <c r="AF38" s="244">
        <v>107.8</v>
      </c>
      <c r="AG38" s="244">
        <v>112</v>
      </c>
      <c r="AH38" s="244">
        <v>106.6</v>
      </c>
      <c r="AI38" s="244">
        <v>89.6</v>
      </c>
      <c r="AJ38" s="244"/>
      <c r="AK38" s="274" t="s">
        <v>181</v>
      </c>
    </row>
    <row r="39" spans="1:37" s="192" customFormat="1" ht="14.25" customHeight="1">
      <c r="A39" s="256" t="s">
        <v>182</v>
      </c>
      <c r="B39" s="244">
        <v>98.4</v>
      </c>
      <c r="C39" s="244">
        <v>87</v>
      </c>
      <c r="D39" s="244">
        <v>71.7</v>
      </c>
      <c r="E39" s="244">
        <v>81.599999999999994</v>
      </c>
      <c r="F39" s="244">
        <v>94.7</v>
      </c>
      <c r="G39" s="244">
        <v>99.8</v>
      </c>
      <c r="H39" s="244">
        <v>126.7</v>
      </c>
      <c r="I39" s="244">
        <v>46.6</v>
      </c>
      <c r="J39" s="244">
        <v>105.9</v>
      </c>
      <c r="K39" s="244">
        <v>130.30000000000001</v>
      </c>
      <c r="L39" s="244">
        <v>135.6</v>
      </c>
      <c r="M39" s="244">
        <v>93.8</v>
      </c>
      <c r="N39" s="244">
        <v>106.7</v>
      </c>
      <c r="O39" s="244">
        <v>78.8</v>
      </c>
      <c r="P39" s="244">
        <v>97.9</v>
      </c>
      <c r="U39" s="241">
        <v>19.100000000000001</v>
      </c>
      <c r="V39" s="241">
        <v>85.7</v>
      </c>
      <c r="W39" s="241">
        <v>87.1</v>
      </c>
      <c r="X39" s="241">
        <v>119.1</v>
      </c>
      <c r="Y39" s="192">
        <v>102.4</v>
      </c>
      <c r="Z39" s="244">
        <v>98.3</v>
      </c>
      <c r="AA39" s="244">
        <v>90.8</v>
      </c>
      <c r="AB39" s="244">
        <v>108.8</v>
      </c>
      <c r="AC39" s="244">
        <v>89.2</v>
      </c>
      <c r="AD39" s="244">
        <v>96</v>
      </c>
      <c r="AE39" s="244">
        <v>74.7</v>
      </c>
      <c r="AF39" s="244">
        <v>119.6</v>
      </c>
      <c r="AG39" s="244">
        <v>134</v>
      </c>
      <c r="AH39" s="244">
        <v>109.7</v>
      </c>
      <c r="AI39" s="244">
        <v>88.3</v>
      </c>
      <c r="AJ39" s="244"/>
      <c r="AK39" s="274" t="s">
        <v>182</v>
      </c>
    </row>
    <row r="40" spans="1:37" s="192" customFormat="1" ht="14.25" customHeight="1">
      <c r="A40" s="256" t="s">
        <v>183</v>
      </c>
      <c r="B40" s="244">
        <v>103.2</v>
      </c>
      <c r="C40" s="244">
        <v>90.9</v>
      </c>
      <c r="D40" s="244">
        <v>68.099999999999994</v>
      </c>
      <c r="E40" s="244">
        <v>82.2</v>
      </c>
      <c r="F40" s="244">
        <v>105.4</v>
      </c>
      <c r="G40" s="244">
        <v>115.8</v>
      </c>
      <c r="H40" s="244">
        <v>121.3</v>
      </c>
      <c r="I40" s="244">
        <v>71.5</v>
      </c>
      <c r="J40" s="244">
        <v>87.4</v>
      </c>
      <c r="K40" s="244">
        <v>136.1</v>
      </c>
      <c r="L40" s="244">
        <v>137.6</v>
      </c>
      <c r="M40" s="244">
        <v>89.9</v>
      </c>
      <c r="N40" s="244">
        <v>100</v>
      </c>
      <c r="O40" s="244">
        <v>83.3</v>
      </c>
      <c r="P40" s="244">
        <v>93.9</v>
      </c>
      <c r="U40" s="241">
        <v>19.8</v>
      </c>
      <c r="V40" s="241">
        <v>93.9</v>
      </c>
      <c r="W40" s="241">
        <v>99.8</v>
      </c>
      <c r="X40" s="241">
        <v>129.30000000000001</v>
      </c>
      <c r="Y40" s="192">
        <v>87.3</v>
      </c>
      <c r="Z40" s="244">
        <v>103.1</v>
      </c>
      <c r="AA40" s="244">
        <v>99.3</v>
      </c>
      <c r="AB40" s="244">
        <v>112.8</v>
      </c>
      <c r="AC40" s="244">
        <v>104.9</v>
      </c>
      <c r="AD40" s="244">
        <v>115.2</v>
      </c>
      <c r="AE40" s="244">
        <v>85.3</v>
      </c>
      <c r="AF40" s="244">
        <v>118.7</v>
      </c>
      <c r="AG40" s="244">
        <v>121.8</v>
      </c>
      <c r="AH40" s="244">
        <v>117.8</v>
      </c>
      <c r="AI40" s="244">
        <v>91.1</v>
      </c>
      <c r="AJ40" s="244"/>
      <c r="AK40" s="274" t="s">
        <v>183</v>
      </c>
    </row>
    <row r="41" spans="1:37" s="192" customFormat="1" ht="14.25" customHeight="1">
      <c r="A41" s="256" t="s">
        <v>184</v>
      </c>
      <c r="B41" s="244">
        <v>106.5</v>
      </c>
      <c r="C41" s="244">
        <v>97.6</v>
      </c>
      <c r="D41" s="244">
        <v>78.7</v>
      </c>
      <c r="E41" s="244">
        <v>83.2</v>
      </c>
      <c r="F41" s="244">
        <v>108.6</v>
      </c>
      <c r="G41" s="244">
        <v>117.3</v>
      </c>
      <c r="H41" s="244">
        <v>122.4</v>
      </c>
      <c r="I41" s="244">
        <v>85.1</v>
      </c>
      <c r="J41" s="244">
        <v>117.9</v>
      </c>
      <c r="K41" s="244">
        <v>136</v>
      </c>
      <c r="L41" s="244">
        <v>136.9</v>
      </c>
      <c r="M41" s="244">
        <v>88.7</v>
      </c>
      <c r="N41" s="244">
        <v>102.7</v>
      </c>
      <c r="O41" s="244">
        <v>82</v>
      </c>
      <c r="P41" s="244">
        <v>94</v>
      </c>
      <c r="U41" s="241">
        <v>15.4</v>
      </c>
      <c r="V41" s="241">
        <v>96.4</v>
      </c>
      <c r="W41" s="241">
        <v>101.2</v>
      </c>
      <c r="X41" s="241">
        <v>144.6</v>
      </c>
      <c r="Y41" s="192">
        <v>114.8</v>
      </c>
      <c r="Z41" s="244">
        <v>106.6</v>
      </c>
      <c r="AA41" s="244">
        <v>104.2</v>
      </c>
      <c r="AB41" s="244">
        <v>115.4</v>
      </c>
      <c r="AC41" s="244">
        <v>105.5</v>
      </c>
      <c r="AD41" s="244">
        <v>117.2</v>
      </c>
      <c r="AE41" s="244">
        <v>84.1</v>
      </c>
      <c r="AF41" s="244">
        <v>121</v>
      </c>
      <c r="AG41" s="244">
        <v>122.9</v>
      </c>
      <c r="AH41" s="244">
        <v>123.4</v>
      </c>
      <c r="AI41" s="244">
        <v>94.5</v>
      </c>
      <c r="AJ41" s="244"/>
      <c r="AK41" s="274" t="s">
        <v>184</v>
      </c>
    </row>
    <row r="42" spans="1:37" s="192" customFormat="1" ht="19.5" customHeight="1">
      <c r="A42" s="256" t="s">
        <v>185</v>
      </c>
      <c r="B42" s="244">
        <v>102.5</v>
      </c>
      <c r="C42" s="244">
        <v>98.1</v>
      </c>
      <c r="D42" s="244">
        <v>79.099999999999994</v>
      </c>
      <c r="E42" s="244">
        <v>86.4</v>
      </c>
      <c r="F42" s="244">
        <v>105.1</v>
      </c>
      <c r="G42" s="244">
        <v>104.8</v>
      </c>
      <c r="H42" s="244">
        <v>122.5</v>
      </c>
      <c r="I42" s="244">
        <v>81.900000000000006</v>
      </c>
      <c r="J42" s="244">
        <v>125.2</v>
      </c>
      <c r="K42" s="244">
        <v>129.69999999999999</v>
      </c>
      <c r="L42" s="244">
        <v>129.80000000000001</v>
      </c>
      <c r="M42" s="244">
        <v>84</v>
      </c>
      <c r="N42" s="244">
        <v>100.9</v>
      </c>
      <c r="O42" s="244">
        <v>87.8</v>
      </c>
      <c r="P42" s="244">
        <v>96.4</v>
      </c>
      <c r="U42" s="241">
        <v>14</v>
      </c>
      <c r="V42" s="241">
        <v>97.6</v>
      </c>
      <c r="W42" s="241">
        <v>98.6</v>
      </c>
      <c r="X42" s="241">
        <v>112</v>
      </c>
      <c r="Y42" s="244">
        <v>115</v>
      </c>
      <c r="Z42" s="244">
        <v>102.5</v>
      </c>
      <c r="AA42" s="244">
        <v>97.9</v>
      </c>
      <c r="AB42" s="244">
        <v>109.8</v>
      </c>
      <c r="AC42" s="244">
        <v>93.1</v>
      </c>
      <c r="AD42" s="244">
        <v>100.6</v>
      </c>
      <c r="AE42" s="244">
        <v>81</v>
      </c>
      <c r="AF42" s="244">
        <v>119.8</v>
      </c>
      <c r="AG42" s="244">
        <v>125.6</v>
      </c>
      <c r="AH42" s="244">
        <v>114</v>
      </c>
      <c r="AI42" s="244">
        <v>94</v>
      </c>
      <c r="AJ42" s="244"/>
      <c r="AK42" s="274" t="s">
        <v>185</v>
      </c>
    </row>
    <row r="43" spans="1:37" s="192" customFormat="1" ht="14.25" customHeight="1">
      <c r="A43" s="256" t="s">
        <v>186</v>
      </c>
      <c r="B43" s="244">
        <v>101.9</v>
      </c>
      <c r="C43" s="244">
        <v>99.8</v>
      </c>
      <c r="D43" s="244">
        <v>82.5</v>
      </c>
      <c r="E43" s="244">
        <v>84.2</v>
      </c>
      <c r="F43" s="244">
        <v>104.8</v>
      </c>
      <c r="G43" s="244">
        <v>113.5</v>
      </c>
      <c r="H43" s="244">
        <v>119.7</v>
      </c>
      <c r="I43" s="244">
        <v>85</v>
      </c>
      <c r="J43" s="244">
        <v>114.3</v>
      </c>
      <c r="K43" s="244">
        <v>124.2</v>
      </c>
      <c r="L43" s="244">
        <v>127</v>
      </c>
      <c r="M43" s="244">
        <v>87.5</v>
      </c>
      <c r="N43" s="244">
        <v>103.9</v>
      </c>
      <c r="O43" s="244">
        <v>85.9</v>
      </c>
      <c r="P43" s="244">
        <v>95.3</v>
      </c>
      <c r="U43" s="241">
        <v>13.8</v>
      </c>
      <c r="V43" s="241">
        <v>96.5</v>
      </c>
      <c r="W43" s="241">
        <v>112.2</v>
      </c>
      <c r="X43" s="241">
        <v>115</v>
      </c>
      <c r="Y43" s="192">
        <v>112.1</v>
      </c>
      <c r="Z43" s="244">
        <v>101.9</v>
      </c>
      <c r="AA43" s="244">
        <v>99.1</v>
      </c>
      <c r="AB43" s="244">
        <v>109.4</v>
      </c>
      <c r="AC43" s="244">
        <v>98.9</v>
      </c>
      <c r="AD43" s="244">
        <v>109.3</v>
      </c>
      <c r="AE43" s="244">
        <v>81.400000000000006</v>
      </c>
      <c r="AF43" s="244">
        <v>121.1</v>
      </c>
      <c r="AG43" s="244">
        <v>127.7</v>
      </c>
      <c r="AH43" s="244">
        <v>115.2</v>
      </c>
      <c r="AI43" s="244">
        <v>93.9</v>
      </c>
      <c r="AJ43" s="244"/>
      <c r="AK43" s="274" t="s">
        <v>186</v>
      </c>
    </row>
    <row r="44" spans="1:37" s="192" customFormat="1" ht="14.25" customHeight="1">
      <c r="A44" s="256" t="s">
        <v>187</v>
      </c>
      <c r="B44" s="244">
        <v>97.6</v>
      </c>
      <c r="C44" s="244">
        <v>100.2</v>
      </c>
      <c r="D44" s="244">
        <v>78.400000000000006</v>
      </c>
      <c r="E44" s="244">
        <v>77.2</v>
      </c>
      <c r="F44" s="244">
        <v>94.6</v>
      </c>
      <c r="G44" s="244">
        <v>96.4</v>
      </c>
      <c r="H44" s="244">
        <v>110.4</v>
      </c>
      <c r="I44" s="244">
        <v>76.400000000000006</v>
      </c>
      <c r="J44" s="244">
        <v>109.5</v>
      </c>
      <c r="K44" s="244">
        <v>129</v>
      </c>
      <c r="L44" s="244">
        <v>137.5</v>
      </c>
      <c r="M44" s="244">
        <v>83.4</v>
      </c>
      <c r="N44" s="244">
        <v>100.7</v>
      </c>
      <c r="O44" s="244">
        <v>84.6</v>
      </c>
      <c r="P44" s="244">
        <v>83</v>
      </c>
      <c r="U44" s="241">
        <v>14</v>
      </c>
      <c r="V44" s="241">
        <v>98.8</v>
      </c>
      <c r="W44" s="241">
        <v>99.3</v>
      </c>
      <c r="X44" s="241">
        <v>93.4</v>
      </c>
      <c r="Y44" s="244">
        <v>100</v>
      </c>
      <c r="Z44" s="244">
        <v>97.5</v>
      </c>
      <c r="AA44" s="244">
        <v>94.8</v>
      </c>
      <c r="AB44" s="244">
        <v>104.1</v>
      </c>
      <c r="AC44" s="244">
        <v>84.8</v>
      </c>
      <c r="AD44" s="244">
        <v>89.5</v>
      </c>
      <c r="AE44" s="244">
        <v>75.900000000000006</v>
      </c>
      <c r="AF44" s="244">
        <v>117.5</v>
      </c>
      <c r="AG44" s="244">
        <v>118.1</v>
      </c>
      <c r="AH44" s="244">
        <v>117.9</v>
      </c>
      <c r="AI44" s="244">
        <v>90.4</v>
      </c>
      <c r="AJ44" s="244"/>
      <c r="AK44" s="274" t="s">
        <v>187</v>
      </c>
    </row>
    <row r="45" spans="1:37" s="192" customFormat="1" ht="14.25" customHeight="1">
      <c r="A45" s="256" t="s">
        <v>210</v>
      </c>
      <c r="B45" s="244">
        <v>98.6</v>
      </c>
      <c r="C45" s="244">
        <v>103.4</v>
      </c>
      <c r="D45" s="244">
        <v>78.8</v>
      </c>
      <c r="E45" s="244">
        <v>81.8</v>
      </c>
      <c r="F45" s="244">
        <v>98</v>
      </c>
      <c r="G45" s="244">
        <v>98.3</v>
      </c>
      <c r="H45" s="244">
        <v>108.1</v>
      </c>
      <c r="I45" s="244">
        <v>84.7</v>
      </c>
      <c r="J45" s="244">
        <v>124.8</v>
      </c>
      <c r="K45" s="244">
        <v>126.3</v>
      </c>
      <c r="L45" s="244">
        <v>132.9</v>
      </c>
      <c r="M45" s="244">
        <v>85.4</v>
      </c>
      <c r="N45" s="244">
        <v>99.7</v>
      </c>
      <c r="O45" s="244">
        <v>82.3</v>
      </c>
      <c r="P45" s="244">
        <v>90.6</v>
      </c>
      <c r="U45" s="241">
        <v>13.4</v>
      </c>
      <c r="V45" s="241">
        <v>97.9</v>
      </c>
      <c r="W45" s="241">
        <v>102</v>
      </c>
      <c r="X45" s="241">
        <v>93.3</v>
      </c>
      <c r="Y45" s="192">
        <v>112.3</v>
      </c>
      <c r="Z45" s="244">
        <v>98.7</v>
      </c>
      <c r="AA45" s="244">
        <v>95</v>
      </c>
      <c r="AB45" s="244">
        <v>104.4</v>
      </c>
      <c r="AC45" s="244">
        <v>86.4</v>
      </c>
      <c r="AD45" s="244">
        <v>91.7</v>
      </c>
      <c r="AE45" s="244">
        <v>77.2</v>
      </c>
      <c r="AF45" s="244">
        <v>117.6</v>
      </c>
      <c r="AG45" s="244">
        <v>119.9</v>
      </c>
      <c r="AH45" s="244">
        <v>114.8</v>
      </c>
      <c r="AI45" s="244">
        <v>92.2</v>
      </c>
      <c r="AJ45" s="244"/>
      <c r="AK45" s="274" t="s">
        <v>210</v>
      </c>
    </row>
    <row r="46" spans="1:37" s="192" customFormat="1" ht="14.25" customHeight="1">
      <c r="A46" s="256" t="s">
        <v>211</v>
      </c>
      <c r="B46" s="244">
        <v>97.5</v>
      </c>
      <c r="C46" s="244">
        <v>98.9</v>
      </c>
      <c r="D46" s="244">
        <v>76.3</v>
      </c>
      <c r="E46" s="244">
        <v>82</v>
      </c>
      <c r="F46" s="244">
        <v>94.6</v>
      </c>
      <c r="G46" s="244">
        <v>93</v>
      </c>
      <c r="H46" s="244">
        <v>111.2</v>
      </c>
      <c r="I46" s="244">
        <v>81.900000000000006</v>
      </c>
      <c r="J46" s="244">
        <v>115.9</v>
      </c>
      <c r="K46" s="244">
        <v>118.9</v>
      </c>
      <c r="L46" s="244">
        <v>138.5</v>
      </c>
      <c r="M46" s="244">
        <v>87.1</v>
      </c>
      <c r="N46" s="244">
        <v>100.7</v>
      </c>
      <c r="O46" s="244">
        <v>85.6</v>
      </c>
      <c r="P46" s="244">
        <v>95.7</v>
      </c>
      <c r="U46" s="241">
        <v>11.7</v>
      </c>
      <c r="V46" s="241">
        <v>98.4</v>
      </c>
      <c r="W46" s="241">
        <v>93.1</v>
      </c>
      <c r="X46" s="241">
        <v>86.3</v>
      </c>
      <c r="Y46" s="244">
        <v>112.6</v>
      </c>
      <c r="Z46" s="244">
        <v>97.5</v>
      </c>
      <c r="AA46" s="244">
        <v>94.2</v>
      </c>
      <c r="AB46" s="244">
        <v>105.1</v>
      </c>
      <c r="AC46" s="244">
        <v>82</v>
      </c>
      <c r="AD46" s="244">
        <v>85</v>
      </c>
      <c r="AE46" s="244">
        <v>76.3</v>
      </c>
      <c r="AF46" s="244">
        <v>120</v>
      </c>
      <c r="AG46" s="244">
        <v>122.2</v>
      </c>
      <c r="AH46" s="244">
        <v>118</v>
      </c>
      <c r="AI46" s="244">
        <v>90.4</v>
      </c>
      <c r="AJ46" s="244"/>
      <c r="AK46" s="274" t="s">
        <v>211</v>
      </c>
    </row>
    <row r="47" spans="1:37" s="192" customFormat="1" ht="14.25" customHeight="1">
      <c r="A47" s="256" t="s">
        <v>212</v>
      </c>
      <c r="B47" s="244">
        <v>100.1</v>
      </c>
      <c r="C47" s="244">
        <v>100.1</v>
      </c>
      <c r="D47" s="244">
        <v>76.2</v>
      </c>
      <c r="E47" s="244">
        <v>85.6</v>
      </c>
      <c r="F47" s="244">
        <v>98.8</v>
      </c>
      <c r="G47" s="244">
        <v>93.4</v>
      </c>
      <c r="H47" s="244">
        <v>113</v>
      </c>
      <c r="I47" s="244">
        <v>84</v>
      </c>
      <c r="J47" s="244">
        <v>103.1</v>
      </c>
      <c r="K47" s="244">
        <v>118.8</v>
      </c>
      <c r="L47" s="244">
        <v>143.80000000000001</v>
      </c>
      <c r="M47" s="244">
        <v>86.1</v>
      </c>
      <c r="N47" s="244">
        <v>100.2</v>
      </c>
      <c r="O47" s="244">
        <v>80.3</v>
      </c>
      <c r="P47" s="244">
        <v>93.3</v>
      </c>
      <c r="U47" s="241">
        <v>11.9</v>
      </c>
      <c r="V47" s="241">
        <v>101.7</v>
      </c>
      <c r="W47" s="241">
        <v>93.4</v>
      </c>
      <c r="X47" s="241">
        <v>93.4</v>
      </c>
      <c r="Y47" s="192">
        <v>99.4</v>
      </c>
      <c r="Z47" s="244">
        <v>100.1</v>
      </c>
      <c r="AA47" s="244">
        <v>97</v>
      </c>
      <c r="AB47" s="244">
        <v>107.4</v>
      </c>
      <c r="AC47" s="244">
        <v>82.2</v>
      </c>
      <c r="AD47" s="244">
        <v>85</v>
      </c>
      <c r="AE47" s="244">
        <v>77.5</v>
      </c>
      <c r="AF47" s="244">
        <v>123.5</v>
      </c>
      <c r="AG47" s="244">
        <v>123</v>
      </c>
      <c r="AH47" s="244">
        <v>121</v>
      </c>
      <c r="AI47" s="244">
        <v>90.6</v>
      </c>
      <c r="AJ47" s="244"/>
      <c r="AK47" s="274" t="s">
        <v>212</v>
      </c>
    </row>
    <row r="48" spans="1:37" s="192" customFormat="1" ht="3.95" customHeight="1">
      <c r="A48" s="227"/>
      <c r="B48" s="194"/>
      <c r="C48" s="194"/>
      <c r="D48" s="194"/>
      <c r="E48" s="194"/>
      <c r="F48" s="194"/>
      <c r="G48" s="194"/>
      <c r="H48" s="194"/>
      <c r="I48" s="194"/>
      <c r="J48" s="194"/>
      <c r="K48" s="194"/>
      <c r="L48" s="194"/>
      <c r="M48" s="194"/>
      <c r="N48" s="194"/>
      <c r="O48" s="194"/>
      <c r="P48" s="194"/>
      <c r="Q48" s="233"/>
      <c r="R48" s="193"/>
      <c r="S48" s="193"/>
      <c r="T48" s="233"/>
      <c r="U48" s="194"/>
      <c r="V48" s="194"/>
      <c r="W48" s="194"/>
      <c r="X48" s="194"/>
      <c r="Y48" s="194"/>
      <c r="Z48" s="194"/>
      <c r="AA48" s="194"/>
      <c r="AB48" s="194"/>
      <c r="AC48" s="194"/>
      <c r="AD48" s="194"/>
      <c r="AE48" s="194"/>
      <c r="AF48" s="194"/>
      <c r="AG48" s="194"/>
      <c r="AH48" s="194"/>
      <c r="AI48" s="194"/>
      <c r="AJ48" s="194"/>
      <c r="AK48" s="236"/>
    </row>
    <row r="49" spans="1:37" s="192" customFormat="1" ht="15.95" customHeight="1">
      <c r="A49" s="193" t="s">
        <v>214</v>
      </c>
      <c r="Q49" s="193"/>
      <c r="R49" s="193"/>
      <c r="S49" s="193"/>
      <c r="T49" s="193"/>
      <c r="AK49" s="224"/>
    </row>
    <row r="50" spans="1:37" s="192" customFormat="1" ht="12" customHeight="1">
      <c r="A50" s="196" t="s">
        <v>193</v>
      </c>
      <c r="B50" s="195"/>
      <c r="C50" s="195"/>
      <c r="D50" s="195"/>
      <c r="E50" s="195"/>
      <c r="F50" s="195"/>
      <c r="G50" s="195"/>
      <c r="H50" s="195"/>
      <c r="I50" s="195"/>
      <c r="J50" s="195"/>
      <c r="K50" s="195"/>
      <c r="L50" s="195"/>
      <c r="M50" s="195"/>
      <c r="N50" s="195"/>
      <c r="O50" s="195"/>
      <c r="P50" s="195"/>
      <c r="Q50" s="193"/>
      <c r="R50" s="193"/>
      <c r="S50" s="193"/>
      <c r="T50" s="193"/>
      <c r="U50" s="195"/>
      <c r="V50" s="195"/>
      <c r="W50" s="195"/>
      <c r="X50" s="195"/>
      <c r="Y50" s="195"/>
      <c r="Z50" s="195"/>
      <c r="AK50" s="224"/>
    </row>
    <row r="51" spans="1:37" s="192" customFormat="1" ht="12.75" customHeight="1">
      <c r="B51" s="195"/>
      <c r="C51" s="195"/>
      <c r="D51" s="195"/>
      <c r="E51" s="195"/>
      <c r="F51" s="195"/>
      <c r="G51" s="195"/>
      <c r="H51" s="195"/>
      <c r="I51" s="195"/>
      <c r="J51" s="195"/>
      <c r="K51" s="195"/>
      <c r="L51" s="195"/>
      <c r="M51" s="195"/>
      <c r="N51" s="195"/>
      <c r="O51" s="195"/>
      <c r="P51" s="195"/>
      <c r="Q51" s="193"/>
      <c r="R51" s="193"/>
      <c r="S51" s="193"/>
      <c r="T51" s="193"/>
      <c r="U51" s="195"/>
      <c r="V51" s="195"/>
      <c r="W51" s="195"/>
      <c r="X51" s="195"/>
      <c r="Y51" s="195"/>
      <c r="Z51" s="195"/>
      <c r="AK51" s="224"/>
    </row>
    <row r="52" spans="1:37" s="260" customFormat="1" ht="12" customHeight="1">
      <c r="A52" s="257"/>
      <c r="B52" s="258"/>
      <c r="C52" s="258"/>
      <c r="D52" s="258"/>
      <c r="E52" s="258"/>
      <c r="F52" s="258"/>
      <c r="G52" s="258"/>
      <c r="H52" s="258"/>
      <c r="I52" s="258"/>
      <c r="J52" s="258"/>
      <c r="K52" s="258"/>
      <c r="L52" s="258"/>
      <c r="M52" s="258"/>
      <c r="N52" s="258"/>
      <c r="O52" s="258"/>
      <c r="P52" s="258"/>
      <c r="Q52" s="259"/>
      <c r="R52" s="259"/>
      <c r="S52" s="259"/>
      <c r="T52" s="259"/>
      <c r="U52" s="258"/>
      <c r="V52" s="258"/>
      <c r="W52" s="258"/>
      <c r="X52" s="258"/>
      <c r="Y52" s="258"/>
      <c r="Z52" s="258"/>
      <c r="AK52" s="261"/>
    </row>
    <row r="53" spans="1:37" s="260" customFormat="1" ht="12" customHeight="1">
      <c r="A53" s="257"/>
      <c r="B53" s="258"/>
      <c r="C53" s="258"/>
      <c r="D53" s="258"/>
      <c r="E53" s="258"/>
      <c r="F53" s="258"/>
      <c r="G53" s="258"/>
      <c r="H53" s="258"/>
      <c r="I53" s="258"/>
      <c r="J53" s="258"/>
      <c r="K53" s="258"/>
      <c r="L53" s="258"/>
      <c r="M53" s="258"/>
      <c r="N53" s="258"/>
      <c r="O53" s="258"/>
      <c r="P53" s="258"/>
      <c r="Q53" s="259"/>
      <c r="R53" s="259"/>
      <c r="S53" s="259"/>
      <c r="T53" s="259"/>
      <c r="U53" s="258"/>
      <c r="V53" s="258"/>
      <c r="W53" s="258"/>
      <c r="X53" s="258"/>
      <c r="Y53" s="258"/>
      <c r="Z53" s="258"/>
      <c r="AK53" s="261"/>
    </row>
    <row r="54" spans="1:37" s="260" customFormat="1" ht="12" customHeight="1">
      <c r="A54" s="257"/>
      <c r="B54" s="258"/>
      <c r="C54" s="258"/>
      <c r="D54" s="258"/>
      <c r="E54" s="258"/>
      <c r="F54" s="258"/>
      <c r="G54" s="258"/>
      <c r="H54" s="258"/>
      <c r="I54" s="258"/>
      <c r="J54" s="258"/>
      <c r="K54" s="258"/>
      <c r="L54" s="258"/>
      <c r="M54" s="258"/>
      <c r="N54" s="258"/>
      <c r="O54" s="258"/>
      <c r="P54" s="258"/>
      <c r="Q54" s="259"/>
      <c r="R54" s="259"/>
      <c r="S54" s="259"/>
      <c r="T54" s="259"/>
      <c r="U54" s="258"/>
      <c r="V54" s="258"/>
      <c r="W54" s="258"/>
      <c r="X54" s="258"/>
      <c r="Y54" s="258"/>
      <c r="Z54" s="258"/>
      <c r="AK54" s="261"/>
    </row>
    <row r="55" spans="1:37" s="260" customFormat="1" ht="12" customHeight="1">
      <c r="A55" s="257"/>
      <c r="B55" s="258"/>
      <c r="C55" s="258"/>
      <c r="D55" s="258"/>
      <c r="E55" s="258"/>
      <c r="F55" s="258"/>
      <c r="G55" s="258"/>
      <c r="H55" s="258"/>
      <c r="I55" s="258"/>
      <c r="J55" s="258"/>
      <c r="K55" s="258"/>
      <c r="L55" s="258"/>
      <c r="M55" s="258"/>
      <c r="N55" s="258"/>
      <c r="O55" s="258"/>
      <c r="P55" s="258"/>
      <c r="Q55" s="259"/>
      <c r="R55" s="259"/>
      <c r="S55" s="259"/>
      <c r="T55" s="259"/>
      <c r="U55" s="258"/>
      <c r="V55" s="258"/>
      <c r="W55" s="258"/>
      <c r="X55" s="258"/>
      <c r="Y55" s="258"/>
      <c r="Z55" s="258"/>
      <c r="AK55" s="261"/>
    </row>
    <row r="56" spans="1:37" s="260" customFormat="1" ht="12" customHeight="1">
      <c r="A56" s="257"/>
      <c r="B56" s="258"/>
      <c r="C56" s="258"/>
      <c r="D56" s="258"/>
      <c r="E56" s="258"/>
      <c r="F56" s="258"/>
      <c r="G56" s="258"/>
      <c r="H56" s="258"/>
      <c r="I56" s="258"/>
      <c r="J56" s="258"/>
      <c r="K56" s="258"/>
      <c r="L56" s="258"/>
      <c r="M56" s="258"/>
      <c r="N56" s="258"/>
      <c r="O56" s="258"/>
      <c r="P56" s="258"/>
      <c r="Q56" s="259"/>
      <c r="R56" s="259"/>
      <c r="S56" s="259"/>
      <c r="T56" s="259"/>
      <c r="U56" s="258"/>
      <c r="V56" s="258"/>
      <c r="W56" s="258"/>
      <c r="X56" s="258"/>
      <c r="Y56" s="258"/>
      <c r="Z56" s="258"/>
      <c r="AK56" s="261"/>
    </row>
    <row r="57" spans="1:37" s="260" customFormat="1" ht="12" customHeight="1">
      <c r="A57" s="257"/>
      <c r="B57" s="258"/>
      <c r="C57" s="258"/>
      <c r="D57" s="258"/>
      <c r="E57" s="258"/>
      <c r="F57" s="258"/>
      <c r="G57" s="258"/>
      <c r="H57" s="258"/>
      <c r="I57" s="258"/>
      <c r="J57" s="258"/>
      <c r="K57" s="258"/>
      <c r="L57" s="258"/>
      <c r="M57" s="258"/>
      <c r="N57" s="258"/>
      <c r="O57" s="258"/>
      <c r="P57" s="258"/>
      <c r="Q57" s="259"/>
      <c r="R57" s="259"/>
      <c r="S57" s="259"/>
      <c r="T57" s="259"/>
      <c r="U57" s="258"/>
      <c r="V57" s="258"/>
      <c r="W57" s="258"/>
      <c r="X57" s="258"/>
      <c r="Y57" s="258"/>
      <c r="Z57" s="258"/>
      <c r="AK57" s="261"/>
    </row>
    <row r="58" spans="1:37" s="260" customFormat="1" ht="12" customHeight="1">
      <c r="A58" s="257"/>
      <c r="B58" s="258"/>
      <c r="C58" s="258"/>
      <c r="D58" s="258"/>
      <c r="E58" s="258"/>
      <c r="F58" s="258"/>
      <c r="G58" s="258"/>
      <c r="H58" s="258"/>
      <c r="I58" s="258"/>
      <c r="J58" s="258"/>
      <c r="K58" s="258"/>
      <c r="L58" s="258"/>
      <c r="M58" s="258"/>
      <c r="N58" s="258"/>
      <c r="O58" s="258"/>
      <c r="P58" s="258"/>
      <c r="Q58" s="259"/>
      <c r="R58" s="259"/>
      <c r="S58" s="259"/>
      <c r="T58" s="259"/>
      <c r="U58" s="258"/>
      <c r="V58" s="258"/>
      <c r="W58" s="258"/>
      <c r="X58" s="258"/>
      <c r="Y58" s="258"/>
      <c r="Z58" s="258"/>
      <c r="AK58" s="261"/>
    </row>
    <row r="59" spans="1:37" s="260" customFormat="1" ht="12" customHeight="1">
      <c r="A59" s="257"/>
      <c r="B59" s="258"/>
      <c r="C59" s="258"/>
      <c r="D59" s="258"/>
      <c r="E59" s="258"/>
      <c r="F59" s="258"/>
      <c r="G59" s="258"/>
      <c r="H59" s="258"/>
      <c r="I59" s="258"/>
      <c r="J59" s="258"/>
      <c r="K59" s="258"/>
      <c r="L59" s="258"/>
      <c r="M59" s="258"/>
      <c r="N59" s="258"/>
      <c r="O59" s="258"/>
      <c r="P59" s="258"/>
      <c r="Q59" s="259"/>
      <c r="R59" s="259"/>
      <c r="S59" s="259"/>
      <c r="T59" s="259"/>
      <c r="U59" s="258"/>
      <c r="V59" s="258"/>
      <c r="W59" s="258"/>
      <c r="X59" s="258"/>
      <c r="Y59" s="258"/>
      <c r="Z59" s="258"/>
      <c r="AK59" s="261"/>
    </row>
    <row r="60" spans="1:37" s="260" customFormat="1" ht="12" customHeight="1">
      <c r="A60" s="257"/>
      <c r="B60" s="258"/>
      <c r="C60" s="258"/>
      <c r="D60" s="258"/>
      <c r="E60" s="258"/>
      <c r="F60" s="258"/>
      <c r="G60" s="258"/>
      <c r="H60" s="258"/>
      <c r="I60" s="258"/>
      <c r="J60" s="258"/>
      <c r="K60" s="258"/>
      <c r="L60" s="258"/>
      <c r="M60" s="258"/>
      <c r="N60" s="258"/>
      <c r="O60" s="258"/>
      <c r="P60" s="258"/>
      <c r="Q60" s="259"/>
      <c r="R60" s="259"/>
      <c r="S60" s="259"/>
      <c r="T60" s="259"/>
      <c r="U60" s="258"/>
      <c r="V60" s="258"/>
      <c r="W60" s="258"/>
      <c r="X60" s="258"/>
      <c r="Y60" s="258"/>
      <c r="Z60" s="258"/>
      <c r="AK60" s="261"/>
    </row>
    <row r="61" spans="1:37" s="260" customFormat="1" ht="12" customHeight="1">
      <c r="A61" s="257"/>
      <c r="B61" s="258"/>
      <c r="C61" s="258"/>
      <c r="D61" s="258"/>
      <c r="E61" s="258"/>
      <c r="F61" s="258"/>
      <c r="G61" s="258"/>
      <c r="H61" s="258"/>
      <c r="I61" s="258"/>
      <c r="J61" s="258"/>
      <c r="K61" s="258"/>
      <c r="L61" s="258"/>
      <c r="M61" s="258"/>
      <c r="N61" s="258"/>
      <c r="O61" s="258"/>
      <c r="P61" s="258"/>
      <c r="Q61" s="259"/>
      <c r="R61" s="259"/>
      <c r="S61" s="259"/>
      <c r="T61" s="259"/>
      <c r="U61" s="258"/>
      <c r="V61" s="258"/>
      <c r="W61" s="258"/>
      <c r="X61" s="258"/>
      <c r="Y61" s="258"/>
      <c r="Z61" s="258"/>
      <c r="AK61" s="261"/>
    </row>
    <row r="62" spans="1:37" s="260" customFormat="1" ht="12" customHeight="1">
      <c r="A62" s="257"/>
      <c r="B62" s="258"/>
      <c r="C62" s="258"/>
      <c r="D62" s="258"/>
      <c r="E62" s="258"/>
      <c r="F62" s="258"/>
      <c r="G62" s="258"/>
      <c r="H62" s="258"/>
      <c r="I62" s="258"/>
      <c r="J62" s="258"/>
      <c r="K62" s="258"/>
      <c r="L62" s="258"/>
      <c r="M62" s="258"/>
      <c r="N62" s="258"/>
      <c r="O62" s="258"/>
      <c r="P62" s="258"/>
      <c r="Q62" s="259"/>
      <c r="R62" s="259"/>
      <c r="S62" s="259"/>
      <c r="T62" s="259"/>
      <c r="U62" s="258"/>
      <c r="V62" s="258"/>
      <c r="W62" s="258"/>
      <c r="X62" s="258"/>
      <c r="Y62" s="258"/>
      <c r="Z62" s="258"/>
      <c r="AK62" s="261"/>
    </row>
    <row r="63" spans="1:37" s="260" customFormat="1" ht="12" customHeight="1">
      <c r="A63" s="257"/>
      <c r="B63" s="258"/>
      <c r="C63" s="258"/>
      <c r="D63" s="258"/>
      <c r="E63" s="258"/>
      <c r="F63" s="258"/>
      <c r="G63" s="258"/>
      <c r="H63" s="258"/>
      <c r="I63" s="258"/>
      <c r="J63" s="258"/>
      <c r="K63" s="258"/>
      <c r="L63" s="258"/>
      <c r="M63" s="258"/>
      <c r="N63" s="258"/>
      <c r="O63" s="258"/>
      <c r="P63" s="258"/>
      <c r="Q63" s="259"/>
      <c r="R63" s="259"/>
      <c r="S63" s="259"/>
      <c r="T63" s="259"/>
      <c r="U63" s="258"/>
      <c r="V63" s="258"/>
      <c r="W63" s="258"/>
      <c r="X63" s="258"/>
      <c r="Y63" s="258"/>
      <c r="Z63" s="258"/>
      <c r="AK63" s="261"/>
    </row>
    <row r="64" spans="1:37" s="260" customFormat="1" ht="12" customHeight="1">
      <c r="A64" s="257"/>
      <c r="B64" s="258"/>
      <c r="C64" s="258"/>
      <c r="D64" s="258"/>
      <c r="E64" s="258"/>
      <c r="F64" s="258"/>
      <c r="G64" s="258"/>
      <c r="H64" s="258"/>
      <c r="I64" s="258"/>
      <c r="J64" s="258"/>
      <c r="K64" s="258"/>
      <c r="L64" s="258"/>
      <c r="M64" s="258"/>
      <c r="N64" s="258"/>
      <c r="O64" s="258"/>
      <c r="P64" s="258"/>
      <c r="Q64" s="259"/>
      <c r="R64" s="259"/>
      <c r="S64" s="259"/>
      <c r="T64" s="259"/>
      <c r="U64" s="258"/>
      <c r="V64" s="258"/>
      <c r="W64" s="258"/>
      <c r="X64" s="258"/>
      <c r="Y64" s="258"/>
      <c r="Z64" s="258"/>
      <c r="AK64" s="261"/>
    </row>
    <row r="65" spans="1:37" s="260" customFormat="1" ht="12" customHeight="1">
      <c r="A65" s="257"/>
      <c r="B65" s="258"/>
      <c r="C65" s="258"/>
      <c r="D65" s="258"/>
      <c r="E65" s="258"/>
      <c r="F65" s="258"/>
      <c r="G65" s="258"/>
      <c r="H65" s="258"/>
      <c r="I65" s="258"/>
      <c r="J65" s="258"/>
      <c r="K65" s="258"/>
      <c r="L65" s="258"/>
      <c r="M65" s="258"/>
      <c r="N65" s="258"/>
      <c r="O65" s="258"/>
      <c r="P65" s="258"/>
      <c r="Q65" s="259"/>
      <c r="R65" s="259"/>
      <c r="S65" s="259"/>
      <c r="T65" s="259"/>
      <c r="U65" s="258"/>
      <c r="V65" s="258"/>
      <c r="W65" s="258"/>
      <c r="X65" s="258"/>
      <c r="Y65" s="258"/>
      <c r="Z65" s="258"/>
      <c r="AK65" s="261"/>
    </row>
    <row r="66" spans="1:37" ht="12" customHeight="1">
      <c r="AA66" s="265"/>
    </row>
    <row r="67" spans="1:37" ht="12" customHeight="1">
      <c r="AA67" s="265"/>
    </row>
  </sheetData>
  <mergeCells count="23">
    <mergeCell ref="D4:P4"/>
    <mergeCell ref="V5:V9"/>
    <mergeCell ref="W5:Y5"/>
    <mergeCell ref="Z5:Z9"/>
    <mergeCell ref="AA5:AA9"/>
    <mergeCell ref="C6:C9"/>
    <mergeCell ref="D6:D9"/>
    <mergeCell ref="E6:E9"/>
    <mergeCell ref="F6:F9"/>
    <mergeCell ref="G6:J6"/>
    <mergeCell ref="AG7:AG9"/>
    <mergeCell ref="AH7:AH9"/>
    <mergeCell ref="AC6:AC9"/>
    <mergeCell ref="AF6:AF9"/>
    <mergeCell ref="G7:G9"/>
    <mergeCell ref="H7:H9"/>
    <mergeCell ref="I7:I9"/>
    <mergeCell ref="J7:J9"/>
    <mergeCell ref="AB5:AB9"/>
    <mergeCell ref="W6:W9"/>
    <mergeCell ref="X6:X9"/>
    <mergeCell ref="Y6:Y9"/>
    <mergeCell ref="K6:K9"/>
  </mergeCells>
  <phoneticPr fontId="3"/>
  <pageMargins left="0.59055118110236227" right="0.59055118110236227" top="0.78740157480314965" bottom="0.78740157480314965" header="0.31496062992125984" footer="0.31496062992125984"/>
  <pageSetup paperSize="9" scale="89" fitToWidth="2" orientation="portrait" r:id="rId1"/>
  <headerFooter alignWithMargins="0">
    <oddHeader>&amp;R&amp;"ＭＳ 明朝,標準"&amp;10&amp;A</oddHeader>
    <oddFooter>&amp;C&amp;"ＭＳ 明朝,標準"&amp;10&amp;P/&amp;N</oddFooter>
  </headerFooter>
  <colBreaks count="1" manualBreakCount="1">
    <brk id="18" max="5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
  <sheetViews>
    <sheetView zoomScale="120" zoomScaleNormal="120" zoomScaleSheetLayoutView="200" workbookViewId="0">
      <selection activeCell="F51" sqref="F51"/>
    </sheetView>
  </sheetViews>
  <sheetFormatPr defaultColWidth="9.5" defaultRowHeight="12" customHeight="1"/>
  <cols>
    <col min="1" max="1" width="13.6640625" style="262" customWidth="1"/>
    <col min="2" max="2" width="8.5" style="263" customWidth="1"/>
    <col min="3" max="3" width="6.5" style="263" customWidth="1"/>
    <col min="4" max="4" width="6.6640625" style="263" customWidth="1"/>
    <col min="5" max="5" width="7" style="263" customWidth="1"/>
    <col min="6" max="6" width="7.5" style="263" customWidth="1"/>
    <col min="7" max="7" width="6.33203125" style="263" customWidth="1"/>
    <col min="8" max="8" width="7.1640625" style="263" customWidth="1"/>
    <col min="9" max="9" width="6.6640625" style="263" customWidth="1"/>
    <col min="10" max="11" width="7.5" style="263" customWidth="1"/>
    <col min="12" max="12" width="6.5" style="263" customWidth="1"/>
    <col min="13" max="14" width="7.5" style="263" customWidth="1"/>
    <col min="15" max="15" width="6.6640625" style="263" customWidth="1"/>
    <col min="16" max="16" width="7.1640625" style="263" customWidth="1"/>
    <col min="17" max="20" width="0.33203125" style="264" customWidth="1"/>
    <col min="21" max="21" width="6.33203125" style="263" customWidth="1"/>
    <col min="22" max="22" width="7.33203125" style="263" customWidth="1"/>
    <col min="23" max="25" width="6.83203125" style="263" customWidth="1"/>
    <col min="26" max="26" width="8.1640625" style="263" customWidth="1"/>
    <col min="27" max="27" width="7.83203125" style="263" customWidth="1"/>
    <col min="28" max="28" width="7.33203125" style="265" customWidth="1"/>
    <col min="29" max="29" width="7.5" style="265" customWidth="1"/>
    <col min="30" max="30" width="6.6640625" style="265" customWidth="1"/>
    <col min="31" max="33" width="7.1640625" style="265" customWidth="1"/>
    <col min="34" max="34" width="6.83203125" style="265" customWidth="1"/>
    <col min="35" max="35" width="7.5" style="265" customWidth="1"/>
    <col min="36" max="36" width="0.33203125" style="265" customWidth="1"/>
    <col min="37" max="37" width="14" style="266" customWidth="1"/>
    <col min="38" max="16384" width="9.5" style="265"/>
  </cols>
  <sheetData>
    <row r="1" spans="1:37" s="174" customFormat="1" ht="24" customHeight="1">
      <c r="A1" s="173"/>
      <c r="E1" s="181" t="s">
        <v>194</v>
      </c>
      <c r="F1" s="175"/>
      <c r="I1" s="176" t="s">
        <v>122</v>
      </c>
      <c r="J1" s="177" t="s">
        <v>195</v>
      </c>
      <c r="M1" s="178"/>
      <c r="N1" s="178"/>
      <c r="O1" s="178"/>
      <c r="P1" s="178"/>
      <c r="Q1" s="179"/>
      <c r="R1" s="179"/>
      <c r="S1" s="179"/>
      <c r="T1" s="179"/>
      <c r="U1" s="178"/>
      <c r="V1" s="178"/>
      <c r="W1" s="178"/>
      <c r="X1" s="178"/>
      <c r="Y1" s="180"/>
      <c r="AC1" s="180"/>
      <c r="AD1" s="180"/>
      <c r="AE1" s="181"/>
      <c r="AF1" s="180"/>
      <c r="AI1" s="182"/>
      <c r="AJ1" s="182"/>
      <c r="AK1" s="173"/>
    </row>
    <row r="2" spans="1:37" s="184" customFormat="1" ht="8.1" customHeight="1">
      <c r="A2" s="183"/>
      <c r="D2" s="185"/>
      <c r="E2" s="185"/>
      <c r="F2" s="185"/>
      <c r="H2" s="186"/>
      <c r="J2" s="187"/>
      <c r="K2" s="187"/>
      <c r="M2" s="187"/>
      <c r="N2" s="187"/>
      <c r="O2" s="187"/>
      <c r="P2" s="187"/>
      <c r="Q2" s="186"/>
      <c r="R2" s="186"/>
      <c r="S2" s="186"/>
      <c r="T2" s="186"/>
      <c r="U2" s="187"/>
      <c r="V2" s="187"/>
      <c r="W2" s="187"/>
      <c r="X2" s="187"/>
      <c r="Y2" s="188"/>
      <c r="AC2" s="188"/>
      <c r="AD2" s="188"/>
      <c r="AE2" s="189"/>
      <c r="AF2" s="188"/>
      <c r="AI2" s="190"/>
      <c r="AJ2" s="190"/>
      <c r="AK2" s="183"/>
    </row>
    <row r="3" spans="1:37" s="192" customFormat="1" ht="12" customHeight="1" thickBot="1">
      <c r="A3" s="191" t="s">
        <v>215</v>
      </c>
      <c r="Q3" s="193"/>
      <c r="R3" s="193"/>
      <c r="S3" s="193"/>
      <c r="T3" s="193"/>
      <c r="V3" s="194"/>
      <c r="W3" s="194"/>
      <c r="X3" s="194"/>
      <c r="Y3" s="194"/>
      <c r="Z3" s="194"/>
      <c r="AA3" s="195"/>
      <c r="AH3" s="196"/>
      <c r="AK3" s="197" t="s">
        <v>197</v>
      </c>
    </row>
    <row r="4" spans="1:37" s="208" customFormat="1" ht="12.75" customHeight="1">
      <c r="A4" s="198"/>
      <c r="B4" s="199"/>
      <c r="C4" s="200"/>
      <c r="D4" s="790" t="s">
        <v>126</v>
      </c>
      <c r="E4" s="790"/>
      <c r="F4" s="790"/>
      <c r="G4" s="790"/>
      <c r="H4" s="790"/>
      <c r="I4" s="790"/>
      <c r="J4" s="790"/>
      <c r="K4" s="790"/>
      <c r="L4" s="790"/>
      <c r="M4" s="790"/>
      <c r="N4" s="790"/>
      <c r="O4" s="790"/>
      <c r="P4" s="790"/>
      <c r="Q4" s="201"/>
      <c r="R4" s="202"/>
      <c r="S4" s="202"/>
      <c r="T4" s="201"/>
      <c r="U4" s="200"/>
      <c r="V4" s="203" t="s">
        <v>127</v>
      </c>
      <c r="W4" s="204"/>
      <c r="X4" s="204"/>
      <c r="Y4" s="204"/>
      <c r="Z4" s="204"/>
      <c r="AA4" s="204"/>
      <c r="AB4" s="205" t="s">
        <v>128</v>
      </c>
      <c r="AC4" s="206"/>
      <c r="AD4" s="206"/>
      <c r="AE4" s="206"/>
      <c r="AF4" s="206"/>
      <c r="AG4" s="206"/>
      <c r="AH4" s="206"/>
      <c r="AI4" s="206"/>
      <c r="AJ4" s="206"/>
      <c r="AK4" s="207"/>
    </row>
    <row r="5" spans="1:37" s="192" customFormat="1" ht="12.75" customHeight="1">
      <c r="A5" s="209"/>
      <c r="B5" s="210"/>
      <c r="C5" s="211"/>
      <c r="D5" s="211"/>
      <c r="E5" s="211"/>
      <c r="F5" s="211"/>
      <c r="G5" s="211"/>
      <c r="H5" s="211"/>
      <c r="I5" s="211"/>
      <c r="J5" s="211"/>
      <c r="K5" s="211"/>
      <c r="L5" s="211"/>
      <c r="M5" s="211"/>
      <c r="N5" s="211"/>
      <c r="O5" s="211"/>
      <c r="P5" s="211"/>
      <c r="Q5" s="212"/>
      <c r="R5" s="193"/>
      <c r="S5" s="193"/>
      <c r="T5" s="212"/>
      <c r="U5" s="211"/>
      <c r="V5" s="791" t="s">
        <v>129</v>
      </c>
      <c r="W5" s="794" t="s">
        <v>130</v>
      </c>
      <c r="X5" s="795"/>
      <c r="Y5" s="796"/>
      <c r="Z5" s="774" t="s">
        <v>131</v>
      </c>
      <c r="AA5" s="774" t="s">
        <v>132</v>
      </c>
      <c r="AB5" s="777" t="s">
        <v>133</v>
      </c>
      <c r="AI5" s="213"/>
      <c r="AJ5" s="214"/>
      <c r="AK5" s="215"/>
    </row>
    <row r="6" spans="1:37" s="192" customFormat="1" ht="12.75" customHeight="1">
      <c r="A6" s="209"/>
      <c r="B6" s="215" t="s">
        <v>134</v>
      </c>
      <c r="C6" s="780" t="s">
        <v>135</v>
      </c>
      <c r="D6" s="774" t="s">
        <v>136</v>
      </c>
      <c r="E6" s="774" t="s">
        <v>137</v>
      </c>
      <c r="F6" s="783" t="s">
        <v>138</v>
      </c>
      <c r="G6" s="786"/>
      <c r="H6" s="786"/>
      <c r="I6" s="786"/>
      <c r="J6" s="787"/>
      <c r="K6" s="774" t="s">
        <v>139</v>
      </c>
      <c r="L6" s="216"/>
      <c r="M6" s="217" t="s">
        <v>140</v>
      </c>
      <c r="N6" s="218" t="s">
        <v>141</v>
      </c>
      <c r="O6" s="216"/>
      <c r="P6" s="212"/>
      <c r="Q6" s="219"/>
      <c r="R6" s="193"/>
      <c r="S6" s="193"/>
      <c r="T6" s="212"/>
      <c r="U6" s="220"/>
      <c r="V6" s="792"/>
      <c r="W6" s="774" t="s">
        <v>142</v>
      </c>
      <c r="X6" s="774" t="s">
        <v>143</v>
      </c>
      <c r="Y6" s="774" t="s">
        <v>144</v>
      </c>
      <c r="Z6" s="775"/>
      <c r="AA6" s="775"/>
      <c r="AB6" s="778"/>
      <c r="AC6" s="771" t="s">
        <v>145</v>
      </c>
      <c r="AD6" s="214"/>
      <c r="AE6" s="214"/>
      <c r="AF6" s="771" t="s">
        <v>146</v>
      </c>
      <c r="AG6" s="221"/>
      <c r="AH6" s="221"/>
      <c r="AI6" s="210"/>
      <c r="AK6" s="215"/>
    </row>
    <row r="7" spans="1:37" s="192" customFormat="1" ht="12.75" customHeight="1">
      <c r="A7" s="209"/>
      <c r="B7" s="222"/>
      <c r="C7" s="781"/>
      <c r="D7" s="775"/>
      <c r="E7" s="775"/>
      <c r="F7" s="784"/>
      <c r="G7" s="774" t="s">
        <v>147</v>
      </c>
      <c r="H7" s="774" t="s">
        <v>148</v>
      </c>
      <c r="I7" s="774" t="s">
        <v>149</v>
      </c>
      <c r="J7" s="774" t="s">
        <v>150</v>
      </c>
      <c r="K7" s="788"/>
      <c r="L7" s="223" t="s">
        <v>151</v>
      </c>
      <c r="M7" s="222" t="s">
        <v>152</v>
      </c>
      <c r="N7" s="223" t="s">
        <v>153</v>
      </c>
      <c r="O7" s="223" t="s">
        <v>154</v>
      </c>
      <c r="P7" s="224" t="s">
        <v>155</v>
      </c>
      <c r="Q7" s="225"/>
      <c r="R7" s="193"/>
      <c r="S7" s="193"/>
      <c r="T7" s="193"/>
      <c r="U7" s="224" t="s">
        <v>156</v>
      </c>
      <c r="V7" s="792"/>
      <c r="W7" s="775"/>
      <c r="X7" s="775"/>
      <c r="Y7" s="775"/>
      <c r="Z7" s="775"/>
      <c r="AA7" s="775"/>
      <c r="AB7" s="778"/>
      <c r="AC7" s="772"/>
      <c r="AD7" s="226"/>
      <c r="AE7" s="226"/>
      <c r="AF7" s="772"/>
      <c r="AG7" s="768" t="s">
        <v>157</v>
      </c>
      <c r="AH7" s="768" t="s">
        <v>158</v>
      </c>
      <c r="AI7" s="215" t="s">
        <v>159</v>
      </c>
      <c r="AJ7" s="224"/>
      <c r="AK7" s="215"/>
    </row>
    <row r="8" spans="1:37" s="192" customFormat="1" ht="12.75" customHeight="1">
      <c r="A8" s="209"/>
      <c r="B8" s="215" t="s">
        <v>160</v>
      </c>
      <c r="C8" s="781"/>
      <c r="D8" s="775"/>
      <c r="E8" s="775"/>
      <c r="F8" s="784"/>
      <c r="G8" s="775"/>
      <c r="H8" s="775"/>
      <c r="I8" s="775"/>
      <c r="J8" s="775"/>
      <c r="K8" s="788"/>
      <c r="L8" s="223" t="s">
        <v>161</v>
      </c>
      <c r="M8" s="222" t="s">
        <v>162</v>
      </c>
      <c r="N8" s="223" t="s">
        <v>163</v>
      </c>
      <c r="O8" s="223" t="s">
        <v>161</v>
      </c>
      <c r="P8" s="224" t="s">
        <v>164</v>
      </c>
      <c r="Q8" s="225"/>
      <c r="R8" s="193"/>
      <c r="S8" s="193"/>
      <c r="T8" s="193"/>
      <c r="U8" s="224" t="s">
        <v>165</v>
      </c>
      <c r="V8" s="792"/>
      <c r="W8" s="775"/>
      <c r="X8" s="775"/>
      <c r="Y8" s="775"/>
      <c r="Z8" s="775"/>
      <c r="AA8" s="775"/>
      <c r="AB8" s="778"/>
      <c r="AC8" s="772"/>
      <c r="AD8" s="223" t="s">
        <v>166</v>
      </c>
      <c r="AE8" s="223" t="s">
        <v>167</v>
      </c>
      <c r="AF8" s="772"/>
      <c r="AG8" s="769"/>
      <c r="AH8" s="769"/>
      <c r="AI8" s="210"/>
      <c r="AK8" s="215"/>
    </row>
    <row r="9" spans="1:37" s="192" customFormat="1" ht="12.75" customHeight="1">
      <c r="A9" s="227"/>
      <c r="B9" s="210"/>
      <c r="C9" s="782"/>
      <c r="D9" s="776"/>
      <c r="E9" s="776"/>
      <c r="F9" s="785"/>
      <c r="G9" s="776"/>
      <c r="H9" s="776"/>
      <c r="I9" s="776"/>
      <c r="J9" s="776"/>
      <c r="K9" s="789"/>
      <c r="L9" s="228"/>
      <c r="M9" s="229" t="s">
        <v>164</v>
      </c>
      <c r="N9" s="230" t="s">
        <v>164</v>
      </c>
      <c r="O9" s="231"/>
      <c r="P9" s="193"/>
      <c r="Q9" s="232"/>
      <c r="R9" s="193"/>
      <c r="S9" s="193"/>
      <c r="T9" s="233"/>
      <c r="U9" s="234"/>
      <c r="V9" s="793"/>
      <c r="W9" s="776"/>
      <c r="X9" s="776"/>
      <c r="Y9" s="776"/>
      <c r="Z9" s="776"/>
      <c r="AA9" s="776"/>
      <c r="AB9" s="779"/>
      <c r="AC9" s="773"/>
      <c r="AD9" s="230"/>
      <c r="AE9" s="230"/>
      <c r="AF9" s="773"/>
      <c r="AG9" s="770"/>
      <c r="AH9" s="770"/>
      <c r="AI9" s="235"/>
      <c r="AJ9" s="194"/>
      <c r="AK9" s="236"/>
    </row>
    <row r="10" spans="1:37" s="192" customFormat="1" ht="19.5" customHeight="1">
      <c r="A10" s="237" t="s">
        <v>168</v>
      </c>
      <c r="B10" s="238">
        <v>10000</v>
      </c>
      <c r="C10" s="239">
        <v>18</v>
      </c>
      <c r="D10" s="239">
        <v>312.89999999999998</v>
      </c>
      <c r="E10" s="239">
        <v>811.5</v>
      </c>
      <c r="F10" s="238">
        <v>3793.8</v>
      </c>
      <c r="G10" s="238">
        <v>713.6</v>
      </c>
      <c r="H10" s="238">
        <v>2714.7</v>
      </c>
      <c r="I10" s="238">
        <v>124.3</v>
      </c>
      <c r="J10" s="238">
        <v>241.2</v>
      </c>
      <c r="K10" s="238">
        <v>1722.4</v>
      </c>
      <c r="L10" s="238">
        <v>442.6</v>
      </c>
      <c r="M10" s="238">
        <v>1613</v>
      </c>
      <c r="N10" s="238">
        <v>27.8</v>
      </c>
      <c r="O10" s="239">
        <v>657.5</v>
      </c>
      <c r="P10" s="239">
        <v>211.8</v>
      </c>
      <c r="Q10" s="240"/>
      <c r="R10" s="241"/>
      <c r="S10" s="241"/>
      <c r="T10" s="240"/>
      <c r="U10" s="239">
        <v>388.7</v>
      </c>
      <c r="V10" s="239" t="s">
        <v>216</v>
      </c>
      <c r="W10" s="239">
        <v>543.4</v>
      </c>
      <c r="X10" s="239">
        <v>13.4</v>
      </c>
      <c r="Y10" s="239">
        <v>398</v>
      </c>
      <c r="Z10" s="238">
        <v>10000</v>
      </c>
      <c r="AA10" s="238">
        <v>7285.3</v>
      </c>
      <c r="AB10" s="242">
        <v>4941.8999999999996</v>
      </c>
      <c r="AC10" s="242">
        <v>2047.8</v>
      </c>
      <c r="AD10" s="243">
        <v>511.3</v>
      </c>
      <c r="AE10" s="243">
        <v>1536.5</v>
      </c>
      <c r="AF10" s="243">
        <v>2894.1</v>
      </c>
      <c r="AG10" s="243">
        <v>2379.9</v>
      </c>
      <c r="AH10" s="243">
        <v>514.20000000000005</v>
      </c>
      <c r="AI10" s="243">
        <v>5058.1000000000004</v>
      </c>
      <c r="AJ10" s="244"/>
      <c r="AK10" s="271" t="s">
        <v>219</v>
      </c>
    </row>
    <row r="11" spans="1:37" s="249" customFormat="1" ht="19.5" customHeight="1">
      <c r="A11" s="245" t="s">
        <v>198</v>
      </c>
      <c r="B11" s="246">
        <v>96.6</v>
      </c>
      <c r="C11" s="246">
        <v>178.1</v>
      </c>
      <c r="D11" s="246">
        <v>84.5</v>
      </c>
      <c r="E11" s="246">
        <v>99.7</v>
      </c>
      <c r="F11" s="246">
        <v>100.4</v>
      </c>
      <c r="G11" s="246">
        <v>73.7</v>
      </c>
      <c r="H11" s="246">
        <v>97.3</v>
      </c>
      <c r="I11" s="246">
        <v>319.8</v>
      </c>
      <c r="J11" s="246">
        <v>101.2</v>
      </c>
      <c r="K11" s="246">
        <v>88.4</v>
      </c>
      <c r="L11" s="246">
        <v>98.1</v>
      </c>
      <c r="M11" s="246">
        <v>107.5</v>
      </c>
      <c r="N11" s="246">
        <v>99.1</v>
      </c>
      <c r="O11" s="246">
        <v>75.2</v>
      </c>
      <c r="P11" s="246">
        <v>69.3</v>
      </c>
      <c r="Q11" s="247"/>
      <c r="R11" s="247"/>
      <c r="S11" s="247"/>
      <c r="T11" s="247"/>
      <c r="U11" s="246">
        <v>100.1</v>
      </c>
      <c r="V11" s="246" t="s">
        <v>217</v>
      </c>
      <c r="W11" s="246">
        <v>79.099999999999994</v>
      </c>
      <c r="X11" s="246">
        <v>91.9</v>
      </c>
      <c r="Y11" s="246">
        <v>82.4</v>
      </c>
      <c r="Z11" s="246">
        <v>96.6</v>
      </c>
      <c r="AA11" s="248">
        <v>96.4</v>
      </c>
      <c r="AB11" s="246">
        <v>98.9</v>
      </c>
      <c r="AC11" s="248">
        <v>106.2</v>
      </c>
      <c r="AD11" s="248">
        <v>102.7</v>
      </c>
      <c r="AE11" s="248">
        <v>107.4</v>
      </c>
      <c r="AF11" s="248">
        <v>93.7</v>
      </c>
      <c r="AG11" s="248">
        <v>85.9</v>
      </c>
      <c r="AH11" s="248">
        <v>129.80000000000001</v>
      </c>
      <c r="AI11" s="248">
        <v>94.4</v>
      </c>
      <c r="AJ11" s="248"/>
      <c r="AK11" s="272" t="s">
        <v>198</v>
      </c>
    </row>
    <row r="12" spans="1:37" s="249" customFormat="1" ht="14.25" customHeight="1">
      <c r="A12" s="245" t="s">
        <v>199</v>
      </c>
      <c r="B12" s="246">
        <v>104.2</v>
      </c>
      <c r="C12" s="246">
        <v>141.6</v>
      </c>
      <c r="D12" s="246">
        <v>96.5</v>
      </c>
      <c r="E12" s="246">
        <v>114.6</v>
      </c>
      <c r="F12" s="246">
        <v>108.8</v>
      </c>
      <c r="G12" s="246">
        <v>94.4</v>
      </c>
      <c r="H12" s="246">
        <v>103.1</v>
      </c>
      <c r="I12" s="246">
        <v>348.9</v>
      </c>
      <c r="J12" s="246">
        <v>91.2</v>
      </c>
      <c r="K12" s="246">
        <v>103.7</v>
      </c>
      <c r="L12" s="246">
        <v>94.1</v>
      </c>
      <c r="M12" s="246">
        <v>108.3</v>
      </c>
      <c r="N12" s="246">
        <v>140.30000000000001</v>
      </c>
      <c r="O12" s="246">
        <v>76.8</v>
      </c>
      <c r="P12" s="246">
        <v>82</v>
      </c>
      <c r="Q12" s="247"/>
      <c r="R12" s="247"/>
      <c r="S12" s="247"/>
      <c r="T12" s="247"/>
      <c r="U12" s="246">
        <v>96</v>
      </c>
      <c r="V12" s="246" t="s">
        <v>217</v>
      </c>
      <c r="W12" s="246">
        <v>100.4</v>
      </c>
      <c r="X12" s="246">
        <v>61</v>
      </c>
      <c r="Y12" s="246">
        <v>85.3</v>
      </c>
      <c r="Z12" s="246">
        <v>104.2</v>
      </c>
      <c r="AA12" s="248">
        <v>104.7</v>
      </c>
      <c r="AB12" s="246">
        <v>94.4</v>
      </c>
      <c r="AC12" s="248">
        <v>95.9</v>
      </c>
      <c r="AD12" s="248">
        <v>115</v>
      </c>
      <c r="AE12" s="248">
        <v>89.6</v>
      </c>
      <c r="AF12" s="248">
        <v>93.4</v>
      </c>
      <c r="AG12" s="248">
        <v>87.1</v>
      </c>
      <c r="AH12" s="248">
        <v>122.4</v>
      </c>
      <c r="AI12" s="248">
        <v>113.9</v>
      </c>
      <c r="AJ12" s="248"/>
      <c r="AK12" s="272" t="s">
        <v>199</v>
      </c>
    </row>
    <row r="13" spans="1:37" s="249" customFormat="1" ht="14.25" customHeight="1">
      <c r="A13" s="245" t="s">
        <v>200</v>
      </c>
      <c r="B13" s="246">
        <v>91.2</v>
      </c>
      <c r="C13" s="246">
        <v>94.3</v>
      </c>
      <c r="D13" s="246">
        <v>72.099999999999994</v>
      </c>
      <c r="E13" s="246">
        <v>111.9</v>
      </c>
      <c r="F13" s="246">
        <v>102.4</v>
      </c>
      <c r="G13" s="246">
        <v>88.6</v>
      </c>
      <c r="H13" s="246">
        <v>96.8</v>
      </c>
      <c r="I13" s="246">
        <v>326.89999999999998</v>
      </c>
      <c r="J13" s="246">
        <v>91.5</v>
      </c>
      <c r="K13" s="246">
        <v>73.599999999999994</v>
      </c>
      <c r="L13" s="246">
        <v>92.9</v>
      </c>
      <c r="M13" s="246">
        <v>99.4</v>
      </c>
      <c r="N13" s="246">
        <v>149.5</v>
      </c>
      <c r="O13" s="246">
        <v>60.6</v>
      </c>
      <c r="P13" s="246">
        <v>71.099999999999994</v>
      </c>
      <c r="Q13" s="247"/>
      <c r="R13" s="247"/>
      <c r="S13" s="247"/>
      <c r="T13" s="247"/>
      <c r="U13" s="246">
        <v>54.7</v>
      </c>
      <c r="V13" s="246" t="s">
        <v>217</v>
      </c>
      <c r="W13" s="246">
        <v>97.7</v>
      </c>
      <c r="X13" s="246">
        <v>102.8</v>
      </c>
      <c r="Y13" s="246">
        <v>77.5</v>
      </c>
      <c r="Z13" s="246">
        <v>91.2</v>
      </c>
      <c r="AA13" s="248">
        <v>89.2</v>
      </c>
      <c r="AB13" s="246">
        <v>86.9</v>
      </c>
      <c r="AC13" s="248">
        <v>68.5</v>
      </c>
      <c r="AD13" s="248">
        <v>81.400000000000006</v>
      </c>
      <c r="AE13" s="248">
        <v>64.3</v>
      </c>
      <c r="AF13" s="248">
        <v>100</v>
      </c>
      <c r="AG13" s="248">
        <v>91.3</v>
      </c>
      <c r="AH13" s="248">
        <v>140.4</v>
      </c>
      <c r="AI13" s="248">
        <v>95.5</v>
      </c>
      <c r="AJ13" s="248"/>
      <c r="AK13" s="272" t="s">
        <v>200</v>
      </c>
    </row>
    <row r="14" spans="1:37" s="250" customFormat="1" ht="15" customHeight="1">
      <c r="A14" s="245" t="s">
        <v>201</v>
      </c>
      <c r="B14" s="246">
        <v>81.400000000000006</v>
      </c>
      <c r="C14" s="246">
        <v>105.1</v>
      </c>
      <c r="D14" s="246">
        <v>71.099999999999994</v>
      </c>
      <c r="E14" s="246">
        <v>120.4</v>
      </c>
      <c r="F14" s="246">
        <v>73.2</v>
      </c>
      <c r="G14" s="246">
        <v>66</v>
      </c>
      <c r="H14" s="246">
        <v>69.599999999999994</v>
      </c>
      <c r="I14" s="246">
        <v>156.69999999999999</v>
      </c>
      <c r="J14" s="246">
        <v>91.7</v>
      </c>
      <c r="K14" s="246">
        <v>71</v>
      </c>
      <c r="L14" s="246">
        <v>92.3</v>
      </c>
      <c r="M14" s="246">
        <v>104.6</v>
      </c>
      <c r="N14" s="246">
        <v>92.8</v>
      </c>
      <c r="O14" s="246">
        <v>65</v>
      </c>
      <c r="P14" s="246">
        <v>71.7</v>
      </c>
      <c r="Q14" s="247"/>
      <c r="R14" s="247"/>
      <c r="S14" s="247"/>
      <c r="T14" s="247"/>
      <c r="U14" s="246">
        <v>55.2</v>
      </c>
      <c r="V14" s="246" t="s">
        <v>217</v>
      </c>
      <c r="W14" s="246">
        <v>65.3</v>
      </c>
      <c r="X14" s="246">
        <v>86.5</v>
      </c>
      <c r="Y14" s="246">
        <v>81.900000000000006</v>
      </c>
      <c r="Z14" s="246">
        <v>81.400000000000006</v>
      </c>
      <c r="AA14" s="248">
        <v>85.7</v>
      </c>
      <c r="AB14" s="246">
        <v>69</v>
      </c>
      <c r="AC14" s="248">
        <v>64</v>
      </c>
      <c r="AD14" s="248">
        <v>86.1</v>
      </c>
      <c r="AE14" s="248">
        <v>56.8</v>
      </c>
      <c r="AF14" s="248">
        <v>72.5</v>
      </c>
      <c r="AG14" s="248">
        <v>64</v>
      </c>
      <c r="AH14" s="248">
        <v>112.1</v>
      </c>
      <c r="AI14" s="248">
        <v>93.6</v>
      </c>
      <c r="AJ14" s="248"/>
      <c r="AK14" s="272" t="s">
        <v>201</v>
      </c>
    </row>
    <row r="15" spans="1:37" s="250" customFormat="1" ht="21" customHeight="1">
      <c r="A15" s="251" t="s">
        <v>218</v>
      </c>
      <c r="B15" s="252">
        <v>98.8</v>
      </c>
      <c r="C15" s="252">
        <v>116</v>
      </c>
      <c r="D15" s="252">
        <v>79.3</v>
      </c>
      <c r="E15" s="252">
        <v>110.5</v>
      </c>
      <c r="F15" s="252">
        <v>104.1</v>
      </c>
      <c r="G15" s="252">
        <v>53</v>
      </c>
      <c r="H15" s="252">
        <v>111.9</v>
      </c>
      <c r="I15" s="252">
        <v>196.5</v>
      </c>
      <c r="J15" s="252">
        <v>120.6</v>
      </c>
      <c r="K15" s="252">
        <v>98.1</v>
      </c>
      <c r="L15" s="252">
        <v>103.8</v>
      </c>
      <c r="M15" s="252">
        <v>111.3</v>
      </c>
      <c r="N15" s="252">
        <v>99.6</v>
      </c>
      <c r="O15" s="252">
        <v>75.599999999999994</v>
      </c>
      <c r="P15" s="252">
        <v>66.900000000000006</v>
      </c>
      <c r="U15" s="253">
        <v>40.6</v>
      </c>
      <c r="V15" s="252" t="s">
        <v>217</v>
      </c>
      <c r="W15" s="253">
        <v>52</v>
      </c>
      <c r="X15" s="253">
        <v>98.1</v>
      </c>
      <c r="Y15" s="252">
        <v>93.8</v>
      </c>
      <c r="Z15" s="252">
        <v>98.8</v>
      </c>
      <c r="AA15" s="252">
        <v>94</v>
      </c>
      <c r="AB15" s="252">
        <v>96.5</v>
      </c>
      <c r="AC15" s="254">
        <v>74.2</v>
      </c>
      <c r="AD15" s="254">
        <v>98.2</v>
      </c>
      <c r="AE15" s="254">
        <v>66.400000000000006</v>
      </c>
      <c r="AF15" s="254">
        <v>112.5</v>
      </c>
      <c r="AG15" s="254">
        <v>106.7</v>
      </c>
      <c r="AH15" s="254">
        <v>139</v>
      </c>
      <c r="AI15" s="254">
        <v>101.2</v>
      </c>
      <c r="AJ15" s="254"/>
      <c r="AK15" s="273" t="s">
        <v>218</v>
      </c>
    </row>
    <row r="16" spans="1:37" s="192" customFormat="1" ht="19.5" customHeight="1">
      <c r="A16" s="209" t="s">
        <v>203</v>
      </c>
      <c r="B16" s="255">
        <v>91.6</v>
      </c>
      <c r="C16" s="255">
        <v>89</v>
      </c>
      <c r="D16" s="255">
        <v>70.3</v>
      </c>
      <c r="E16" s="255">
        <v>126.5</v>
      </c>
      <c r="F16" s="255">
        <v>102.3</v>
      </c>
      <c r="G16" s="255">
        <v>91.5</v>
      </c>
      <c r="H16" s="255">
        <v>107.1</v>
      </c>
      <c r="I16" s="255">
        <v>102.1</v>
      </c>
      <c r="J16" s="255">
        <v>79.599999999999994</v>
      </c>
      <c r="K16" s="255">
        <v>68.8</v>
      </c>
      <c r="L16" s="255">
        <v>89.8</v>
      </c>
      <c r="M16" s="255">
        <v>100.8</v>
      </c>
      <c r="N16" s="255">
        <v>123.3</v>
      </c>
      <c r="O16" s="255">
        <v>60.5</v>
      </c>
      <c r="P16" s="255">
        <v>86.4</v>
      </c>
      <c r="U16" s="241">
        <v>57.4</v>
      </c>
      <c r="V16" s="246" t="s">
        <v>217</v>
      </c>
      <c r="W16" s="241">
        <v>95.2</v>
      </c>
      <c r="X16" s="241">
        <v>73</v>
      </c>
      <c r="Y16" s="255">
        <v>75.900000000000006</v>
      </c>
      <c r="Z16" s="255">
        <v>91.6</v>
      </c>
      <c r="AA16" s="255">
        <v>85.4</v>
      </c>
      <c r="AB16" s="255">
        <v>83.8</v>
      </c>
      <c r="AC16" s="244">
        <v>67.3</v>
      </c>
      <c r="AD16" s="244">
        <v>78.5</v>
      </c>
      <c r="AE16" s="244">
        <v>63.4</v>
      </c>
      <c r="AF16" s="244">
        <v>97.2</v>
      </c>
      <c r="AG16" s="244">
        <v>95.8</v>
      </c>
      <c r="AH16" s="244">
        <v>100.7</v>
      </c>
      <c r="AI16" s="244">
        <v>98</v>
      </c>
      <c r="AJ16" s="244"/>
      <c r="AK16" s="215" t="s">
        <v>203</v>
      </c>
    </row>
    <row r="17" spans="1:37" s="192" customFormat="1" ht="14.25" customHeight="1">
      <c r="A17" s="256" t="s">
        <v>204</v>
      </c>
      <c r="B17" s="255">
        <v>98.5</v>
      </c>
      <c r="C17" s="255">
        <v>101.9</v>
      </c>
      <c r="D17" s="255">
        <v>74.3</v>
      </c>
      <c r="E17" s="255">
        <v>148.9</v>
      </c>
      <c r="F17" s="255">
        <v>110.2</v>
      </c>
      <c r="G17" s="255">
        <v>93</v>
      </c>
      <c r="H17" s="255">
        <v>118.6</v>
      </c>
      <c r="I17" s="255">
        <v>107.6</v>
      </c>
      <c r="J17" s="255">
        <v>84.7</v>
      </c>
      <c r="K17" s="255">
        <v>67.3</v>
      </c>
      <c r="L17" s="255">
        <v>91.4</v>
      </c>
      <c r="M17" s="255">
        <v>103.7</v>
      </c>
      <c r="N17" s="255">
        <v>135.19999999999999</v>
      </c>
      <c r="O17" s="255">
        <v>61.3</v>
      </c>
      <c r="P17" s="255">
        <v>84.5</v>
      </c>
      <c r="U17" s="241">
        <v>67.099999999999994</v>
      </c>
      <c r="V17" s="246" t="s">
        <v>217</v>
      </c>
      <c r="W17" s="241">
        <v>96.7</v>
      </c>
      <c r="X17" s="241">
        <v>76.5</v>
      </c>
      <c r="Y17" s="255">
        <v>82.2</v>
      </c>
      <c r="Z17" s="255">
        <v>98.5</v>
      </c>
      <c r="AA17" s="255">
        <v>90.1</v>
      </c>
      <c r="AB17" s="255">
        <v>94.1</v>
      </c>
      <c r="AC17" s="244">
        <v>67.599999999999994</v>
      </c>
      <c r="AD17" s="244">
        <v>86.1</v>
      </c>
      <c r="AE17" s="244">
        <v>61.6</v>
      </c>
      <c r="AF17" s="244">
        <v>108.7</v>
      </c>
      <c r="AG17" s="244">
        <v>110.2</v>
      </c>
      <c r="AH17" s="244">
        <v>106.5</v>
      </c>
      <c r="AI17" s="244">
        <v>103.3</v>
      </c>
      <c r="AJ17" s="244"/>
      <c r="AK17" s="274" t="s">
        <v>204</v>
      </c>
    </row>
    <row r="18" spans="1:37" s="192" customFormat="1" ht="14.25" customHeight="1">
      <c r="A18" s="256" t="s">
        <v>205</v>
      </c>
      <c r="B18" s="255">
        <v>85.7</v>
      </c>
      <c r="C18" s="255">
        <v>100.4</v>
      </c>
      <c r="D18" s="255">
        <v>73</v>
      </c>
      <c r="E18" s="255">
        <v>112.8</v>
      </c>
      <c r="F18" s="255">
        <v>79.8</v>
      </c>
      <c r="G18" s="255">
        <v>80.099999999999994</v>
      </c>
      <c r="H18" s="255">
        <v>76</v>
      </c>
      <c r="I18" s="255">
        <v>39.6</v>
      </c>
      <c r="J18" s="255">
        <v>92</v>
      </c>
      <c r="K18" s="255">
        <v>70.2</v>
      </c>
      <c r="L18" s="255">
        <v>90.9</v>
      </c>
      <c r="M18" s="255">
        <v>108.4</v>
      </c>
      <c r="N18" s="255">
        <v>134.19999999999999</v>
      </c>
      <c r="O18" s="255">
        <v>68.900000000000006</v>
      </c>
      <c r="P18" s="255">
        <v>87.3</v>
      </c>
      <c r="U18" s="241">
        <v>63.3</v>
      </c>
      <c r="V18" s="246" t="s">
        <v>217</v>
      </c>
      <c r="W18" s="241">
        <v>81.400000000000006</v>
      </c>
      <c r="X18" s="241">
        <v>174.5</v>
      </c>
      <c r="Y18" s="255">
        <v>90.8</v>
      </c>
      <c r="Z18" s="255">
        <v>85.7</v>
      </c>
      <c r="AA18" s="255">
        <v>88.1</v>
      </c>
      <c r="AB18" s="255">
        <v>73.7</v>
      </c>
      <c r="AC18" s="244">
        <v>66.5</v>
      </c>
      <c r="AD18" s="244">
        <v>91.4</v>
      </c>
      <c r="AE18" s="244">
        <v>58.8</v>
      </c>
      <c r="AF18" s="244">
        <v>79.900000000000006</v>
      </c>
      <c r="AG18" s="244">
        <v>70.8</v>
      </c>
      <c r="AH18" s="244">
        <v>114.1</v>
      </c>
      <c r="AI18" s="244">
        <v>96.3</v>
      </c>
      <c r="AJ18" s="244"/>
      <c r="AK18" s="274" t="s">
        <v>205</v>
      </c>
    </row>
    <row r="19" spans="1:37" s="192" customFormat="1" ht="14.25" customHeight="1">
      <c r="A19" s="209" t="s">
        <v>206</v>
      </c>
      <c r="B19" s="255">
        <v>83.5</v>
      </c>
      <c r="C19" s="255">
        <v>109.3</v>
      </c>
      <c r="D19" s="255">
        <v>69.099999999999994</v>
      </c>
      <c r="E19" s="255">
        <v>133.19999999999999</v>
      </c>
      <c r="F19" s="255">
        <v>77.3</v>
      </c>
      <c r="G19" s="255">
        <v>65</v>
      </c>
      <c r="H19" s="255">
        <v>79.8</v>
      </c>
      <c r="I19" s="255">
        <v>93.3</v>
      </c>
      <c r="J19" s="255">
        <v>83.9</v>
      </c>
      <c r="K19" s="255">
        <v>67.400000000000006</v>
      </c>
      <c r="L19" s="255">
        <v>90.3</v>
      </c>
      <c r="M19" s="255">
        <v>103.4</v>
      </c>
      <c r="N19" s="255">
        <v>96.8</v>
      </c>
      <c r="O19" s="255">
        <v>64.900000000000006</v>
      </c>
      <c r="P19" s="255">
        <v>88.4</v>
      </c>
      <c r="U19" s="241">
        <v>56.9</v>
      </c>
      <c r="V19" s="246" t="s">
        <v>217</v>
      </c>
      <c r="W19" s="241">
        <v>60.4</v>
      </c>
      <c r="X19" s="241">
        <v>84.6</v>
      </c>
      <c r="Y19" s="255">
        <v>84.3</v>
      </c>
      <c r="Z19" s="255">
        <v>83.5</v>
      </c>
      <c r="AA19" s="255">
        <v>84.7</v>
      </c>
      <c r="AB19" s="255">
        <v>72.8</v>
      </c>
      <c r="AC19" s="244">
        <v>63.6</v>
      </c>
      <c r="AD19" s="244">
        <v>86.5</v>
      </c>
      <c r="AE19" s="244">
        <v>56.5</v>
      </c>
      <c r="AF19" s="244">
        <v>79.599999999999994</v>
      </c>
      <c r="AG19" s="244">
        <v>74</v>
      </c>
      <c r="AH19" s="244">
        <v>104.6</v>
      </c>
      <c r="AI19" s="244">
        <v>93.9</v>
      </c>
      <c r="AJ19" s="244"/>
      <c r="AK19" s="215" t="s">
        <v>206</v>
      </c>
    </row>
    <row r="20" spans="1:37" s="192" customFormat="1" ht="19.5" customHeight="1">
      <c r="A20" s="209" t="s">
        <v>207</v>
      </c>
      <c r="B20" s="255">
        <v>92.1</v>
      </c>
      <c r="C20" s="255">
        <v>95.4</v>
      </c>
      <c r="D20" s="255">
        <v>79.900000000000006</v>
      </c>
      <c r="E20" s="255">
        <v>124.9</v>
      </c>
      <c r="F20" s="255">
        <v>88.7</v>
      </c>
      <c r="G20" s="255">
        <v>74.400000000000006</v>
      </c>
      <c r="H20" s="255">
        <v>90.1</v>
      </c>
      <c r="I20" s="255">
        <v>87.1</v>
      </c>
      <c r="J20" s="255">
        <v>105.3</v>
      </c>
      <c r="K20" s="255">
        <v>86.1</v>
      </c>
      <c r="L20" s="255">
        <v>93.6</v>
      </c>
      <c r="M20" s="255">
        <v>114.5</v>
      </c>
      <c r="N20" s="255">
        <v>89.5</v>
      </c>
      <c r="O20" s="255">
        <v>64.3</v>
      </c>
      <c r="P20" s="255">
        <v>86.5</v>
      </c>
      <c r="U20" s="241">
        <v>69.900000000000006</v>
      </c>
      <c r="V20" s="246" t="s">
        <v>217</v>
      </c>
      <c r="W20" s="241">
        <v>60.1</v>
      </c>
      <c r="X20" s="241">
        <v>103.3</v>
      </c>
      <c r="Y20" s="255">
        <v>115.8</v>
      </c>
      <c r="Z20" s="255">
        <v>92.1</v>
      </c>
      <c r="AA20" s="255">
        <v>92.9</v>
      </c>
      <c r="AB20" s="255">
        <v>81.7</v>
      </c>
      <c r="AC20" s="244">
        <v>73.5</v>
      </c>
      <c r="AD20" s="244">
        <v>116.2</v>
      </c>
      <c r="AE20" s="244">
        <v>61.1</v>
      </c>
      <c r="AF20" s="244">
        <v>88.9</v>
      </c>
      <c r="AG20" s="244">
        <v>82.7</v>
      </c>
      <c r="AH20" s="244">
        <v>121.7</v>
      </c>
      <c r="AI20" s="244">
        <v>102</v>
      </c>
      <c r="AJ20" s="244"/>
      <c r="AK20" s="215" t="s">
        <v>207</v>
      </c>
    </row>
    <row r="21" spans="1:37" s="192" customFormat="1" ht="14.25" customHeight="1">
      <c r="A21" s="256" t="s">
        <v>204</v>
      </c>
      <c r="B21" s="255">
        <v>94.3</v>
      </c>
      <c r="C21" s="255">
        <v>95.4</v>
      </c>
      <c r="D21" s="255">
        <v>73.400000000000006</v>
      </c>
      <c r="E21" s="255">
        <v>133.19999999999999</v>
      </c>
      <c r="F21" s="255">
        <v>87.5</v>
      </c>
      <c r="G21" s="255">
        <v>66.400000000000006</v>
      </c>
      <c r="H21" s="255">
        <v>88.7</v>
      </c>
      <c r="I21" s="255">
        <v>138.1</v>
      </c>
      <c r="J21" s="255">
        <v>104.2</v>
      </c>
      <c r="K21" s="255">
        <v>93.1</v>
      </c>
      <c r="L21" s="255">
        <v>97.9</v>
      </c>
      <c r="M21" s="255">
        <v>115.6</v>
      </c>
      <c r="N21" s="255">
        <v>91.5</v>
      </c>
      <c r="O21" s="255">
        <v>73.099999999999994</v>
      </c>
      <c r="P21" s="255">
        <v>80.8</v>
      </c>
      <c r="U21" s="241">
        <v>57.9</v>
      </c>
      <c r="V21" s="246" t="s">
        <v>217</v>
      </c>
      <c r="W21" s="241">
        <v>61</v>
      </c>
      <c r="X21" s="241">
        <v>125.3</v>
      </c>
      <c r="Y21" s="255">
        <v>92.7</v>
      </c>
      <c r="Z21" s="255">
        <v>94.3</v>
      </c>
      <c r="AA21" s="255">
        <v>96.9</v>
      </c>
      <c r="AB21" s="255">
        <v>83.2</v>
      </c>
      <c r="AC21" s="244">
        <v>75.8</v>
      </c>
      <c r="AD21" s="244">
        <v>102</v>
      </c>
      <c r="AE21" s="244">
        <v>67.2</v>
      </c>
      <c r="AF21" s="244">
        <v>88.9</v>
      </c>
      <c r="AG21" s="244">
        <v>80.3</v>
      </c>
      <c r="AH21" s="244">
        <v>129.80000000000001</v>
      </c>
      <c r="AI21" s="244">
        <v>106</v>
      </c>
      <c r="AJ21" s="244"/>
      <c r="AK21" s="274" t="s">
        <v>204</v>
      </c>
    </row>
    <row r="22" spans="1:37" s="192" customFormat="1" ht="14.25" customHeight="1">
      <c r="A22" s="256" t="s">
        <v>205</v>
      </c>
      <c r="B22" s="255">
        <v>103.2</v>
      </c>
      <c r="C22" s="255">
        <v>80.8</v>
      </c>
      <c r="D22" s="255">
        <v>77.3</v>
      </c>
      <c r="E22" s="255">
        <v>139.30000000000001</v>
      </c>
      <c r="F22" s="255">
        <v>108.4</v>
      </c>
      <c r="G22" s="255">
        <v>60.9</v>
      </c>
      <c r="H22" s="255">
        <v>121.5</v>
      </c>
      <c r="I22" s="255">
        <v>113.2</v>
      </c>
      <c r="J22" s="255">
        <v>105.2</v>
      </c>
      <c r="K22" s="255">
        <v>96.1</v>
      </c>
      <c r="L22" s="255">
        <v>98.6</v>
      </c>
      <c r="M22" s="255">
        <v>115.4</v>
      </c>
      <c r="N22" s="255">
        <v>91.5</v>
      </c>
      <c r="O22" s="255">
        <v>71.8</v>
      </c>
      <c r="P22" s="255">
        <v>82.1</v>
      </c>
      <c r="U22" s="241">
        <v>54.6</v>
      </c>
      <c r="V22" s="246" t="s">
        <v>217</v>
      </c>
      <c r="W22" s="241">
        <v>55.7</v>
      </c>
      <c r="X22" s="241">
        <v>160.19999999999999</v>
      </c>
      <c r="Y22" s="255">
        <v>96</v>
      </c>
      <c r="Z22" s="255">
        <v>103.2</v>
      </c>
      <c r="AA22" s="255">
        <v>97.8</v>
      </c>
      <c r="AB22" s="255">
        <v>100.9</v>
      </c>
      <c r="AC22" s="244">
        <v>77.2</v>
      </c>
      <c r="AD22" s="244">
        <v>102.9</v>
      </c>
      <c r="AE22" s="244">
        <v>68.900000000000006</v>
      </c>
      <c r="AF22" s="244">
        <v>120</v>
      </c>
      <c r="AG22" s="244">
        <v>117.3</v>
      </c>
      <c r="AH22" s="244">
        <v>133.9</v>
      </c>
      <c r="AI22" s="244">
        <v>106.8</v>
      </c>
      <c r="AJ22" s="244"/>
      <c r="AK22" s="274" t="s">
        <v>205</v>
      </c>
    </row>
    <row r="23" spans="1:37" s="192" customFormat="1" ht="14.25" customHeight="1">
      <c r="A23" s="209" t="s">
        <v>206</v>
      </c>
      <c r="B23" s="255">
        <v>102.9</v>
      </c>
      <c r="C23" s="255">
        <v>113.9</v>
      </c>
      <c r="D23" s="255">
        <v>78</v>
      </c>
      <c r="E23" s="255">
        <v>123.5</v>
      </c>
      <c r="F23" s="255">
        <v>110.8</v>
      </c>
      <c r="G23" s="255">
        <v>55</v>
      </c>
      <c r="H23" s="255">
        <v>127.4</v>
      </c>
      <c r="I23" s="255">
        <v>130</v>
      </c>
      <c r="J23" s="255">
        <v>113</v>
      </c>
      <c r="K23" s="255">
        <v>97.3</v>
      </c>
      <c r="L23" s="255">
        <v>101.8</v>
      </c>
      <c r="M23" s="255">
        <v>111.7</v>
      </c>
      <c r="N23" s="255">
        <v>102.1</v>
      </c>
      <c r="O23" s="255">
        <v>75.8</v>
      </c>
      <c r="P23" s="255">
        <v>83.2</v>
      </c>
      <c r="U23" s="241">
        <v>45.8</v>
      </c>
      <c r="V23" s="246" t="s">
        <v>217</v>
      </c>
      <c r="W23" s="241">
        <v>50.5</v>
      </c>
      <c r="X23" s="241">
        <v>97.5</v>
      </c>
      <c r="Y23" s="255">
        <v>99.2</v>
      </c>
      <c r="Z23" s="255">
        <v>102.9</v>
      </c>
      <c r="AA23" s="255">
        <v>94.6</v>
      </c>
      <c r="AB23" s="255">
        <v>102.7</v>
      </c>
      <c r="AC23" s="244">
        <v>76.3</v>
      </c>
      <c r="AD23" s="244">
        <v>102.7</v>
      </c>
      <c r="AE23" s="244">
        <v>68</v>
      </c>
      <c r="AF23" s="244">
        <v>122.3</v>
      </c>
      <c r="AG23" s="244">
        <v>121.4</v>
      </c>
      <c r="AH23" s="244">
        <v>134.4</v>
      </c>
      <c r="AI23" s="244">
        <v>103.7</v>
      </c>
      <c r="AJ23" s="244"/>
      <c r="AK23" s="215" t="s">
        <v>206</v>
      </c>
    </row>
    <row r="24" spans="1:37" s="192" customFormat="1" ht="19.5" customHeight="1">
      <c r="A24" s="256" t="s">
        <v>208</v>
      </c>
      <c r="B24" s="244">
        <v>92.6</v>
      </c>
      <c r="C24" s="244">
        <v>94.6</v>
      </c>
      <c r="D24" s="244">
        <v>69.099999999999994</v>
      </c>
      <c r="E24" s="244">
        <v>123.1</v>
      </c>
      <c r="F24" s="244">
        <v>104.8</v>
      </c>
      <c r="G24" s="244">
        <v>90.5</v>
      </c>
      <c r="H24" s="244">
        <v>106.5</v>
      </c>
      <c r="I24" s="244">
        <v>188.1</v>
      </c>
      <c r="J24" s="244">
        <v>83.7</v>
      </c>
      <c r="K24" s="244">
        <v>70.400000000000006</v>
      </c>
      <c r="L24" s="244">
        <v>89.2</v>
      </c>
      <c r="M24" s="244">
        <v>98.6</v>
      </c>
      <c r="N24" s="244">
        <v>131.19999999999999</v>
      </c>
      <c r="O24" s="244">
        <v>59.9</v>
      </c>
      <c r="P24" s="244">
        <v>87.3</v>
      </c>
      <c r="U24" s="241">
        <v>55.1</v>
      </c>
      <c r="V24" s="246" t="s">
        <v>217</v>
      </c>
      <c r="W24" s="241">
        <v>91.2</v>
      </c>
      <c r="X24" s="241">
        <v>86.1</v>
      </c>
      <c r="Y24" s="244">
        <v>85.3</v>
      </c>
      <c r="Z24" s="255">
        <v>92.6</v>
      </c>
      <c r="AA24" s="244">
        <v>87.1</v>
      </c>
      <c r="AB24" s="244">
        <v>89.6</v>
      </c>
      <c r="AC24" s="244">
        <v>68.8</v>
      </c>
      <c r="AD24" s="244">
        <v>87.4</v>
      </c>
      <c r="AE24" s="244">
        <v>63.1</v>
      </c>
      <c r="AF24" s="244">
        <v>104.7</v>
      </c>
      <c r="AG24" s="244">
        <v>101.4</v>
      </c>
      <c r="AH24" s="244">
        <v>117.3</v>
      </c>
      <c r="AI24" s="244">
        <v>95</v>
      </c>
      <c r="AJ24" s="244"/>
      <c r="AK24" s="274" t="s">
        <v>208</v>
      </c>
    </row>
    <row r="25" spans="1:37" s="192" customFormat="1" ht="14.25" customHeight="1">
      <c r="A25" s="256" t="s">
        <v>209</v>
      </c>
      <c r="B25" s="244">
        <v>92.6</v>
      </c>
      <c r="C25" s="244">
        <v>89.9</v>
      </c>
      <c r="D25" s="244">
        <v>68.7</v>
      </c>
      <c r="E25" s="244">
        <v>135</v>
      </c>
      <c r="F25" s="244">
        <v>101</v>
      </c>
      <c r="G25" s="244">
        <v>85.2</v>
      </c>
      <c r="H25" s="244">
        <v>104.1</v>
      </c>
      <c r="I25" s="244">
        <v>149.5</v>
      </c>
      <c r="J25" s="244">
        <v>81.8</v>
      </c>
      <c r="K25" s="244">
        <v>71.5</v>
      </c>
      <c r="L25" s="244">
        <v>88.9</v>
      </c>
      <c r="M25" s="244">
        <v>101.9</v>
      </c>
      <c r="N25" s="244">
        <v>124.9</v>
      </c>
      <c r="O25" s="244">
        <v>59.5</v>
      </c>
      <c r="P25" s="244">
        <v>83.1</v>
      </c>
      <c r="U25" s="241">
        <v>58.9</v>
      </c>
      <c r="V25" s="246" t="s">
        <v>217</v>
      </c>
      <c r="W25" s="241">
        <v>92.6</v>
      </c>
      <c r="X25" s="241">
        <v>50.9</v>
      </c>
      <c r="Y25" s="192">
        <v>74.8</v>
      </c>
      <c r="Z25" s="255">
        <v>92.6</v>
      </c>
      <c r="AA25" s="244">
        <v>88.1</v>
      </c>
      <c r="AB25" s="244">
        <v>86.9</v>
      </c>
      <c r="AC25" s="244">
        <v>67.8</v>
      </c>
      <c r="AD25" s="244">
        <v>78.400000000000006</v>
      </c>
      <c r="AE25" s="244">
        <v>63.7</v>
      </c>
      <c r="AF25" s="244">
        <v>100.3</v>
      </c>
      <c r="AG25" s="244">
        <v>97.7</v>
      </c>
      <c r="AH25" s="244">
        <v>107.9</v>
      </c>
      <c r="AI25" s="244">
        <v>98.2</v>
      </c>
      <c r="AJ25" s="244"/>
      <c r="AK25" s="274" t="s">
        <v>209</v>
      </c>
    </row>
    <row r="26" spans="1:37" s="192" customFormat="1" ht="14.25" customHeight="1">
      <c r="A26" s="256" t="s">
        <v>181</v>
      </c>
      <c r="B26" s="244">
        <v>91.6</v>
      </c>
      <c r="C26" s="244">
        <v>89</v>
      </c>
      <c r="D26" s="244">
        <v>70.3</v>
      </c>
      <c r="E26" s="244">
        <v>126.5</v>
      </c>
      <c r="F26" s="244">
        <v>102.3</v>
      </c>
      <c r="G26" s="244">
        <v>91.5</v>
      </c>
      <c r="H26" s="244">
        <v>107.1</v>
      </c>
      <c r="I26" s="244">
        <v>102.1</v>
      </c>
      <c r="J26" s="244">
        <v>79.599999999999994</v>
      </c>
      <c r="K26" s="244">
        <v>68.8</v>
      </c>
      <c r="L26" s="244">
        <v>89.8</v>
      </c>
      <c r="M26" s="244">
        <v>100.8</v>
      </c>
      <c r="N26" s="244">
        <v>123.3</v>
      </c>
      <c r="O26" s="244">
        <v>60.5</v>
      </c>
      <c r="P26" s="244">
        <v>86.4</v>
      </c>
      <c r="U26" s="241">
        <v>57.4</v>
      </c>
      <c r="V26" s="246" t="s">
        <v>217</v>
      </c>
      <c r="W26" s="241">
        <v>95.2</v>
      </c>
      <c r="X26" s="241">
        <v>73</v>
      </c>
      <c r="Y26" s="192">
        <v>75.900000000000006</v>
      </c>
      <c r="Z26" s="255">
        <v>91.6</v>
      </c>
      <c r="AA26" s="244">
        <v>85.4</v>
      </c>
      <c r="AB26" s="244">
        <v>83.8</v>
      </c>
      <c r="AC26" s="244">
        <v>67.3</v>
      </c>
      <c r="AD26" s="244">
        <v>78.5</v>
      </c>
      <c r="AE26" s="244">
        <v>63.4</v>
      </c>
      <c r="AF26" s="244">
        <v>97.2</v>
      </c>
      <c r="AG26" s="244">
        <v>95.8</v>
      </c>
      <c r="AH26" s="244">
        <v>100.7</v>
      </c>
      <c r="AI26" s="244">
        <v>98</v>
      </c>
      <c r="AJ26" s="244"/>
      <c r="AK26" s="274" t="s">
        <v>181</v>
      </c>
    </row>
    <row r="27" spans="1:37" s="192" customFormat="1" ht="14.25" customHeight="1">
      <c r="A27" s="256" t="s">
        <v>182</v>
      </c>
      <c r="B27" s="244">
        <v>93.5</v>
      </c>
      <c r="C27" s="244">
        <v>97.4</v>
      </c>
      <c r="D27" s="244">
        <v>72.5</v>
      </c>
      <c r="E27" s="244">
        <v>125.5</v>
      </c>
      <c r="F27" s="244">
        <v>104.4</v>
      </c>
      <c r="G27" s="244">
        <v>91.8</v>
      </c>
      <c r="H27" s="244">
        <v>106</v>
      </c>
      <c r="I27" s="244">
        <v>210.6</v>
      </c>
      <c r="J27" s="244">
        <v>85.2</v>
      </c>
      <c r="K27" s="244">
        <v>68</v>
      </c>
      <c r="L27" s="244">
        <v>90.9</v>
      </c>
      <c r="M27" s="244">
        <v>102</v>
      </c>
      <c r="N27" s="244">
        <v>121.1</v>
      </c>
      <c r="O27" s="244">
        <v>59.8</v>
      </c>
      <c r="P27" s="244">
        <v>87.4</v>
      </c>
      <c r="U27" s="241">
        <v>58.6</v>
      </c>
      <c r="V27" s="246" t="s">
        <v>217</v>
      </c>
      <c r="W27" s="241">
        <v>94.9</v>
      </c>
      <c r="X27" s="241">
        <v>90.8</v>
      </c>
      <c r="Y27" s="192">
        <v>82.4</v>
      </c>
      <c r="Z27" s="255">
        <v>93.5</v>
      </c>
      <c r="AA27" s="244">
        <v>88.2</v>
      </c>
      <c r="AB27" s="244">
        <v>89.1</v>
      </c>
      <c r="AC27" s="244">
        <v>69.599999999999994</v>
      </c>
      <c r="AD27" s="244">
        <v>85.5</v>
      </c>
      <c r="AE27" s="244">
        <v>65.099999999999994</v>
      </c>
      <c r="AF27" s="244">
        <v>101.5</v>
      </c>
      <c r="AG27" s="244">
        <v>97</v>
      </c>
      <c r="AH27" s="244">
        <v>123.3</v>
      </c>
      <c r="AI27" s="244">
        <v>98.1</v>
      </c>
      <c r="AJ27" s="244"/>
      <c r="AK27" s="274" t="s">
        <v>182</v>
      </c>
    </row>
    <row r="28" spans="1:37" s="192" customFormat="1" ht="14.25" customHeight="1">
      <c r="A28" s="256" t="s">
        <v>183</v>
      </c>
      <c r="B28" s="244">
        <v>96.5</v>
      </c>
      <c r="C28" s="244">
        <v>96.4</v>
      </c>
      <c r="D28" s="244">
        <v>72.900000000000006</v>
      </c>
      <c r="E28" s="244">
        <v>136.9</v>
      </c>
      <c r="F28" s="244">
        <v>107.7</v>
      </c>
      <c r="G28" s="244">
        <v>92.1</v>
      </c>
      <c r="H28" s="244">
        <v>111.9</v>
      </c>
      <c r="I28" s="244">
        <v>139.80000000000001</v>
      </c>
      <c r="J28" s="244">
        <v>76.8</v>
      </c>
      <c r="K28" s="244">
        <v>65.599999999999994</v>
      </c>
      <c r="L28" s="244">
        <v>91.1</v>
      </c>
      <c r="M28" s="244">
        <v>103.5</v>
      </c>
      <c r="N28" s="244">
        <v>127.6</v>
      </c>
      <c r="O28" s="244">
        <v>60.7</v>
      </c>
      <c r="P28" s="244">
        <v>88.9</v>
      </c>
      <c r="U28" s="241">
        <v>65.3</v>
      </c>
      <c r="V28" s="246" t="s">
        <v>217</v>
      </c>
      <c r="W28" s="241">
        <v>97.5</v>
      </c>
      <c r="X28" s="241">
        <v>108.6</v>
      </c>
      <c r="Y28" s="192">
        <v>71.3</v>
      </c>
      <c r="Z28" s="255">
        <v>96.5</v>
      </c>
      <c r="AA28" s="244">
        <v>89.1</v>
      </c>
      <c r="AB28" s="244">
        <v>92.6</v>
      </c>
      <c r="AC28" s="244">
        <v>66.5</v>
      </c>
      <c r="AD28" s="244">
        <v>75.2</v>
      </c>
      <c r="AE28" s="244">
        <v>63</v>
      </c>
      <c r="AF28" s="244">
        <v>107.8</v>
      </c>
      <c r="AG28" s="244">
        <v>106.3</v>
      </c>
      <c r="AH28" s="244">
        <v>118.2</v>
      </c>
      <c r="AI28" s="244">
        <v>100.6</v>
      </c>
      <c r="AJ28" s="244"/>
      <c r="AK28" s="274" t="s">
        <v>183</v>
      </c>
    </row>
    <row r="29" spans="1:37" s="192" customFormat="1" ht="14.25" customHeight="1">
      <c r="A29" s="256" t="s">
        <v>184</v>
      </c>
      <c r="B29" s="244">
        <v>98.5</v>
      </c>
      <c r="C29" s="244">
        <v>101.9</v>
      </c>
      <c r="D29" s="244">
        <v>74.3</v>
      </c>
      <c r="E29" s="244">
        <v>148.9</v>
      </c>
      <c r="F29" s="244">
        <v>110.2</v>
      </c>
      <c r="G29" s="244">
        <v>93</v>
      </c>
      <c r="H29" s="244">
        <v>118.6</v>
      </c>
      <c r="I29" s="244">
        <v>107.6</v>
      </c>
      <c r="J29" s="244">
        <v>84.7</v>
      </c>
      <c r="K29" s="244">
        <v>67.3</v>
      </c>
      <c r="L29" s="244">
        <v>91.4</v>
      </c>
      <c r="M29" s="244">
        <v>103.7</v>
      </c>
      <c r="N29" s="244">
        <v>135.19999999999999</v>
      </c>
      <c r="O29" s="244">
        <v>61.3</v>
      </c>
      <c r="P29" s="244">
        <v>84.5</v>
      </c>
      <c r="U29" s="241">
        <v>67.099999999999994</v>
      </c>
      <c r="V29" s="246" t="s">
        <v>217</v>
      </c>
      <c r="W29" s="241">
        <v>96.7</v>
      </c>
      <c r="X29" s="241">
        <v>76.5</v>
      </c>
      <c r="Y29" s="192">
        <v>82.2</v>
      </c>
      <c r="Z29" s="255">
        <v>98.5</v>
      </c>
      <c r="AA29" s="244">
        <v>90.1</v>
      </c>
      <c r="AB29" s="244">
        <v>94.1</v>
      </c>
      <c r="AC29" s="244">
        <v>67.599999999999994</v>
      </c>
      <c r="AD29" s="244">
        <v>86.1</v>
      </c>
      <c r="AE29" s="244">
        <v>61.6</v>
      </c>
      <c r="AF29" s="244">
        <v>108.7</v>
      </c>
      <c r="AG29" s="244">
        <v>110.2</v>
      </c>
      <c r="AH29" s="244">
        <v>106.5</v>
      </c>
      <c r="AI29" s="244">
        <v>103.3</v>
      </c>
      <c r="AJ29" s="244"/>
      <c r="AK29" s="274" t="s">
        <v>184</v>
      </c>
    </row>
    <row r="30" spans="1:37" s="192" customFormat="1" ht="19.5" customHeight="1">
      <c r="A30" s="256" t="s">
        <v>185</v>
      </c>
      <c r="B30" s="244">
        <v>91.1</v>
      </c>
      <c r="C30" s="244">
        <v>100</v>
      </c>
      <c r="D30" s="244">
        <v>75.599999999999994</v>
      </c>
      <c r="E30" s="244">
        <v>132.5</v>
      </c>
      <c r="F30" s="244">
        <v>97.4</v>
      </c>
      <c r="G30" s="244">
        <v>90.1</v>
      </c>
      <c r="H30" s="244">
        <v>99.7</v>
      </c>
      <c r="I30" s="244">
        <v>48.5</v>
      </c>
      <c r="J30" s="244">
        <v>92.3</v>
      </c>
      <c r="K30" s="244">
        <v>67.7</v>
      </c>
      <c r="L30" s="244">
        <v>90.5</v>
      </c>
      <c r="M30" s="244">
        <v>103.3</v>
      </c>
      <c r="N30" s="244">
        <v>135.1</v>
      </c>
      <c r="O30" s="244">
        <v>63.8</v>
      </c>
      <c r="P30" s="244">
        <v>83.7</v>
      </c>
      <c r="U30" s="241">
        <v>64.400000000000006</v>
      </c>
      <c r="V30" s="246" t="s">
        <v>217</v>
      </c>
      <c r="W30" s="241">
        <v>86.4</v>
      </c>
      <c r="X30" s="241">
        <v>84.2</v>
      </c>
      <c r="Y30" s="192">
        <v>97.4</v>
      </c>
      <c r="Z30" s="255">
        <v>91.1</v>
      </c>
      <c r="AA30" s="244">
        <v>87.5</v>
      </c>
      <c r="AB30" s="244">
        <v>83.9</v>
      </c>
      <c r="AC30" s="244">
        <v>69.900000000000006</v>
      </c>
      <c r="AD30" s="244">
        <v>94.5</v>
      </c>
      <c r="AE30" s="244">
        <v>62.5</v>
      </c>
      <c r="AF30" s="244">
        <v>92.9</v>
      </c>
      <c r="AG30" s="244">
        <v>91.7</v>
      </c>
      <c r="AH30" s="244">
        <v>94.6</v>
      </c>
      <c r="AI30" s="244">
        <v>98.4</v>
      </c>
      <c r="AJ30" s="244"/>
      <c r="AK30" s="274" t="s">
        <v>185</v>
      </c>
    </row>
    <row r="31" spans="1:37" s="192" customFormat="1" ht="14.25" customHeight="1">
      <c r="A31" s="256" t="s">
        <v>186</v>
      </c>
      <c r="B31" s="244">
        <v>87.8</v>
      </c>
      <c r="C31" s="244">
        <v>99.7</v>
      </c>
      <c r="D31" s="244">
        <v>74.400000000000006</v>
      </c>
      <c r="E31" s="244">
        <v>127.2</v>
      </c>
      <c r="F31" s="244">
        <v>87.2</v>
      </c>
      <c r="G31" s="244">
        <v>84.8</v>
      </c>
      <c r="H31" s="244">
        <v>86.2</v>
      </c>
      <c r="I31" s="244">
        <v>56.3</v>
      </c>
      <c r="J31" s="244">
        <v>106</v>
      </c>
      <c r="K31" s="244">
        <v>69.900000000000006</v>
      </c>
      <c r="L31" s="244">
        <v>88.3</v>
      </c>
      <c r="M31" s="244">
        <v>106.3</v>
      </c>
      <c r="N31" s="244">
        <v>145.1</v>
      </c>
      <c r="O31" s="244">
        <v>64.900000000000006</v>
      </c>
      <c r="P31" s="244">
        <v>82.6</v>
      </c>
      <c r="U31" s="241">
        <v>62.4</v>
      </c>
      <c r="V31" s="246" t="s">
        <v>217</v>
      </c>
      <c r="W31" s="241">
        <v>82</v>
      </c>
      <c r="X31" s="241">
        <v>90.6</v>
      </c>
      <c r="Y31" s="192">
        <v>105.7</v>
      </c>
      <c r="Z31" s="255">
        <v>87.8</v>
      </c>
      <c r="AA31" s="244">
        <v>88.1</v>
      </c>
      <c r="AB31" s="244">
        <v>76.3</v>
      </c>
      <c r="AC31" s="244">
        <v>71.599999999999994</v>
      </c>
      <c r="AD31" s="244">
        <v>98.3</v>
      </c>
      <c r="AE31" s="244">
        <v>61.4</v>
      </c>
      <c r="AF31" s="244">
        <v>80.900000000000006</v>
      </c>
      <c r="AG31" s="244">
        <v>74.5</v>
      </c>
      <c r="AH31" s="244">
        <v>102.4</v>
      </c>
      <c r="AI31" s="244">
        <v>98.5</v>
      </c>
      <c r="AJ31" s="244"/>
      <c r="AK31" s="274" t="s">
        <v>186</v>
      </c>
    </row>
    <row r="32" spans="1:37" s="192" customFormat="1" ht="14.25" customHeight="1">
      <c r="A32" s="256" t="s">
        <v>187</v>
      </c>
      <c r="B32" s="244">
        <v>85.7</v>
      </c>
      <c r="C32" s="244">
        <v>100.4</v>
      </c>
      <c r="D32" s="244">
        <v>73</v>
      </c>
      <c r="E32" s="244">
        <v>112.8</v>
      </c>
      <c r="F32" s="244">
        <v>79.8</v>
      </c>
      <c r="G32" s="244">
        <v>80.099999999999994</v>
      </c>
      <c r="H32" s="244">
        <v>76</v>
      </c>
      <c r="I32" s="244">
        <v>39.6</v>
      </c>
      <c r="J32" s="244">
        <v>92</v>
      </c>
      <c r="K32" s="244">
        <v>70.2</v>
      </c>
      <c r="L32" s="244">
        <v>90.9</v>
      </c>
      <c r="M32" s="244">
        <v>108.4</v>
      </c>
      <c r="N32" s="244">
        <v>134.19999999999999</v>
      </c>
      <c r="O32" s="244">
        <v>68.900000000000006</v>
      </c>
      <c r="P32" s="244">
        <v>87.3</v>
      </c>
      <c r="U32" s="241">
        <v>63.3</v>
      </c>
      <c r="V32" s="246" t="s">
        <v>217</v>
      </c>
      <c r="W32" s="241">
        <v>81.400000000000006</v>
      </c>
      <c r="X32" s="241">
        <v>174.5</v>
      </c>
      <c r="Y32" s="192">
        <v>90.8</v>
      </c>
      <c r="Z32" s="255">
        <v>85.7</v>
      </c>
      <c r="AA32" s="244">
        <v>88.1</v>
      </c>
      <c r="AB32" s="244">
        <v>73.7</v>
      </c>
      <c r="AC32" s="244">
        <v>66.5</v>
      </c>
      <c r="AD32" s="244">
        <v>91.4</v>
      </c>
      <c r="AE32" s="244">
        <v>58.8</v>
      </c>
      <c r="AF32" s="244">
        <v>79.900000000000006</v>
      </c>
      <c r="AG32" s="244">
        <v>70.8</v>
      </c>
      <c r="AH32" s="244">
        <v>114.1</v>
      </c>
      <c r="AI32" s="244">
        <v>96.3</v>
      </c>
      <c r="AJ32" s="244"/>
      <c r="AK32" s="274" t="s">
        <v>187</v>
      </c>
    </row>
    <row r="33" spans="1:37" s="192" customFormat="1" ht="14.25" customHeight="1">
      <c r="A33" s="256" t="s">
        <v>210</v>
      </c>
      <c r="B33" s="244">
        <v>84.1</v>
      </c>
      <c r="C33" s="244">
        <v>99</v>
      </c>
      <c r="D33" s="244">
        <v>73.400000000000006</v>
      </c>
      <c r="E33" s="244">
        <v>128.1</v>
      </c>
      <c r="F33" s="244">
        <v>75.2</v>
      </c>
      <c r="G33" s="244">
        <v>74.400000000000006</v>
      </c>
      <c r="H33" s="244">
        <v>71.900000000000006</v>
      </c>
      <c r="I33" s="244">
        <v>81</v>
      </c>
      <c r="J33" s="244">
        <v>86.1</v>
      </c>
      <c r="K33" s="244">
        <v>68.5</v>
      </c>
      <c r="L33" s="244">
        <v>89.8</v>
      </c>
      <c r="M33" s="244">
        <v>109.9</v>
      </c>
      <c r="N33" s="244">
        <v>125.5</v>
      </c>
      <c r="O33" s="244">
        <v>68.5</v>
      </c>
      <c r="P33" s="244">
        <v>87.7</v>
      </c>
      <c r="U33" s="241">
        <v>59</v>
      </c>
      <c r="V33" s="246" t="s">
        <v>217</v>
      </c>
      <c r="W33" s="241">
        <v>71</v>
      </c>
      <c r="X33" s="241">
        <v>123.3</v>
      </c>
      <c r="Y33" s="244">
        <v>85.3</v>
      </c>
      <c r="Z33" s="255">
        <v>84.1</v>
      </c>
      <c r="AA33" s="244">
        <v>88.3</v>
      </c>
      <c r="AB33" s="244">
        <v>70.8</v>
      </c>
      <c r="AC33" s="244">
        <v>65.2</v>
      </c>
      <c r="AD33" s="244">
        <v>88.6</v>
      </c>
      <c r="AE33" s="244">
        <v>58</v>
      </c>
      <c r="AF33" s="244">
        <v>74.900000000000006</v>
      </c>
      <c r="AG33" s="244">
        <v>65.7</v>
      </c>
      <c r="AH33" s="244">
        <v>115</v>
      </c>
      <c r="AI33" s="244">
        <v>96</v>
      </c>
      <c r="AJ33" s="244"/>
      <c r="AK33" s="274" t="s">
        <v>210</v>
      </c>
    </row>
    <row r="34" spans="1:37" s="192" customFormat="1" ht="14.25" customHeight="1">
      <c r="A34" s="256" t="s">
        <v>211</v>
      </c>
      <c r="B34" s="244">
        <v>84</v>
      </c>
      <c r="C34" s="244">
        <v>107.7</v>
      </c>
      <c r="D34" s="244">
        <v>72.099999999999994</v>
      </c>
      <c r="E34" s="244">
        <v>132</v>
      </c>
      <c r="F34" s="244">
        <v>76</v>
      </c>
      <c r="G34" s="244">
        <v>69.900000000000006</v>
      </c>
      <c r="H34" s="244">
        <v>71.5</v>
      </c>
      <c r="I34" s="244">
        <v>163.30000000000001</v>
      </c>
      <c r="J34" s="244">
        <v>85.5</v>
      </c>
      <c r="K34" s="244">
        <v>68.5</v>
      </c>
      <c r="L34" s="244">
        <v>90.1</v>
      </c>
      <c r="M34" s="244">
        <v>106.9</v>
      </c>
      <c r="N34" s="244">
        <v>120.7</v>
      </c>
      <c r="O34" s="244">
        <v>66.7</v>
      </c>
      <c r="P34" s="244">
        <v>85.5</v>
      </c>
      <c r="U34" s="241">
        <v>53.1</v>
      </c>
      <c r="V34" s="246" t="s">
        <v>217</v>
      </c>
      <c r="W34" s="241">
        <v>64.7</v>
      </c>
      <c r="X34" s="241">
        <v>93.4</v>
      </c>
      <c r="Y34" s="192">
        <v>87.5</v>
      </c>
      <c r="Z34" s="255">
        <v>84</v>
      </c>
      <c r="AA34" s="244">
        <v>88.7</v>
      </c>
      <c r="AB34" s="244">
        <v>71.8</v>
      </c>
      <c r="AC34" s="244">
        <v>64.400000000000006</v>
      </c>
      <c r="AD34" s="244">
        <v>89.1</v>
      </c>
      <c r="AE34" s="244">
        <v>56.7</v>
      </c>
      <c r="AF34" s="244">
        <v>76.400000000000006</v>
      </c>
      <c r="AG34" s="244">
        <v>65.099999999999994</v>
      </c>
      <c r="AH34" s="244">
        <v>134</v>
      </c>
      <c r="AI34" s="244">
        <v>95.1</v>
      </c>
      <c r="AJ34" s="244"/>
      <c r="AK34" s="274" t="s">
        <v>211</v>
      </c>
    </row>
    <row r="35" spans="1:37" s="192" customFormat="1" ht="14.25" customHeight="1">
      <c r="A35" s="256" t="s">
        <v>212</v>
      </c>
      <c r="B35" s="244">
        <v>83.5</v>
      </c>
      <c r="C35" s="244">
        <v>109.3</v>
      </c>
      <c r="D35" s="244">
        <v>69.099999999999994</v>
      </c>
      <c r="E35" s="244">
        <v>133.19999999999999</v>
      </c>
      <c r="F35" s="244">
        <v>77.3</v>
      </c>
      <c r="G35" s="244">
        <v>65</v>
      </c>
      <c r="H35" s="244">
        <v>79.8</v>
      </c>
      <c r="I35" s="244">
        <v>93.3</v>
      </c>
      <c r="J35" s="244">
        <v>83.9</v>
      </c>
      <c r="K35" s="244">
        <v>67.400000000000006</v>
      </c>
      <c r="L35" s="244">
        <v>90.3</v>
      </c>
      <c r="M35" s="244">
        <v>103.4</v>
      </c>
      <c r="N35" s="244">
        <v>96.8</v>
      </c>
      <c r="O35" s="244">
        <v>64.900000000000006</v>
      </c>
      <c r="P35" s="244">
        <v>88.4</v>
      </c>
      <c r="U35" s="241">
        <v>56.9</v>
      </c>
      <c r="V35" s="246" t="s">
        <v>217</v>
      </c>
      <c r="W35" s="241">
        <v>60.4</v>
      </c>
      <c r="X35" s="241">
        <v>84.6</v>
      </c>
      <c r="Y35" s="244">
        <v>84.3</v>
      </c>
      <c r="Z35" s="255">
        <v>83.5</v>
      </c>
      <c r="AA35" s="244">
        <v>84.7</v>
      </c>
      <c r="AB35" s="244">
        <v>72.8</v>
      </c>
      <c r="AC35" s="244">
        <v>63.6</v>
      </c>
      <c r="AD35" s="244">
        <v>86.5</v>
      </c>
      <c r="AE35" s="244">
        <v>56.5</v>
      </c>
      <c r="AF35" s="244">
        <v>79.599999999999994</v>
      </c>
      <c r="AG35" s="244">
        <v>74</v>
      </c>
      <c r="AH35" s="244">
        <v>104.6</v>
      </c>
      <c r="AI35" s="244">
        <v>93.9</v>
      </c>
      <c r="AJ35" s="244"/>
      <c r="AK35" s="274" t="s">
        <v>212</v>
      </c>
    </row>
    <row r="36" spans="1:37" s="192" customFormat="1" ht="19.5" customHeight="1">
      <c r="A36" s="256" t="s">
        <v>213</v>
      </c>
      <c r="B36" s="244">
        <v>86.8</v>
      </c>
      <c r="C36" s="244">
        <v>104.2</v>
      </c>
      <c r="D36" s="244">
        <v>69.599999999999994</v>
      </c>
      <c r="E36" s="244">
        <v>126</v>
      </c>
      <c r="F36" s="244">
        <v>83.2</v>
      </c>
      <c r="G36" s="244">
        <v>67.099999999999994</v>
      </c>
      <c r="H36" s="244">
        <v>86.3</v>
      </c>
      <c r="I36" s="244">
        <v>113</v>
      </c>
      <c r="J36" s="244">
        <v>88.4</v>
      </c>
      <c r="K36" s="244">
        <v>72</v>
      </c>
      <c r="L36" s="244">
        <v>92</v>
      </c>
      <c r="M36" s="244">
        <v>108.8</v>
      </c>
      <c r="N36" s="244">
        <v>99.6</v>
      </c>
      <c r="O36" s="244">
        <v>65.900000000000006</v>
      </c>
      <c r="P36" s="244">
        <v>89.9</v>
      </c>
      <c r="U36" s="241">
        <v>64.2</v>
      </c>
      <c r="V36" s="246" t="s">
        <v>217</v>
      </c>
      <c r="W36" s="241">
        <v>63</v>
      </c>
      <c r="X36" s="241">
        <v>90.4</v>
      </c>
      <c r="Y36" s="244">
        <v>83.1</v>
      </c>
      <c r="Z36" s="255">
        <v>86.8</v>
      </c>
      <c r="AA36" s="244">
        <v>86.4</v>
      </c>
      <c r="AB36" s="244">
        <v>77.8</v>
      </c>
      <c r="AC36" s="244">
        <v>66.900000000000006</v>
      </c>
      <c r="AD36" s="244">
        <v>91</v>
      </c>
      <c r="AE36" s="244">
        <v>59.3</v>
      </c>
      <c r="AF36" s="244">
        <v>85.6</v>
      </c>
      <c r="AG36" s="244">
        <v>79.900000000000006</v>
      </c>
      <c r="AH36" s="244">
        <v>108.8</v>
      </c>
      <c r="AI36" s="244">
        <v>95.9</v>
      </c>
      <c r="AJ36" s="244"/>
      <c r="AK36" s="274" t="s">
        <v>213</v>
      </c>
    </row>
    <row r="37" spans="1:37" s="192" customFormat="1" ht="14.25" customHeight="1">
      <c r="A37" s="256" t="s">
        <v>209</v>
      </c>
      <c r="B37" s="244">
        <v>88.7</v>
      </c>
      <c r="C37" s="244">
        <v>95.1</v>
      </c>
      <c r="D37" s="244">
        <v>70.900000000000006</v>
      </c>
      <c r="E37" s="244">
        <v>126</v>
      </c>
      <c r="F37" s="244">
        <v>83.9</v>
      </c>
      <c r="G37" s="244">
        <v>67.2</v>
      </c>
      <c r="H37" s="244">
        <v>84.8</v>
      </c>
      <c r="I37" s="244">
        <v>120</v>
      </c>
      <c r="J37" s="244">
        <v>106.2</v>
      </c>
      <c r="K37" s="244">
        <v>77.2</v>
      </c>
      <c r="L37" s="244">
        <v>94.5</v>
      </c>
      <c r="M37" s="244">
        <v>110.2</v>
      </c>
      <c r="N37" s="244">
        <v>97.9</v>
      </c>
      <c r="O37" s="244">
        <v>65.900000000000006</v>
      </c>
      <c r="P37" s="244">
        <v>91</v>
      </c>
      <c r="U37" s="241">
        <v>66.900000000000006</v>
      </c>
      <c r="V37" s="246" t="s">
        <v>217</v>
      </c>
      <c r="W37" s="241">
        <v>59.8</v>
      </c>
      <c r="X37" s="241">
        <v>84.4</v>
      </c>
      <c r="Y37" s="192">
        <v>97.5</v>
      </c>
      <c r="Z37" s="255">
        <v>88.7</v>
      </c>
      <c r="AA37" s="244">
        <v>90.1</v>
      </c>
      <c r="AB37" s="244">
        <v>79.7</v>
      </c>
      <c r="AC37" s="244">
        <v>70</v>
      </c>
      <c r="AD37" s="244">
        <v>101.2</v>
      </c>
      <c r="AE37" s="244">
        <v>59.2</v>
      </c>
      <c r="AF37" s="244">
        <v>86.1</v>
      </c>
      <c r="AG37" s="244">
        <v>78.7</v>
      </c>
      <c r="AH37" s="244">
        <v>116.9</v>
      </c>
      <c r="AI37" s="244">
        <v>97.6</v>
      </c>
      <c r="AJ37" s="244"/>
      <c r="AK37" s="274" t="s">
        <v>209</v>
      </c>
    </row>
    <row r="38" spans="1:37" s="192" customFormat="1" ht="14.25" customHeight="1">
      <c r="A38" s="256" t="s">
        <v>181</v>
      </c>
      <c r="B38" s="244">
        <v>92.1</v>
      </c>
      <c r="C38" s="244">
        <v>95.4</v>
      </c>
      <c r="D38" s="244">
        <v>79.900000000000006</v>
      </c>
      <c r="E38" s="244">
        <v>124.9</v>
      </c>
      <c r="F38" s="244">
        <v>88.7</v>
      </c>
      <c r="G38" s="244">
        <v>74.400000000000006</v>
      </c>
      <c r="H38" s="244">
        <v>90.1</v>
      </c>
      <c r="I38" s="244">
        <v>87.1</v>
      </c>
      <c r="J38" s="244">
        <v>105.3</v>
      </c>
      <c r="K38" s="244">
        <v>86.1</v>
      </c>
      <c r="L38" s="244">
        <v>93.6</v>
      </c>
      <c r="M38" s="244">
        <v>114.5</v>
      </c>
      <c r="N38" s="244">
        <v>89.5</v>
      </c>
      <c r="O38" s="244">
        <v>64.3</v>
      </c>
      <c r="P38" s="244">
        <v>86.5</v>
      </c>
      <c r="U38" s="241">
        <v>69.900000000000006</v>
      </c>
      <c r="V38" s="246" t="s">
        <v>217</v>
      </c>
      <c r="W38" s="241">
        <v>60.1</v>
      </c>
      <c r="X38" s="241">
        <v>103.3</v>
      </c>
      <c r="Y38" s="192">
        <v>115.8</v>
      </c>
      <c r="Z38" s="255">
        <v>92.1</v>
      </c>
      <c r="AA38" s="244">
        <v>92.9</v>
      </c>
      <c r="AB38" s="244">
        <v>81.7</v>
      </c>
      <c r="AC38" s="244">
        <v>73.5</v>
      </c>
      <c r="AD38" s="244">
        <v>116.2</v>
      </c>
      <c r="AE38" s="244">
        <v>61.1</v>
      </c>
      <c r="AF38" s="244">
        <v>88.9</v>
      </c>
      <c r="AG38" s="244">
        <v>82.7</v>
      </c>
      <c r="AH38" s="244">
        <v>121.7</v>
      </c>
      <c r="AI38" s="244">
        <v>102</v>
      </c>
      <c r="AJ38" s="244"/>
      <c r="AK38" s="274" t="s">
        <v>181</v>
      </c>
    </row>
    <row r="39" spans="1:37" s="192" customFormat="1" ht="14.25" customHeight="1">
      <c r="A39" s="256" t="s">
        <v>182</v>
      </c>
      <c r="B39" s="244">
        <v>90.9</v>
      </c>
      <c r="C39" s="244">
        <v>96.4</v>
      </c>
      <c r="D39" s="244">
        <v>83.8</v>
      </c>
      <c r="E39" s="244">
        <v>121.4</v>
      </c>
      <c r="F39" s="244">
        <v>83.4</v>
      </c>
      <c r="G39" s="244">
        <v>68.099999999999994</v>
      </c>
      <c r="H39" s="244">
        <v>85.9</v>
      </c>
      <c r="I39" s="244">
        <v>86.5</v>
      </c>
      <c r="J39" s="244">
        <v>94.8</v>
      </c>
      <c r="K39" s="244">
        <v>88.6</v>
      </c>
      <c r="L39" s="244">
        <v>96.9</v>
      </c>
      <c r="M39" s="244">
        <v>114.2</v>
      </c>
      <c r="N39" s="244">
        <v>81.2</v>
      </c>
      <c r="O39" s="244">
        <v>67.599999999999994</v>
      </c>
      <c r="P39" s="244">
        <v>92.6</v>
      </c>
      <c r="U39" s="241">
        <v>62.3</v>
      </c>
      <c r="V39" s="246" t="s">
        <v>217</v>
      </c>
      <c r="W39" s="241">
        <v>53.7</v>
      </c>
      <c r="X39" s="241">
        <v>107</v>
      </c>
      <c r="Y39" s="192">
        <v>99.3</v>
      </c>
      <c r="Z39" s="255">
        <v>90.9</v>
      </c>
      <c r="AA39" s="244">
        <v>93.7</v>
      </c>
      <c r="AB39" s="244">
        <v>78.900000000000006</v>
      </c>
      <c r="AC39" s="244">
        <v>75.7</v>
      </c>
      <c r="AD39" s="244">
        <v>105.3</v>
      </c>
      <c r="AE39" s="244">
        <v>67.2</v>
      </c>
      <c r="AF39" s="244">
        <v>81.099999999999994</v>
      </c>
      <c r="AG39" s="244">
        <v>73.8</v>
      </c>
      <c r="AH39" s="244">
        <v>121.2</v>
      </c>
      <c r="AI39" s="244">
        <v>103.5</v>
      </c>
      <c r="AJ39" s="244"/>
      <c r="AK39" s="274" t="s">
        <v>182</v>
      </c>
    </row>
    <row r="40" spans="1:37" s="192" customFormat="1" ht="14.25" customHeight="1">
      <c r="A40" s="256" t="s">
        <v>183</v>
      </c>
      <c r="B40" s="244">
        <v>92.6</v>
      </c>
      <c r="C40" s="244">
        <v>94.3</v>
      </c>
      <c r="D40" s="244">
        <v>76</v>
      </c>
      <c r="E40" s="244">
        <v>129.1</v>
      </c>
      <c r="F40" s="244">
        <v>83.8</v>
      </c>
      <c r="G40" s="244">
        <v>69.900000000000006</v>
      </c>
      <c r="H40" s="244">
        <v>84.8</v>
      </c>
      <c r="I40" s="244">
        <v>102.9</v>
      </c>
      <c r="J40" s="244">
        <v>104.4</v>
      </c>
      <c r="K40" s="244">
        <v>90.5</v>
      </c>
      <c r="L40" s="244">
        <v>99.3</v>
      </c>
      <c r="M40" s="244">
        <v>115.2</v>
      </c>
      <c r="N40" s="244">
        <v>92.3</v>
      </c>
      <c r="O40" s="244">
        <v>70.3</v>
      </c>
      <c r="P40" s="244">
        <v>86.7</v>
      </c>
      <c r="U40" s="241">
        <v>59.8</v>
      </c>
      <c r="V40" s="246" t="s">
        <v>217</v>
      </c>
      <c r="W40" s="241">
        <v>57.6</v>
      </c>
      <c r="X40" s="241">
        <v>129.4</v>
      </c>
      <c r="Y40" s="241">
        <v>102</v>
      </c>
      <c r="Z40" s="255">
        <v>92.6</v>
      </c>
      <c r="AA40" s="244">
        <v>95.8</v>
      </c>
      <c r="AB40" s="244">
        <v>81.2</v>
      </c>
      <c r="AC40" s="244">
        <v>80.400000000000006</v>
      </c>
      <c r="AD40" s="244">
        <v>109.4</v>
      </c>
      <c r="AE40" s="244">
        <v>69</v>
      </c>
      <c r="AF40" s="244">
        <v>82.8</v>
      </c>
      <c r="AG40" s="244">
        <v>76.3</v>
      </c>
      <c r="AH40" s="244">
        <v>123</v>
      </c>
      <c r="AI40" s="244">
        <v>103.7</v>
      </c>
      <c r="AJ40" s="244"/>
      <c r="AK40" s="274" t="s">
        <v>183</v>
      </c>
    </row>
    <row r="41" spans="1:37" s="192" customFormat="1" ht="14.25" customHeight="1">
      <c r="A41" s="256" t="s">
        <v>184</v>
      </c>
      <c r="B41" s="244">
        <v>94.3</v>
      </c>
      <c r="C41" s="244">
        <v>95.4</v>
      </c>
      <c r="D41" s="244">
        <v>73.400000000000006</v>
      </c>
      <c r="E41" s="244">
        <v>133.19999999999999</v>
      </c>
      <c r="F41" s="244">
        <v>87.5</v>
      </c>
      <c r="G41" s="244">
        <v>66.400000000000006</v>
      </c>
      <c r="H41" s="244">
        <v>88.7</v>
      </c>
      <c r="I41" s="244">
        <v>138.1</v>
      </c>
      <c r="J41" s="244">
        <v>104.2</v>
      </c>
      <c r="K41" s="244">
        <v>93.1</v>
      </c>
      <c r="L41" s="244">
        <v>97.9</v>
      </c>
      <c r="M41" s="244">
        <v>115.6</v>
      </c>
      <c r="N41" s="244">
        <v>91.5</v>
      </c>
      <c r="O41" s="244">
        <v>73.099999999999994</v>
      </c>
      <c r="P41" s="244">
        <v>80.8</v>
      </c>
      <c r="U41" s="241">
        <v>57.9</v>
      </c>
      <c r="V41" s="246" t="s">
        <v>217</v>
      </c>
      <c r="W41" s="241">
        <v>61</v>
      </c>
      <c r="X41" s="241">
        <v>125.3</v>
      </c>
      <c r="Y41" s="192">
        <v>92.7</v>
      </c>
      <c r="Z41" s="255">
        <v>94.3</v>
      </c>
      <c r="AA41" s="244">
        <v>96.9</v>
      </c>
      <c r="AB41" s="244">
        <v>83.2</v>
      </c>
      <c r="AC41" s="244">
        <v>75.8</v>
      </c>
      <c r="AD41" s="244">
        <v>102</v>
      </c>
      <c r="AE41" s="244">
        <v>67.2</v>
      </c>
      <c r="AF41" s="244">
        <v>88.9</v>
      </c>
      <c r="AG41" s="244">
        <v>80.3</v>
      </c>
      <c r="AH41" s="244">
        <v>129.80000000000001</v>
      </c>
      <c r="AI41" s="244">
        <v>106</v>
      </c>
      <c r="AJ41" s="244"/>
      <c r="AK41" s="274" t="s">
        <v>184</v>
      </c>
    </row>
    <row r="42" spans="1:37" s="192" customFormat="1" ht="19.5" customHeight="1">
      <c r="A42" s="256" t="s">
        <v>185</v>
      </c>
      <c r="B42" s="244">
        <v>97.1</v>
      </c>
      <c r="C42" s="244">
        <v>93.8</v>
      </c>
      <c r="D42" s="244">
        <v>74.5</v>
      </c>
      <c r="E42" s="244">
        <v>133.1</v>
      </c>
      <c r="F42" s="244">
        <v>92.4</v>
      </c>
      <c r="G42" s="244">
        <v>63.5</v>
      </c>
      <c r="H42" s="244">
        <v>96.1</v>
      </c>
      <c r="I42" s="244">
        <v>119.5</v>
      </c>
      <c r="J42" s="244">
        <v>110.4</v>
      </c>
      <c r="K42" s="244">
        <v>94.4</v>
      </c>
      <c r="L42" s="244">
        <v>100.9</v>
      </c>
      <c r="M42" s="244">
        <v>117</v>
      </c>
      <c r="N42" s="244">
        <v>112</v>
      </c>
      <c r="O42" s="244">
        <v>70.599999999999994</v>
      </c>
      <c r="P42" s="244">
        <v>84.6</v>
      </c>
      <c r="U42" s="241">
        <v>63.8</v>
      </c>
      <c r="V42" s="246" t="s">
        <v>217</v>
      </c>
      <c r="W42" s="241">
        <v>60.1</v>
      </c>
      <c r="X42" s="241">
        <v>129.69999999999999</v>
      </c>
      <c r="Y42" s="241">
        <v>96</v>
      </c>
      <c r="Z42" s="255">
        <v>97.1</v>
      </c>
      <c r="AA42" s="244">
        <v>97.7</v>
      </c>
      <c r="AB42" s="244">
        <v>88.4</v>
      </c>
      <c r="AC42" s="244">
        <v>76.099999999999994</v>
      </c>
      <c r="AD42" s="244">
        <v>102.4</v>
      </c>
      <c r="AE42" s="244">
        <v>67.599999999999994</v>
      </c>
      <c r="AF42" s="244">
        <v>96.5</v>
      </c>
      <c r="AG42" s="244">
        <v>88.5</v>
      </c>
      <c r="AH42" s="244">
        <v>128.19999999999999</v>
      </c>
      <c r="AI42" s="244">
        <v>106</v>
      </c>
      <c r="AJ42" s="244"/>
      <c r="AK42" s="274" t="s">
        <v>185</v>
      </c>
    </row>
    <row r="43" spans="1:37" s="192" customFormat="1" ht="14.25" customHeight="1">
      <c r="A43" s="256" t="s">
        <v>186</v>
      </c>
      <c r="B43" s="244">
        <v>104.5</v>
      </c>
      <c r="C43" s="244">
        <v>86.9</v>
      </c>
      <c r="D43" s="244">
        <v>73.7</v>
      </c>
      <c r="E43" s="244">
        <v>140.9</v>
      </c>
      <c r="F43" s="244">
        <v>110.2</v>
      </c>
      <c r="G43" s="244">
        <v>71.900000000000006</v>
      </c>
      <c r="H43" s="244">
        <v>123.5</v>
      </c>
      <c r="I43" s="244">
        <v>136.9</v>
      </c>
      <c r="J43" s="244">
        <v>104</v>
      </c>
      <c r="K43" s="244">
        <v>97.8</v>
      </c>
      <c r="L43" s="244">
        <v>100.7</v>
      </c>
      <c r="M43" s="244">
        <v>116.6</v>
      </c>
      <c r="N43" s="244">
        <v>90.9</v>
      </c>
      <c r="O43" s="244">
        <v>70.900000000000006</v>
      </c>
      <c r="P43" s="244">
        <v>84.9</v>
      </c>
      <c r="U43" s="241">
        <v>63.5</v>
      </c>
      <c r="V43" s="246" t="s">
        <v>217</v>
      </c>
      <c r="W43" s="241">
        <v>65.5</v>
      </c>
      <c r="X43" s="241">
        <v>108.9</v>
      </c>
      <c r="Y43" s="192">
        <v>97.2</v>
      </c>
      <c r="Z43" s="255">
        <v>104.5</v>
      </c>
      <c r="AA43" s="244">
        <v>99.5</v>
      </c>
      <c r="AB43" s="244">
        <v>102.5</v>
      </c>
      <c r="AC43" s="244">
        <v>78.2</v>
      </c>
      <c r="AD43" s="244">
        <v>103.1</v>
      </c>
      <c r="AE43" s="244">
        <v>69.400000000000006</v>
      </c>
      <c r="AF43" s="244">
        <v>124.2</v>
      </c>
      <c r="AG43" s="244">
        <v>123.1</v>
      </c>
      <c r="AH43" s="244">
        <v>131.80000000000001</v>
      </c>
      <c r="AI43" s="244">
        <v>108.1</v>
      </c>
      <c r="AJ43" s="244"/>
      <c r="AK43" s="274" t="s">
        <v>186</v>
      </c>
    </row>
    <row r="44" spans="1:37" s="192" customFormat="1" ht="14.25" customHeight="1">
      <c r="A44" s="256" t="s">
        <v>187</v>
      </c>
      <c r="B44" s="244">
        <v>103.2</v>
      </c>
      <c r="C44" s="244">
        <v>80.8</v>
      </c>
      <c r="D44" s="244">
        <v>77.3</v>
      </c>
      <c r="E44" s="244">
        <v>139.30000000000001</v>
      </c>
      <c r="F44" s="244">
        <v>108.4</v>
      </c>
      <c r="G44" s="244">
        <v>60.9</v>
      </c>
      <c r="H44" s="244">
        <v>121.5</v>
      </c>
      <c r="I44" s="244">
        <v>113.2</v>
      </c>
      <c r="J44" s="244">
        <v>105.2</v>
      </c>
      <c r="K44" s="244">
        <v>96.1</v>
      </c>
      <c r="L44" s="244">
        <v>98.6</v>
      </c>
      <c r="M44" s="244">
        <v>115.4</v>
      </c>
      <c r="N44" s="244">
        <v>91.5</v>
      </c>
      <c r="O44" s="244">
        <v>71.8</v>
      </c>
      <c r="P44" s="244">
        <v>82.1</v>
      </c>
      <c r="U44" s="241">
        <v>54.6</v>
      </c>
      <c r="V44" s="246" t="s">
        <v>217</v>
      </c>
      <c r="W44" s="241">
        <v>55.7</v>
      </c>
      <c r="X44" s="241">
        <v>160.19999999999999</v>
      </c>
      <c r="Y44" s="241">
        <v>96</v>
      </c>
      <c r="Z44" s="255">
        <v>103.2</v>
      </c>
      <c r="AA44" s="244">
        <v>97.8</v>
      </c>
      <c r="AB44" s="244">
        <v>100.9</v>
      </c>
      <c r="AC44" s="244">
        <v>77.2</v>
      </c>
      <c r="AD44" s="244">
        <v>102.9</v>
      </c>
      <c r="AE44" s="244">
        <v>68.900000000000006</v>
      </c>
      <c r="AF44" s="244">
        <v>120</v>
      </c>
      <c r="AG44" s="244">
        <v>117.3</v>
      </c>
      <c r="AH44" s="244">
        <v>133.9</v>
      </c>
      <c r="AI44" s="244">
        <v>106.8</v>
      </c>
      <c r="AJ44" s="244"/>
      <c r="AK44" s="274" t="s">
        <v>187</v>
      </c>
    </row>
    <row r="45" spans="1:37" s="192" customFormat="1" ht="14.25" customHeight="1">
      <c r="A45" s="256" t="s">
        <v>210</v>
      </c>
      <c r="B45" s="244">
        <v>103.5</v>
      </c>
      <c r="C45" s="244">
        <v>103.4</v>
      </c>
      <c r="D45" s="244">
        <v>78.2</v>
      </c>
      <c r="E45" s="244">
        <v>140.1</v>
      </c>
      <c r="F45" s="244">
        <v>111.2</v>
      </c>
      <c r="G45" s="244">
        <v>59.9</v>
      </c>
      <c r="H45" s="244">
        <v>123.8</v>
      </c>
      <c r="I45" s="244">
        <v>110.8</v>
      </c>
      <c r="J45" s="244">
        <v>109.3</v>
      </c>
      <c r="K45" s="244">
        <v>93.8</v>
      </c>
      <c r="L45" s="244">
        <v>99.8</v>
      </c>
      <c r="M45" s="244">
        <v>114.9</v>
      </c>
      <c r="N45" s="244">
        <v>94.4</v>
      </c>
      <c r="O45" s="244">
        <v>73</v>
      </c>
      <c r="P45" s="244">
        <v>80.3</v>
      </c>
      <c r="U45" s="241">
        <v>51.4</v>
      </c>
      <c r="V45" s="246" t="s">
        <v>217</v>
      </c>
      <c r="W45" s="241">
        <v>55</v>
      </c>
      <c r="X45" s="241">
        <v>130.1</v>
      </c>
      <c r="Y45" s="244">
        <v>97.2</v>
      </c>
      <c r="Z45" s="255">
        <v>103.5</v>
      </c>
      <c r="AA45" s="244">
        <v>97.1</v>
      </c>
      <c r="AB45" s="244">
        <v>102</v>
      </c>
      <c r="AC45" s="244">
        <v>74.3</v>
      </c>
      <c r="AD45" s="244">
        <v>102.3</v>
      </c>
      <c r="AE45" s="244">
        <v>64.8</v>
      </c>
      <c r="AF45" s="244">
        <v>124</v>
      </c>
      <c r="AG45" s="244">
        <v>121.6</v>
      </c>
      <c r="AH45" s="244">
        <v>131.6</v>
      </c>
      <c r="AI45" s="244">
        <v>105.6</v>
      </c>
      <c r="AJ45" s="244"/>
      <c r="AK45" s="274" t="s">
        <v>210</v>
      </c>
    </row>
    <row r="46" spans="1:37" s="192" customFormat="1" ht="14.25" customHeight="1">
      <c r="A46" s="256" t="s">
        <v>211</v>
      </c>
      <c r="B46" s="244">
        <v>105.1</v>
      </c>
      <c r="C46" s="244">
        <v>110.9</v>
      </c>
      <c r="D46" s="244">
        <v>77.2</v>
      </c>
      <c r="E46" s="244">
        <v>132</v>
      </c>
      <c r="F46" s="244">
        <v>115.1</v>
      </c>
      <c r="G46" s="244">
        <v>58</v>
      </c>
      <c r="H46" s="244">
        <v>131.69999999999999</v>
      </c>
      <c r="I46" s="244">
        <v>135.30000000000001</v>
      </c>
      <c r="J46" s="244">
        <v>106.1</v>
      </c>
      <c r="K46" s="244">
        <v>96.8</v>
      </c>
      <c r="L46" s="244">
        <v>99.1</v>
      </c>
      <c r="M46" s="244">
        <v>113.7</v>
      </c>
      <c r="N46" s="244">
        <v>95.1</v>
      </c>
      <c r="O46" s="244">
        <v>72</v>
      </c>
      <c r="P46" s="244">
        <v>84.4</v>
      </c>
      <c r="U46" s="241">
        <v>52.5</v>
      </c>
      <c r="V46" s="246" t="s">
        <v>217</v>
      </c>
      <c r="W46" s="241">
        <v>54.4</v>
      </c>
      <c r="X46" s="241">
        <v>110</v>
      </c>
      <c r="Y46" s="192">
        <v>93.1</v>
      </c>
      <c r="Z46" s="255">
        <v>105.1</v>
      </c>
      <c r="AA46" s="244">
        <v>96.3</v>
      </c>
      <c r="AB46" s="244">
        <v>106</v>
      </c>
      <c r="AC46" s="244">
        <v>73.900000000000006</v>
      </c>
      <c r="AD46" s="244">
        <v>97.3</v>
      </c>
      <c r="AE46" s="244">
        <v>66.3</v>
      </c>
      <c r="AF46" s="244">
        <v>129.5</v>
      </c>
      <c r="AG46" s="244">
        <v>128.19999999999999</v>
      </c>
      <c r="AH46" s="244">
        <v>141.80000000000001</v>
      </c>
      <c r="AI46" s="244">
        <v>104.8</v>
      </c>
      <c r="AJ46" s="244"/>
      <c r="AK46" s="274" t="s">
        <v>211</v>
      </c>
    </row>
    <row r="47" spans="1:37" s="192" customFormat="1" ht="14.25" customHeight="1">
      <c r="A47" s="256" t="s">
        <v>212</v>
      </c>
      <c r="B47" s="244">
        <v>102.9</v>
      </c>
      <c r="C47" s="244">
        <v>113.9</v>
      </c>
      <c r="D47" s="244">
        <v>78</v>
      </c>
      <c r="E47" s="244">
        <v>123.5</v>
      </c>
      <c r="F47" s="244">
        <v>110.8</v>
      </c>
      <c r="G47" s="244">
        <v>55</v>
      </c>
      <c r="H47" s="244">
        <v>127.4</v>
      </c>
      <c r="I47" s="244">
        <v>130</v>
      </c>
      <c r="J47" s="244">
        <v>113</v>
      </c>
      <c r="K47" s="244">
        <v>97.3</v>
      </c>
      <c r="L47" s="244">
        <v>101.8</v>
      </c>
      <c r="M47" s="244">
        <v>111.7</v>
      </c>
      <c r="N47" s="244">
        <v>102.1</v>
      </c>
      <c r="O47" s="244">
        <v>75.8</v>
      </c>
      <c r="P47" s="244">
        <v>83.2</v>
      </c>
      <c r="U47" s="241">
        <v>45.8</v>
      </c>
      <c r="V47" s="246" t="s">
        <v>217</v>
      </c>
      <c r="W47" s="241">
        <v>50.5</v>
      </c>
      <c r="X47" s="241">
        <v>97.5</v>
      </c>
      <c r="Y47" s="244">
        <v>99.2</v>
      </c>
      <c r="Z47" s="255">
        <v>102.9</v>
      </c>
      <c r="AA47" s="244">
        <v>94.6</v>
      </c>
      <c r="AB47" s="244">
        <v>102.7</v>
      </c>
      <c r="AC47" s="244">
        <v>76.3</v>
      </c>
      <c r="AD47" s="244">
        <v>102.7</v>
      </c>
      <c r="AE47" s="244">
        <v>68</v>
      </c>
      <c r="AF47" s="244">
        <v>122.3</v>
      </c>
      <c r="AG47" s="244">
        <v>121.4</v>
      </c>
      <c r="AH47" s="244">
        <v>134.4</v>
      </c>
      <c r="AI47" s="244">
        <v>103.7</v>
      </c>
      <c r="AJ47" s="244"/>
      <c r="AK47" s="274" t="s">
        <v>212</v>
      </c>
    </row>
    <row r="48" spans="1:37" s="192" customFormat="1" ht="3.95" customHeight="1">
      <c r="A48" s="227"/>
      <c r="B48" s="194"/>
      <c r="C48" s="194"/>
      <c r="D48" s="194"/>
      <c r="E48" s="194"/>
      <c r="F48" s="194"/>
      <c r="G48" s="194"/>
      <c r="H48" s="194"/>
      <c r="I48" s="194"/>
      <c r="J48" s="194"/>
      <c r="K48" s="194"/>
      <c r="L48" s="194"/>
      <c r="M48" s="194"/>
      <c r="N48" s="194"/>
      <c r="O48" s="194"/>
      <c r="P48" s="194"/>
      <c r="Q48" s="233"/>
      <c r="R48" s="193"/>
      <c r="S48" s="193"/>
      <c r="T48" s="233"/>
      <c r="U48" s="194"/>
      <c r="V48" s="194"/>
      <c r="W48" s="194"/>
      <c r="X48" s="194"/>
      <c r="Y48" s="194"/>
      <c r="Z48" s="194"/>
      <c r="AA48" s="194"/>
      <c r="AB48" s="194"/>
      <c r="AC48" s="194"/>
      <c r="AD48" s="194"/>
      <c r="AE48" s="194"/>
      <c r="AF48" s="194"/>
      <c r="AG48" s="194"/>
      <c r="AH48" s="194"/>
      <c r="AI48" s="194"/>
      <c r="AJ48" s="194"/>
      <c r="AK48" s="236"/>
    </row>
    <row r="49" spans="1:37" s="192" customFormat="1" ht="15.95" customHeight="1">
      <c r="A49" s="193" t="s">
        <v>214</v>
      </c>
      <c r="Q49" s="193"/>
      <c r="R49" s="193"/>
      <c r="S49" s="193"/>
      <c r="T49" s="193"/>
      <c r="AK49" s="224"/>
    </row>
    <row r="50" spans="1:37" s="192" customFormat="1" ht="12.75" customHeight="1">
      <c r="A50" s="196" t="s">
        <v>193</v>
      </c>
      <c r="B50" s="195"/>
      <c r="C50" s="195"/>
      <c r="D50" s="195"/>
      <c r="E50" s="195"/>
      <c r="F50" s="195"/>
      <c r="G50" s="195"/>
      <c r="H50" s="195"/>
      <c r="I50" s="195"/>
      <c r="J50" s="195"/>
      <c r="K50" s="195"/>
      <c r="L50" s="195"/>
      <c r="M50" s="195"/>
      <c r="N50" s="195"/>
      <c r="O50" s="195"/>
      <c r="P50" s="195"/>
      <c r="Q50" s="193"/>
      <c r="R50" s="193"/>
      <c r="S50" s="193"/>
      <c r="T50" s="193"/>
      <c r="U50" s="195"/>
      <c r="V50" s="195"/>
      <c r="W50" s="195"/>
      <c r="X50" s="195"/>
      <c r="Y50" s="195"/>
      <c r="Z50" s="195"/>
      <c r="AK50" s="224"/>
    </row>
    <row r="51" spans="1:37" s="267" customFormat="1" ht="12.75" customHeight="1">
      <c r="B51" s="268"/>
      <c r="C51" s="268"/>
      <c r="D51" s="268"/>
      <c r="E51" s="268"/>
      <c r="F51" s="268"/>
      <c r="G51" s="268"/>
      <c r="H51" s="268"/>
      <c r="I51" s="268"/>
      <c r="J51" s="268"/>
      <c r="K51" s="268"/>
      <c r="L51" s="268"/>
      <c r="M51" s="268"/>
      <c r="N51" s="268"/>
      <c r="O51" s="268"/>
      <c r="P51" s="268"/>
      <c r="Q51" s="269"/>
      <c r="R51" s="269"/>
      <c r="S51" s="269"/>
      <c r="T51" s="269"/>
      <c r="U51" s="268"/>
      <c r="V51" s="268"/>
      <c r="W51" s="268"/>
      <c r="X51" s="268"/>
      <c r="Y51" s="268"/>
      <c r="Z51" s="268"/>
      <c r="AK51" s="270"/>
    </row>
    <row r="52" spans="1:37" ht="12" customHeight="1">
      <c r="AA52" s="265"/>
    </row>
    <row r="53" spans="1:37" ht="12" customHeight="1">
      <c r="AA53" s="265"/>
    </row>
    <row r="54" spans="1:37" ht="12" customHeight="1">
      <c r="AA54" s="265"/>
    </row>
    <row r="55" spans="1:37" ht="12" customHeight="1">
      <c r="AA55" s="265"/>
    </row>
    <row r="56" spans="1:37" ht="12" customHeight="1">
      <c r="AA56" s="265"/>
    </row>
    <row r="57" spans="1:37" ht="12" customHeight="1">
      <c r="AA57" s="265"/>
    </row>
    <row r="58" spans="1:37" ht="12" customHeight="1">
      <c r="AA58" s="265"/>
    </row>
    <row r="59" spans="1:37" ht="12" customHeight="1">
      <c r="AA59" s="265"/>
    </row>
    <row r="60" spans="1:37" ht="12" customHeight="1">
      <c r="AA60" s="265"/>
    </row>
    <row r="61" spans="1:37" ht="12" customHeight="1">
      <c r="AA61" s="265"/>
    </row>
    <row r="62" spans="1:37" ht="12" customHeight="1">
      <c r="AA62" s="265"/>
    </row>
    <row r="63" spans="1:37" ht="12" customHeight="1">
      <c r="AA63" s="265"/>
    </row>
    <row r="64" spans="1:37" ht="12" customHeight="1">
      <c r="AA64" s="265"/>
    </row>
    <row r="65" spans="27:27" ht="12" customHeight="1">
      <c r="AA65" s="265"/>
    </row>
    <row r="66" spans="27:27" ht="12" customHeight="1">
      <c r="AA66" s="265"/>
    </row>
    <row r="67" spans="27:27" ht="12" customHeight="1">
      <c r="AA67" s="265"/>
    </row>
  </sheetData>
  <mergeCells count="23">
    <mergeCell ref="D4:P4"/>
    <mergeCell ref="V5:V9"/>
    <mergeCell ref="W5:Y5"/>
    <mergeCell ref="Z5:Z9"/>
    <mergeCell ref="AA5:AA9"/>
    <mergeCell ref="C6:C9"/>
    <mergeCell ref="D6:D9"/>
    <mergeCell ref="E6:E9"/>
    <mergeCell ref="F6:F9"/>
    <mergeCell ref="G6:J6"/>
    <mergeCell ref="AG7:AG9"/>
    <mergeCell ref="AH7:AH9"/>
    <mergeCell ref="AC6:AC9"/>
    <mergeCell ref="AF6:AF9"/>
    <mergeCell ref="G7:G9"/>
    <mergeCell ref="H7:H9"/>
    <mergeCell ref="I7:I9"/>
    <mergeCell ref="J7:J9"/>
    <mergeCell ref="AB5:AB9"/>
    <mergeCell ref="W6:W9"/>
    <mergeCell ref="X6:X9"/>
    <mergeCell ref="Y6:Y9"/>
    <mergeCell ref="K6:K9"/>
  </mergeCells>
  <phoneticPr fontId="3"/>
  <pageMargins left="0.59055118110236227" right="0.59055118110236227" top="0.78740157480314965" bottom="0.78740157480314965" header="0.31496062992125984" footer="0.31496062992125984"/>
  <pageSetup paperSize="9" scale="91" fitToWidth="2" orientation="portrait" r:id="rId1"/>
  <headerFooter alignWithMargins="0">
    <oddHeader>&amp;R&amp;"ＭＳ 明朝,標準"&amp;10&amp;A</oddHeader>
    <oddFooter>&amp;C&amp;"ＭＳ 明朝,標準"&amp;10&amp;P/&amp;N</oddFooter>
  </headerFooter>
  <colBreaks count="1" manualBreakCount="1">
    <brk id="18" max="50"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8"/>
  <sheetViews>
    <sheetView zoomScale="120" zoomScaleNormal="120" zoomScaleSheetLayoutView="200" workbookViewId="0">
      <selection activeCell="I55" sqref="I55"/>
    </sheetView>
  </sheetViews>
  <sheetFormatPr defaultRowHeight="12" customHeight="1"/>
  <cols>
    <col min="1" max="1" width="0.5" style="80" customWidth="1"/>
    <col min="2" max="2" width="3.5" style="80" customWidth="1"/>
    <col min="3" max="3" width="12.83203125" style="80" customWidth="1"/>
    <col min="4" max="4" width="0.5" style="80" customWidth="1"/>
    <col min="5" max="5" width="9.33203125" style="80" customWidth="1"/>
    <col min="6" max="21" width="6.1640625" style="80" customWidth="1"/>
    <col min="22" max="29" width="6" style="80" customWidth="1"/>
    <col min="30" max="30" width="9.1640625" style="80" customWidth="1"/>
    <col min="31" max="31" width="12.1640625" style="80" customWidth="1"/>
    <col min="32" max="32" width="13.33203125" style="80" customWidth="1"/>
    <col min="33" max="33" width="13.5" style="80" customWidth="1"/>
    <col min="34" max="34" width="13.83203125" style="80" customWidth="1"/>
    <col min="35" max="35" width="0.5" style="80" customWidth="1"/>
    <col min="36" max="36" width="3.5" style="80" customWidth="1"/>
    <col min="37" max="37" width="12.83203125" style="80" customWidth="1"/>
    <col min="38" max="38" width="0.5" style="80" customWidth="1"/>
    <col min="39" max="16384" width="9.33203125" style="80"/>
  </cols>
  <sheetData>
    <row r="1" spans="1:38" s="78" customFormat="1" ht="24" customHeight="1">
      <c r="G1" s="276" t="s">
        <v>220</v>
      </c>
      <c r="H1" s="277" t="s">
        <v>221</v>
      </c>
      <c r="I1" s="278"/>
      <c r="J1" s="278"/>
      <c r="O1" s="278"/>
      <c r="P1" s="278"/>
      <c r="Q1" s="278"/>
      <c r="R1" s="278"/>
      <c r="S1" s="278"/>
      <c r="T1" s="278"/>
      <c r="U1" s="278"/>
      <c r="X1" s="279"/>
      <c r="Y1" s="279"/>
      <c r="Z1" s="279"/>
      <c r="AA1" s="280"/>
      <c r="AB1" s="281"/>
    </row>
    <row r="2" spans="1:38" ht="8.1" customHeight="1">
      <c r="E2" s="282"/>
      <c r="F2" s="283"/>
      <c r="G2" s="283"/>
      <c r="H2" s="283"/>
      <c r="I2" s="283"/>
      <c r="J2" s="283"/>
      <c r="K2" s="283"/>
      <c r="L2" s="283"/>
      <c r="M2" s="283"/>
      <c r="N2" s="283"/>
      <c r="O2" s="283"/>
      <c r="P2" s="283"/>
      <c r="Q2" s="283"/>
      <c r="R2" s="283"/>
      <c r="S2" s="283"/>
      <c r="T2" s="283"/>
      <c r="U2" s="283"/>
      <c r="X2" s="284"/>
      <c r="Y2" s="284"/>
      <c r="Z2" s="284"/>
      <c r="AA2" s="285"/>
      <c r="AB2" s="286"/>
    </row>
    <row r="3" spans="1:38" s="287" customFormat="1" ht="12" customHeight="1" thickBot="1">
      <c r="B3" s="287" t="s">
        <v>222</v>
      </c>
      <c r="AA3" s="288"/>
      <c r="AB3" s="288"/>
    </row>
    <row r="4" spans="1:38" s="292" customFormat="1" ht="12" customHeight="1">
      <c r="A4" s="289"/>
      <c r="B4" s="289"/>
      <c r="C4" s="289"/>
      <c r="D4" s="290"/>
      <c r="E4" s="814" t="s">
        <v>223</v>
      </c>
      <c r="F4" s="815"/>
      <c r="G4" s="815"/>
      <c r="H4" s="815"/>
      <c r="I4" s="815"/>
      <c r="J4" s="815"/>
      <c r="K4" s="815"/>
      <c r="L4" s="815"/>
      <c r="M4" s="815"/>
      <c r="N4" s="815"/>
      <c r="O4" s="815"/>
      <c r="P4" s="815"/>
      <c r="Q4" s="815"/>
      <c r="R4" s="815"/>
      <c r="S4" s="815"/>
      <c r="T4" s="815"/>
      <c r="U4" s="815"/>
      <c r="V4" s="816" t="s">
        <v>224</v>
      </c>
      <c r="W4" s="816"/>
      <c r="X4" s="816"/>
      <c r="Y4" s="816"/>
      <c r="Z4" s="816"/>
      <c r="AA4" s="816"/>
      <c r="AB4" s="816"/>
      <c r="AC4" s="817"/>
      <c r="AD4" s="809" t="s">
        <v>225</v>
      </c>
      <c r="AE4" s="809" t="s">
        <v>226</v>
      </c>
      <c r="AF4" s="809" t="s">
        <v>227</v>
      </c>
      <c r="AG4" s="809" t="s">
        <v>228</v>
      </c>
      <c r="AH4" s="799" t="s">
        <v>229</v>
      </c>
      <c r="AI4" s="291"/>
      <c r="AJ4" s="289"/>
      <c r="AK4" s="289"/>
      <c r="AL4" s="289"/>
    </row>
    <row r="5" spans="1:38" s="292" customFormat="1" ht="29.1" customHeight="1">
      <c r="A5" s="293"/>
      <c r="B5" s="293"/>
      <c r="C5" s="293"/>
      <c r="D5" s="294"/>
      <c r="E5" s="802" t="s">
        <v>230</v>
      </c>
      <c r="F5" s="802" t="s">
        <v>231</v>
      </c>
      <c r="G5" s="802" t="s">
        <v>232</v>
      </c>
      <c r="H5" s="802" t="s">
        <v>233</v>
      </c>
      <c r="I5" s="804" t="s">
        <v>234</v>
      </c>
      <c r="J5" s="804" t="s">
        <v>235</v>
      </c>
      <c r="K5" s="806" t="s">
        <v>236</v>
      </c>
      <c r="L5" s="804" t="s">
        <v>237</v>
      </c>
      <c r="M5" s="804" t="s">
        <v>238</v>
      </c>
      <c r="N5" s="804" t="s">
        <v>239</v>
      </c>
      <c r="O5" s="806" t="s">
        <v>240</v>
      </c>
      <c r="P5" s="804" t="s">
        <v>241</v>
      </c>
      <c r="Q5" s="806" t="s">
        <v>242</v>
      </c>
      <c r="R5" s="806" t="s">
        <v>243</v>
      </c>
      <c r="S5" s="804" t="s">
        <v>135</v>
      </c>
      <c r="T5" s="804" t="s">
        <v>244</v>
      </c>
      <c r="U5" s="808" t="s">
        <v>245</v>
      </c>
      <c r="V5" s="808" t="s">
        <v>246</v>
      </c>
      <c r="W5" s="802" t="s">
        <v>247</v>
      </c>
      <c r="X5" s="802" t="s">
        <v>248</v>
      </c>
      <c r="Y5" s="802" t="s">
        <v>249</v>
      </c>
      <c r="Z5" s="808" t="s">
        <v>250</v>
      </c>
      <c r="AA5" s="802" t="s">
        <v>251</v>
      </c>
      <c r="AB5" s="802" t="s">
        <v>252</v>
      </c>
      <c r="AC5" s="812" t="s">
        <v>253</v>
      </c>
      <c r="AD5" s="818"/>
      <c r="AE5" s="818"/>
      <c r="AF5" s="818"/>
      <c r="AG5" s="810"/>
      <c r="AH5" s="800"/>
      <c r="AI5" s="295"/>
      <c r="AJ5" s="293"/>
      <c r="AK5" s="293"/>
      <c r="AL5" s="293"/>
    </row>
    <row r="6" spans="1:38" s="292" customFormat="1" ht="52.5" customHeight="1">
      <c r="A6" s="296"/>
      <c r="B6" s="296"/>
      <c r="C6" s="296"/>
      <c r="D6" s="297"/>
      <c r="E6" s="803"/>
      <c r="F6" s="803"/>
      <c r="G6" s="803"/>
      <c r="H6" s="803"/>
      <c r="I6" s="805"/>
      <c r="J6" s="805"/>
      <c r="K6" s="807"/>
      <c r="L6" s="805"/>
      <c r="M6" s="805"/>
      <c r="N6" s="805"/>
      <c r="O6" s="807"/>
      <c r="P6" s="805"/>
      <c r="Q6" s="807"/>
      <c r="R6" s="807"/>
      <c r="S6" s="805"/>
      <c r="T6" s="805"/>
      <c r="U6" s="803"/>
      <c r="V6" s="803"/>
      <c r="W6" s="803"/>
      <c r="X6" s="803"/>
      <c r="Y6" s="803"/>
      <c r="Z6" s="811"/>
      <c r="AA6" s="803"/>
      <c r="AB6" s="803"/>
      <c r="AC6" s="813"/>
      <c r="AD6" s="298" t="s">
        <v>254</v>
      </c>
      <c r="AE6" s="298" t="s">
        <v>255</v>
      </c>
      <c r="AF6" s="298" t="s">
        <v>255</v>
      </c>
      <c r="AG6" s="298" t="s">
        <v>255</v>
      </c>
      <c r="AH6" s="801"/>
      <c r="AI6" s="299"/>
      <c r="AJ6" s="296"/>
      <c r="AK6" s="296"/>
      <c r="AL6" s="296"/>
    </row>
    <row r="7" spans="1:38" s="300" customFormat="1" ht="16.5" customHeight="1">
      <c r="B7" s="798" t="s">
        <v>256</v>
      </c>
      <c r="C7" s="798"/>
      <c r="D7" s="302"/>
      <c r="E7" s="303">
        <v>3321</v>
      </c>
      <c r="F7" s="303">
        <v>274</v>
      </c>
      <c r="G7" s="303">
        <v>56</v>
      </c>
      <c r="H7" s="303">
        <v>404</v>
      </c>
      <c r="I7" s="303">
        <v>97</v>
      </c>
      <c r="J7" s="303">
        <v>99</v>
      </c>
      <c r="K7" s="303">
        <v>103</v>
      </c>
      <c r="L7" s="303">
        <v>92</v>
      </c>
      <c r="M7" s="303">
        <v>103</v>
      </c>
      <c r="N7" s="303">
        <v>12</v>
      </c>
      <c r="O7" s="303">
        <v>291</v>
      </c>
      <c r="P7" s="303">
        <v>21</v>
      </c>
      <c r="Q7" s="303">
        <v>12</v>
      </c>
      <c r="R7" s="303">
        <v>249</v>
      </c>
      <c r="S7" s="303">
        <v>42</v>
      </c>
      <c r="T7" s="303">
        <v>61</v>
      </c>
      <c r="U7" s="303">
        <v>379</v>
      </c>
      <c r="V7" s="303">
        <v>188</v>
      </c>
      <c r="W7" s="303">
        <v>246</v>
      </c>
      <c r="X7" s="303">
        <v>70</v>
      </c>
      <c r="Y7" s="303">
        <v>89</v>
      </c>
      <c r="Z7" s="303">
        <v>191</v>
      </c>
      <c r="AA7" s="303">
        <v>13</v>
      </c>
      <c r="AB7" s="303">
        <v>106</v>
      </c>
      <c r="AC7" s="304">
        <v>123</v>
      </c>
      <c r="AD7" s="305">
        <v>161602</v>
      </c>
      <c r="AE7" s="305">
        <v>79122602</v>
      </c>
      <c r="AF7" s="305">
        <v>457722940</v>
      </c>
      <c r="AG7" s="305">
        <v>746473331</v>
      </c>
      <c r="AH7" s="305">
        <v>252982388</v>
      </c>
      <c r="AI7" s="306"/>
      <c r="AJ7" s="798" t="s">
        <v>256</v>
      </c>
      <c r="AK7" s="798"/>
    </row>
    <row r="8" spans="1:38" s="300" customFormat="1" ht="16.5" customHeight="1">
      <c r="B8" s="798" t="s">
        <v>257</v>
      </c>
      <c r="C8" s="798"/>
      <c r="D8" s="302"/>
      <c r="E8" s="303">
        <v>2976</v>
      </c>
      <c r="F8" s="303">
        <v>249</v>
      </c>
      <c r="G8" s="303">
        <v>56</v>
      </c>
      <c r="H8" s="303">
        <v>354</v>
      </c>
      <c r="I8" s="303">
        <v>84</v>
      </c>
      <c r="J8" s="303">
        <v>85</v>
      </c>
      <c r="K8" s="303">
        <v>98</v>
      </c>
      <c r="L8" s="303">
        <v>84</v>
      </c>
      <c r="M8" s="303">
        <v>98</v>
      </c>
      <c r="N8" s="303">
        <v>10</v>
      </c>
      <c r="O8" s="303">
        <v>269</v>
      </c>
      <c r="P8" s="303">
        <v>18</v>
      </c>
      <c r="Q8" s="303">
        <v>9</v>
      </c>
      <c r="R8" s="303">
        <v>223</v>
      </c>
      <c r="S8" s="303">
        <v>42</v>
      </c>
      <c r="T8" s="303">
        <v>51</v>
      </c>
      <c r="U8" s="303">
        <v>315</v>
      </c>
      <c r="V8" s="303">
        <v>172</v>
      </c>
      <c r="W8" s="303">
        <v>215</v>
      </c>
      <c r="X8" s="303">
        <v>63</v>
      </c>
      <c r="Y8" s="307">
        <v>90</v>
      </c>
      <c r="Z8" s="303">
        <v>178</v>
      </c>
      <c r="AA8" s="303">
        <v>10</v>
      </c>
      <c r="AB8" s="303">
        <v>99</v>
      </c>
      <c r="AC8" s="304">
        <v>104</v>
      </c>
      <c r="AD8" s="305">
        <v>148292</v>
      </c>
      <c r="AE8" s="305">
        <v>69116766</v>
      </c>
      <c r="AF8" s="305">
        <v>344166279</v>
      </c>
      <c r="AG8" s="305">
        <v>611596810</v>
      </c>
      <c r="AH8" s="305">
        <v>220223483</v>
      </c>
      <c r="AI8" s="308"/>
      <c r="AJ8" s="798" t="s">
        <v>257</v>
      </c>
      <c r="AK8" s="798"/>
    </row>
    <row r="9" spans="1:38" s="300" customFormat="1" ht="16.5" customHeight="1">
      <c r="B9" s="797" t="s">
        <v>258</v>
      </c>
      <c r="C9" s="797"/>
      <c r="D9" s="302"/>
      <c r="E9" s="310">
        <v>2873</v>
      </c>
      <c r="F9" s="310">
        <v>239</v>
      </c>
      <c r="G9" s="310">
        <v>50</v>
      </c>
      <c r="H9" s="310">
        <v>334</v>
      </c>
      <c r="I9" s="310">
        <v>74</v>
      </c>
      <c r="J9" s="310">
        <v>79</v>
      </c>
      <c r="K9" s="310">
        <v>96</v>
      </c>
      <c r="L9" s="310">
        <v>82</v>
      </c>
      <c r="M9" s="310">
        <v>101</v>
      </c>
      <c r="N9" s="310">
        <v>12</v>
      </c>
      <c r="O9" s="310">
        <v>271</v>
      </c>
      <c r="P9" s="310">
        <v>16</v>
      </c>
      <c r="Q9" s="310">
        <v>8</v>
      </c>
      <c r="R9" s="310">
        <v>216</v>
      </c>
      <c r="S9" s="310">
        <v>39</v>
      </c>
      <c r="T9" s="310">
        <v>51</v>
      </c>
      <c r="U9" s="310">
        <v>316</v>
      </c>
      <c r="V9" s="310">
        <v>153</v>
      </c>
      <c r="W9" s="310">
        <v>213</v>
      </c>
      <c r="X9" s="310">
        <v>61</v>
      </c>
      <c r="Y9" s="310">
        <v>88</v>
      </c>
      <c r="Z9" s="310">
        <v>168</v>
      </c>
      <c r="AA9" s="310">
        <v>9</v>
      </c>
      <c r="AB9" s="310">
        <v>99</v>
      </c>
      <c r="AC9" s="311">
        <v>98</v>
      </c>
      <c r="AD9" s="312">
        <v>148772</v>
      </c>
      <c r="AE9" s="312">
        <v>69878586</v>
      </c>
      <c r="AF9" s="312">
        <v>378629267</v>
      </c>
      <c r="AG9" s="312">
        <v>657413156</v>
      </c>
      <c r="AH9" s="312">
        <v>242905363</v>
      </c>
      <c r="AI9" s="308"/>
      <c r="AJ9" s="797" t="s">
        <v>258</v>
      </c>
      <c r="AK9" s="797"/>
    </row>
    <row r="10" spans="1:38" s="316" customFormat="1" ht="17.100000000000001" customHeight="1">
      <c r="A10" s="309"/>
      <c r="B10" s="797" t="str">
        <f>AJ10</f>
        <v>市計</v>
      </c>
      <c r="C10" s="797"/>
      <c r="D10" s="302"/>
      <c r="E10" s="313">
        <v>2572</v>
      </c>
      <c r="F10" s="313">
        <v>215</v>
      </c>
      <c r="G10" s="314">
        <v>43</v>
      </c>
      <c r="H10" s="314">
        <v>299</v>
      </c>
      <c r="I10" s="314">
        <v>66</v>
      </c>
      <c r="J10" s="314">
        <v>60</v>
      </c>
      <c r="K10" s="314">
        <v>83</v>
      </c>
      <c r="L10" s="314">
        <v>72</v>
      </c>
      <c r="M10" s="314">
        <v>80</v>
      </c>
      <c r="N10" s="314">
        <v>11</v>
      </c>
      <c r="O10" s="314">
        <v>251</v>
      </c>
      <c r="P10" s="314">
        <v>15</v>
      </c>
      <c r="Q10" s="314">
        <v>5</v>
      </c>
      <c r="R10" s="314">
        <v>203</v>
      </c>
      <c r="S10" s="314">
        <v>32</v>
      </c>
      <c r="T10" s="314">
        <v>47</v>
      </c>
      <c r="U10" s="314">
        <v>274</v>
      </c>
      <c r="V10" s="314">
        <v>135</v>
      </c>
      <c r="W10" s="314">
        <v>194</v>
      </c>
      <c r="X10" s="314">
        <v>59</v>
      </c>
      <c r="Y10" s="314">
        <v>81</v>
      </c>
      <c r="Z10" s="314">
        <v>153</v>
      </c>
      <c r="AA10" s="314">
        <v>8</v>
      </c>
      <c r="AB10" s="314">
        <v>93</v>
      </c>
      <c r="AC10" s="314">
        <v>93</v>
      </c>
      <c r="AD10" s="313">
        <v>129832</v>
      </c>
      <c r="AE10" s="313">
        <v>61170460</v>
      </c>
      <c r="AF10" s="313">
        <v>307826798</v>
      </c>
      <c r="AG10" s="313">
        <v>545514995</v>
      </c>
      <c r="AH10" s="313">
        <v>208507829</v>
      </c>
      <c r="AI10" s="315"/>
      <c r="AJ10" s="797" t="s">
        <v>259</v>
      </c>
      <c r="AK10" s="797"/>
      <c r="AL10" s="309"/>
    </row>
    <row r="11" spans="1:38" s="323" customFormat="1" ht="17.100000000000001" customHeight="1">
      <c r="A11" s="301"/>
      <c r="B11" s="301"/>
      <c r="C11" s="301" t="s">
        <v>260</v>
      </c>
      <c r="D11" s="317"/>
      <c r="E11" s="318">
        <v>260</v>
      </c>
      <c r="F11" s="319">
        <v>41</v>
      </c>
      <c r="G11" s="319">
        <v>7</v>
      </c>
      <c r="H11" s="319">
        <v>15</v>
      </c>
      <c r="I11" s="319">
        <v>5</v>
      </c>
      <c r="J11" s="319">
        <v>11</v>
      </c>
      <c r="K11" s="319">
        <v>13</v>
      </c>
      <c r="L11" s="319">
        <v>14</v>
      </c>
      <c r="M11" s="319">
        <v>2</v>
      </c>
      <c r="N11" s="319">
        <v>1</v>
      </c>
      <c r="O11" s="319">
        <v>19</v>
      </c>
      <c r="P11" s="319">
        <v>1</v>
      </c>
      <c r="Q11" s="320" t="s">
        <v>261</v>
      </c>
      <c r="R11" s="319">
        <v>17</v>
      </c>
      <c r="S11" s="319">
        <v>2</v>
      </c>
      <c r="T11" s="319">
        <v>2</v>
      </c>
      <c r="U11" s="319">
        <v>20</v>
      </c>
      <c r="V11" s="319">
        <v>8</v>
      </c>
      <c r="W11" s="319">
        <v>25</v>
      </c>
      <c r="X11" s="319">
        <v>11</v>
      </c>
      <c r="Y11" s="319">
        <v>11</v>
      </c>
      <c r="Z11" s="319">
        <v>18</v>
      </c>
      <c r="AA11" s="319">
        <v>1</v>
      </c>
      <c r="AB11" s="319">
        <v>5</v>
      </c>
      <c r="AC11" s="319">
        <v>11</v>
      </c>
      <c r="AD11" s="318">
        <v>11866</v>
      </c>
      <c r="AE11" s="321">
        <v>6579207</v>
      </c>
      <c r="AF11" s="321">
        <v>18721584</v>
      </c>
      <c r="AG11" s="321">
        <v>31606415</v>
      </c>
      <c r="AH11" s="321">
        <v>10802762</v>
      </c>
      <c r="AI11" s="322"/>
      <c r="AJ11" s="301"/>
      <c r="AK11" s="301" t="s">
        <v>260</v>
      </c>
      <c r="AL11" s="301"/>
    </row>
    <row r="12" spans="1:38" s="323" customFormat="1" ht="12" customHeight="1">
      <c r="A12" s="301"/>
      <c r="B12" s="301"/>
      <c r="C12" s="301" t="s">
        <v>262</v>
      </c>
      <c r="D12" s="317"/>
      <c r="E12" s="318">
        <v>192</v>
      </c>
      <c r="F12" s="319">
        <v>12</v>
      </c>
      <c r="G12" s="319">
        <v>1</v>
      </c>
      <c r="H12" s="319">
        <v>24</v>
      </c>
      <c r="I12" s="319">
        <v>2</v>
      </c>
      <c r="J12" s="319">
        <v>7</v>
      </c>
      <c r="K12" s="319">
        <v>2</v>
      </c>
      <c r="L12" s="319">
        <v>4</v>
      </c>
      <c r="M12" s="319">
        <v>1</v>
      </c>
      <c r="N12" s="319">
        <v>2</v>
      </c>
      <c r="O12" s="319">
        <v>14</v>
      </c>
      <c r="P12" s="319">
        <v>1</v>
      </c>
      <c r="Q12" s="319">
        <v>1</v>
      </c>
      <c r="R12" s="319">
        <v>5</v>
      </c>
      <c r="S12" s="319">
        <v>2</v>
      </c>
      <c r="T12" s="319">
        <v>4</v>
      </c>
      <c r="U12" s="319">
        <v>15</v>
      </c>
      <c r="V12" s="319">
        <v>38</v>
      </c>
      <c r="W12" s="319">
        <v>17</v>
      </c>
      <c r="X12" s="320" t="s">
        <v>261</v>
      </c>
      <c r="Y12" s="319">
        <v>1</v>
      </c>
      <c r="Z12" s="319">
        <v>12</v>
      </c>
      <c r="AA12" s="320" t="s">
        <v>261</v>
      </c>
      <c r="AB12" s="319">
        <v>4</v>
      </c>
      <c r="AC12" s="319">
        <v>23</v>
      </c>
      <c r="AD12" s="318">
        <v>10411</v>
      </c>
      <c r="AE12" s="321">
        <v>4996422</v>
      </c>
      <c r="AF12" s="321">
        <v>33548899</v>
      </c>
      <c r="AG12" s="321">
        <v>53894564</v>
      </c>
      <c r="AH12" s="321">
        <v>18706929</v>
      </c>
      <c r="AI12" s="322"/>
      <c r="AJ12" s="301"/>
      <c r="AK12" s="301" t="s">
        <v>262</v>
      </c>
      <c r="AL12" s="301"/>
    </row>
    <row r="13" spans="1:38" s="323" customFormat="1" ht="12" customHeight="1">
      <c r="A13" s="301"/>
      <c r="B13" s="301"/>
      <c r="C13" s="301" t="s">
        <v>263</v>
      </c>
      <c r="D13" s="317"/>
      <c r="E13" s="318">
        <v>292</v>
      </c>
      <c r="F13" s="319">
        <v>34</v>
      </c>
      <c r="G13" s="319">
        <v>2</v>
      </c>
      <c r="H13" s="319">
        <v>40</v>
      </c>
      <c r="I13" s="319">
        <v>14</v>
      </c>
      <c r="J13" s="320" t="s">
        <v>261</v>
      </c>
      <c r="K13" s="319">
        <v>7</v>
      </c>
      <c r="L13" s="319">
        <v>15</v>
      </c>
      <c r="M13" s="319">
        <v>5</v>
      </c>
      <c r="N13" s="319">
        <v>1</v>
      </c>
      <c r="O13" s="319">
        <v>29</v>
      </c>
      <c r="P13" s="319">
        <v>4</v>
      </c>
      <c r="Q13" s="319">
        <v>1</v>
      </c>
      <c r="R13" s="319">
        <v>16</v>
      </c>
      <c r="S13" s="319">
        <v>2</v>
      </c>
      <c r="T13" s="319">
        <v>6</v>
      </c>
      <c r="U13" s="319">
        <v>35</v>
      </c>
      <c r="V13" s="319">
        <v>22</v>
      </c>
      <c r="W13" s="319">
        <v>21</v>
      </c>
      <c r="X13" s="319">
        <v>5</v>
      </c>
      <c r="Y13" s="319">
        <v>15</v>
      </c>
      <c r="Z13" s="319">
        <v>6</v>
      </c>
      <c r="AA13" s="319">
        <v>2</v>
      </c>
      <c r="AB13" s="319">
        <v>5</v>
      </c>
      <c r="AC13" s="319">
        <v>5</v>
      </c>
      <c r="AD13" s="318">
        <v>14656</v>
      </c>
      <c r="AE13" s="321">
        <v>6079200</v>
      </c>
      <c r="AF13" s="321">
        <v>32686005</v>
      </c>
      <c r="AG13" s="321">
        <v>56917018</v>
      </c>
      <c r="AH13" s="321">
        <v>20946724</v>
      </c>
      <c r="AI13" s="322"/>
      <c r="AJ13" s="301"/>
      <c r="AK13" s="301" t="s">
        <v>263</v>
      </c>
      <c r="AL13" s="301"/>
    </row>
    <row r="14" spans="1:38" s="323" customFormat="1" ht="12" customHeight="1">
      <c r="A14" s="301"/>
      <c r="B14" s="301"/>
      <c r="C14" s="301" t="s">
        <v>264</v>
      </c>
      <c r="D14" s="317"/>
      <c r="E14" s="318">
        <v>115</v>
      </c>
      <c r="F14" s="319">
        <v>24</v>
      </c>
      <c r="G14" s="320" t="s">
        <v>261</v>
      </c>
      <c r="H14" s="319">
        <v>14</v>
      </c>
      <c r="I14" s="319">
        <v>5</v>
      </c>
      <c r="J14" s="319">
        <v>8</v>
      </c>
      <c r="K14" s="319">
        <v>1</v>
      </c>
      <c r="L14" s="319">
        <v>1</v>
      </c>
      <c r="M14" s="319">
        <v>2</v>
      </c>
      <c r="N14" s="320" t="s">
        <v>261</v>
      </c>
      <c r="O14" s="319">
        <v>8</v>
      </c>
      <c r="P14" s="319">
        <v>1</v>
      </c>
      <c r="Q14" s="319">
        <v>1</v>
      </c>
      <c r="R14" s="319">
        <v>7</v>
      </c>
      <c r="S14" s="319">
        <v>2</v>
      </c>
      <c r="T14" s="319">
        <v>1</v>
      </c>
      <c r="U14" s="319">
        <v>6</v>
      </c>
      <c r="V14" s="319">
        <v>6</v>
      </c>
      <c r="W14" s="319">
        <v>4</v>
      </c>
      <c r="X14" s="319">
        <v>1</v>
      </c>
      <c r="Y14" s="319">
        <v>5</v>
      </c>
      <c r="Z14" s="319">
        <v>8</v>
      </c>
      <c r="AA14" s="320" t="s">
        <v>261</v>
      </c>
      <c r="AB14" s="319">
        <v>8</v>
      </c>
      <c r="AC14" s="319">
        <v>2</v>
      </c>
      <c r="AD14" s="318">
        <v>4990</v>
      </c>
      <c r="AE14" s="321">
        <v>1914089</v>
      </c>
      <c r="AF14" s="321">
        <v>9897454</v>
      </c>
      <c r="AG14" s="321">
        <v>15793409</v>
      </c>
      <c r="AH14" s="321">
        <v>4995130</v>
      </c>
      <c r="AI14" s="322"/>
      <c r="AJ14" s="301"/>
      <c r="AK14" s="301" t="s">
        <v>264</v>
      </c>
      <c r="AL14" s="301"/>
    </row>
    <row r="15" spans="1:38" s="323" customFormat="1" ht="12" customHeight="1">
      <c r="A15" s="301"/>
      <c r="B15" s="301"/>
      <c r="C15" s="301" t="s">
        <v>265</v>
      </c>
      <c r="D15" s="317"/>
      <c r="E15" s="318">
        <v>206</v>
      </c>
      <c r="F15" s="319">
        <v>5</v>
      </c>
      <c r="G15" s="319">
        <v>2</v>
      </c>
      <c r="H15" s="319">
        <v>15</v>
      </c>
      <c r="I15" s="319">
        <v>1</v>
      </c>
      <c r="J15" s="319">
        <v>1</v>
      </c>
      <c r="K15" s="319">
        <v>6</v>
      </c>
      <c r="L15" s="319">
        <v>7</v>
      </c>
      <c r="M15" s="319">
        <v>9</v>
      </c>
      <c r="N15" s="320" t="s">
        <v>261</v>
      </c>
      <c r="O15" s="319">
        <v>12</v>
      </c>
      <c r="P15" s="319">
        <v>1</v>
      </c>
      <c r="Q15" s="320" t="s">
        <v>261</v>
      </c>
      <c r="R15" s="319">
        <v>15</v>
      </c>
      <c r="S15" s="320" t="s">
        <v>261</v>
      </c>
      <c r="T15" s="319">
        <v>4</v>
      </c>
      <c r="U15" s="319">
        <v>25</v>
      </c>
      <c r="V15" s="319">
        <v>4</v>
      </c>
      <c r="W15" s="319">
        <v>27</v>
      </c>
      <c r="X15" s="319">
        <v>13</v>
      </c>
      <c r="Y15" s="319">
        <v>7</v>
      </c>
      <c r="Z15" s="319">
        <v>36</v>
      </c>
      <c r="AA15" s="319">
        <v>1</v>
      </c>
      <c r="AB15" s="319">
        <v>8</v>
      </c>
      <c r="AC15" s="319">
        <v>7</v>
      </c>
      <c r="AD15" s="318">
        <v>16463</v>
      </c>
      <c r="AE15" s="321">
        <v>8559476</v>
      </c>
      <c r="AF15" s="321">
        <v>42168183</v>
      </c>
      <c r="AG15" s="321">
        <v>67570834</v>
      </c>
      <c r="AH15" s="321">
        <v>22763315</v>
      </c>
      <c r="AI15" s="322"/>
      <c r="AJ15" s="301"/>
      <c r="AK15" s="301" t="s">
        <v>265</v>
      </c>
      <c r="AL15" s="301"/>
    </row>
    <row r="16" spans="1:38" s="323" customFormat="1" ht="17.100000000000001" customHeight="1">
      <c r="A16" s="301"/>
      <c r="B16" s="301"/>
      <c r="C16" s="301" t="s">
        <v>266</v>
      </c>
      <c r="D16" s="317"/>
      <c r="E16" s="318">
        <v>124</v>
      </c>
      <c r="F16" s="319">
        <v>9</v>
      </c>
      <c r="G16" s="319">
        <v>1</v>
      </c>
      <c r="H16" s="319">
        <v>18</v>
      </c>
      <c r="I16" s="319">
        <v>5</v>
      </c>
      <c r="J16" s="320" t="s">
        <v>261</v>
      </c>
      <c r="K16" s="319">
        <v>4</v>
      </c>
      <c r="L16" s="319">
        <v>3</v>
      </c>
      <c r="M16" s="319">
        <v>6</v>
      </c>
      <c r="N16" s="319">
        <v>1</v>
      </c>
      <c r="O16" s="319">
        <v>15</v>
      </c>
      <c r="P16" s="320" t="s">
        <v>261</v>
      </c>
      <c r="Q16" s="320" t="s">
        <v>261</v>
      </c>
      <c r="R16" s="319">
        <v>3</v>
      </c>
      <c r="S16" s="319">
        <v>1</v>
      </c>
      <c r="T16" s="319">
        <v>2</v>
      </c>
      <c r="U16" s="319">
        <v>13</v>
      </c>
      <c r="V16" s="319">
        <v>8</v>
      </c>
      <c r="W16" s="319">
        <v>11</v>
      </c>
      <c r="X16" s="319">
        <v>2</v>
      </c>
      <c r="Y16" s="319">
        <v>4</v>
      </c>
      <c r="Z16" s="319">
        <v>7</v>
      </c>
      <c r="AA16" s="320" t="s">
        <v>261</v>
      </c>
      <c r="AB16" s="319">
        <v>7</v>
      </c>
      <c r="AC16" s="319">
        <v>4</v>
      </c>
      <c r="AD16" s="318">
        <v>6491</v>
      </c>
      <c r="AE16" s="321">
        <v>2900155</v>
      </c>
      <c r="AF16" s="321">
        <v>13824498</v>
      </c>
      <c r="AG16" s="321">
        <v>35096796</v>
      </c>
      <c r="AH16" s="321">
        <v>18434280</v>
      </c>
      <c r="AI16" s="322"/>
      <c r="AJ16" s="301"/>
      <c r="AK16" s="301" t="s">
        <v>266</v>
      </c>
      <c r="AL16" s="301"/>
    </row>
    <row r="17" spans="1:38" s="323" customFormat="1" ht="12" customHeight="1">
      <c r="A17" s="301"/>
      <c r="B17" s="301"/>
      <c r="C17" s="301" t="s">
        <v>267</v>
      </c>
      <c r="D17" s="317"/>
      <c r="E17" s="318">
        <v>145</v>
      </c>
      <c r="F17" s="319">
        <v>9</v>
      </c>
      <c r="G17" s="319">
        <v>3</v>
      </c>
      <c r="H17" s="319">
        <v>9</v>
      </c>
      <c r="I17" s="319">
        <v>3</v>
      </c>
      <c r="J17" s="319">
        <v>2</v>
      </c>
      <c r="K17" s="319">
        <v>5</v>
      </c>
      <c r="L17" s="319">
        <v>1</v>
      </c>
      <c r="M17" s="320" t="s">
        <v>261</v>
      </c>
      <c r="N17" s="320" t="s">
        <v>261</v>
      </c>
      <c r="O17" s="319">
        <v>22</v>
      </c>
      <c r="P17" s="320" t="s">
        <v>261</v>
      </c>
      <c r="Q17" s="320" t="s">
        <v>261</v>
      </c>
      <c r="R17" s="319">
        <v>8</v>
      </c>
      <c r="S17" s="319">
        <v>6</v>
      </c>
      <c r="T17" s="319">
        <v>1</v>
      </c>
      <c r="U17" s="319">
        <v>27</v>
      </c>
      <c r="V17" s="319">
        <v>8</v>
      </c>
      <c r="W17" s="319">
        <v>15</v>
      </c>
      <c r="X17" s="319">
        <v>8</v>
      </c>
      <c r="Y17" s="319">
        <v>3</v>
      </c>
      <c r="Z17" s="319">
        <v>8</v>
      </c>
      <c r="AA17" s="319">
        <v>1</v>
      </c>
      <c r="AB17" s="319">
        <v>5</v>
      </c>
      <c r="AC17" s="319">
        <v>1</v>
      </c>
      <c r="AD17" s="318">
        <v>7636</v>
      </c>
      <c r="AE17" s="321">
        <v>3575492</v>
      </c>
      <c r="AF17" s="321">
        <v>15814198</v>
      </c>
      <c r="AG17" s="321">
        <v>25915859</v>
      </c>
      <c r="AH17" s="321">
        <v>8476162</v>
      </c>
      <c r="AI17" s="322"/>
      <c r="AJ17" s="301"/>
      <c r="AK17" s="301" t="s">
        <v>268</v>
      </c>
      <c r="AL17" s="301"/>
    </row>
    <row r="18" spans="1:38" s="323" customFormat="1" ht="12" customHeight="1">
      <c r="A18" s="301"/>
      <c r="B18" s="301"/>
      <c r="C18" s="301" t="s">
        <v>269</v>
      </c>
      <c r="D18" s="317"/>
      <c r="E18" s="318">
        <v>349</v>
      </c>
      <c r="F18" s="319">
        <v>18</v>
      </c>
      <c r="G18" s="319">
        <v>11</v>
      </c>
      <c r="H18" s="319">
        <v>10</v>
      </c>
      <c r="I18" s="319">
        <v>8</v>
      </c>
      <c r="J18" s="319">
        <v>4</v>
      </c>
      <c r="K18" s="319">
        <v>16</v>
      </c>
      <c r="L18" s="319">
        <v>8</v>
      </c>
      <c r="M18" s="319">
        <v>27</v>
      </c>
      <c r="N18" s="319">
        <v>1</v>
      </c>
      <c r="O18" s="319">
        <v>39</v>
      </c>
      <c r="P18" s="319">
        <v>2</v>
      </c>
      <c r="Q18" s="320" t="s">
        <v>261</v>
      </c>
      <c r="R18" s="319">
        <v>69</v>
      </c>
      <c r="S18" s="319">
        <v>8</v>
      </c>
      <c r="T18" s="319">
        <v>8</v>
      </c>
      <c r="U18" s="319">
        <v>35</v>
      </c>
      <c r="V18" s="319">
        <v>10</v>
      </c>
      <c r="W18" s="319">
        <v>16</v>
      </c>
      <c r="X18" s="319">
        <v>6</v>
      </c>
      <c r="Y18" s="319">
        <v>4</v>
      </c>
      <c r="Z18" s="319">
        <v>12</v>
      </c>
      <c r="AA18" s="320" t="s">
        <v>261</v>
      </c>
      <c r="AB18" s="319">
        <v>29</v>
      </c>
      <c r="AC18" s="319">
        <v>8</v>
      </c>
      <c r="AD18" s="318">
        <v>15246</v>
      </c>
      <c r="AE18" s="321">
        <v>6969588</v>
      </c>
      <c r="AF18" s="321">
        <v>41741203</v>
      </c>
      <c r="AG18" s="321">
        <v>75443206</v>
      </c>
      <c r="AH18" s="321">
        <v>30305510</v>
      </c>
      <c r="AI18" s="322"/>
      <c r="AJ18" s="301"/>
      <c r="AK18" s="301" t="s">
        <v>269</v>
      </c>
      <c r="AL18" s="301"/>
    </row>
    <row r="19" spans="1:38" s="323" customFormat="1" ht="12" customHeight="1">
      <c r="A19" s="301"/>
      <c r="B19" s="301"/>
      <c r="C19" s="301" t="s">
        <v>270</v>
      </c>
      <c r="D19" s="317"/>
      <c r="E19" s="318">
        <v>118</v>
      </c>
      <c r="F19" s="319">
        <v>10</v>
      </c>
      <c r="G19" s="319">
        <v>1</v>
      </c>
      <c r="H19" s="319">
        <v>9</v>
      </c>
      <c r="I19" s="319">
        <v>3</v>
      </c>
      <c r="J19" s="319">
        <v>1</v>
      </c>
      <c r="K19" s="319">
        <v>7</v>
      </c>
      <c r="L19" s="319">
        <v>2</v>
      </c>
      <c r="M19" s="319">
        <v>7</v>
      </c>
      <c r="N19" s="320" t="s">
        <v>261</v>
      </c>
      <c r="O19" s="319">
        <v>12</v>
      </c>
      <c r="P19" s="319">
        <v>1</v>
      </c>
      <c r="Q19" s="320" t="s">
        <v>261</v>
      </c>
      <c r="R19" s="319">
        <v>8</v>
      </c>
      <c r="S19" s="320" t="s">
        <v>261</v>
      </c>
      <c r="T19" s="319">
        <v>3</v>
      </c>
      <c r="U19" s="319">
        <v>9</v>
      </c>
      <c r="V19" s="319">
        <v>7</v>
      </c>
      <c r="W19" s="319">
        <v>15</v>
      </c>
      <c r="X19" s="319">
        <v>3</v>
      </c>
      <c r="Y19" s="319">
        <v>9</v>
      </c>
      <c r="Z19" s="319">
        <v>3</v>
      </c>
      <c r="AA19" s="320" t="s">
        <v>261</v>
      </c>
      <c r="AB19" s="319">
        <v>4</v>
      </c>
      <c r="AC19" s="319">
        <v>4</v>
      </c>
      <c r="AD19" s="318">
        <v>8785</v>
      </c>
      <c r="AE19" s="321">
        <v>4515953</v>
      </c>
      <c r="AF19" s="321">
        <v>11094629</v>
      </c>
      <c r="AG19" s="321">
        <v>26469269</v>
      </c>
      <c r="AH19" s="321">
        <v>13230290</v>
      </c>
      <c r="AI19" s="322"/>
      <c r="AJ19" s="301"/>
      <c r="AK19" s="301" t="s">
        <v>271</v>
      </c>
      <c r="AL19" s="301"/>
    </row>
    <row r="20" spans="1:38" s="323" customFormat="1" ht="12" customHeight="1">
      <c r="A20" s="301"/>
      <c r="B20" s="301"/>
      <c r="C20" s="301" t="s">
        <v>272</v>
      </c>
      <c r="D20" s="317"/>
      <c r="E20" s="318">
        <v>193</v>
      </c>
      <c r="F20" s="319">
        <v>5</v>
      </c>
      <c r="G20" s="319">
        <v>4</v>
      </c>
      <c r="H20" s="319">
        <v>5</v>
      </c>
      <c r="I20" s="319">
        <v>2</v>
      </c>
      <c r="J20" s="319">
        <v>5</v>
      </c>
      <c r="K20" s="319">
        <v>9</v>
      </c>
      <c r="L20" s="319">
        <v>4</v>
      </c>
      <c r="M20" s="319">
        <v>10</v>
      </c>
      <c r="N20" s="319">
        <v>2</v>
      </c>
      <c r="O20" s="319">
        <v>30</v>
      </c>
      <c r="P20" s="319">
        <v>2</v>
      </c>
      <c r="Q20" s="320" t="s">
        <v>273</v>
      </c>
      <c r="R20" s="319">
        <v>20</v>
      </c>
      <c r="S20" s="319">
        <v>5</v>
      </c>
      <c r="T20" s="319">
        <v>5</v>
      </c>
      <c r="U20" s="319">
        <v>39</v>
      </c>
      <c r="V20" s="319">
        <v>6</v>
      </c>
      <c r="W20" s="319">
        <v>17</v>
      </c>
      <c r="X20" s="319">
        <v>2</v>
      </c>
      <c r="Y20" s="319">
        <v>3</v>
      </c>
      <c r="Z20" s="319">
        <v>7</v>
      </c>
      <c r="AA20" s="320" t="s">
        <v>273</v>
      </c>
      <c r="AB20" s="319">
        <v>9</v>
      </c>
      <c r="AC20" s="319">
        <v>2</v>
      </c>
      <c r="AD20" s="318">
        <v>10161</v>
      </c>
      <c r="AE20" s="321">
        <v>4892635</v>
      </c>
      <c r="AF20" s="321">
        <v>27882567</v>
      </c>
      <c r="AG20" s="321">
        <v>43453636</v>
      </c>
      <c r="AH20" s="321">
        <v>13287152</v>
      </c>
      <c r="AI20" s="322"/>
      <c r="AJ20" s="301"/>
      <c r="AK20" s="301" t="s">
        <v>272</v>
      </c>
      <c r="AL20" s="301"/>
    </row>
    <row r="21" spans="1:38" s="323" customFormat="1" ht="17.100000000000001" customHeight="1">
      <c r="A21" s="301"/>
      <c r="B21" s="301"/>
      <c r="C21" s="301" t="s">
        <v>274</v>
      </c>
      <c r="D21" s="317"/>
      <c r="E21" s="318">
        <v>181</v>
      </c>
      <c r="F21" s="319">
        <v>19</v>
      </c>
      <c r="G21" s="319">
        <v>5</v>
      </c>
      <c r="H21" s="319">
        <v>72</v>
      </c>
      <c r="I21" s="319">
        <v>6</v>
      </c>
      <c r="J21" s="319">
        <v>5</v>
      </c>
      <c r="K21" s="319">
        <v>1</v>
      </c>
      <c r="L21" s="319">
        <v>2</v>
      </c>
      <c r="M21" s="319">
        <v>3</v>
      </c>
      <c r="N21" s="320" t="s">
        <v>273</v>
      </c>
      <c r="O21" s="319">
        <v>13</v>
      </c>
      <c r="P21" s="320" t="s">
        <v>273</v>
      </c>
      <c r="Q21" s="319">
        <v>2</v>
      </c>
      <c r="R21" s="319">
        <v>2</v>
      </c>
      <c r="S21" s="320" t="s">
        <v>273</v>
      </c>
      <c r="T21" s="319">
        <v>1</v>
      </c>
      <c r="U21" s="319">
        <v>5</v>
      </c>
      <c r="V21" s="319">
        <v>4</v>
      </c>
      <c r="W21" s="319">
        <v>8</v>
      </c>
      <c r="X21" s="319">
        <v>5</v>
      </c>
      <c r="Y21" s="319">
        <v>9</v>
      </c>
      <c r="Z21" s="319">
        <v>10</v>
      </c>
      <c r="AA21" s="320" t="s">
        <v>273</v>
      </c>
      <c r="AB21" s="319">
        <v>1</v>
      </c>
      <c r="AC21" s="319">
        <v>8</v>
      </c>
      <c r="AD21" s="318">
        <v>4225</v>
      </c>
      <c r="AE21" s="321">
        <v>1487194</v>
      </c>
      <c r="AF21" s="321">
        <v>5673340</v>
      </c>
      <c r="AG21" s="321">
        <v>9829416</v>
      </c>
      <c r="AH21" s="321">
        <v>3699955</v>
      </c>
      <c r="AI21" s="322"/>
      <c r="AJ21" s="301"/>
      <c r="AK21" s="301" t="s">
        <v>274</v>
      </c>
      <c r="AL21" s="301"/>
    </row>
    <row r="22" spans="1:38" s="323" customFormat="1" ht="12" customHeight="1">
      <c r="A22" s="301"/>
      <c r="B22" s="301"/>
      <c r="C22" s="301" t="s">
        <v>275</v>
      </c>
      <c r="D22" s="317"/>
      <c r="E22" s="318">
        <v>294</v>
      </c>
      <c r="F22" s="319">
        <v>24</v>
      </c>
      <c r="G22" s="319">
        <v>6</v>
      </c>
      <c r="H22" s="319">
        <v>45</v>
      </c>
      <c r="I22" s="319">
        <v>9</v>
      </c>
      <c r="J22" s="319">
        <v>13</v>
      </c>
      <c r="K22" s="319">
        <v>7</v>
      </c>
      <c r="L22" s="319">
        <v>2</v>
      </c>
      <c r="M22" s="319">
        <v>5</v>
      </c>
      <c r="N22" s="319">
        <v>3</v>
      </c>
      <c r="O22" s="319">
        <v>34</v>
      </c>
      <c r="P22" s="319">
        <v>1</v>
      </c>
      <c r="Q22" s="320" t="s">
        <v>273</v>
      </c>
      <c r="R22" s="319">
        <v>23</v>
      </c>
      <c r="S22" s="319">
        <v>3</v>
      </c>
      <c r="T22" s="319">
        <v>7</v>
      </c>
      <c r="U22" s="319">
        <v>32</v>
      </c>
      <c r="V22" s="319">
        <v>10</v>
      </c>
      <c r="W22" s="319">
        <v>12</v>
      </c>
      <c r="X22" s="319">
        <v>3</v>
      </c>
      <c r="Y22" s="319">
        <v>10</v>
      </c>
      <c r="Z22" s="319">
        <v>23</v>
      </c>
      <c r="AA22" s="319">
        <v>2</v>
      </c>
      <c r="AB22" s="319">
        <v>7</v>
      </c>
      <c r="AC22" s="319">
        <v>13</v>
      </c>
      <c r="AD22" s="318">
        <v>14546</v>
      </c>
      <c r="AE22" s="321">
        <v>6759726</v>
      </c>
      <c r="AF22" s="321">
        <v>31895581</v>
      </c>
      <c r="AG22" s="321">
        <v>65476415</v>
      </c>
      <c r="AH22" s="321">
        <v>28870844</v>
      </c>
      <c r="AI22" s="322"/>
      <c r="AJ22" s="301"/>
      <c r="AK22" s="301" t="s">
        <v>275</v>
      </c>
      <c r="AL22" s="301"/>
    </row>
    <row r="23" spans="1:38" s="323" customFormat="1" ht="12" customHeight="1">
      <c r="A23" s="301"/>
      <c r="B23" s="301"/>
      <c r="C23" s="301" t="s">
        <v>276</v>
      </c>
      <c r="D23" s="317"/>
      <c r="E23" s="318">
        <v>103</v>
      </c>
      <c r="F23" s="319">
        <v>5</v>
      </c>
      <c r="G23" s="320" t="s">
        <v>273</v>
      </c>
      <c r="H23" s="319">
        <v>23</v>
      </c>
      <c r="I23" s="319">
        <v>3</v>
      </c>
      <c r="J23" s="319">
        <v>3</v>
      </c>
      <c r="K23" s="319">
        <v>5</v>
      </c>
      <c r="L23" s="319">
        <v>9</v>
      </c>
      <c r="M23" s="319">
        <v>3</v>
      </c>
      <c r="N23" s="320" t="s">
        <v>273</v>
      </c>
      <c r="O23" s="319">
        <v>4</v>
      </c>
      <c r="P23" s="319">
        <v>1</v>
      </c>
      <c r="Q23" s="320" t="s">
        <v>273</v>
      </c>
      <c r="R23" s="319">
        <v>10</v>
      </c>
      <c r="S23" s="319">
        <v>1</v>
      </c>
      <c r="T23" s="319">
        <v>3</v>
      </c>
      <c r="U23" s="319">
        <v>13</v>
      </c>
      <c r="V23" s="319">
        <v>4</v>
      </c>
      <c r="W23" s="319">
        <v>6</v>
      </c>
      <c r="X23" s="320" t="s">
        <v>273</v>
      </c>
      <c r="Y23" s="320" t="s">
        <v>273</v>
      </c>
      <c r="Z23" s="319">
        <v>3</v>
      </c>
      <c r="AA23" s="319">
        <v>1</v>
      </c>
      <c r="AB23" s="319">
        <v>1</v>
      </c>
      <c r="AC23" s="319">
        <v>5</v>
      </c>
      <c r="AD23" s="318">
        <v>4356</v>
      </c>
      <c r="AE23" s="321">
        <v>1941323</v>
      </c>
      <c r="AF23" s="321">
        <v>22878657</v>
      </c>
      <c r="AG23" s="321">
        <v>38048158</v>
      </c>
      <c r="AH23" s="321">
        <v>13988776</v>
      </c>
      <c r="AI23" s="322"/>
      <c r="AJ23" s="301"/>
      <c r="AK23" s="301" t="s">
        <v>276</v>
      </c>
      <c r="AL23" s="301"/>
    </row>
    <row r="24" spans="1:38" s="316" customFormat="1" ht="17.100000000000001" customHeight="1">
      <c r="A24" s="309"/>
      <c r="B24" s="797" t="s">
        <v>277</v>
      </c>
      <c r="C24" s="797"/>
      <c r="D24" s="302"/>
      <c r="E24" s="313">
        <v>301</v>
      </c>
      <c r="F24" s="313">
        <v>24</v>
      </c>
      <c r="G24" s="324">
        <v>7</v>
      </c>
      <c r="H24" s="313">
        <v>35</v>
      </c>
      <c r="I24" s="313">
        <v>8</v>
      </c>
      <c r="J24" s="313">
        <v>19</v>
      </c>
      <c r="K24" s="313">
        <v>13</v>
      </c>
      <c r="L24" s="313">
        <v>10</v>
      </c>
      <c r="M24" s="313">
        <v>21</v>
      </c>
      <c r="N24" s="313">
        <v>1</v>
      </c>
      <c r="O24" s="313">
        <v>20</v>
      </c>
      <c r="P24" s="313">
        <v>1</v>
      </c>
      <c r="Q24" s="313">
        <v>3</v>
      </c>
      <c r="R24" s="313">
        <v>13</v>
      </c>
      <c r="S24" s="313">
        <v>7</v>
      </c>
      <c r="T24" s="313">
        <v>4</v>
      </c>
      <c r="U24" s="313">
        <v>42</v>
      </c>
      <c r="V24" s="313">
        <v>18</v>
      </c>
      <c r="W24" s="313">
        <v>19</v>
      </c>
      <c r="X24" s="313">
        <v>2</v>
      </c>
      <c r="Y24" s="313">
        <v>7</v>
      </c>
      <c r="Z24" s="313">
        <v>15</v>
      </c>
      <c r="AA24" s="313">
        <v>1</v>
      </c>
      <c r="AB24" s="313">
        <v>6</v>
      </c>
      <c r="AC24" s="313">
        <v>5</v>
      </c>
      <c r="AD24" s="313">
        <v>18940</v>
      </c>
      <c r="AE24" s="313">
        <v>8708126</v>
      </c>
      <c r="AF24" s="313">
        <v>70802469</v>
      </c>
      <c r="AG24" s="313">
        <v>111898161</v>
      </c>
      <c r="AH24" s="313">
        <v>34397534</v>
      </c>
      <c r="AI24" s="315"/>
      <c r="AJ24" s="797" t="s">
        <v>278</v>
      </c>
      <c r="AK24" s="797"/>
      <c r="AL24" s="309"/>
    </row>
    <row r="25" spans="1:38" s="323" customFormat="1" ht="12" customHeight="1">
      <c r="A25" s="301"/>
      <c r="B25" s="301"/>
      <c r="C25" s="301" t="s">
        <v>279</v>
      </c>
      <c r="D25" s="317"/>
      <c r="E25" s="325">
        <v>81</v>
      </c>
      <c r="F25" s="326">
        <v>4</v>
      </c>
      <c r="G25" s="319">
        <v>2</v>
      </c>
      <c r="H25" s="326">
        <v>2</v>
      </c>
      <c r="I25" s="326">
        <v>4</v>
      </c>
      <c r="J25" s="326">
        <v>4</v>
      </c>
      <c r="K25" s="326">
        <v>6</v>
      </c>
      <c r="L25" s="326">
        <v>2</v>
      </c>
      <c r="M25" s="326">
        <v>12</v>
      </c>
      <c r="N25" s="326">
        <v>1</v>
      </c>
      <c r="O25" s="326">
        <v>6</v>
      </c>
      <c r="P25" s="326">
        <v>1</v>
      </c>
      <c r="Q25" s="326">
        <v>3</v>
      </c>
      <c r="R25" s="326">
        <v>2</v>
      </c>
      <c r="S25" s="320" t="s">
        <v>273</v>
      </c>
      <c r="T25" s="326">
        <v>1</v>
      </c>
      <c r="U25" s="326">
        <v>11</v>
      </c>
      <c r="V25" s="326">
        <v>5</v>
      </c>
      <c r="W25" s="326">
        <v>4</v>
      </c>
      <c r="X25" s="326">
        <v>1</v>
      </c>
      <c r="Y25" s="326">
        <v>1</v>
      </c>
      <c r="Z25" s="326">
        <v>7</v>
      </c>
      <c r="AA25" s="326">
        <v>1</v>
      </c>
      <c r="AB25" s="326">
        <v>1</v>
      </c>
      <c r="AC25" s="320" t="s">
        <v>273</v>
      </c>
      <c r="AD25" s="318">
        <v>4502</v>
      </c>
      <c r="AE25" s="321">
        <v>2047808</v>
      </c>
      <c r="AF25" s="321">
        <v>13181667</v>
      </c>
      <c r="AG25" s="321">
        <v>20999371</v>
      </c>
      <c r="AH25" s="321">
        <v>6495426</v>
      </c>
      <c r="AI25" s="322"/>
      <c r="AJ25" s="301"/>
      <c r="AK25" s="301" t="s">
        <v>279</v>
      </c>
      <c r="AL25" s="301"/>
    </row>
    <row r="26" spans="1:38" s="323" customFormat="1" ht="12" customHeight="1">
      <c r="A26" s="301"/>
      <c r="B26" s="301"/>
      <c r="C26" s="301" t="s">
        <v>280</v>
      </c>
      <c r="D26" s="317"/>
      <c r="E26" s="325">
        <v>43</v>
      </c>
      <c r="F26" s="326">
        <v>4</v>
      </c>
      <c r="G26" s="319">
        <v>1</v>
      </c>
      <c r="H26" s="326">
        <v>2</v>
      </c>
      <c r="I26" s="320" t="s">
        <v>273</v>
      </c>
      <c r="J26" s="326">
        <v>2</v>
      </c>
      <c r="K26" s="326">
        <v>1</v>
      </c>
      <c r="L26" s="326">
        <v>4</v>
      </c>
      <c r="M26" s="320" t="s">
        <v>273</v>
      </c>
      <c r="N26" s="320" t="s">
        <v>273</v>
      </c>
      <c r="O26" s="326">
        <v>3</v>
      </c>
      <c r="P26" s="320" t="s">
        <v>273</v>
      </c>
      <c r="Q26" s="320" t="s">
        <v>273</v>
      </c>
      <c r="R26" s="326">
        <v>2</v>
      </c>
      <c r="S26" s="326">
        <v>1</v>
      </c>
      <c r="T26" s="320" t="s">
        <v>273</v>
      </c>
      <c r="U26" s="326">
        <v>10</v>
      </c>
      <c r="V26" s="326">
        <v>4</v>
      </c>
      <c r="W26" s="326">
        <v>5</v>
      </c>
      <c r="X26" s="320" t="s">
        <v>273</v>
      </c>
      <c r="Y26" s="326">
        <v>1</v>
      </c>
      <c r="Z26" s="326">
        <v>1</v>
      </c>
      <c r="AA26" s="320" t="s">
        <v>273</v>
      </c>
      <c r="AB26" s="326">
        <v>2</v>
      </c>
      <c r="AC26" s="320" t="s">
        <v>273</v>
      </c>
      <c r="AD26" s="318">
        <v>6885</v>
      </c>
      <c r="AE26" s="321">
        <v>3298891</v>
      </c>
      <c r="AF26" s="321">
        <v>39836107</v>
      </c>
      <c r="AG26" s="321">
        <v>58184601</v>
      </c>
      <c r="AH26" s="321">
        <v>15567758</v>
      </c>
      <c r="AI26" s="322"/>
      <c r="AJ26" s="301"/>
      <c r="AK26" s="301" t="s">
        <v>280</v>
      </c>
      <c r="AL26" s="301"/>
    </row>
    <row r="27" spans="1:38" s="323" customFormat="1" ht="12" customHeight="1">
      <c r="A27" s="301"/>
      <c r="B27" s="301"/>
      <c r="C27" s="301" t="s">
        <v>281</v>
      </c>
      <c r="D27" s="317"/>
      <c r="E27" s="325">
        <v>95</v>
      </c>
      <c r="F27" s="326">
        <v>7</v>
      </c>
      <c r="G27" s="319">
        <v>1</v>
      </c>
      <c r="H27" s="326">
        <v>24</v>
      </c>
      <c r="I27" s="326">
        <v>1</v>
      </c>
      <c r="J27" s="326">
        <v>10</v>
      </c>
      <c r="K27" s="326">
        <v>3</v>
      </c>
      <c r="L27" s="326">
        <v>3</v>
      </c>
      <c r="M27" s="326">
        <v>3</v>
      </c>
      <c r="N27" s="320" t="s">
        <v>273</v>
      </c>
      <c r="O27" s="326">
        <v>4</v>
      </c>
      <c r="P27" s="320" t="s">
        <v>273</v>
      </c>
      <c r="Q27" s="320" t="s">
        <v>273</v>
      </c>
      <c r="R27" s="326">
        <v>6</v>
      </c>
      <c r="S27" s="326">
        <v>3</v>
      </c>
      <c r="T27" s="326">
        <v>1</v>
      </c>
      <c r="U27" s="326">
        <v>11</v>
      </c>
      <c r="V27" s="326">
        <v>5</v>
      </c>
      <c r="W27" s="326">
        <v>2</v>
      </c>
      <c r="X27" s="326">
        <v>1</v>
      </c>
      <c r="Y27" s="326">
        <v>4</v>
      </c>
      <c r="Z27" s="326">
        <v>4</v>
      </c>
      <c r="AA27" s="320" t="s">
        <v>273</v>
      </c>
      <c r="AB27" s="320" t="s">
        <v>273</v>
      </c>
      <c r="AC27" s="326">
        <v>2</v>
      </c>
      <c r="AD27" s="318">
        <v>3811</v>
      </c>
      <c r="AE27" s="321">
        <v>1629669</v>
      </c>
      <c r="AF27" s="321">
        <v>8201009</v>
      </c>
      <c r="AG27" s="321">
        <v>13403088</v>
      </c>
      <c r="AH27" s="321">
        <v>4541083</v>
      </c>
      <c r="AI27" s="322"/>
      <c r="AJ27" s="301"/>
      <c r="AK27" s="301" t="s">
        <v>281</v>
      </c>
      <c r="AL27" s="301"/>
    </row>
    <row r="28" spans="1:38" s="323" customFormat="1" ht="12" customHeight="1">
      <c r="A28" s="301"/>
      <c r="B28" s="301"/>
      <c r="C28" s="301" t="s">
        <v>282</v>
      </c>
      <c r="D28" s="317"/>
      <c r="E28" s="325">
        <v>18</v>
      </c>
      <c r="F28" s="326">
        <v>2</v>
      </c>
      <c r="G28" s="319">
        <v>1</v>
      </c>
      <c r="H28" s="326">
        <v>1</v>
      </c>
      <c r="I28" s="326">
        <v>1</v>
      </c>
      <c r="J28" s="320" t="s">
        <v>273</v>
      </c>
      <c r="K28" s="320" t="s">
        <v>273</v>
      </c>
      <c r="L28" s="320" t="s">
        <v>273</v>
      </c>
      <c r="M28" s="326">
        <v>1</v>
      </c>
      <c r="N28" s="320" t="s">
        <v>273</v>
      </c>
      <c r="O28" s="326">
        <v>2</v>
      </c>
      <c r="P28" s="320" t="s">
        <v>273</v>
      </c>
      <c r="Q28" s="320" t="s">
        <v>273</v>
      </c>
      <c r="R28" s="320" t="s">
        <v>273</v>
      </c>
      <c r="S28" s="320" t="s">
        <v>273</v>
      </c>
      <c r="T28" s="326">
        <v>1</v>
      </c>
      <c r="U28" s="326">
        <v>4</v>
      </c>
      <c r="V28" s="326">
        <v>1</v>
      </c>
      <c r="W28" s="326">
        <v>2</v>
      </c>
      <c r="X28" s="320" t="s">
        <v>273</v>
      </c>
      <c r="Y28" s="320" t="s">
        <v>273</v>
      </c>
      <c r="Z28" s="326">
        <v>2</v>
      </c>
      <c r="AA28" s="320" t="s">
        <v>273</v>
      </c>
      <c r="AB28" s="320" t="s">
        <v>273</v>
      </c>
      <c r="AC28" s="320" t="s">
        <v>273</v>
      </c>
      <c r="AD28" s="318">
        <v>526</v>
      </c>
      <c r="AE28" s="321">
        <v>201814</v>
      </c>
      <c r="AF28" s="321">
        <v>817090</v>
      </c>
      <c r="AG28" s="321">
        <v>1366114</v>
      </c>
      <c r="AH28" s="321">
        <v>475314</v>
      </c>
      <c r="AI28" s="322"/>
      <c r="AJ28" s="301"/>
      <c r="AK28" s="301" t="s">
        <v>282</v>
      </c>
      <c r="AL28" s="301"/>
    </row>
    <row r="29" spans="1:38" s="323" customFormat="1" ht="12" customHeight="1">
      <c r="A29" s="301"/>
      <c r="B29" s="301"/>
      <c r="C29" s="301" t="s">
        <v>283</v>
      </c>
      <c r="D29" s="317"/>
      <c r="E29" s="325">
        <v>28</v>
      </c>
      <c r="F29" s="320" t="s">
        <v>273</v>
      </c>
      <c r="G29" s="320" t="s">
        <v>273</v>
      </c>
      <c r="H29" s="326">
        <v>3</v>
      </c>
      <c r="I29" s="326">
        <v>1</v>
      </c>
      <c r="J29" s="326">
        <v>2</v>
      </c>
      <c r="K29" s="326">
        <v>2</v>
      </c>
      <c r="L29" s="320" t="s">
        <v>273</v>
      </c>
      <c r="M29" s="326">
        <v>2</v>
      </c>
      <c r="N29" s="320" t="s">
        <v>273</v>
      </c>
      <c r="O29" s="326">
        <v>3</v>
      </c>
      <c r="P29" s="320" t="s">
        <v>273</v>
      </c>
      <c r="Q29" s="320" t="s">
        <v>273</v>
      </c>
      <c r="R29" s="326">
        <v>3</v>
      </c>
      <c r="S29" s="326">
        <v>2</v>
      </c>
      <c r="T29" s="320" t="s">
        <v>273</v>
      </c>
      <c r="U29" s="326">
        <v>3</v>
      </c>
      <c r="V29" s="326">
        <v>1</v>
      </c>
      <c r="W29" s="326">
        <v>2</v>
      </c>
      <c r="X29" s="320" t="s">
        <v>273</v>
      </c>
      <c r="Y29" s="320" t="s">
        <v>273</v>
      </c>
      <c r="Z29" s="326">
        <v>1</v>
      </c>
      <c r="AA29" s="320" t="s">
        <v>273</v>
      </c>
      <c r="AB29" s="326">
        <v>2</v>
      </c>
      <c r="AC29" s="326">
        <v>1</v>
      </c>
      <c r="AD29" s="318">
        <v>1210</v>
      </c>
      <c r="AE29" s="321">
        <v>615692</v>
      </c>
      <c r="AF29" s="321">
        <v>3871996</v>
      </c>
      <c r="AG29" s="321">
        <v>5674384</v>
      </c>
      <c r="AH29" s="321">
        <v>1687970</v>
      </c>
      <c r="AI29" s="322"/>
      <c r="AJ29" s="301"/>
      <c r="AK29" s="301" t="s">
        <v>283</v>
      </c>
      <c r="AL29" s="301"/>
    </row>
    <row r="30" spans="1:38" s="323" customFormat="1" ht="12" customHeight="1">
      <c r="A30" s="301"/>
      <c r="B30" s="301"/>
      <c r="C30" s="301" t="s">
        <v>284</v>
      </c>
      <c r="D30" s="317"/>
      <c r="E30" s="325">
        <v>36</v>
      </c>
      <c r="F30" s="326">
        <v>7</v>
      </c>
      <c r="G30" s="319">
        <v>2</v>
      </c>
      <c r="H30" s="326">
        <v>3</v>
      </c>
      <c r="I30" s="326">
        <v>1</v>
      </c>
      <c r="J30" s="326">
        <v>1</v>
      </c>
      <c r="K30" s="326">
        <v>1</v>
      </c>
      <c r="L30" s="326">
        <v>1</v>
      </c>
      <c r="M30" s="326">
        <v>3</v>
      </c>
      <c r="N30" s="320" t="s">
        <v>273</v>
      </c>
      <c r="O30" s="326">
        <v>2</v>
      </c>
      <c r="P30" s="320" t="s">
        <v>273</v>
      </c>
      <c r="Q30" s="320" t="s">
        <v>273</v>
      </c>
      <c r="R30" s="320" t="s">
        <v>273</v>
      </c>
      <c r="S30" s="326">
        <v>1</v>
      </c>
      <c r="T30" s="326">
        <v>1</v>
      </c>
      <c r="U30" s="326">
        <v>3</v>
      </c>
      <c r="V30" s="326">
        <v>2</v>
      </c>
      <c r="W30" s="326">
        <v>4</v>
      </c>
      <c r="X30" s="320" t="s">
        <v>273</v>
      </c>
      <c r="Y30" s="326">
        <v>1</v>
      </c>
      <c r="Z30" s="320" t="s">
        <v>273</v>
      </c>
      <c r="AA30" s="320" t="s">
        <v>273</v>
      </c>
      <c r="AB30" s="326">
        <v>1</v>
      </c>
      <c r="AC30" s="326">
        <v>2</v>
      </c>
      <c r="AD30" s="318">
        <v>2006</v>
      </c>
      <c r="AE30" s="321">
        <v>914252</v>
      </c>
      <c r="AF30" s="321">
        <v>4894600</v>
      </c>
      <c r="AG30" s="321">
        <v>12270603</v>
      </c>
      <c r="AH30" s="321">
        <v>5629983</v>
      </c>
      <c r="AI30" s="322"/>
      <c r="AJ30" s="301"/>
      <c r="AK30" s="301" t="s">
        <v>284</v>
      </c>
      <c r="AL30" s="301"/>
    </row>
    <row r="31" spans="1:38" s="323" customFormat="1" ht="3.95" customHeight="1">
      <c r="A31" s="327"/>
      <c r="B31" s="327"/>
      <c r="C31" s="327"/>
      <c r="D31" s="328"/>
      <c r="E31" s="329"/>
      <c r="F31" s="327"/>
      <c r="G31" s="327"/>
      <c r="H31" s="327"/>
      <c r="I31" s="327"/>
      <c r="J31" s="327"/>
      <c r="K31" s="327"/>
      <c r="L31" s="327"/>
      <c r="M31" s="327"/>
      <c r="N31" s="327"/>
      <c r="O31" s="327"/>
      <c r="P31" s="327"/>
      <c r="Q31" s="327"/>
      <c r="R31" s="327"/>
      <c r="S31" s="327"/>
      <c r="T31" s="327"/>
      <c r="U31" s="327"/>
      <c r="V31" s="327"/>
      <c r="W31" s="327"/>
      <c r="X31" s="327"/>
      <c r="Y31" s="327"/>
      <c r="Z31" s="327"/>
      <c r="AA31" s="327"/>
      <c r="AB31" s="327"/>
      <c r="AC31" s="327"/>
      <c r="AD31" s="327"/>
      <c r="AE31" s="327"/>
      <c r="AF31" s="327"/>
      <c r="AG31" s="327"/>
      <c r="AH31" s="327"/>
      <c r="AI31" s="330"/>
      <c r="AJ31" s="327"/>
      <c r="AK31" s="327"/>
      <c r="AL31" s="327"/>
    </row>
    <row r="32" spans="1:38" s="323" customFormat="1" ht="4.5" customHeight="1">
      <c r="E32" s="331"/>
    </row>
    <row r="33" spans="2:2" ht="12" customHeight="1">
      <c r="B33" s="80" t="s">
        <v>285</v>
      </c>
    </row>
    <row r="34" spans="2:2" ht="12" customHeight="1">
      <c r="B34" s="80" t="s">
        <v>286</v>
      </c>
    </row>
    <row r="35" spans="2:2" ht="12" customHeight="1">
      <c r="B35" s="80" t="s">
        <v>287</v>
      </c>
    </row>
    <row r="36" spans="2:2" ht="12" customHeight="1">
      <c r="B36" s="80" t="s">
        <v>288</v>
      </c>
    </row>
    <row r="37" spans="2:2" ht="12" customHeight="1">
      <c r="B37" s="80" t="s">
        <v>289</v>
      </c>
    </row>
    <row r="38" spans="2:2" ht="12" customHeight="1">
      <c r="B38" s="80" t="s">
        <v>290</v>
      </c>
    </row>
    <row r="39" spans="2:2" ht="12" customHeight="1">
      <c r="B39" s="80" t="s">
        <v>291</v>
      </c>
    </row>
    <row r="40" spans="2:2" ht="12" customHeight="1">
      <c r="B40" s="80" t="s">
        <v>292</v>
      </c>
    </row>
    <row r="41" spans="2:2" ht="12" customHeight="1">
      <c r="B41" s="80" t="s">
        <v>293</v>
      </c>
    </row>
    <row r="42" spans="2:2" ht="12" customHeight="1">
      <c r="B42" s="80" t="s">
        <v>294</v>
      </c>
    </row>
    <row r="43" spans="2:2" ht="12" customHeight="1">
      <c r="B43" s="80" t="s">
        <v>295</v>
      </c>
    </row>
    <row r="44" spans="2:2" ht="12" customHeight="1">
      <c r="B44" s="323"/>
    </row>
    <row r="45" spans="2:2" ht="12" customHeight="1">
      <c r="B45" s="323"/>
    </row>
    <row r="46" spans="2:2" ht="12" customHeight="1">
      <c r="B46" s="323"/>
    </row>
    <row r="47" spans="2:2" ht="12" customHeight="1">
      <c r="B47" s="323"/>
    </row>
    <row r="48" spans="2:2" ht="12" customHeight="1">
      <c r="B48" s="323"/>
    </row>
  </sheetData>
  <mergeCells count="42">
    <mergeCell ref="AG4:AG5"/>
    <mergeCell ref="N5:N6"/>
    <mergeCell ref="O5:O6"/>
    <mergeCell ref="P5:P6"/>
    <mergeCell ref="Q5:Q6"/>
    <mergeCell ref="X5:X6"/>
    <mergeCell ref="Y5:Y6"/>
    <mergeCell ref="Z5:Z6"/>
    <mergeCell ref="AA5:AA6"/>
    <mergeCell ref="AB5:AB6"/>
    <mergeCell ref="AC5:AC6"/>
    <mergeCell ref="E4:U4"/>
    <mergeCell ref="V4:AC4"/>
    <mergeCell ref="AD4:AD5"/>
    <mergeCell ref="AE4:AE5"/>
    <mergeCell ref="AF4:AF5"/>
    <mergeCell ref="AH4:AH6"/>
    <mergeCell ref="E5:E6"/>
    <mergeCell ref="F5:F6"/>
    <mergeCell ref="G5:G6"/>
    <mergeCell ref="H5:H6"/>
    <mergeCell ref="I5:I6"/>
    <mergeCell ref="J5:J6"/>
    <mergeCell ref="K5:K6"/>
    <mergeCell ref="L5:L6"/>
    <mergeCell ref="M5:M6"/>
    <mergeCell ref="R5:R6"/>
    <mergeCell ref="S5:S6"/>
    <mergeCell ref="T5:T6"/>
    <mergeCell ref="U5:U6"/>
    <mergeCell ref="V5:V6"/>
    <mergeCell ref="W5:W6"/>
    <mergeCell ref="B10:C10"/>
    <mergeCell ref="AJ10:AK10"/>
    <mergeCell ref="B24:C24"/>
    <mergeCell ref="AJ24:AK24"/>
    <mergeCell ref="B7:C7"/>
    <mergeCell ref="AJ7:AK7"/>
    <mergeCell ref="B8:C8"/>
    <mergeCell ref="AJ8:AK8"/>
    <mergeCell ref="B9:C9"/>
    <mergeCell ref="AJ9:AK9"/>
  </mergeCells>
  <phoneticPr fontId="3"/>
  <pageMargins left="0.59055118110236227" right="0.39370078740157483" top="0.78740157480314965" bottom="0.78740157480314965" header="0.31496062992125984" footer="0.31496062992125984"/>
  <pageSetup paperSize="9" scale="90" pageOrder="overThenDown" orientation="portrait" r:id="rId1"/>
  <headerFooter alignWithMargins="0">
    <oddHeader>&amp;R&amp;"ＭＳ 明朝,標準"&amp;10&amp;A</oddHeader>
    <oddFooter>&amp;C&amp;"ＭＳ 明朝,標準"&amp;10&amp;P/&amp;N</oddFooter>
  </headerFooter>
  <colBreaks count="1" manualBreakCount="1">
    <brk id="21" max="4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7"/>
  <sheetViews>
    <sheetView zoomScale="120" zoomScaleNormal="120" zoomScaleSheetLayoutView="200" workbookViewId="0">
      <selection activeCell="H47" sqref="H47"/>
    </sheetView>
  </sheetViews>
  <sheetFormatPr defaultRowHeight="12" customHeight="1"/>
  <cols>
    <col min="1" max="1" width="4.5" style="339" customWidth="1"/>
    <col min="2" max="2" width="17.83203125" style="339" customWidth="1"/>
    <col min="3" max="3" width="0.5" style="339" customWidth="1"/>
    <col min="4" max="4" width="7.33203125" style="339" customWidth="1"/>
    <col min="5" max="5" width="7" style="339" customWidth="1"/>
    <col min="6" max="7" width="6.83203125" style="339" customWidth="1"/>
    <col min="8" max="14" width="9" style="339" customWidth="1"/>
    <col min="15" max="15" width="8.1640625" style="339" customWidth="1"/>
    <col min="16" max="16" width="6.5" style="339" customWidth="1"/>
    <col min="17" max="17" width="7" style="339" customWidth="1"/>
    <col min="18" max="18" width="6" style="339" customWidth="1"/>
    <col min="19" max="19" width="6.33203125" style="339" customWidth="1"/>
    <col min="20" max="21" width="12.83203125" style="339" customWidth="1"/>
    <col min="22" max="22" width="13.5" style="339" customWidth="1"/>
    <col min="23" max="23" width="12.83203125" style="339" customWidth="1"/>
    <col min="24" max="24" width="12.1640625" style="339" customWidth="1"/>
    <col min="25" max="25" width="11.5" style="339" customWidth="1"/>
    <col min="26" max="26" width="12.1640625" style="339" customWidth="1"/>
    <col min="27" max="27" width="3.33203125" style="339" customWidth="1"/>
    <col min="28" max="28" width="0.5" style="339" customWidth="1"/>
    <col min="29" max="16384" width="9.33203125" style="339"/>
  </cols>
  <sheetData>
    <row r="1" spans="1:28" s="332" customFormat="1" ht="24" customHeight="1">
      <c r="D1" s="333" t="s">
        <v>296</v>
      </c>
      <c r="E1" s="334" t="s">
        <v>297</v>
      </c>
      <c r="F1" s="335"/>
      <c r="G1" s="335"/>
      <c r="H1" s="335"/>
      <c r="I1" s="335"/>
      <c r="J1" s="335"/>
      <c r="K1" s="335"/>
      <c r="L1" s="335"/>
      <c r="M1" s="335"/>
      <c r="N1" s="335"/>
      <c r="O1" s="335"/>
      <c r="P1" s="336"/>
      <c r="Q1" s="335"/>
      <c r="R1" s="335"/>
      <c r="S1" s="335"/>
      <c r="T1" s="335"/>
      <c r="U1" s="335"/>
      <c r="V1" s="337"/>
      <c r="W1" s="338"/>
      <c r="X1" s="77"/>
      <c r="Y1" s="77"/>
      <c r="Z1" s="77"/>
    </row>
    <row r="2" spans="1:28" ht="5.25" customHeight="1">
      <c r="D2" s="340"/>
      <c r="E2" s="341"/>
      <c r="F2" s="341"/>
      <c r="G2" s="341"/>
      <c r="H2" s="341"/>
      <c r="I2" s="341"/>
      <c r="J2" s="341"/>
      <c r="K2" s="341"/>
      <c r="L2" s="341"/>
      <c r="M2" s="341"/>
      <c r="N2" s="341"/>
      <c r="O2" s="341"/>
      <c r="P2" s="341"/>
      <c r="Q2" s="341"/>
      <c r="R2" s="341"/>
      <c r="S2" s="341"/>
      <c r="T2" s="341"/>
      <c r="U2" s="341"/>
      <c r="V2" s="342"/>
      <c r="W2" s="343"/>
      <c r="X2" s="79"/>
      <c r="Y2" s="79"/>
      <c r="Z2" s="79"/>
    </row>
    <row r="3" spans="1:28" s="344" customFormat="1" ht="12" customHeight="1" thickBot="1">
      <c r="A3" s="344" t="s">
        <v>298</v>
      </c>
      <c r="D3" s="345"/>
      <c r="H3" s="345"/>
      <c r="I3" s="345"/>
      <c r="J3" s="345"/>
      <c r="W3" s="345"/>
    </row>
    <row r="4" spans="1:28" s="344" customFormat="1" ht="12" customHeight="1">
      <c r="A4" s="346"/>
      <c r="B4" s="346"/>
      <c r="C4" s="347"/>
      <c r="D4" s="824" t="s">
        <v>299</v>
      </c>
      <c r="E4" s="825"/>
      <c r="F4" s="825"/>
      <c r="G4" s="826"/>
      <c r="H4" s="830" t="s">
        <v>300</v>
      </c>
      <c r="I4" s="831"/>
      <c r="J4" s="831"/>
      <c r="K4" s="831"/>
      <c r="L4" s="831"/>
      <c r="M4" s="831"/>
      <c r="N4" s="831"/>
      <c r="O4" s="831"/>
      <c r="P4" s="831" t="s">
        <v>301</v>
      </c>
      <c r="Q4" s="831"/>
      <c r="R4" s="831"/>
      <c r="S4" s="832"/>
      <c r="T4" s="348"/>
      <c r="U4" s="348"/>
      <c r="V4" s="830" t="s">
        <v>302</v>
      </c>
      <c r="W4" s="831"/>
      <c r="X4" s="831"/>
      <c r="Y4" s="832"/>
      <c r="Z4" s="348"/>
      <c r="AA4" s="346"/>
      <c r="AB4" s="346"/>
    </row>
    <row r="5" spans="1:28" s="344" customFormat="1" ht="12" customHeight="1">
      <c r="A5" s="349"/>
      <c r="B5" s="349"/>
      <c r="C5" s="350"/>
      <c r="D5" s="827"/>
      <c r="E5" s="828"/>
      <c r="F5" s="828"/>
      <c r="G5" s="829"/>
      <c r="H5" s="353"/>
      <c r="I5" s="354"/>
      <c r="J5" s="354"/>
      <c r="K5" s="354" t="s">
        <v>303</v>
      </c>
      <c r="L5" s="354"/>
      <c r="M5" s="354"/>
      <c r="N5" s="354"/>
      <c r="O5" s="354"/>
      <c r="P5" s="822" t="s">
        <v>304</v>
      </c>
      <c r="Q5" s="833"/>
      <c r="R5" s="834" t="s">
        <v>305</v>
      </c>
      <c r="S5" s="835"/>
      <c r="T5" s="357"/>
      <c r="U5" s="357"/>
      <c r="V5" s="834" t="s">
        <v>62</v>
      </c>
      <c r="W5" s="355"/>
      <c r="X5" s="355"/>
      <c r="Y5" s="356"/>
      <c r="Z5" s="357" t="s">
        <v>306</v>
      </c>
      <c r="AA5" s="349"/>
      <c r="AB5" s="349"/>
    </row>
    <row r="6" spans="1:28" s="344" customFormat="1" ht="12" customHeight="1">
      <c r="A6" s="349"/>
      <c r="B6" s="349"/>
      <c r="C6" s="350"/>
      <c r="D6" s="834" t="s">
        <v>62</v>
      </c>
      <c r="E6" s="358"/>
      <c r="H6" s="819" t="s">
        <v>307</v>
      </c>
      <c r="I6" s="359" t="s">
        <v>308</v>
      </c>
      <c r="J6" s="354"/>
      <c r="K6" s="354"/>
      <c r="L6" s="354"/>
      <c r="M6" s="354"/>
      <c r="N6" s="354"/>
      <c r="O6" s="354"/>
      <c r="P6" s="841" t="s">
        <v>309</v>
      </c>
      <c r="Q6" s="842"/>
      <c r="R6" s="836"/>
      <c r="S6" s="837"/>
      <c r="T6" s="357" t="s">
        <v>310</v>
      </c>
      <c r="U6" s="360" t="s">
        <v>311</v>
      </c>
      <c r="V6" s="836"/>
      <c r="W6" s="823" t="s">
        <v>312</v>
      </c>
      <c r="X6" s="823" t="s">
        <v>313</v>
      </c>
      <c r="Y6" s="823" t="s">
        <v>314</v>
      </c>
      <c r="Z6" s="361" t="s">
        <v>315</v>
      </c>
      <c r="AA6" s="349"/>
      <c r="AB6" s="349"/>
    </row>
    <row r="7" spans="1:28" s="344" customFormat="1" ht="12" customHeight="1">
      <c r="A7" s="349"/>
      <c r="B7" s="349"/>
      <c r="C7" s="350"/>
      <c r="D7" s="819"/>
      <c r="E7" s="838" t="s">
        <v>316</v>
      </c>
      <c r="F7" s="823" t="s">
        <v>317</v>
      </c>
      <c r="G7" s="838" t="s">
        <v>318</v>
      </c>
      <c r="H7" s="819"/>
      <c r="I7" s="819" t="s">
        <v>62</v>
      </c>
      <c r="J7" s="822" t="s">
        <v>319</v>
      </c>
      <c r="K7" s="822"/>
      <c r="L7" s="822"/>
      <c r="M7" s="833"/>
      <c r="N7" s="834" t="s">
        <v>320</v>
      </c>
      <c r="O7" s="847"/>
      <c r="P7" s="843"/>
      <c r="Q7" s="844"/>
      <c r="R7" s="836"/>
      <c r="S7" s="837"/>
      <c r="T7" s="357" t="s">
        <v>321</v>
      </c>
      <c r="U7" s="360" t="s">
        <v>322</v>
      </c>
      <c r="V7" s="836"/>
      <c r="W7" s="819"/>
      <c r="X7" s="819"/>
      <c r="Y7" s="819"/>
      <c r="Z7" s="361" t="s">
        <v>323</v>
      </c>
      <c r="AA7" s="349"/>
      <c r="AB7" s="349"/>
    </row>
    <row r="8" spans="1:28" s="344" customFormat="1" ht="12" customHeight="1">
      <c r="A8" s="349"/>
      <c r="B8" s="349"/>
      <c r="C8" s="350"/>
      <c r="D8" s="819"/>
      <c r="E8" s="819"/>
      <c r="F8" s="839"/>
      <c r="G8" s="819"/>
      <c r="H8" s="819"/>
      <c r="I8" s="819"/>
      <c r="J8" s="822" t="s">
        <v>324</v>
      </c>
      <c r="K8" s="833"/>
      <c r="L8" s="821" t="s">
        <v>325</v>
      </c>
      <c r="M8" s="822"/>
      <c r="N8" s="827"/>
      <c r="O8" s="828"/>
      <c r="P8" s="845"/>
      <c r="Q8" s="846"/>
      <c r="R8" s="827"/>
      <c r="S8" s="829"/>
      <c r="T8" s="357"/>
      <c r="U8" s="357"/>
      <c r="V8" s="836"/>
      <c r="W8" s="819"/>
      <c r="X8" s="819"/>
      <c r="Y8" s="819"/>
      <c r="Z8" s="357" t="s">
        <v>326</v>
      </c>
      <c r="AA8" s="349"/>
      <c r="AB8" s="349"/>
    </row>
    <row r="9" spans="1:28" s="344" customFormat="1" ht="12" customHeight="1">
      <c r="A9" s="362"/>
      <c r="B9" s="362"/>
      <c r="C9" s="363"/>
      <c r="D9" s="820"/>
      <c r="E9" s="820"/>
      <c r="F9" s="840"/>
      <c r="G9" s="820"/>
      <c r="H9" s="820"/>
      <c r="I9" s="820"/>
      <c r="J9" s="352" t="s">
        <v>327</v>
      </c>
      <c r="K9" s="351" t="s">
        <v>328</v>
      </c>
      <c r="L9" s="351" t="s">
        <v>329</v>
      </c>
      <c r="M9" s="351" t="s">
        <v>330</v>
      </c>
      <c r="N9" s="351" t="s">
        <v>329</v>
      </c>
      <c r="O9" s="364" t="s">
        <v>330</v>
      </c>
      <c r="P9" s="364" t="s">
        <v>327</v>
      </c>
      <c r="Q9" s="364" t="s">
        <v>328</v>
      </c>
      <c r="R9" s="364" t="s">
        <v>329</v>
      </c>
      <c r="S9" s="356" t="s">
        <v>330</v>
      </c>
      <c r="T9" s="365" t="s">
        <v>331</v>
      </c>
      <c r="U9" s="365" t="s">
        <v>331</v>
      </c>
      <c r="V9" s="827"/>
      <c r="W9" s="820"/>
      <c r="X9" s="820"/>
      <c r="Y9" s="820"/>
      <c r="Z9" s="365" t="s">
        <v>255</v>
      </c>
      <c r="AA9" s="362"/>
      <c r="AB9" s="362"/>
    </row>
    <row r="10" spans="1:28" s="372" customFormat="1" ht="15" customHeight="1">
      <c r="A10" s="366"/>
      <c r="B10" s="366" t="s">
        <v>230</v>
      </c>
      <c r="C10" s="367"/>
      <c r="D10" s="368">
        <v>2873</v>
      </c>
      <c r="E10" s="369">
        <v>2491</v>
      </c>
      <c r="F10" s="369">
        <v>23</v>
      </c>
      <c r="G10" s="369">
        <v>359</v>
      </c>
      <c r="H10" s="369">
        <v>148772</v>
      </c>
      <c r="I10" s="369">
        <v>148225</v>
      </c>
      <c r="J10" s="369">
        <v>92743</v>
      </c>
      <c r="K10" s="369">
        <v>19559</v>
      </c>
      <c r="L10" s="369">
        <v>7747</v>
      </c>
      <c r="M10" s="369">
        <v>16533</v>
      </c>
      <c r="N10" s="369">
        <v>8071</v>
      </c>
      <c r="O10" s="369">
        <v>3572</v>
      </c>
      <c r="P10" s="369">
        <v>363</v>
      </c>
      <c r="Q10" s="369">
        <v>184</v>
      </c>
      <c r="R10" s="369">
        <v>1244</v>
      </c>
      <c r="S10" s="369">
        <v>575</v>
      </c>
      <c r="T10" s="369">
        <v>69878586</v>
      </c>
      <c r="U10" s="369">
        <v>378629267</v>
      </c>
      <c r="V10" s="369">
        <v>657413156</v>
      </c>
      <c r="W10" s="369">
        <v>615957866</v>
      </c>
      <c r="X10" s="369">
        <v>16493909</v>
      </c>
      <c r="Y10" s="369">
        <v>24961381</v>
      </c>
      <c r="Z10" s="370">
        <v>242905363</v>
      </c>
      <c r="AA10" s="371"/>
      <c r="AB10" s="366"/>
    </row>
    <row r="11" spans="1:28" s="380" customFormat="1" ht="12.95" customHeight="1">
      <c r="A11" s="373" t="s">
        <v>332</v>
      </c>
      <c r="B11" s="374" t="s">
        <v>155</v>
      </c>
      <c r="C11" s="375"/>
      <c r="D11" s="376">
        <v>239</v>
      </c>
      <c r="E11" s="377">
        <v>172</v>
      </c>
      <c r="F11" s="377">
        <v>12</v>
      </c>
      <c r="G11" s="377">
        <v>55</v>
      </c>
      <c r="H11" s="377">
        <v>9095</v>
      </c>
      <c r="I11" s="377">
        <v>9005</v>
      </c>
      <c r="J11" s="377">
        <v>2414</v>
      </c>
      <c r="K11" s="377">
        <v>1382</v>
      </c>
      <c r="L11" s="377">
        <v>838</v>
      </c>
      <c r="M11" s="377">
        <v>3500</v>
      </c>
      <c r="N11" s="377">
        <v>340</v>
      </c>
      <c r="O11" s="377">
        <v>531</v>
      </c>
      <c r="P11" s="377">
        <v>58</v>
      </c>
      <c r="Q11" s="377">
        <v>32</v>
      </c>
      <c r="R11" s="377">
        <v>174</v>
      </c>
      <c r="S11" s="377">
        <v>306</v>
      </c>
      <c r="T11" s="377">
        <v>2470396</v>
      </c>
      <c r="U11" s="377">
        <v>12965432</v>
      </c>
      <c r="V11" s="377">
        <v>23465289</v>
      </c>
      <c r="W11" s="377">
        <v>22620595</v>
      </c>
      <c r="X11" s="377">
        <v>64928</v>
      </c>
      <c r="Y11" s="377">
        <v>779766</v>
      </c>
      <c r="Z11" s="378">
        <v>9459454</v>
      </c>
      <c r="AA11" s="379" t="s">
        <v>378</v>
      </c>
      <c r="AB11" s="374"/>
    </row>
    <row r="12" spans="1:28" s="380" customFormat="1" ht="9.9499999999999993" customHeight="1">
      <c r="A12" s="373" t="s">
        <v>333</v>
      </c>
      <c r="B12" s="374" t="s">
        <v>334</v>
      </c>
      <c r="C12" s="375"/>
      <c r="D12" s="376">
        <v>50</v>
      </c>
      <c r="E12" s="377">
        <v>47</v>
      </c>
      <c r="F12" s="377">
        <v>1</v>
      </c>
      <c r="G12" s="377">
        <v>2</v>
      </c>
      <c r="H12" s="377">
        <v>1150</v>
      </c>
      <c r="I12" s="377">
        <v>1145</v>
      </c>
      <c r="J12" s="377">
        <v>641</v>
      </c>
      <c r="K12" s="377">
        <v>165</v>
      </c>
      <c r="L12" s="377">
        <v>67</v>
      </c>
      <c r="M12" s="377">
        <v>189</v>
      </c>
      <c r="N12" s="377">
        <v>65</v>
      </c>
      <c r="O12" s="377">
        <v>18</v>
      </c>
      <c r="P12" s="377">
        <v>3</v>
      </c>
      <c r="Q12" s="377">
        <v>2</v>
      </c>
      <c r="R12" s="377">
        <v>37</v>
      </c>
      <c r="S12" s="377">
        <v>8</v>
      </c>
      <c r="T12" s="377">
        <v>541492</v>
      </c>
      <c r="U12" s="377">
        <v>3549058</v>
      </c>
      <c r="V12" s="377">
        <v>16572017</v>
      </c>
      <c r="W12" s="377">
        <v>16359296</v>
      </c>
      <c r="X12" s="377">
        <v>163055</v>
      </c>
      <c r="Y12" s="377">
        <v>49666</v>
      </c>
      <c r="Z12" s="378">
        <v>10434733</v>
      </c>
      <c r="AA12" s="379" t="s">
        <v>333</v>
      </c>
      <c r="AB12" s="374"/>
    </row>
    <row r="13" spans="1:28" s="380" customFormat="1" ht="9.9499999999999993" customHeight="1">
      <c r="A13" s="373" t="s">
        <v>335</v>
      </c>
      <c r="B13" s="374" t="s">
        <v>336</v>
      </c>
      <c r="C13" s="375"/>
      <c r="D13" s="376">
        <v>334</v>
      </c>
      <c r="E13" s="377">
        <v>268</v>
      </c>
      <c r="F13" s="377">
        <v>3</v>
      </c>
      <c r="G13" s="377">
        <v>63</v>
      </c>
      <c r="H13" s="377">
        <v>7581</v>
      </c>
      <c r="I13" s="377">
        <v>7476</v>
      </c>
      <c r="J13" s="377">
        <v>3258</v>
      </c>
      <c r="K13" s="377">
        <v>1893</v>
      </c>
      <c r="L13" s="377">
        <v>465</v>
      </c>
      <c r="M13" s="377">
        <v>1448</v>
      </c>
      <c r="N13" s="377">
        <v>238</v>
      </c>
      <c r="O13" s="377">
        <v>174</v>
      </c>
      <c r="P13" s="377">
        <v>63</v>
      </c>
      <c r="Q13" s="377">
        <v>42</v>
      </c>
      <c r="R13" s="377">
        <v>17</v>
      </c>
      <c r="S13" s="377">
        <v>2</v>
      </c>
      <c r="T13" s="377">
        <v>2651901</v>
      </c>
      <c r="U13" s="377">
        <v>10970765</v>
      </c>
      <c r="V13" s="377">
        <v>18448260</v>
      </c>
      <c r="W13" s="377">
        <v>14117236</v>
      </c>
      <c r="X13" s="377">
        <v>2115026</v>
      </c>
      <c r="Y13" s="377">
        <v>2215998</v>
      </c>
      <c r="Z13" s="378">
        <v>6400488</v>
      </c>
      <c r="AA13" s="379" t="s">
        <v>335</v>
      </c>
      <c r="AB13" s="374"/>
    </row>
    <row r="14" spans="1:28" s="380" customFormat="1" ht="9.9499999999999993" customHeight="1">
      <c r="A14" s="373" t="s">
        <v>337</v>
      </c>
      <c r="B14" s="374" t="s">
        <v>338</v>
      </c>
      <c r="C14" s="375"/>
      <c r="D14" s="376">
        <v>74</v>
      </c>
      <c r="E14" s="377">
        <v>57</v>
      </c>
      <c r="F14" s="377">
        <v>1</v>
      </c>
      <c r="G14" s="377">
        <v>16</v>
      </c>
      <c r="H14" s="377">
        <v>909</v>
      </c>
      <c r="I14" s="377">
        <v>887</v>
      </c>
      <c r="J14" s="377">
        <v>537</v>
      </c>
      <c r="K14" s="377">
        <v>155</v>
      </c>
      <c r="L14" s="377">
        <v>63</v>
      </c>
      <c r="M14" s="377">
        <v>77</v>
      </c>
      <c r="N14" s="377">
        <v>49</v>
      </c>
      <c r="O14" s="377">
        <v>6</v>
      </c>
      <c r="P14" s="377">
        <v>16</v>
      </c>
      <c r="Q14" s="377">
        <v>6</v>
      </c>
      <c r="R14" s="381" t="s">
        <v>339</v>
      </c>
      <c r="S14" s="381" t="s">
        <v>339</v>
      </c>
      <c r="T14" s="377">
        <v>296214</v>
      </c>
      <c r="U14" s="377">
        <v>1043214</v>
      </c>
      <c r="V14" s="377">
        <v>1614356</v>
      </c>
      <c r="W14" s="377">
        <v>1452290</v>
      </c>
      <c r="X14" s="377">
        <v>50545</v>
      </c>
      <c r="Y14" s="377">
        <v>111521</v>
      </c>
      <c r="Z14" s="378">
        <v>540030</v>
      </c>
      <c r="AA14" s="379" t="s">
        <v>337</v>
      </c>
      <c r="AB14" s="374"/>
    </row>
    <row r="15" spans="1:28" s="380" customFormat="1" ht="9.9499999999999993" customHeight="1">
      <c r="A15" s="373" t="s">
        <v>340</v>
      </c>
      <c r="B15" s="374" t="s">
        <v>341</v>
      </c>
      <c r="C15" s="375"/>
      <c r="D15" s="376">
        <v>79</v>
      </c>
      <c r="E15" s="377">
        <v>59</v>
      </c>
      <c r="F15" s="381" t="s">
        <v>339</v>
      </c>
      <c r="G15" s="377">
        <v>20</v>
      </c>
      <c r="H15" s="377">
        <v>1590</v>
      </c>
      <c r="I15" s="377">
        <v>1548</v>
      </c>
      <c r="J15" s="377">
        <v>916</v>
      </c>
      <c r="K15" s="377">
        <v>246</v>
      </c>
      <c r="L15" s="377">
        <v>72</v>
      </c>
      <c r="M15" s="377">
        <v>212</v>
      </c>
      <c r="N15" s="377">
        <v>88</v>
      </c>
      <c r="O15" s="377">
        <v>14</v>
      </c>
      <c r="P15" s="377">
        <v>28</v>
      </c>
      <c r="Q15" s="377">
        <v>14</v>
      </c>
      <c r="R15" s="377">
        <v>2</v>
      </c>
      <c r="S15" s="381" t="s">
        <v>339</v>
      </c>
      <c r="T15" s="377">
        <v>518186</v>
      </c>
      <c r="U15" s="377">
        <v>1817043</v>
      </c>
      <c r="V15" s="377">
        <v>2910830</v>
      </c>
      <c r="W15" s="377">
        <v>2769461</v>
      </c>
      <c r="X15" s="377">
        <v>72094</v>
      </c>
      <c r="Y15" s="377">
        <v>69275</v>
      </c>
      <c r="Z15" s="378">
        <v>919832</v>
      </c>
      <c r="AA15" s="379" t="s">
        <v>340</v>
      </c>
      <c r="AB15" s="374"/>
    </row>
    <row r="16" spans="1:28" s="380" customFormat="1" ht="15" customHeight="1">
      <c r="A16" s="373" t="s">
        <v>342</v>
      </c>
      <c r="B16" s="374" t="s">
        <v>343</v>
      </c>
      <c r="C16" s="375"/>
      <c r="D16" s="376">
        <v>96</v>
      </c>
      <c r="E16" s="377">
        <v>87</v>
      </c>
      <c r="F16" s="381" t="s">
        <v>339</v>
      </c>
      <c r="G16" s="377">
        <v>9</v>
      </c>
      <c r="H16" s="377">
        <v>3607</v>
      </c>
      <c r="I16" s="377">
        <v>3595</v>
      </c>
      <c r="J16" s="377">
        <v>2213</v>
      </c>
      <c r="K16" s="377">
        <v>472</v>
      </c>
      <c r="L16" s="377">
        <v>210</v>
      </c>
      <c r="M16" s="377">
        <v>415</v>
      </c>
      <c r="N16" s="377">
        <v>227</v>
      </c>
      <c r="O16" s="377">
        <v>58</v>
      </c>
      <c r="P16" s="377">
        <v>10</v>
      </c>
      <c r="Q16" s="377">
        <v>2</v>
      </c>
      <c r="R16" s="377">
        <v>12</v>
      </c>
      <c r="S16" s="377">
        <v>1</v>
      </c>
      <c r="T16" s="377">
        <v>1513685</v>
      </c>
      <c r="U16" s="377">
        <v>7362889</v>
      </c>
      <c r="V16" s="377">
        <v>11223313</v>
      </c>
      <c r="W16" s="377">
        <v>9716336</v>
      </c>
      <c r="X16" s="377">
        <v>432709</v>
      </c>
      <c r="Y16" s="377">
        <v>1074268</v>
      </c>
      <c r="Z16" s="378">
        <v>3361133</v>
      </c>
      <c r="AA16" s="379" t="s">
        <v>342</v>
      </c>
      <c r="AB16" s="374"/>
    </row>
    <row r="17" spans="1:28" s="380" customFormat="1" ht="9.9499999999999993" customHeight="1">
      <c r="A17" s="373" t="s">
        <v>344</v>
      </c>
      <c r="B17" s="374" t="s">
        <v>345</v>
      </c>
      <c r="C17" s="375"/>
      <c r="D17" s="376">
        <v>82</v>
      </c>
      <c r="E17" s="377">
        <v>72</v>
      </c>
      <c r="F17" s="381" t="s">
        <v>339</v>
      </c>
      <c r="G17" s="377">
        <v>10</v>
      </c>
      <c r="H17" s="377">
        <v>3371</v>
      </c>
      <c r="I17" s="377">
        <v>3354</v>
      </c>
      <c r="J17" s="377">
        <v>2050</v>
      </c>
      <c r="K17" s="377">
        <v>620</v>
      </c>
      <c r="L17" s="377">
        <v>97</v>
      </c>
      <c r="M17" s="377">
        <v>338</v>
      </c>
      <c r="N17" s="377">
        <v>223</v>
      </c>
      <c r="O17" s="377">
        <v>26</v>
      </c>
      <c r="P17" s="377">
        <v>11</v>
      </c>
      <c r="Q17" s="377">
        <v>6</v>
      </c>
      <c r="R17" s="381" t="s">
        <v>339</v>
      </c>
      <c r="S17" s="377">
        <v>2</v>
      </c>
      <c r="T17" s="377">
        <v>1410570</v>
      </c>
      <c r="U17" s="377">
        <v>5164479</v>
      </c>
      <c r="V17" s="377">
        <v>9023008</v>
      </c>
      <c r="W17" s="377">
        <v>8678336</v>
      </c>
      <c r="X17" s="377">
        <v>335410</v>
      </c>
      <c r="Y17" s="377">
        <v>9262</v>
      </c>
      <c r="Z17" s="378">
        <v>2745165</v>
      </c>
      <c r="AA17" s="379" t="s">
        <v>344</v>
      </c>
      <c r="AB17" s="374"/>
    </row>
    <row r="18" spans="1:28" s="380" customFormat="1" ht="9.9499999999999993" customHeight="1">
      <c r="A18" s="373" t="s">
        <v>346</v>
      </c>
      <c r="B18" s="374" t="s">
        <v>347</v>
      </c>
      <c r="C18" s="375"/>
      <c r="D18" s="376">
        <v>101</v>
      </c>
      <c r="E18" s="377">
        <v>100</v>
      </c>
      <c r="F18" s="381" t="s">
        <v>339</v>
      </c>
      <c r="G18" s="377">
        <v>1</v>
      </c>
      <c r="H18" s="377">
        <v>6382</v>
      </c>
      <c r="I18" s="377">
        <v>6381</v>
      </c>
      <c r="J18" s="377">
        <v>3404</v>
      </c>
      <c r="K18" s="377">
        <v>1210</v>
      </c>
      <c r="L18" s="377">
        <v>267</v>
      </c>
      <c r="M18" s="377">
        <v>1070</v>
      </c>
      <c r="N18" s="377">
        <v>216</v>
      </c>
      <c r="O18" s="377">
        <v>214</v>
      </c>
      <c r="P18" s="377">
        <v>1</v>
      </c>
      <c r="Q18" s="381" t="s">
        <v>339</v>
      </c>
      <c r="R18" s="377">
        <v>7</v>
      </c>
      <c r="S18" s="377">
        <v>3</v>
      </c>
      <c r="T18" s="377">
        <v>3219756</v>
      </c>
      <c r="U18" s="377">
        <v>40811127</v>
      </c>
      <c r="V18" s="377">
        <v>87920056</v>
      </c>
      <c r="W18" s="377">
        <v>83020877</v>
      </c>
      <c r="X18" s="377">
        <v>421901</v>
      </c>
      <c r="Y18" s="377">
        <v>4477278</v>
      </c>
      <c r="Z18" s="378">
        <v>44181983</v>
      </c>
      <c r="AA18" s="379" t="s">
        <v>346</v>
      </c>
      <c r="AB18" s="374"/>
    </row>
    <row r="19" spans="1:28" s="380" customFormat="1" ht="9.9499999999999993" customHeight="1">
      <c r="A19" s="373" t="s">
        <v>348</v>
      </c>
      <c r="B19" s="374" t="s">
        <v>349</v>
      </c>
      <c r="C19" s="375"/>
      <c r="D19" s="376">
        <v>12</v>
      </c>
      <c r="E19" s="377">
        <v>12</v>
      </c>
      <c r="F19" s="381" t="s">
        <v>339</v>
      </c>
      <c r="G19" s="381" t="s">
        <v>339</v>
      </c>
      <c r="H19" s="377">
        <v>172</v>
      </c>
      <c r="I19" s="377">
        <v>172</v>
      </c>
      <c r="J19" s="377">
        <v>114</v>
      </c>
      <c r="K19" s="377">
        <v>22</v>
      </c>
      <c r="L19" s="377">
        <v>8</v>
      </c>
      <c r="M19" s="377">
        <v>8</v>
      </c>
      <c r="N19" s="377">
        <v>16</v>
      </c>
      <c r="O19" s="377">
        <v>4</v>
      </c>
      <c r="P19" s="381" t="s">
        <v>339</v>
      </c>
      <c r="Q19" s="381" t="s">
        <v>339</v>
      </c>
      <c r="R19" s="381" t="s">
        <v>339</v>
      </c>
      <c r="S19" s="381" t="s">
        <v>339</v>
      </c>
      <c r="T19" s="377">
        <v>82217</v>
      </c>
      <c r="U19" s="377">
        <v>414052</v>
      </c>
      <c r="V19" s="377">
        <v>715168</v>
      </c>
      <c r="W19" s="377">
        <v>670730</v>
      </c>
      <c r="X19" s="381" t="s">
        <v>339</v>
      </c>
      <c r="Y19" s="377">
        <v>44438</v>
      </c>
      <c r="Z19" s="378">
        <v>281513</v>
      </c>
      <c r="AA19" s="379" t="s">
        <v>348</v>
      </c>
      <c r="AB19" s="374"/>
    </row>
    <row r="20" spans="1:28" s="380" customFormat="1" ht="9.9499999999999993" customHeight="1">
      <c r="A20" s="373" t="s">
        <v>350</v>
      </c>
      <c r="B20" s="374" t="s">
        <v>351</v>
      </c>
      <c r="C20" s="375"/>
      <c r="D20" s="376">
        <v>271</v>
      </c>
      <c r="E20" s="377">
        <v>237</v>
      </c>
      <c r="F20" s="381" t="s">
        <v>339</v>
      </c>
      <c r="G20" s="377">
        <v>34</v>
      </c>
      <c r="H20" s="377">
        <v>15230</v>
      </c>
      <c r="I20" s="377">
        <v>15189</v>
      </c>
      <c r="J20" s="377">
        <v>9178</v>
      </c>
      <c r="K20" s="377">
        <v>1615</v>
      </c>
      <c r="L20" s="377">
        <v>927</v>
      </c>
      <c r="M20" s="377">
        <v>1840</v>
      </c>
      <c r="N20" s="377">
        <v>1152</v>
      </c>
      <c r="O20" s="377">
        <v>477</v>
      </c>
      <c r="P20" s="377">
        <v>29</v>
      </c>
      <c r="Q20" s="377">
        <v>12</v>
      </c>
      <c r="R20" s="377">
        <v>24</v>
      </c>
      <c r="S20" s="377">
        <v>27</v>
      </c>
      <c r="T20" s="377">
        <v>6968487</v>
      </c>
      <c r="U20" s="377">
        <v>32479396</v>
      </c>
      <c r="V20" s="377">
        <v>56163714</v>
      </c>
      <c r="W20" s="377">
        <v>52337986</v>
      </c>
      <c r="X20" s="377">
        <v>1880678</v>
      </c>
      <c r="Y20" s="377">
        <v>1945050</v>
      </c>
      <c r="Z20" s="378">
        <v>18619410</v>
      </c>
      <c r="AA20" s="379" t="s">
        <v>350</v>
      </c>
      <c r="AB20" s="374"/>
    </row>
    <row r="21" spans="1:28" s="380" customFormat="1" ht="15" customHeight="1">
      <c r="A21" s="373" t="s">
        <v>352</v>
      </c>
      <c r="B21" s="374" t="s">
        <v>241</v>
      </c>
      <c r="C21" s="375"/>
      <c r="D21" s="376">
        <v>16</v>
      </c>
      <c r="E21" s="377">
        <v>16</v>
      </c>
      <c r="F21" s="381" t="s">
        <v>339</v>
      </c>
      <c r="G21" s="381" t="s">
        <v>339</v>
      </c>
      <c r="H21" s="377">
        <v>2153</v>
      </c>
      <c r="I21" s="377">
        <v>2153</v>
      </c>
      <c r="J21" s="377">
        <v>1741</v>
      </c>
      <c r="K21" s="377">
        <v>101</v>
      </c>
      <c r="L21" s="377">
        <v>199</v>
      </c>
      <c r="M21" s="377">
        <v>75</v>
      </c>
      <c r="N21" s="377">
        <v>34</v>
      </c>
      <c r="O21" s="377">
        <v>3</v>
      </c>
      <c r="P21" s="381" t="s">
        <v>339</v>
      </c>
      <c r="Q21" s="381" t="s">
        <v>339</v>
      </c>
      <c r="R21" s="381" t="s">
        <v>339</v>
      </c>
      <c r="S21" s="381" t="s">
        <v>339</v>
      </c>
      <c r="T21" s="377">
        <v>1122437</v>
      </c>
      <c r="U21" s="377">
        <v>4893370</v>
      </c>
      <c r="V21" s="377">
        <v>6520047</v>
      </c>
      <c r="W21" s="377">
        <v>6379363</v>
      </c>
      <c r="X21" s="377">
        <v>127375</v>
      </c>
      <c r="Y21" s="377">
        <v>13309</v>
      </c>
      <c r="Z21" s="378">
        <v>866696</v>
      </c>
      <c r="AA21" s="379" t="s">
        <v>352</v>
      </c>
      <c r="AB21" s="374"/>
    </row>
    <row r="22" spans="1:28" s="380" customFormat="1" ht="9.9499999999999993" customHeight="1">
      <c r="A22" s="373" t="s">
        <v>353</v>
      </c>
      <c r="B22" s="374" t="s">
        <v>354</v>
      </c>
      <c r="C22" s="375"/>
      <c r="D22" s="376">
        <v>8</v>
      </c>
      <c r="E22" s="377">
        <v>3</v>
      </c>
      <c r="F22" s="377">
        <v>2</v>
      </c>
      <c r="G22" s="377">
        <v>3</v>
      </c>
      <c r="H22" s="377">
        <v>70</v>
      </c>
      <c r="I22" s="377">
        <v>65</v>
      </c>
      <c r="J22" s="377">
        <v>9</v>
      </c>
      <c r="K22" s="377">
        <v>16</v>
      </c>
      <c r="L22" s="377">
        <v>9</v>
      </c>
      <c r="M22" s="377">
        <v>31</v>
      </c>
      <c r="N22" s="381" t="s">
        <v>355</v>
      </c>
      <c r="O22" s="381" t="s">
        <v>355</v>
      </c>
      <c r="P22" s="377">
        <v>3</v>
      </c>
      <c r="Q22" s="377">
        <v>2</v>
      </c>
      <c r="R22" s="381" t="s">
        <v>355</v>
      </c>
      <c r="S22" s="381" t="s">
        <v>355</v>
      </c>
      <c r="T22" s="377">
        <v>15165</v>
      </c>
      <c r="U22" s="377">
        <v>49616</v>
      </c>
      <c r="V22" s="377">
        <v>77191</v>
      </c>
      <c r="W22" s="377">
        <v>71784</v>
      </c>
      <c r="X22" s="377">
        <v>5407</v>
      </c>
      <c r="Y22" s="381" t="s">
        <v>355</v>
      </c>
      <c r="Z22" s="378">
        <v>26263</v>
      </c>
      <c r="AA22" s="379" t="s">
        <v>353</v>
      </c>
      <c r="AB22" s="374"/>
    </row>
    <row r="23" spans="1:28" s="380" customFormat="1" ht="9.9499999999999993" customHeight="1">
      <c r="A23" s="373" t="s">
        <v>356</v>
      </c>
      <c r="B23" s="374" t="s">
        <v>357</v>
      </c>
      <c r="C23" s="375"/>
      <c r="D23" s="376">
        <v>216</v>
      </c>
      <c r="E23" s="377">
        <v>188</v>
      </c>
      <c r="F23" s="377">
        <v>2</v>
      </c>
      <c r="G23" s="377">
        <v>26</v>
      </c>
      <c r="H23" s="377">
        <v>7014</v>
      </c>
      <c r="I23" s="377">
        <v>6978</v>
      </c>
      <c r="J23" s="377">
        <v>4899</v>
      </c>
      <c r="K23" s="377">
        <v>687</v>
      </c>
      <c r="L23" s="377">
        <v>279</v>
      </c>
      <c r="M23" s="377">
        <v>406</v>
      </c>
      <c r="N23" s="377">
        <v>539</v>
      </c>
      <c r="O23" s="377">
        <v>168</v>
      </c>
      <c r="P23" s="377">
        <v>29</v>
      </c>
      <c r="Q23" s="377">
        <v>7</v>
      </c>
      <c r="R23" s="377">
        <v>187</v>
      </c>
      <c r="S23" s="377">
        <v>6</v>
      </c>
      <c r="T23" s="377">
        <v>3779510</v>
      </c>
      <c r="U23" s="377">
        <v>18708118</v>
      </c>
      <c r="V23" s="377">
        <v>47009482</v>
      </c>
      <c r="W23" s="377">
        <v>44314621</v>
      </c>
      <c r="X23" s="377">
        <v>1192721</v>
      </c>
      <c r="Y23" s="377">
        <v>1502140</v>
      </c>
      <c r="Z23" s="378">
        <v>24635259</v>
      </c>
      <c r="AA23" s="379" t="s">
        <v>356</v>
      </c>
      <c r="AB23" s="374"/>
    </row>
    <row r="24" spans="1:28" s="380" customFormat="1" ht="9.9499999999999993" customHeight="1">
      <c r="A24" s="373" t="s">
        <v>358</v>
      </c>
      <c r="B24" s="374" t="s">
        <v>135</v>
      </c>
      <c r="C24" s="375"/>
      <c r="D24" s="376">
        <v>39</v>
      </c>
      <c r="E24" s="377">
        <v>36</v>
      </c>
      <c r="F24" s="381" t="s">
        <v>355</v>
      </c>
      <c r="G24" s="377">
        <v>3</v>
      </c>
      <c r="H24" s="377">
        <v>1590</v>
      </c>
      <c r="I24" s="377">
        <v>1586</v>
      </c>
      <c r="J24" s="377">
        <v>1278</v>
      </c>
      <c r="K24" s="377">
        <v>172</v>
      </c>
      <c r="L24" s="377">
        <v>50</v>
      </c>
      <c r="M24" s="377">
        <v>33</v>
      </c>
      <c r="N24" s="377">
        <v>45</v>
      </c>
      <c r="O24" s="377">
        <v>8</v>
      </c>
      <c r="P24" s="377">
        <v>3</v>
      </c>
      <c r="Q24" s="377">
        <v>1</v>
      </c>
      <c r="R24" s="381" t="s">
        <v>355</v>
      </c>
      <c r="S24" s="381" t="s">
        <v>355</v>
      </c>
      <c r="T24" s="377">
        <v>850708</v>
      </c>
      <c r="U24" s="377">
        <v>6468233</v>
      </c>
      <c r="V24" s="377">
        <v>9219190</v>
      </c>
      <c r="W24" s="377">
        <v>8907307</v>
      </c>
      <c r="X24" s="377">
        <v>180804</v>
      </c>
      <c r="Y24" s="377">
        <v>131079</v>
      </c>
      <c r="Z24" s="378">
        <v>2336919</v>
      </c>
      <c r="AA24" s="379" t="s">
        <v>358</v>
      </c>
      <c r="AB24" s="374"/>
    </row>
    <row r="25" spans="1:28" s="380" customFormat="1" ht="9.9499999999999993" customHeight="1">
      <c r="A25" s="373" t="s">
        <v>359</v>
      </c>
      <c r="B25" s="374" t="s">
        <v>244</v>
      </c>
      <c r="C25" s="375"/>
      <c r="D25" s="376">
        <v>51</v>
      </c>
      <c r="E25" s="377">
        <v>46</v>
      </c>
      <c r="F25" s="381" t="s">
        <v>355</v>
      </c>
      <c r="G25" s="377">
        <v>5</v>
      </c>
      <c r="H25" s="377">
        <v>2719</v>
      </c>
      <c r="I25" s="377">
        <v>2713</v>
      </c>
      <c r="J25" s="377">
        <v>1458</v>
      </c>
      <c r="K25" s="377">
        <v>192</v>
      </c>
      <c r="L25" s="377">
        <v>444</v>
      </c>
      <c r="M25" s="377">
        <v>342</v>
      </c>
      <c r="N25" s="377">
        <v>227</v>
      </c>
      <c r="O25" s="377">
        <v>50</v>
      </c>
      <c r="P25" s="377">
        <v>5</v>
      </c>
      <c r="Q25" s="377">
        <v>1</v>
      </c>
      <c r="R25" s="377">
        <v>1</v>
      </c>
      <c r="S25" s="381" t="s">
        <v>355</v>
      </c>
      <c r="T25" s="377">
        <v>1105499</v>
      </c>
      <c r="U25" s="377">
        <v>10039642</v>
      </c>
      <c r="V25" s="377">
        <v>13907459</v>
      </c>
      <c r="W25" s="377">
        <v>11557228</v>
      </c>
      <c r="X25" s="377">
        <v>2271900</v>
      </c>
      <c r="Y25" s="377">
        <v>78331</v>
      </c>
      <c r="Z25" s="378">
        <v>3386733</v>
      </c>
      <c r="AA25" s="379" t="s">
        <v>359</v>
      </c>
      <c r="AB25" s="374"/>
    </row>
    <row r="26" spans="1:28" s="380" customFormat="1" ht="15" customHeight="1">
      <c r="A26" s="373" t="s">
        <v>360</v>
      </c>
      <c r="B26" s="374" t="s">
        <v>245</v>
      </c>
      <c r="C26" s="375"/>
      <c r="D26" s="376">
        <v>316</v>
      </c>
      <c r="E26" s="377">
        <v>281</v>
      </c>
      <c r="F26" s="377">
        <v>1</v>
      </c>
      <c r="G26" s="377">
        <v>34</v>
      </c>
      <c r="H26" s="377">
        <v>9422</v>
      </c>
      <c r="I26" s="377">
        <v>9380</v>
      </c>
      <c r="J26" s="377">
        <v>6306</v>
      </c>
      <c r="K26" s="377">
        <v>1125</v>
      </c>
      <c r="L26" s="377">
        <v>696</v>
      </c>
      <c r="M26" s="377">
        <v>724</v>
      </c>
      <c r="N26" s="377">
        <v>390</v>
      </c>
      <c r="O26" s="377">
        <v>139</v>
      </c>
      <c r="P26" s="377">
        <v>33</v>
      </c>
      <c r="Q26" s="377">
        <v>9</v>
      </c>
      <c r="R26" s="377">
        <v>99</v>
      </c>
      <c r="S26" s="377">
        <v>22</v>
      </c>
      <c r="T26" s="377">
        <v>3952034</v>
      </c>
      <c r="U26" s="377">
        <v>17481718</v>
      </c>
      <c r="V26" s="377">
        <v>30440010</v>
      </c>
      <c r="W26" s="377">
        <v>27776038</v>
      </c>
      <c r="X26" s="377">
        <v>2232687</v>
      </c>
      <c r="Y26" s="377">
        <v>431285</v>
      </c>
      <c r="Z26" s="378">
        <v>11404168</v>
      </c>
      <c r="AA26" s="379" t="s">
        <v>360</v>
      </c>
      <c r="AB26" s="374"/>
    </row>
    <row r="27" spans="1:28" s="380" customFormat="1" ht="9.9499999999999993" customHeight="1">
      <c r="A27" s="373" t="s">
        <v>361</v>
      </c>
      <c r="B27" s="374" t="s">
        <v>362</v>
      </c>
      <c r="C27" s="375"/>
      <c r="D27" s="376">
        <v>153</v>
      </c>
      <c r="E27" s="377">
        <v>145</v>
      </c>
      <c r="F27" s="381" t="s">
        <v>355</v>
      </c>
      <c r="G27" s="377">
        <v>8</v>
      </c>
      <c r="H27" s="377">
        <v>11529</v>
      </c>
      <c r="I27" s="377">
        <v>11517</v>
      </c>
      <c r="J27" s="377">
        <v>8508</v>
      </c>
      <c r="K27" s="377">
        <v>1042</v>
      </c>
      <c r="L27" s="377">
        <v>488</v>
      </c>
      <c r="M27" s="377">
        <v>678</v>
      </c>
      <c r="N27" s="377">
        <v>645</v>
      </c>
      <c r="O27" s="377">
        <v>156</v>
      </c>
      <c r="P27" s="377">
        <v>6</v>
      </c>
      <c r="Q27" s="377">
        <v>6</v>
      </c>
      <c r="R27" s="377">
        <v>103</v>
      </c>
      <c r="S27" s="377">
        <v>4</v>
      </c>
      <c r="T27" s="377">
        <v>5892454</v>
      </c>
      <c r="U27" s="377">
        <v>30255950</v>
      </c>
      <c r="V27" s="377">
        <v>46915294</v>
      </c>
      <c r="W27" s="377">
        <v>45528004</v>
      </c>
      <c r="X27" s="377">
        <v>801164</v>
      </c>
      <c r="Y27" s="377">
        <v>586126</v>
      </c>
      <c r="Z27" s="378">
        <v>14164458</v>
      </c>
      <c r="AA27" s="379" t="s">
        <v>361</v>
      </c>
      <c r="AB27" s="374"/>
    </row>
    <row r="28" spans="1:28" s="380" customFormat="1" ht="9.9499999999999993" customHeight="1">
      <c r="A28" s="373" t="s">
        <v>363</v>
      </c>
      <c r="B28" s="374" t="s">
        <v>364</v>
      </c>
      <c r="C28" s="375"/>
      <c r="D28" s="376">
        <v>213</v>
      </c>
      <c r="E28" s="377">
        <v>204</v>
      </c>
      <c r="F28" s="381" t="s">
        <v>355</v>
      </c>
      <c r="G28" s="377">
        <v>9</v>
      </c>
      <c r="H28" s="377">
        <v>10635</v>
      </c>
      <c r="I28" s="377">
        <v>10619</v>
      </c>
      <c r="J28" s="377">
        <v>8144</v>
      </c>
      <c r="K28" s="377">
        <v>950</v>
      </c>
      <c r="L28" s="377">
        <v>325</v>
      </c>
      <c r="M28" s="377">
        <v>385</v>
      </c>
      <c r="N28" s="377">
        <v>661</v>
      </c>
      <c r="O28" s="377">
        <v>154</v>
      </c>
      <c r="P28" s="377">
        <v>9</v>
      </c>
      <c r="Q28" s="377">
        <v>7</v>
      </c>
      <c r="R28" s="377">
        <v>7</v>
      </c>
      <c r="S28" s="377">
        <v>4</v>
      </c>
      <c r="T28" s="377">
        <v>6208010</v>
      </c>
      <c r="U28" s="377">
        <v>29751182</v>
      </c>
      <c r="V28" s="377">
        <v>42849939</v>
      </c>
      <c r="W28" s="377">
        <v>41294128</v>
      </c>
      <c r="X28" s="377">
        <v>1171917</v>
      </c>
      <c r="Y28" s="377">
        <v>383894</v>
      </c>
      <c r="Z28" s="378">
        <v>13423791</v>
      </c>
      <c r="AA28" s="379" t="s">
        <v>363</v>
      </c>
      <c r="AB28" s="374"/>
    </row>
    <row r="29" spans="1:28" s="380" customFormat="1" ht="9.9499999999999993" customHeight="1">
      <c r="A29" s="373" t="s">
        <v>365</v>
      </c>
      <c r="B29" s="374" t="s">
        <v>366</v>
      </c>
      <c r="C29" s="375"/>
      <c r="D29" s="376">
        <v>61</v>
      </c>
      <c r="E29" s="377">
        <v>56</v>
      </c>
      <c r="F29" s="381" t="s">
        <v>355</v>
      </c>
      <c r="G29" s="377">
        <v>5</v>
      </c>
      <c r="H29" s="377">
        <v>3275</v>
      </c>
      <c r="I29" s="377">
        <v>3269</v>
      </c>
      <c r="J29" s="377">
        <v>1920</v>
      </c>
      <c r="K29" s="377">
        <v>522</v>
      </c>
      <c r="L29" s="377">
        <v>122</v>
      </c>
      <c r="M29" s="377">
        <v>510</v>
      </c>
      <c r="N29" s="377">
        <v>115</v>
      </c>
      <c r="O29" s="377">
        <v>80</v>
      </c>
      <c r="P29" s="377">
        <v>4</v>
      </c>
      <c r="Q29" s="377">
        <v>2</v>
      </c>
      <c r="R29" s="377">
        <v>2</v>
      </c>
      <c r="S29" s="377">
        <v>4</v>
      </c>
      <c r="T29" s="377">
        <v>1522395</v>
      </c>
      <c r="U29" s="377">
        <v>5657211</v>
      </c>
      <c r="V29" s="377">
        <v>10829635</v>
      </c>
      <c r="W29" s="377">
        <v>10344772</v>
      </c>
      <c r="X29" s="377">
        <v>301513</v>
      </c>
      <c r="Y29" s="377">
        <v>183350</v>
      </c>
      <c r="Z29" s="378">
        <v>4660891</v>
      </c>
      <c r="AA29" s="379" t="s">
        <v>365</v>
      </c>
      <c r="AB29" s="374"/>
    </row>
    <row r="30" spans="1:28" s="380" customFormat="1" ht="9.9499999999999993" customHeight="1">
      <c r="A30" s="373" t="s">
        <v>367</v>
      </c>
      <c r="B30" s="374" t="s">
        <v>368</v>
      </c>
      <c r="C30" s="375"/>
      <c r="D30" s="376">
        <v>88</v>
      </c>
      <c r="E30" s="377">
        <v>80</v>
      </c>
      <c r="F30" s="381" t="s">
        <v>355</v>
      </c>
      <c r="G30" s="377">
        <v>8</v>
      </c>
      <c r="H30" s="377">
        <v>15230</v>
      </c>
      <c r="I30" s="377">
        <v>15223</v>
      </c>
      <c r="J30" s="377">
        <v>10159</v>
      </c>
      <c r="K30" s="377">
        <v>2653</v>
      </c>
      <c r="L30" s="377">
        <v>340</v>
      </c>
      <c r="M30" s="377">
        <v>1114</v>
      </c>
      <c r="N30" s="377">
        <v>715</v>
      </c>
      <c r="O30" s="377">
        <v>242</v>
      </c>
      <c r="P30" s="377">
        <v>5</v>
      </c>
      <c r="Q30" s="377">
        <v>2</v>
      </c>
      <c r="R30" s="377">
        <v>216</v>
      </c>
      <c r="S30" s="377">
        <v>133</v>
      </c>
      <c r="T30" s="377">
        <v>8149669</v>
      </c>
      <c r="U30" s="377">
        <v>21606894</v>
      </c>
      <c r="V30" s="377">
        <v>40661607</v>
      </c>
      <c r="W30" s="377">
        <v>37787100</v>
      </c>
      <c r="X30" s="377">
        <v>1020688</v>
      </c>
      <c r="Y30" s="377">
        <v>1853819</v>
      </c>
      <c r="Z30" s="378">
        <v>15538479</v>
      </c>
      <c r="AA30" s="379" t="s">
        <v>367</v>
      </c>
      <c r="AB30" s="374"/>
    </row>
    <row r="31" spans="1:28" s="380" customFormat="1" ht="15" customHeight="1">
      <c r="A31" s="373" t="s">
        <v>369</v>
      </c>
      <c r="B31" s="374" t="s">
        <v>370</v>
      </c>
      <c r="C31" s="375"/>
      <c r="D31" s="376">
        <v>168</v>
      </c>
      <c r="E31" s="377">
        <v>149</v>
      </c>
      <c r="F31" s="381" t="s">
        <v>355</v>
      </c>
      <c r="G31" s="377">
        <v>19</v>
      </c>
      <c r="H31" s="377">
        <v>18865</v>
      </c>
      <c r="I31" s="377">
        <v>18832</v>
      </c>
      <c r="J31" s="377">
        <v>11046</v>
      </c>
      <c r="K31" s="377">
        <v>2505</v>
      </c>
      <c r="L31" s="377">
        <v>797</v>
      </c>
      <c r="M31" s="377">
        <v>2087</v>
      </c>
      <c r="N31" s="377">
        <v>1474</v>
      </c>
      <c r="O31" s="377">
        <v>923</v>
      </c>
      <c r="P31" s="377">
        <v>18</v>
      </c>
      <c r="Q31" s="377">
        <v>15</v>
      </c>
      <c r="R31" s="377">
        <v>16</v>
      </c>
      <c r="S31" s="377">
        <v>25</v>
      </c>
      <c r="T31" s="377">
        <v>9416444</v>
      </c>
      <c r="U31" s="377">
        <v>47008913</v>
      </c>
      <c r="V31" s="377">
        <v>79626881</v>
      </c>
      <c r="W31" s="377">
        <v>71021646</v>
      </c>
      <c r="X31" s="377">
        <v>820582</v>
      </c>
      <c r="Y31" s="377">
        <v>7784653</v>
      </c>
      <c r="Z31" s="378">
        <v>29211830</v>
      </c>
      <c r="AA31" s="379" t="s">
        <v>369</v>
      </c>
      <c r="AB31" s="374"/>
    </row>
    <row r="32" spans="1:28" s="380" customFormat="1" ht="9.9499999999999993" customHeight="1">
      <c r="A32" s="373" t="s">
        <v>371</v>
      </c>
      <c r="B32" s="374" t="s">
        <v>372</v>
      </c>
      <c r="C32" s="375"/>
      <c r="D32" s="376">
        <v>9</v>
      </c>
      <c r="E32" s="377">
        <v>9</v>
      </c>
      <c r="F32" s="381" t="s">
        <v>355</v>
      </c>
      <c r="G32" s="381" t="s">
        <v>355</v>
      </c>
      <c r="H32" s="377">
        <v>2070</v>
      </c>
      <c r="I32" s="377">
        <v>2070</v>
      </c>
      <c r="J32" s="377">
        <v>1232</v>
      </c>
      <c r="K32" s="377">
        <v>395</v>
      </c>
      <c r="L32" s="377">
        <v>235</v>
      </c>
      <c r="M32" s="377">
        <v>151</v>
      </c>
      <c r="N32" s="377">
        <v>33</v>
      </c>
      <c r="O32" s="377">
        <v>24</v>
      </c>
      <c r="P32" s="381" t="s">
        <v>355</v>
      </c>
      <c r="Q32" s="381" t="s">
        <v>355</v>
      </c>
      <c r="R32" s="381" t="s">
        <v>355</v>
      </c>
      <c r="S32" s="381" t="s">
        <v>355</v>
      </c>
      <c r="T32" s="377">
        <v>889029</v>
      </c>
      <c r="U32" s="377">
        <v>4256130</v>
      </c>
      <c r="V32" s="377">
        <v>5816533</v>
      </c>
      <c r="W32" s="377">
        <v>5787465</v>
      </c>
      <c r="X32" s="377">
        <v>16771</v>
      </c>
      <c r="Y32" s="377">
        <v>12297</v>
      </c>
      <c r="Z32" s="378">
        <v>1386897</v>
      </c>
      <c r="AA32" s="379" t="s">
        <v>371</v>
      </c>
      <c r="AB32" s="374"/>
    </row>
    <row r="33" spans="1:28" s="380" customFormat="1" ht="9.9499999999999993" customHeight="1">
      <c r="A33" s="373" t="s">
        <v>373</v>
      </c>
      <c r="B33" s="374" t="s">
        <v>374</v>
      </c>
      <c r="C33" s="375"/>
      <c r="D33" s="376">
        <v>99</v>
      </c>
      <c r="E33" s="377">
        <v>90</v>
      </c>
      <c r="F33" s="381" t="s">
        <v>355</v>
      </c>
      <c r="G33" s="377">
        <v>9</v>
      </c>
      <c r="H33" s="377">
        <v>12574</v>
      </c>
      <c r="I33" s="377">
        <v>12558</v>
      </c>
      <c r="J33" s="377">
        <v>9817</v>
      </c>
      <c r="K33" s="377">
        <v>912</v>
      </c>
      <c r="L33" s="377">
        <v>615</v>
      </c>
      <c r="M33" s="377">
        <v>596</v>
      </c>
      <c r="N33" s="377">
        <v>535</v>
      </c>
      <c r="O33" s="377">
        <v>83</v>
      </c>
      <c r="P33" s="377">
        <v>9</v>
      </c>
      <c r="Q33" s="377">
        <v>7</v>
      </c>
      <c r="R33" s="377">
        <v>316</v>
      </c>
      <c r="S33" s="377">
        <v>26</v>
      </c>
      <c r="T33" s="377">
        <v>6160588</v>
      </c>
      <c r="U33" s="377">
        <v>58409546</v>
      </c>
      <c r="V33" s="377">
        <v>83664892</v>
      </c>
      <c r="W33" s="377">
        <v>82510319</v>
      </c>
      <c r="X33" s="377">
        <v>615977</v>
      </c>
      <c r="Y33" s="377">
        <v>538596</v>
      </c>
      <c r="Z33" s="378">
        <v>20956457</v>
      </c>
      <c r="AA33" s="379" t="s">
        <v>373</v>
      </c>
      <c r="AB33" s="374"/>
    </row>
    <row r="34" spans="1:28" s="380" customFormat="1" ht="9.9499999999999993" customHeight="1">
      <c r="A34" s="373" t="s">
        <v>375</v>
      </c>
      <c r="B34" s="374" t="s">
        <v>2</v>
      </c>
      <c r="C34" s="375"/>
      <c r="D34" s="376">
        <v>98</v>
      </c>
      <c r="E34" s="377">
        <v>77</v>
      </c>
      <c r="F34" s="377">
        <v>1</v>
      </c>
      <c r="G34" s="377">
        <v>20</v>
      </c>
      <c r="H34" s="377">
        <v>2539</v>
      </c>
      <c r="I34" s="377">
        <v>2510</v>
      </c>
      <c r="J34" s="377">
        <v>1501</v>
      </c>
      <c r="K34" s="377">
        <v>507</v>
      </c>
      <c r="L34" s="377">
        <v>134</v>
      </c>
      <c r="M34" s="377">
        <v>304</v>
      </c>
      <c r="N34" s="377">
        <v>44</v>
      </c>
      <c r="O34" s="377">
        <v>20</v>
      </c>
      <c r="P34" s="377">
        <v>20</v>
      </c>
      <c r="Q34" s="377">
        <v>9</v>
      </c>
      <c r="R34" s="377">
        <v>24</v>
      </c>
      <c r="S34" s="377">
        <v>2</v>
      </c>
      <c r="T34" s="377">
        <v>1141740</v>
      </c>
      <c r="U34" s="377">
        <v>7465289</v>
      </c>
      <c r="V34" s="377">
        <v>11818985</v>
      </c>
      <c r="W34" s="377">
        <v>10934948</v>
      </c>
      <c r="X34" s="377">
        <v>198057</v>
      </c>
      <c r="Y34" s="377">
        <v>685980</v>
      </c>
      <c r="Z34" s="378">
        <v>3962781</v>
      </c>
      <c r="AA34" s="379" t="s">
        <v>375</v>
      </c>
      <c r="AB34" s="374"/>
    </row>
    <row r="35" spans="1:28" s="380" customFormat="1" ht="3.95" customHeight="1">
      <c r="A35" s="382"/>
      <c r="B35" s="382"/>
      <c r="C35" s="383"/>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4"/>
      <c r="AB35" s="382"/>
    </row>
    <row r="36" spans="1:28" s="380" customFormat="1" ht="15.95" customHeight="1">
      <c r="A36" s="323" t="s">
        <v>376</v>
      </c>
    </row>
    <row r="37" spans="1:28" ht="12" customHeight="1">
      <c r="A37" s="380" t="s">
        <v>377</v>
      </c>
    </row>
  </sheetData>
  <mergeCells count="21">
    <mergeCell ref="D4:G5"/>
    <mergeCell ref="H4:O4"/>
    <mergeCell ref="P4:S4"/>
    <mergeCell ref="V4:Y4"/>
    <mergeCell ref="P5:Q5"/>
    <mergeCell ref="R5:S8"/>
    <mergeCell ref="V5:V9"/>
    <mergeCell ref="D6:D9"/>
    <mergeCell ref="E7:E9"/>
    <mergeCell ref="F7:F9"/>
    <mergeCell ref="G7:G9"/>
    <mergeCell ref="I7:I9"/>
    <mergeCell ref="J7:M7"/>
    <mergeCell ref="P6:Q8"/>
    <mergeCell ref="J8:K8"/>
    <mergeCell ref="N7:O8"/>
    <mergeCell ref="H6:H9"/>
    <mergeCell ref="L8:M8"/>
    <mergeCell ref="W6:W9"/>
    <mergeCell ref="X6:X9"/>
    <mergeCell ref="Y6:Y9"/>
  </mergeCells>
  <phoneticPr fontId="3"/>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colBreaks count="1" manualBreakCount="1">
    <brk id="15" max="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078-079</vt:lpstr>
      <vt:lpstr>080</vt:lpstr>
      <vt:lpstr>081</vt:lpstr>
      <vt:lpstr>082</vt:lpstr>
      <vt:lpstr>083-1</vt:lpstr>
      <vt:lpstr>083-2</vt:lpstr>
      <vt:lpstr>083-3</vt:lpstr>
      <vt:lpstr>084</vt:lpstr>
      <vt:lpstr>085</vt:lpstr>
      <vt:lpstr>086</vt:lpstr>
      <vt:lpstr>087</vt:lpstr>
      <vt:lpstr>088</vt:lpstr>
      <vt:lpstr>089</vt:lpstr>
      <vt:lpstr>'080'!Print_Area</vt:lpstr>
      <vt:lpstr>'081'!Print_Area</vt:lpstr>
      <vt:lpstr>'082'!Print_Area</vt:lpstr>
      <vt:lpstr>'083-1'!Print_Area</vt:lpstr>
      <vt:lpstr>'083-2'!Print_Area</vt:lpstr>
      <vt:lpstr>'083-3'!Print_Area</vt:lpstr>
      <vt:lpstr>'084'!Print_Area</vt:lpstr>
      <vt:lpstr>'085'!Print_Area</vt:lpstr>
      <vt:lpstr>'086'!Print_Area</vt:lpstr>
      <vt:lpstr>'087'!Print_Area</vt:lpstr>
      <vt:lpstr>'088'!Print_Area</vt:lpstr>
      <vt:lpstr>'089'!Print_Area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2013-02-25T02:35:03Z</cp:lastPrinted>
  <dcterms:created xsi:type="dcterms:W3CDTF">2009-11-26T00:45:38Z</dcterms:created>
  <dcterms:modified xsi:type="dcterms:W3CDTF">2020-03-05T05:35:45Z</dcterms:modified>
</cp:coreProperties>
</file>