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w01\CV00$\3_普及係\S 統計書(HP用_最新）\H31実施\20統計書\"/>
    </mc:Choice>
  </mc:AlternateContent>
  <bookViews>
    <workbookView xWindow="120" yWindow="105" windowWidth="15060" windowHeight="8100" activeTab="1"/>
  </bookViews>
  <sheets>
    <sheet name="078-079" sheetId="1" r:id="rId1"/>
    <sheet name="080" sheetId="17" r:id="rId2"/>
    <sheet name="081" sheetId="3" r:id="rId3"/>
    <sheet name="082" sheetId="4" r:id="rId4"/>
    <sheet name="083-1" sheetId="6" r:id="rId5"/>
    <sheet name="083-2" sheetId="7" r:id="rId6"/>
    <sheet name="083-3" sheetId="5" r:id="rId7"/>
    <sheet name="084" sheetId="11" r:id="rId8"/>
    <sheet name="085" sheetId="12" r:id="rId9"/>
    <sheet name="086" sheetId="13" r:id="rId10"/>
    <sheet name="087" sheetId="14" r:id="rId11"/>
    <sheet name="088" sheetId="15" r:id="rId12"/>
    <sheet name="089" sheetId="16" r:id="rId13"/>
  </sheets>
  <externalReferences>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s>
  <definedNames>
    <definedName name="_Fill" localSheetId="1" hidden="1">'[3]179'!$H$4:$H$21</definedName>
    <definedName name="_Fill" localSheetId="2" hidden="1">'[1]243'!$B$4:$H$4</definedName>
    <definedName name="_Fill" localSheetId="11" hidden="1">'[2]228'!$C$5:$AC$5</definedName>
    <definedName name="_Fill" localSheetId="12" hidden="1">'[2]228'!$C$5:$AC$5</definedName>
    <definedName name="_Fill" hidden="1">'[3]179'!$H$4:$H$21</definedName>
    <definedName name="_Key1" localSheetId="1" hidden="1">'[5]261'!$BC$195:$BC$264</definedName>
    <definedName name="_Key1" localSheetId="2" hidden="1">'[4]261'!$BC$195:$BC$264</definedName>
    <definedName name="_Key1" hidden="1">'[5]261'!$BC$195:$BC$264</definedName>
    <definedName name="_Key2" localSheetId="1" hidden="1">'[5]261'!$BE$195:$BE$264</definedName>
    <definedName name="_Key2" localSheetId="2" hidden="1">'[4]261'!$BE$195:$BE$264</definedName>
    <definedName name="_Key2" hidden="1">'[5]261'!$BE$195:$BE$264</definedName>
    <definedName name="_Order1" hidden="1">1</definedName>
    <definedName name="_Order2" hidden="1">255</definedName>
    <definedName name="_Sort" localSheetId="1" hidden="1">'[5]261'!$BA$194:$BT$264</definedName>
    <definedName name="_Sort" localSheetId="2" hidden="1">'[4]261'!$BA$194:$BT$264</definedName>
    <definedName name="_Sort" hidden="1">'[5]261'!$BA$194:$BT$264</definedName>
    <definedName name="Ⅰ期" localSheetId="1">'[16]4半原指数'!$C$4:$V$50</definedName>
    <definedName name="Ⅰ期" localSheetId="2">'[6]4半原指数'!$C$4:$V$50</definedName>
    <definedName name="Ⅰ期" localSheetId="3">'[7]4半原指数'!$C$4:$V$50</definedName>
    <definedName name="Ⅰ期" localSheetId="4">'[8]4半原指数'!$C$4:$V$50</definedName>
    <definedName name="Ⅰ期" localSheetId="5">'[8]4半原指数'!$C$4:$V$50</definedName>
    <definedName name="Ⅰ期" localSheetId="6">'[8]4半原指数'!$C$4:$V$50</definedName>
    <definedName name="Ⅰ期" localSheetId="7">'[9]4半原指数'!$C$4:$V$50</definedName>
    <definedName name="Ⅰ期" localSheetId="8">'[9]4半原指数'!$C$4:$V$50</definedName>
    <definedName name="Ⅰ期" localSheetId="9">'[9]4半原指数'!$C$4:$V$50</definedName>
    <definedName name="Ⅰ期" localSheetId="10">'[9]4半原指数'!$C$4:$V$50</definedName>
    <definedName name="Ⅰ期" localSheetId="11">'[9]4半原指数'!$C$4:$V$50</definedName>
    <definedName name="Ⅰ期" localSheetId="12">'[9]4半原指数'!$C$4:$V$50</definedName>
    <definedName name="Ⅰ期">'[10]4半原指数'!$C$4:$V$50</definedName>
    <definedName name="BASE" localSheetId="1">'[1]243'!$B$5:$B$57</definedName>
    <definedName name="BASE">'[1]243'!$B$5:$B$57</definedName>
    <definedName name="_xlnm.Print_Area" localSheetId="1">'080'!$A$1:$R$14</definedName>
    <definedName name="_xlnm.Print_Area" localSheetId="2">'081'!$A$1:$J$13</definedName>
    <definedName name="_xlnm.Print_Area" localSheetId="3">'082'!$B$1:$K$41</definedName>
    <definedName name="_xlnm.Print_Area" localSheetId="4">'083-1'!$A$1:$AK$55</definedName>
    <definedName name="_xlnm.Print_Area" localSheetId="5">'083-2'!$A$1:$AK$55</definedName>
    <definedName name="_xlnm.Print_Area" localSheetId="6">'083-3'!$A$1:$AK$55</definedName>
    <definedName name="_xlnm.Print_Area" localSheetId="7">'084'!$A$1:$AL$39</definedName>
    <definedName name="_xlnm.Print_Area" localSheetId="8">'085'!$A$1:$AC$43</definedName>
    <definedName name="_xlnm.Print_Area" localSheetId="9">'086'!$A$1:$U$41</definedName>
    <definedName name="_xlnm.Print_Area" localSheetId="10">'087'!$A$1:$BG$40</definedName>
    <definedName name="_xlnm.Print_Area" localSheetId="11">'088'!$A$1:$AB$48</definedName>
    <definedName name="_xlnm.Print_Area" localSheetId="12">'089'!$A$1:$BK$30</definedName>
    <definedName name="_xlnm.Print_Area">[11]総計!$A$1:$H$68</definedName>
    <definedName name="print_title">#REF!</definedName>
    <definedName name="ｓｓｓ" localSheetId="1" hidden="1">'[13]179'!$H$4:$H$21</definedName>
    <definedName name="ｓｓｓ" localSheetId="2" hidden="1">'[12]179'!$H$4:$H$21</definedName>
    <definedName name="ｓｓｓ" hidden="1">'[13]179'!$H$4:$H$21</definedName>
    <definedName name="ssss" hidden="1">'[18]235'!$F$6:$AF$6</definedName>
    <definedName name="sssss">'[19]4半原指数'!$C$4:$V$50</definedName>
    <definedName name="sssssss">'[20]243'!$B$5:$B$57</definedName>
    <definedName name="ssssssssss" hidden="1">'[21]138'!$B$6:$R$6</definedName>
    <definedName name="sssssssssss">[22]総計!$A$1:$H$68</definedName>
    <definedName name="ssssssssssssss" hidden="1">'[23]179'!$H$4:$H$21</definedName>
    <definedName name="Z_7410CF80_79BF_43FB_BE9C_3B3234D8A5F6_.wvu.PrintArea" localSheetId="2" hidden="1">'081'!$A$1:$J$13</definedName>
    <definedName name="ふぇ" localSheetId="1" hidden="1">'[15]138'!$B$6:$R$6</definedName>
    <definedName name="ふぇ" localSheetId="2" hidden="1">'[14]138'!$B$6:$R$6</definedName>
    <definedName name="ふぇ" hidden="1">'[15]138'!$B$6:$R$6</definedName>
    <definedName name="記入済み" hidden="1">'[24]228'!$C$5:$AC$5</definedName>
  </definedNames>
  <calcPr calcId="152511"/>
</workbook>
</file>

<file path=xl/calcChain.xml><?xml version="1.0" encoding="utf-8"?>
<calcChain xmlns="http://schemas.openxmlformats.org/spreadsheetml/2006/main">
  <c r="AA8" i="14" l="1"/>
  <c r="AF8" i="14" s="1"/>
  <c r="BF8" i="14" s="1"/>
  <c r="AA9" i="14"/>
  <c r="AF9" i="14" s="1"/>
  <c r="BF9" i="14" s="1"/>
  <c r="AA10" i="14"/>
  <c r="AF10" i="14" s="1"/>
  <c r="BF10" i="14" s="1"/>
  <c r="AA11" i="14"/>
  <c r="AF11" i="14" s="1"/>
  <c r="BF11" i="14" s="1"/>
  <c r="AA12" i="14"/>
  <c r="AF12" i="14" s="1"/>
  <c r="BF12" i="14" s="1"/>
  <c r="AA13" i="14"/>
  <c r="AF13" i="14" s="1"/>
  <c r="BF13" i="14" s="1"/>
  <c r="AA14" i="14"/>
  <c r="AF14" i="14"/>
  <c r="BF14" i="14" s="1"/>
  <c r="AA15" i="14"/>
  <c r="AF15" i="14" s="1"/>
  <c r="BF15" i="14" s="1"/>
  <c r="AA16" i="14"/>
  <c r="AF16" i="14" s="1"/>
  <c r="BF16" i="14" s="1"/>
  <c r="AA17" i="14"/>
  <c r="AF17" i="14" s="1"/>
  <c r="BF17" i="14" s="1"/>
  <c r="AA18" i="14"/>
  <c r="AF18" i="14" s="1"/>
  <c r="BF18" i="14" s="1"/>
  <c r="AA19" i="14"/>
  <c r="AF19" i="14" s="1"/>
  <c r="BF19" i="14" s="1"/>
  <c r="AA20" i="14"/>
  <c r="AF20" i="14" s="1"/>
  <c r="BF20" i="14" s="1"/>
  <c r="AA21" i="14"/>
  <c r="AF21" i="14" s="1"/>
  <c r="BF21" i="14" s="1"/>
  <c r="AA22" i="14"/>
  <c r="AF22" i="14"/>
  <c r="BF22" i="14" s="1"/>
  <c r="AA23" i="14"/>
  <c r="AF23" i="14" s="1"/>
  <c r="BF23" i="14" s="1"/>
  <c r="AA24" i="14"/>
  <c r="AF24" i="14" s="1"/>
  <c r="BF24" i="14" s="1"/>
  <c r="AA25" i="14"/>
  <c r="AF25" i="14" s="1"/>
  <c r="BF25" i="14" s="1"/>
  <c r="AA26" i="14"/>
  <c r="AF26" i="14"/>
  <c r="BF26" i="14" s="1"/>
  <c r="AA27" i="14"/>
  <c r="AF27" i="14" s="1"/>
  <c r="BF27" i="14" s="1"/>
  <c r="AA28" i="14"/>
  <c r="AF28" i="14" s="1"/>
  <c r="BF28" i="14" s="1"/>
  <c r="AA29" i="14"/>
  <c r="AF29" i="14" s="1"/>
  <c r="BF29" i="14" s="1"/>
  <c r="AA30" i="14"/>
  <c r="AF30" i="14" s="1"/>
  <c r="BF30" i="14" s="1"/>
  <c r="AA31" i="14"/>
  <c r="AF31" i="14" s="1"/>
  <c r="BF31" i="14" s="1"/>
  <c r="T10" i="13"/>
  <c r="T11" i="13"/>
  <c r="T12" i="13"/>
  <c r="T13" i="13"/>
  <c r="T14" i="13"/>
  <c r="T15" i="13"/>
  <c r="T16" i="13"/>
  <c r="T17" i="13"/>
  <c r="T18" i="13"/>
  <c r="T19" i="13"/>
  <c r="T20" i="13"/>
  <c r="T21" i="13"/>
  <c r="T22" i="13"/>
  <c r="T23" i="13"/>
  <c r="T24" i="13"/>
  <c r="T25" i="13"/>
  <c r="T26" i="13"/>
  <c r="T27" i="13"/>
  <c r="T28" i="13"/>
  <c r="T29" i="13"/>
  <c r="T30" i="13"/>
  <c r="T31" i="13"/>
  <c r="T32" i="13"/>
  <c r="T33" i="13"/>
  <c r="AB11" i="12"/>
  <c r="AB12" i="12"/>
  <c r="AB13" i="12"/>
  <c r="AB14" i="12"/>
  <c r="AB15" i="12"/>
  <c r="AB16" i="12"/>
  <c r="AB17" i="12"/>
  <c r="AB18" i="12"/>
  <c r="AB19" i="12"/>
  <c r="AB20" i="12"/>
  <c r="AB21" i="12"/>
  <c r="AB22" i="12"/>
  <c r="AB23" i="12"/>
  <c r="AB24" i="12"/>
  <c r="AB25" i="12"/>
  <c r="AB26" i="12"/>
  <c r="AB27" i="12"/>
  <c r="AB28" i="12"/>
  <c r="AB29" i="12"/>
  <c r="AB30" i="12"/>
  <c r="AB31" i="12"/>
  <c r="AB32" i="12"/>
  <c r="AB33" i="12"/>
  <c r="AB34" i="12"/>
  <c r="E8" i="11"/>
  <c r="F8" i="11"/>
  <c r="G8" i="11"/>
  <c r="H8" i="11"/>
  <c r="I8" i="11"/>
  <c r="J8" i="11"/>
  <c r="K8" i="11"/>
  <c r="L8" i="11"/>
  <c r="M8" i="11"/>
  <c r="N8" i="11"/>
  <c r="O8" i="11"/>
  <c r="P8" i="11"/>
  <c r="Q8" i="11"/>
  <c r="R8" i="11"/>
  <c r="S8" i="11"/>
  <c r="T8" i="11"/>
  <c r="U8" i="11"/>
  <c r="V8" i="11"/>
  <c r="W8" i="11"/>
  <c r="X8" i="11"/>
  <c r="Y8" i="11"/>
  <c r="Z8" i="11"/>
  <c r="AA8" i="11"/>
  <c r="AB8" i="11"/>
  <c r="AC8" i="11"/>
  <c r="AD8" i="11"/>
  <c r="AE8" i="11"/>
  <c r="AF8" i="11"/>
  <c r="AG8" i="11"/>
  <c r="AH8" i="11"/>
  <c r="E22" i="11"/>
  <c r="F22" i="11"/>
  <c r="G22" i="11"/>
  <c r="H22" i="11"/>
  <c r="I22" i="11"/>
  <c r="J22" i="11"/>
  <c r="K22" i="11"/>
  <c r="L22" i="11"/>
  <c r="M22" i="11"/>
  <c r="N22" i="11"/>
  <c r="O22" i="11"/>
  <c r="P22" i="11"/>
  <c r="Q22" i="11"/>
  <c r="R22" i="11"/>
  <c r="S22" i="11"/>
  <c r="T22" i="11"/>
  <c r="U22" i="11"/>
  <c r="V22" i="11"/>
  <c r="W22" i="11"/>
  <c r="X22" i="11"/>
  <c r="Y22" i="11"/>
  <c r="Z22" i="11"/>
  <c r="AA22" i="11"/>
  <c r="AB22" i="11"/>
  <c r="AC22" i="11"/>
  <c r="AD22" i="11"/>
  <c r="AE22" i="11"/>
  <c r="AF22" i="11"/>
  <c r="AG22" i="11"/>
  <c r="AH22" i="11"/>
  <c r="AK10" i="7"/>
  <c r="AK15" i="7"/>
  <c r="AK16" i="7"/>
  <c r="AK20" i="7"/>
  <c r="AK21" i="7"/>
  <c r="AK22" i="7"/>
  <c r="AK23" i="7"/>
  <c r="AK24" i="7"/>
  <c r="AK36" i="7"/>
  <c r="AK37" i="7"/>
  <c r="AK38" i="7"/>
  <c r="AK39" i="7"/>
  <c r="AK40" i="7"/>
  <c r="AK41" i="7"/>
  <c r="AK42" i="7"/>
  <c r="AK43" i="7"/>
  <c r="AK44" i="7"/>
  <c r="AK45" i="7"/>
  <c r="AK46" i="7"/>
  <c r="AK47" i="7"/>
  <c r="AK10" i="6"/>
  <c r="AK15" i="6"/>
  <c r="AK16" i="6"/>
  <c r="AK20" i="6"/>
  <c r="AK21" i="6"/>
  <c r="AK22" i="6"/>
  <c r="AK23" i="6"/>
  <c r="AK24" i="6"/>
  <c r="AK36" i="6"/>
  <c r="AK37" i="6"/>
  <c r="AK38" i="6"/>
  <c r="AK39" i="6"/>
  <c r="AK40" i="6"/>
  <c r="AK41" i="6"/>
  <c r="AK42" i="6"/>
  <c r="AK43" i="6"/>
  <c r="AK44" i="6"/>
  <c r="AK45" i="6"/>
  <c r="AK46" i="6"/>
  <c r="AK47" i="6"/>
  <c r="AK10" i="5"/>
  <c r="AK15" i="5"/>
  <c r="AK16" i="5"/>
  <c r="AK20" i="5"/>
  <c r="AK21" i="5"/>
  <c r="AK22" i="5"/>
  <c r="AK23" i="5"/>
  <c r="AK24" i="5"/>
  <c r="AK36" i="5"/>
  <c r="AK37" i="5"/>
  <c r="AK38" i="5"/>
  <c r="AK39" i="5"/>
  <c r="AK40" i="5"/>
  <c r="AK41" i="5"/>
  <c r="AK42" i="5"/>
  <c r="AK43" i="5"/>
  <c r="AK44" i="5"/>
  <c r="AK45" i="5"/>
  <c r="AK46" i="5"/>
  <c r="AK47" i="5"/>
</calcChain>
</file>

<file path=xl/sharedStrings.xml><?xml version="1.0" encoding="utf-8"?>
<sst xmlns="http://schemas.openxmlformats.org/spreadsheetml/2006/main" count="1882" uniqueCount="618">
  <si>
    <t xml:space="preserve">   砕石出荷量    ［出荷先府県別］</t>
  </si>
  <si>
    <t xml:space="preserve"> 総数</t>
  </si>
  <si>
    <t>ｺﾝｸﾘ-ﾄ用</t>
  </si>
  <si>
    <t>その他</t>
  </si>
  <si>
    <t xml:space="preserve">       1月</t>
  </si>
  <si>
    <t xml:space="preserve">       2月</t>
  </si>
  <si>
    <t xml:space="preserve">       3月</t>
  </si>
  <si>
    <t xml:space="preserve">       4月</t>
  </si>
  <si>
    <t xml:space="preserve">       5月</t>
  </si>
  <si>
    <t xml:space="preserve">       6月</t>
  </si>
  <si>
    <t xml:space="preserve">       7月</t>
  </si>
  <si>
    <t xml:space="preserve">       8月</t>
  </si>
  <si>
    <t xml:space="preserve">       9月</t>
  </si>
  <si>
    <t>資料：経済産業省「砕石統計年報」</t>
    <rPh sb="3" eb="5">
      <t>ケイザイ</t>
    </rPh>
    <rPh sb="5" eb="7">
      <t>サンギョウ</t>
    </rPh>
    <rPh sb="7" eb="8">
      <t>ショウ</t>
    </rPh>
    <phoneticPr fontId="3"/>
  </si>
  <si>
    <t>生コンクリ－ト</t>
  </si>
  <si>
    <t xml:space="preserve">     ［需要先別出荷数量］</t>
  </si>
  <si>
    <t xml:space="preserve"> 出荷量</t>
  </si>
  <si>
    <t>総数</t>
  </si>
  <si>
    <t xml:space="preserve"> 官公需</t>
  </si>
  <si>
    <t xml:space="preserve"> 民需</t>
  </si>
  <si>
    <t>百万円</t>
  </si>
  <si>
    <t>人</t>
  </si>
  <si>
    <t>資料：経済産業省「生コンクリ－ト統計年報」</t>
    <rPh sb="3" eb="5">
      <t>ケイザイ</t>
    </rPh>
    <rPh sb="5" eb="7">
      <t>サンギョウ</t>
    </rPh>
    <rPh sb="7" eb="8">
      <t>ツウサンショウ</t>
    </rPh>
    <phoneticPr fontId="3"/>
  </si>
  <si>
    <t xml:space="preserve">      10月</t>
    <phoneticPr fontId="5"/>
  </si>
  <si>
    <t xml:space="preserve">      11月</t>
    <phoneticPr fontId="5"/>
  </si>
  <si>
    <t xml:space="preserve">      12月</t>
    <phoneticPr fontId="5"/>
  </si>
  <si>
    <t>出荷金額</t>
    <phoneticPr fontId="4"/>
  </si>
  <si>
    <r>
      <t>千ｍ</t>
    </r>
    <r>
      <rPr>
        <vertAlign val="superscript"/>
        <sz val="8"/>
        <rFont val="ＭＳ ゴシック"/>
        <family val="3"/>
        <charset val="128"/>
      </rPr>
      <t>3</t>
    </r>
    <phoneticPr fontId="5"/>
  </si>
  <si>
    <t xml:space="preserve"> ･･･</t>
    <phoneticPr fontId="5"/>
  </si>
  <si>
    <t>･･･</t>
    <phoneticPr fontId="5"/>
  </si>
  <si>
    <t>砕石生産量 ［用途別］</t>
    <phoneticPr fontId="4"/>
  </si>
  <si>
    <t>県内</t>
    <phoneticPr fontId="4"/>
  </si>
  <si>
    <t>労働者数</t>
    <phoneticPr fontId="4"/>
  </si>
  <si>
    <t>年,月末</t>
    <phoneticPr fontId="4"/>
  </si>
  <si>
    <t xml:space="preserve"> 常用</t>
    <phoneticPr fontId="4"/>
  </si>
  <si>
    <t>平成20年 2008</t>
    <rPh sb="0" eb="2">
      <t>ヘイセイ</t>
    </rPh>
    <rPh sb="4" eb="5">
      <t>ネン</t>
    </rPh>
    <phoneticPr fontId="5"/>
  </si>
  <si>
    <t xml:space="preserve">   単位：千ﾄﾝ</t>
    <phoneticPr fontId="4"/>
  </si>
  <si>
    <t>注．「砕石等動態統計調査」の調査結果によります。この「砕石等動態統計調査」は砕石法第2条に定められた</t>
    <rPh sb="0" eb="1">
      <t>チュウ</t>
    </rPh>
    <rPh sb="3" eb="6">
      <t>サイセキナド</t>
    </rPh>
    <rPh sb="6" eb="8">
      <t>ドウタイ</t>
    </rPh>
    <rPh sb="8" eb="10">
      <t>トウケイ</t>
    </rPh>
    <rPh sb="10" eb="12">
      <t>チョウサ</t>
    </rPh>
    <rPh sb="14" eb="16">
      <t>チョウサ</t>
    </rPh>
    <rPh sb="16" eb="18">
      <t>ケッカ</t>
    </rPh>
    <rPh sb="27" eb="29">
      <t>サイセキ</t>
    </rPh>
    <rPh sb="29" eb="30">
      <t>トウ</t>
    </rPh>
    <rPh sb="30" eb="32">
      <t>ドウタイ</t>
    </rPh>
    <rPh sb="32" eb="34">
      <t>トウケイ</t>
    </rPh>
    <rPh sb="34" eb="36">
      <t>チョウサ</t>
    </rPh>
    <rPh sb="38" eb="40">
      <t>サイセキ</t>
    </rPh>
    <rPh sb="40" eb="41">
      <t>ホウ</t>
    </rPh>
    <rPh sb="41" eb="42">
      <t>ダイ</t>
    </rPh>
    <rPh sb="43" eb="44">
      <t>ジョウ</t>
    </rPh>
    <rPh sb="45" eb="46">
      <t>サダ</t>
    </rPh>
    <phoneticPr fontId="4"/>
  </si>
  <si>
    <t>県外</t>
    <rPh sb="0" eb="2">
      <t>ケンガイ</t>
    </rPh>
    <phoneticPr fontId="4"/>
  </si>
  <si>
    <t xml:space="preserve">     事業所を調査対象にしています。</t>
    <rPh sb="9" eb="11">
      <t>チョウサ</t>
    </rPh>
    <rPh sb="11" eb="13">
      <t>タイショウ</t>
    </rPh>
    <phoneticPr fontId="4"/>
  </si>
  <si>
    <t xml:space="preserve">     岩石および鉱業法第3条に定められた鉱物のうち、石灰石、けい石およびドロマイトの砕石を行っている</t>
    <phoneticPr fontId="4"/>
  </si>
  <si>
    <t>道路</t>
    <phoneticPr fontId="4"/>
  </si>
  <si>
    <t>その他</t>
    <phoneticPr fontId="4"/>
  </si>
  <si>
    <t>抽出事業所数</t>
    <rPh sb="0" eb="2">
      <t>チュウシュツ</t>
    </rPh>
    <phoneticPr fontId="4"/>
  </si>
  <si>
    <t>道路用</t>
    <phoneticPr fontId="4"/>
  </si>
  <si>
    <t>土木計</t>
    <rPh sb="2" eb="3">
      <t>ケイ</t>
    </rPh>
    <phoneticPr fontId="4"/>
  </si>
  <si>
    <t>建築計</t>
    <rPh sb="2" eb="3">
      <t>ケイ</t>
    </rPh>
    <phoneticPr fontId="4"/>
  </si>
  <si>
    <t>鉄道・電力</t>
    <rPh sb="0" eb="2">
      <t>テツドウ</t>
    </rPh>
    <rPh sb="3" eb="5">
      <t>デンリョク</t>
    </rPh>
    <phoneticPr fontId="4"/>
  </si>
  <si>
    <t>-</t>
    <phoneticPr fontId="4"/>
  </si>
  <si>
    <t>港湾・
空港</t>
    <rPh sb="0" eb="2">
      <t>コウワン</t>
    </rPh>
    <rPh sb="4" eb="6">
      <t>クウコウ</t>
    </rPh>
    <phoneticPr fontId="4"/>
  </si>
  <si>
    <t>うち福井</t>
    <rPh sb="2" eb="4">
      <t>フクイ</t>
    </rPh>
    <phoneticPr fontId="4"/>
  </si>
  <si>
    <t>うち京都</t>
    <rPh sb="2" eb="4">
      <t>キョウト</t>
    </rPh>
    <phoneticPr fontId="4"/>
  </si>
  <si>
    <t>７９．生 コ ン ク リ － ト 出 荷 状 況</t>
    <rPh sb="17" eb="18">
      <t>デ</t>
    </rPh>
    <rPh sb="19" eb="20">
      <t>ニ</t>
    </rPh>
    <rPh sb="21" eb="22">
      <t>ジョウ</t>
    </rPh>
    <rPh sb="23" eb="24">
      <t>キョウ</t>
    </rPh>
    <phoneticPr fontId="4"/>
  </si>
  <si>
    <t>７８．砕 石 出 荷 量 お よ び 生 産 量</t>
    <rPh sb="3" eb="4">
      <t>クダ</t>
    </rPh>
    <rPh sb="5" eb="6">
      <t>イシ</t>
    </rPh>
    <rPh sb="7" eb="8">
      <t>デ</t>
    </rPh>
    <rPh sb="9" eb="10">
      <t>ニ</t>
    </rPh>
    <rPh sb="11" eb="12">
      <t>リョウ</t>
    </rPh>
    <rPh sb="19" eb="20">
      <t>ショウ</t>
    </rPh>
    <rPh sb="21" eb="22">
      <t>サン</t>
    </rPh>
    <rPh sb="23" eb="24">
      <t>リョウ</t>
    </rPh>
    <phoneticPr fontId="4"/>
  </si>
  <si>
    <t>計</t>
  </si>
  <si>
    <t>平成18年　2006</t>
  </si>
  <si>
    <t>医      薬      品</t>
  </si>
  <si>
    <t>医薬部外品</t>
  </si>
  <si>
    <t>医療用</t>
  </si>
  <si>
    <t>一般用</t>
  </si>
  <si>
    <t>配置用家庭薬</t>
  </si>
  <si>
    <t>平成15年　2003</t>
  </si>
  <si>
    <t>８１．薬 事 工 業 生 産 金 額</t>
    <phoneticPr fontId="17"/>
  </si>
  <si>
    <t>単位：百万円</t>
    <rPh sb="0" eb="2">
      <t>タンイ</t>
    </rPh>
    <rPh sb="3" eb="4">
      <t>ヒャク</t>
    </rPh>
    <rPh sb="4" eb="6">
      <t>マンエン</t>
    </rPh>
    <phoneticPr fontId="17"/>
  </si>
  <si>
    <t>医療機器</t>
    <rPh sb="2" eb="4">
      <t>キキ</t>
    </rPh>
    <phoneticPr fontId="17"/>
  </si>
  <si>
    <t>平成16年　2004</t>
    <phoneticPr fontId="17"/>
  </si>
  <si>
    <t>平成17年　2005</t>
    <phoneticPr fontId="17"/>
  </si>
  <si>
    <t>平成19年　2007</t>
    <phoneticPr fontId="17"/>
  </si>
  <si>
    <t>注．薬事法改正に伴い、平成17年からは自社製造での生産金額を算出しています。</t>
    <rPh sb="0" eb="1">
      <t>チュウ</t>
    </rPh>
    <rPh sb="2" eb="5">
      <t>ヤクジホウ</t>
    </rPh>
    <rPh sb="5" eb="7">
      <t>カイセイ</t>
    </rPh>
    <rPh sb="8" eb="9">
      <t>トモナ</t>
    </rPh>
    <rPh sb="11" eb="13">
      <t>ヘイセイ</t>
    </rPh>
    <rPh sb="15" eb="16">
      <t>ネン</t>
    </rPh>
    <rPh sb="19" eb="21">
      <t>ジシャ</t>
    </rPh>
    <rPh sb="21" eb="23">
      <t>セイゾウ</t>
    </rPh>
    <rPh sb="25" eb="27">
      <t>セイサン</t>
    </rPh>
    <rPh sb="27" eb="29">
      <t>キンガク</t>
    </rPh>
    <rPh sb="30" eb="32">
      <t>サンシュツ</t>
    </rPh>
    <phoneticPr fontId="17"/>
  </si>
  <si>
    <t>資料　医務薬務課　「薬事工業生産動態統計調査」</t>
    <rPh sb="3" eb="5">
      <t>イム</t>
    </rPh>
    <rPh sb="5" eb="6">
      <t>ヤク</t>
    </rPh>
    <rPh sb="6" eb="7">
      <t>ム</t>
    </rPh>
    <rPh sb="7" eb="8">
      <t>カ</t>
    </rPh>
    <rPh sb="10" eb="12">
      <t>ヤクジ</t>
    </rPh>
    <rPh sb="12" eb="14">
      <t>コウギョウ</t>
    </rPh>
    <rPh sb="14" eb="16">
      <t>セイサン</t>
    </rPh>
    <rPh sb="16" eb="18">
      <t>ドウタイ</t>
    </rPh>
    <rPh sb="18" eb="20">
      <t>トウケイ</t>
    </rPh>
    <rPh sb="20" eb="22">
      <t>チョウサ</t>
    </rPh>
    <phoneticPr fontId="17"/>
  </si>
  <si>
    <t>総     数</t>
  </si>
  <si>
    <t>修    理</t>
  </si>
  <si>
    <t>長さ計</t>
  </si>
  <si>
    <t>体積計</t>
  </si>
  <si>
    <t>質量計</t>
  </si>
  <si>
    <t>手動天びん</t>
  </si>
  <si>
    <t>懸垂手動はかり</t>
  </si>
  <si>
    <t>皿手動はかり</t>
  </si>
  <si>
    <t>台手動はかり</t>
  </si>
  <si>
    <t>自動送りおもり式</t>
  </si>
  <si>
    <t>指示はかり</t>
  </si>
  <si>
    <t>手動指示併用はかり</t>
  </si>
  <si>
    <t>電磁式はかり</t>
  </si>
  <si>
    <t>電気抵抗線式はかり</t>
  </si>
  <si>
    <t>分　銅</t>
  </si>
  <si>
    <t>温度計</t>
  </si>
  <si>
    <t>比重計</t>
  </si>
  <si>
    <t>圧力計</t>
  </si>
  <si>
    <t>濃度計</t>
  </si>
  <si>
    <t>湿度計</t>
  </si>
  <si>
    <t>新　　品</t>
    <rPh sb="0" eb="1">
      <t>シン</t>
    </rPh>
    <rPh sb="3" eb="4">
      <t>シナ</t>
    </rPh>
    <phoneticPr fontId="17"/>
  </si>
  <si>
    <t>検定数</t>
    <rPh sb="0" eb="2">
      <t>ケンテイ</t>
    </rPh>
    <rPh sb="2" eb="3">
      <t>スウ</t>
    </rPh>
    <phoneticPr fontId="17"/>
  </si>
  <si>
    <t>燃料油メーター</t>
    <rPh sb="0" eb="2">
      <t>ネンリョウ</t>
    </rPh>
    <rPh sb="2" eb="3">
      <t>アブラ</t>
    </rPh>
    <phoneticPr fontId="17"/>
  </si>
  <si>
    <t>液化石油ガスメーター</t>
    <rPh sb="0" eb="2">
      <t>エキカ</t>
    </rPh>
    <rPh sb="2" eb="4">
      <t>セキユ</t>
    </rPh>
    <phoneticPr fontId="17"/>
  </si>
  <si>
    <t>量器用尺付タンク</t>
    <rPh sb="0" eb="1">
      <t>リョウ</t>
    </rPh>
    <rPh sb="1" eb="2">
      <t>ウツワ</t>
    </rPh>
    <rPh sb="2" eb="3">
      <t>ヨウ</t>
    </rPh>
    <rPh sb="3" eb="4">
      <t>シャク</t>
    </rPh>
    <rPh sb="4" eb="5">
      <t>ツ</t>
    </rPh>
    <phoneticPr fontId="17"/>
  </si>
  <si>
    <t>誘電式はかり</t>
    <rPh sb="0" eb="2">
      <t>ユウデン</t>
    </rPh>
    <phoneticPr fontId="17"/>
  </si>
  <si>
    <t>ｱﾈﾛｲﾄﾞ型圧力計</t>
    <rPh sb="6" eb="7">
      <t>カタ</t>
    </rPh>
    <rPh sb="7" eb="10">
      <t>アツリョクケイ</t>
    </rPh>
    <phoneticPr fontId="17"/>
  </si>
  <si>
    <t>ｱﾈﾛｲﾄﾞ型血圧計</t>
    <rPh sb="6" eb="7">
      <t>カタ</t>
    </rPh>
    <rPh sb="7" eb="8">
      <t>アツ</t>
    </rPh>
    <rPh sb="8" eb="9">
      <t>ケイ</t>
    </rPh>
    <phoneticPr fontId="17"/>
  </si>
  <si>
    <t>検査数</t>
    <rPh sb="0" eb="2">
      <t>ケンサ</t>
    </rPh>
    <rPh sb="2" eb="3">
      <t>スウ</t>
    </rPh>
    <phoneticPr fontId="17"/>
  </si>
  <si>
    <t>タクシーメーター装置検査</t>
    <rPh sb="8" eb="10">
      <t>ソウチ</t>
    </rPh>
    <rPh sb="10" eb="12">
      <t>ケンサ</t>
    </rPh>
    <phoneticPr fontId="17"/>
  </si>
  <si>
    <t>　注　１．経済産業大臣に対して行う都道府県計量関係報告によります。</t>
    <rPh sb="5" eb="7">
      <t>ケイザイ</t>
    </rPh>
    <phoneticPr fontId="17"/>
  </si>
  <si>
    <t>　　　２．年度計に検査数は含めていません。</t>
    <rPh sb="5" eb="7">
      <t>ネンド</t>
    </rPh>
    <rPh sb="7" eb="8">
      <t>ケイ</t>
    </rPh>
    <rPh sb="9" eb="11">
      <t>ケンサ</t>
    </rPh>
    <rPh sb="11" eb="12">
      <t>スウ</t>
    </rPh>
    <rPh sb="13" eb="14">
      <t>フク</t>
    </rPh>
    <phoneticPr fontId="17"/>
  </si>
  <si>
    <t>　資料　計量検定所</t>
    <rPh sb="1" eb="3">
      <t>シリョウ</t>
    </rPh>
    <rPh sb="4" eb="6">
      <t>ケイリョウ</t>
    </rPh>
    <rPh sb="6" eb="9">
      <t>ケンテイショ</t>
    </rPh>
    <phoneticPr fontId="17"/>
  </si>
  <si>
    <t>特　　殊　　分　　類　　別　　(財　別)</t>
  </si>
  <si>
    <t>鉄鋼業</t>
  </si>
  <si>
    <t>パルプ</t>
  </si>
  <si>
    <t>投資財</t>
  </si>
  <si>
    <t>消費財</t>
  </si>
  <si>
    <t>チック</t>
  </si>
  <si>
    <t>･紙･紙</t>
  </si>
  <si>
    <t>食料品</t>
  </si>
  <si>
    <t>生産財</t>
  </si>
  <si>
    <t>製　品</t>
  </si>
  <si>
    <t>加工品</t>
  </si>
  <si>
    <t>工　業</t>
  </si>
  <si>
    <t>資本財</t>
  </si>
  <si>
    <t>建設財</t>
  </si>
  <si>
    <t>-</t>
  </si>
  <si>
    <t>平成16年  2004</t>
  </si>
  <si>
    <t>平成17年  2005</t>
  </si>
  <si>
    <t>平成18年  2006</t>
  </si>
  <si>
    <t>平成19年  2007</t>
  </si>
  <si>
    <t xml:space="preserve">          Ⅱ期</t>
  </si>
  <si>
    <t xml:space="preserve">          Ⅲ期</t>
  </si>
  <si>
    <t xml:space="preserve">          Ⅳ期</t>
  </si>
  <si>
    <t xml:space="preserve">          ２月</t>
  </si>
  <si>
    <t xml:space="preserve">          ３月</t>
  </si>
  <si>
    <t xml:space="preserve">          ４月</t>
  </si>
  <si>
    <t xml:space="preserve">          ５月</t>
  </si>
  <si>
    <t xml:space="preserve">          ６月</t>
  </si>
  <si>
    <t xml:space="preserve">          ７月</t>
  </si>
  <si>
    <t xml:space="preserve">          ８月</t>
  </si>
  <si>
    <t xml:space="preserve">          ９月</t>
  </si>
  <si>
    <t xml:space="preserve">          10月</t>
  </si>
  <si>
    <t xml:space="preserve">          11月</t>
  </si>
  <si>
    <t xml:space="preserve">          12月</t>
  </si>
  <si>
    <t>【　在庫指数　】</t>
    <rPh sb="2" eb="4">
      <t>ザイコ</t>
    </rPh>
    <rPh sb="4" eb="6">
      <t>シスウ</t>
    </rPh>
    <phoneticPr fontId="25"/>
  </si>
  <si>
    <t>平成17年（2005年）平均＝100</t>
    <rPh sb="0" eb="2">
      <t>ヘイセイ</t>
    </rPh>
    <rPh sb="4" eb="5">
      <t>ネン</t>
    </rPh>
    <rPh sb="10" eb="11">
      <t>ネン</t>
    </rPh>
    <rPh sb="12" eb="14">
      <t>ヘイキン</t>
    </rPh>
    <phoneticPr fontId="25"/>
  </si>
  <si>
    <t>業種別</t>
    <rPh sb="0" eb="3">
      <t>ギョウシュベツ</t>
    </rPh>
    <phoneticPr fontId="25"/>
  </si>
  <si>
    <t>(参　考)</t>
    <phoneticPr fontId="25"/>
  </si>
  <si>
    <t>電力・
ガ　ス
事　業</t>
    <rPh sb="0" eb="2">
      <t>デンリョク</t>
    </rPh>
    <rPh sb="8" eb="9">
      <t>コト</t>
    </rPh>
    <rPh sb="10" eb="11">
      <t>ギョウ</t>
    </rPh>
    <phoneticPr fontId="25"/>
  </si>
  <si>
    <t>新産業分類</t>
    <rPh sb="0" eb="3">
      <t>シンサンギョウ</t>
    </rPh>
    <rPh sb="3" eb="5">
      <t>ブンルイ</t>
    </rPh>
    <phoneticPr fontId="25"/>
  </si>
  <si>
    <t>産業総合(鉱工業総合、電力･ｶﾞｽ事業)</t>
    <rPh sb="0" eb="1">
      <t>サン</t>
    </rPh>
    <rPh sb="1" eb="2">
      <t>ギョウ</t>
    </rPh>
    <rPh sb="11" eb="13">
      <t>デンリョク</t>
    </rPh>
    <rPh sb="17" eb="19">
      <t>ジギョウ</t>
    </rPh>
    <phoneticPr fontId="25"/>
  </si>
  <si>
    <t>鉱工業総合（電気機械工業を除く）</t>
    <rPh sb="3" eb="5">
      <t>ソウゴウ</t>
    </rPh>
    <rPh sb="6" eb="8">
      <t>デンキ</t>
    </rPh>
    <rPh sb="8" eb="10">
      <t>キカイ</t>
    </rPh>
    <rPh sb="10" eb="12">
      <t>コウギョウ</t>
    </rPh>
    <rPh sb="13" eb="14">
      <t>ノゾ</t>
    </rPh>
    <phoneticPr fontId="25"/>
  </si>
  <si>
    <t>最終
需要財</t>
    <rPh sb="3" eb="5">
      <t>ジュヨウ</t>
    </rPh>
    <rPh sb="5" eb="6">
      <t>ザイ</t>
    </rPh>
    <phoneticPr fontId="25"/>
  </si>
  <si>
    <t>鉱工業</t>
    <rPh sb="0" eb="3">
      <t>コウコウギョウ</t>
    </rPh>
    <phoneticPr fontId="25"/>
  </si>
  <si>
    <t>非鉄
金属
工業</t>
    <rPh sb="3" eb="4">
      <t>キン</t>
    </rPh>
    <rPh sb="4" eb="5">
      <t>ゾク</t>
    </rPh>
    <rPh sb="6" eb="7">
      <t>コウ</t>
    </rPh>
    <rPh sb="7" eb="8">
      <t>ギョウ</t>
    </rPh>
    <phoneticPr fontId="25"/>
  </si>
  <si>
    <t>金属
製品
工業</t>
    <rPh sb="3" eb="4">
      <t>セイ</t>
    </rPh>
    <rPh sb="4" eb="5">
      <t>シナ</t>
    </rPh>
    <rPh sb="6" eb="7">
      <t>コウ</t>
    </rPh>
    <rPh sb="7" eb="8">
      <t>ギョウ</t>
    </rPh>
    <phoneticPr fontId="25"/>
  </si>
  <si>
    <t>機械
工業</t>
    <rPh sb="0" eb="2">
      <t>キカイ</t>
    </rPh>
    <rPh sb="3" eb="5">
      <t>コウギョウ</t>
    </rPh>
    <phoneticPr fontId="25"/>
  </si>
  <si>
    <t>窯業・
土石製
品工業</t>
    <phoneticPr fontId="25"/>
  </si>
  <si>
    <t>プラス</t>
    <phoneticPr fontId="25"/>
  </si>
  <si>
    <t>はん用
機械
工業</t>
    <rPh sb="2" eb="3">
      <t>ヨウ</t>
    </rPh>
    <rPh sb="4" eb="6">
      <t>キカイ</t>
    </rPh>
    <phoneticPr fontId="25"/>
  </si>
  <si>
    <t>生産用
機械
工業</t>
    <rPh sb="0" eb="3">
      <t>セイサンヨウ</t>
    </rPh>
    <rPh sb="4" eb="6">
      <t>キカイ</t>
    </rPh>
    <rPh sb="7" eb="9">
      <t>コウギョウ</t>
    </rPh>
    <phoneticPr fontId="25"/>
  </si>
  <si>
    <t>業務用
機械
工業</t>
    <rPh sb="0" eb="3">
      <t>ギョウムヨウ</t>
    </rPh>
    <rPh sb="4" eb="6">
      <t>キカイ</t>
    </rPh>
    <rPh sb="7" eb="9">
      <t>コウギョウ</t>
    </rPh>
    <phoneticPr fontId="25"/>
  </si>
  <si>
    <t>一般
機械
工業</t>
    <phoneticPr fontId="25"/>
  </si>
  <si>
    <t>電気
機械
工業</t>
    <rPh sb="3" eb="4">
      <t>キ</t>
    </rPh>
    <rPh sb="4" eb="5">
      <t>カセ</t>
    </rPh>
    <rPh sb="6" eb="7">
      <t>コウ</t>
    </rPh>
    <rPh sb="7" eb="8">
      <t>ギョウ</t>
    </rPh>
    <phoneticPr fontId="25"/>
  </si>
  <si>
    <t>輸送
機械
工業</t>
    <rPh sb="3" eb="4">
      <t>キ</t>
    </rPh>
    <rPh sb="4" eb="5">
      <t>カセ</t>
    </rPh>
    <rPh sb="6" eb="7">
      <t>コウ</t>
    </rPh>
    <rPh sb="7" eb="8">
      <t>ギョウ</t>
    </rPh>
    <phoneticPr fontId="25"/>
  </si>
  <si>
    <t xml:space="preserve">精密
機械
工業                                                                                                                </t>
    <rPh sb="6" eb="8">
      <t>コウギョウ</t>
    </rPh>
    <phoneticPr fontId="25"/>
  </si>
  <si>
    <t>化学</t>
    <phoneticPr fontId="25"/>
  </si>
  <si>
    <t>繊維</t>
    <phoneticPr fontId="25"/>
  </si>
  <si>
    <t>その他</t>
    <rPh sb="2" eb="3">
      <t>タ</t>
    </rPh>
    <phoneticPr fontId="25"/>
  </si>
  <si>
    <t>耐　久
消費財</t>
    <rPh sb="4" eb="7">
      <t>ショウヒザイ</t>
    </rPh>
    <phoneticPr fontId="25"/>
  </si>
  <si>
    <t>非耐久
消費財</t>
    <rPh sb="4" eb="7">
      <t>ショウヒザイ</t>
    </rPh>
    <phoneticPr fontId="25"/>
  </si>
  <si>
    <t>総　合</t>
    <rPh sb="0" eb="1">
      <t>フサ</t>
    </rPh>
    <rPh sb="2" eb="3">
      <t>ゴウ</t>
    </rPh>
    <phoneticPr fontId="25"/>
  </si>
  <si>
    <t>工業</t>
    <phoneticPr fontId="25"/>
  </si>
  <si>
    <t>の工業</t>
    <rPh sb="1" eb="3">
      <t>コウギョウ</t>
    </rPh>
    <phoneticPr fontId="25"/>
  </si>
  <si>
    <t>ウ  ェ  イ  ト</t>
    <phoneticPr fontId="25"/>
  </si>
  <si>
    <t>平成20年  2008</t>
    <phoneticPr fontId="25"/>
  </si>
  <si>
    <t>平成19年　Ⅰ期</t>
    <phoneticPr fontId="25"/>
  </si>
  <si>
    <t>平成20年　Ⅰ期</t>
    <phoneticPr fontId="25"/>
  </si>
  <si>
    <t xml:space="preserve">          Ⅱ期</t>
    <phoneticPr fontId="25"/>
  </si>
  <si>
    <t xml:space="preserve">          Ⅲ期</t>
    <phoneticPr fontId="25"/>
  </si>
  <si>
    <t xml:space="preserve">          Ⅳ期</t>
    <phoneticPr fontId="25"/>
  </si>
  <si>
    <t>平成19年  １月</t>
    <phoneticPr fontId="25"/>
  </si>
  <si>
    <t>平成20年  １月</t>
    <phoneticPr fontId="25"/>
  </si>
  <si>
    <t xml:space="preserve">          ２月</t>
    <phoneticPr fontId="25"/>
  </si>
  <si>
    <t xml:space="preserve">          10月</t>
    <phoneticPr fontId="25"/>
  </si>
  <si>
    <t xml:space="preserve">          11月</t>
    <phoneticPr fontId="25"/>
  </si>
  <si>
    <t xml:space="preserve">          12月</t>
    <phoneticPr fontId="25"/>
  </si>
  <si>
    <t>　注．年平均指数は原指数、その他は季節調整済指数。</t>
    <phoneticPr fontId="25"/>
  </si>
  <si>
    <t>　資料　統計課「滋賀県鉱工業指数」（年報）</t>
    <rPh sb="1" eb="3">
      <t>シリョウ</t>
    </rPh>
    <rPh sb="4" eb="6">
      <t>トウケイ</t>
    </rPh>
    <rPh sb="6" eb="7">
      <t>カ</t>
    </rPh>
    <rPh sb="8" eb="11">
      <t>シガケン</t>
    </rPh>
    <rPh sb="11" eb="14">
      <t>コウコウギョウ</t>
    </rPh>
    <rPh sb="14" eb="16">
      <t>シスウ</t>
    </rPh>
    <rPh sb="18" eb="20">
      <t>ネンポウ</t>
    </rPh>
    <phoneticPr fontId="25"/>
  </si>
  <si>
    <t>【　生産指数　】</t>
    <rPh sb="2" eb="4">
      <t>セイサン</t>
    </rPh>
    <rPh sb="4" eb="6">
      <t>シスウ</t>
    </rPh>
    <phoneticPr fontId="25"/>
  </si>
  <si>
    <t>【　出荷指数　】</t>
    <rPh sb="2" eb="4">
      <t>シュッカ</t>
    </rPh>
    <rPh sb="4" eb="6">
      <t>シスウ</t>
    </rPh>
    <phoneticPr fontId="25"/>
  </si>
  <si>
    <t>ゴム製品</t>
  </si>
  <si>
    <t>非鉄金属</t>
  </si>
  <si>
    <t>金属製品</t>
  </si>
  <si>
    <t>市計</t>
  </si>
  <si>
    <t>大津市</t>
  </si>
  <si>
    <t>彦根市</t>
  </si>
  <si>
    <t>長浜市</t>
  </si>
  <si>
    <t>近江八幡市</t>
  </si>
  <si>
    <t>草津市</t>
  </si>
  <si>
    <t>守山市</t>
  </si>
  <si>
    <t>栗東市</t>
  </si>
  <si>
    <t>高島市</t>
  </si>
  <si>
    <t>東近江市</t>
  </si>
  <si>
    <t>米原市</t>
  </si>
  <si>
    <t>安土町</t>
  </si>
  <si>
    <t>日野町</t>
  </si>
  <si>
    <t>竜王町</t>
  </si>
  <si>
    <t>豊郷町</t>
  </si>
  <si>
    <t>甲良町</t>
  </si>
  <si>
    <t>多賀町</t>
  </si>
  <si>
    <t>虎姫町</t>
  </si>
  <si>
    <t>湖北町</t>
  </si>
  <si>
    <t>高月町</t>
  </si>
  <si>
    <t>木之本町</t>
  </si>
  <si>
    <t>余呉町</t>
  </si>
  <si>
    <t>西浅井町</t>
  </si>
  <si>
    <t>８４．</t>
    <phoneticPr fontId="17"/>
  </si>
  <si>
    <r>
      <t>製造業　産業中分類別事業所数、従業者数および　製造品出荷額等（従業者４人以上の事業所）</t>
    </r>
    <r>
      <rPr>
        <b/>
        <sz val="12"/>
        <rFont val="ＭＳ ゴシック"/>
        <family val="3"/>
        <charset val="128"/>
      </rPr>
      <t>－市町</t>
    </r>
    <rPh sb="0" eb="1">
      <t>セイ</t>
    </rPh>
    <rPh sb="1" eb="2">
      <t>ヅクリ</t>
    </rPh>
    <rPh sb="2" eb="3">
      <t>ギョウ</t>
    </rPh>
    <rPh sb="4" eb="5">
      <t>サン</t>
    </rPh>
    <rPh sb="5" eb="6">
      <t>ギョウ</t>
    </rPh>
    <rPh sb="6" eb="7">
      <t>ジュウ</t>
    </rPh>
    <rPh sb="15" eb="18">
      <t>ジュウギョウシャ</t>
    </rPh>
    <rPh sb="18" eb="19">
      <t>スウ</t>
    </rPh>
    <rPh sb="23" eb="25">
      <t>セイゾウ</t>
    </rPh>
    <rPh sb="25" eb="26">
      <t>ヒン</t>
    </rPh>
    <rPh sb="26" eb="29">
      <t>シュッカガク</t>
    </rPh>
    <rPh sb="29" eb="30">
      <t>トウ</t>
    </rPh>
    <rPh sb="31" eb="32">
      <t>ジュウ</t>
    </rPh>
    <rPh sb="32" eb="33">
      <t>ギョウ</t>
    </rPh>
    <rPh sb="33" eb="34">
      <t>モノ</t>
    </rPh>
    <rPh sb="35" eb="36">
      <t>ニン</t>
    </rPh>
    <rPh sb="36" eb="37">
      <t>イ</t>
    </rPh>
    <rPh sb="37" eb="38">
      <t>ウエ</t>
    </rPh>
    <rPh sb="39" eb="40">
      <t>コト</t>
    </rPh>
    <rPh sb="40" eb="41">
      <t>ギョウ</t>
    </rPh>
    <rPh sb="41" eb="42">
      <t>トコロ</t>
    </rPh>
    <rPh sb="44" eb="45">
      <t>シ</t>
    </rPh>
    <rPh sb="45" eb="46">
      <t>マチ</t>
    </rPh>
    <phoneticPr fontId="17"/>
  </si>
  <si>
    <t xml:space="preserve"> 各年12月31日現在</t>
    <rPh sb="1" eb="3">
      <t>カクネン</t>
    </rPh>
    <rPh sb="5" eb="6">
      <t>ガツ</t>
    </rPh>
    <rPh sb="8" eb="9">
      <t>ニチ</t>
    </rPh>
    <rPh sb="9" eb="11">
      <t>ゲンザイ</t>
    </rPh>
    <phoneticPr fontId="17"/>
  </si>
  <si>
    <t>事</t>
    <rPh sb="0" eb="1">
      <t>コト</t>
    </rPh>
    <phoneticPr fontId="17"/>
  </si>
  <si>
    <t>業</t>
    <rPh sb="0" eb="1">
      <t>ギョウ</t>
    </rPh>
    <phoneticPr fontId="17"/>
  </si>
  <si>
    <t>所</t>
    <rPh sb="0" eb="1">
      <t>ショ</t>
    </rPh>
    <phoneticPr fontId="17"/>
  </si>
  <si>
    <t>数</t>
    <rPh sb="0" eb="1">
      <t>スウ</t>
    </rPh>
    <phoneticPr fontId="17"/>
  </si>
  <si>
    <t>従業者数</t>
    <rPh sb="0" eb="3">
      <t>ジュウギョウシャ</t>
    </rPh>
    <rPh sb="3" eb="4">
      <t>スウ</t>
    </rPh>
    <phoneticPr fontId="17"/>
  </si>
  <si>
    <t>現金給与    　総　額</t>
    <rPh sb="0" eb="2">
      <t>ゲンキン</t>
    </rPh>
    <rPh sb="2" eb="4">
      <t>キュウヨ</t>
    </rPh>
    <rPh sb="9" eb="10">
      <t>フサ</t>
    </rPh>
    <rPh sb="11" eb="12">
      <t>ガク</t>
    </rPh>
    <phoneticPr fontId="17"/>
  </si>
  <si>
    <t>原材料      　使用額等</t>
    <rPh sb="0" eb="3">
      <t>ゲンザイリョウ</t>
    </rPh>
    <rPh sb="10" eb="12">
      <t>シヨウ</t>
    </rPh>
    <rPh sb="12" eb="13">
      <t>ガク</t>
    </rPh>
    <rPh sb="13" eb="14">
      <t>トウ</t>
    </rPh>
    <phoneticPr fontId="17"/>
  </si>
  <si>
    <t xml:space="preserve">
付　加  　　　価値額
（29人以下は
粗付加価値額）
(万円）</t>
    <rPh sb="1" eb="2">
      <t>ヅケ</t>
    </rPh>
    <rPh sb="3" eb="4">
      <t>クワ</t>
    </rPh>
    <rPh sb="9" eb="11">
      <t>カチ</t>
    </rPh>
    <rPh sb="11" eb="12">
      <t>ガク</t>
    </rPh>
    <rPh sb="31" eb="33">
      <t>マンエン</t>
    </rPh>
    <phoneticPr fontId="17"/>
  </si>
  <si>
    <t>総数</t>
    <rPh sb="0" eb="2">
      <t>ソウスウ</t>
    </rPh>
    <phoneticPr fontId="17"/>
  </si>
  <si>
    <t>食料品</t>
    <rPh sb="0" eb="3">
      <t>ショクリョウヒン</t>
    </rPh>
    <phoneticPr fontId="17"/>
  </si>
  <si>
    <t>飲料・飼料</t>
    <rPh sb="0" eb="2">
      <t>インリョウ</t>
    </rPh>
    <rPh sb="3" eb="5">
      <t>シリョウ</t>
    </rPh>
    <phoneticPr fontId="17"/>
  </si>
  <si>
    <t>繊維工業</t>
    <rPh sb="0" eb="2">
      <t>センイ</t>
    </rPh>
    <rPh sb="2" eb="4">
      <t>コウギョウ</t>
    </rPh>
    <phoneticPr fontId="17"/>
  </si>
  <si>
    <t>木材・木製品</t>
    <rPh sb="0" eb="2">
      <t>モクザイ</t>
    </rPh>
    <rPh sb="3" eb="6">
      <t>モクセイヒン</t>
    </rPh>
    <phoneticPr fontId="17"/>
  </si>
  <si>
    <t>家具・装備品</t>
    <rPh sb="0" eb="2">
      <t>カグ</t>
    </rPh>
    <rPh sb="3" eb="6">
      <t>ソウビヒン</t>
    </rPh>
    <phoneticPr fontId="17"/>
  </si>
  <si>
    <t>パルプ・紙</t>
    <rPh sb="4" eb="5">
      <t>カミ</t>
    </rPh>
    <phoneticPr fontId="17"/>
  </si>
  <si>
    <t>印刷</t>
    <rPh sb="0" eb="2">
      <t>インサツ</t>
    </rPh>
    <phoneticPr fontId="17"/>
  </si>
  <si>
    <t>化学工業</t>
    <rPh sb="0" eb="2">
      <t>カガク</t>
    </rPh>
    <rPh sb="2" eb="4">
      <t>コウギョウ</t>
    </rPh>
    <phoneticPr fontId="17"/>
  </si>
  <si>
    <t>石油・石炭</t>
    <phoneticPr fontId="17"/>
  </si>
  <si>
    <t>プラスチック</t>
    <phoneticPr fontId="17"/>
  </si>
  <si>
    <t>皮革</t>
    <rPh sb="0" eb="2">
      <t>ヒカク</t>
    </rPh>
    <phoneticPr fontId="17"/>
  </si>
  <si>
    <t>窯業・土石</t>
    <phoneticPr fontId="17"/>
  </si>
  <si>
    <t>はん用機械</t>
    <rPh sb="2" eb="3">
      <t>ヨウ</t>
    </rPh>
    <rPh sb="3" eb="5">
      <t>キカイ</t>
    </rPh>
    <phoneticPr fontId="17"/>
  </si>
  <si>
    <t>生産用機械</t>
    <rPh sb="0" eb="2">
      <t>セイサン</t>
    </rPh>
    <rPh sb="2" eb="5">
      <t>ヨウキカイ</t>
    </rPh>
    <phoneticPr fontId="17"/>
  </si>
  <si>
    <t>業務用機械</t>
    <rPh sb="0" eb="2">
      <t>ギョウム</t>
    </rPh>
    <rPh sb="2" eb="5">
      <t>ヨウキカイ</t>
    </rPh>
    <phoneticPr fontId="17"/>
  </si>
  <si>
    <t>電子・
デバイス</t>
    <phoneticPr fontId="17"/>
  </si>
  <si>
    <t>電気機械</t>
    <rPh sb="0" eb="2">
      <t>デンキ</t>
    </rPh>
    <rPh sb="2" eb="4">
      <t>キカイ</t>
    </rPh>
    <phoneticPr fontId="17"/>
  </si>
  <si>
    <t>情報通信機械</t>
    <rPh sb="0" eb="4">
      <t>ジョウホウツウシン</t>
    </rPh>
    <rPh sb="4" eb="6">
      <t>キカイ</t>
    </rPh>
    <phoneticPr fontId="17"/>
  </si>
  <si>
    <t>輸送機械</t>
    <rPh sb="0" eb="2">
      <t>ユソウ</t>
    </rPh>
    <rPh sb="2" eb="4">
      <t>キカイ</t>
    </rPh>
    <phoneticPr fontId="17"/>
  </si>
  <si>
    <t>その他</t>
    <rPh sb="2" eb="3">
      <t>タ</t>
    </rPh>
    <phoneticPr fontId="17"/>
  </si>
  <si>
    <t>（人）</t>
    <rPh sb="1" eb="2">
      <t>ニン</t>
    </rPh>
    <phoneticPr fontId="17"/>
  </si>
  <si>
    <t>（万円）</t>
    <rPh sb="1" eb="3">
      <t>マンエン</t>
    </rPh>
    <phoneticPr fontId="17"/>
  </si>
  <si>
    <t>平成20年　2008</t>
    <phoneticPr fontId="17"/>
  </si>
  <si>
    <t>栗東市</t>
    <rPh sb="2" eb="3">
      <t>シ</t>
    </rPh>
    <phoneticPr fontId="17"/>
  </si>
  <si>
    <t>甲賀市</t>
    <rPh sb="0" eb="2">
      <t>コウガ</t>
    </rPh>
    <rPh sb="2" eb="3">
      <t>シ</t>
    </rPh>
    <phoneticPr fontId="17"/>
  </si>
  <si>
    <t>野洲市</t>
    <rPh sb="2" eb="3">
      <t>シ</t>
    </rPh>
    <phoneticPr fontId="17"/>
  </si>
  <si>
    <t>野洲市</t>
    <rPh sb="0" eb="3">
      <t>ヤスシ</t>
    </rPh>
    <phoneticPr fontId="17"/>
  </si>
  <si>
    <t>湖南市</t>
    <rPh sb="0" eb="2">
      <t>コナン</t>
    </rPh>
    <rPh sb="2" eb="3">
      <t>シ</t>
    </rPh>
    <phoneticPr fontId="17"/>
  </si>
  <si>
    <t>町計</t>
    <phoneticPr fontId="17"/>
  </si>
  <si>
    <t>町 計</t>
    <phoneticPr fontId="17"/>
  </si>
  <si>
    <t>愛荘町</t>
    <rPh sb="0" eb="1">
      <t>アイ</t>
    </rPh>
    <phoneticPr fontId="17"/>
  </si>
  <si>
    <t>注．「工業統計」では、従業者に臨時雇用者は含まれますが、従業者数には含まれません。</t>
    <rPh sb="0" eb="1">
      <t>チュウ</t>
    </rPh>
    <rPh sb="3" eb="5">
      <t>コウギョウ</t>
    </rPh>
    <rPh sb="5" eb="7">
      <t>トウケイ</t>
    </rPh>
    <rPh sb="11" eb="14">
      <t>ジュウギョウシャ</t>
    </rPh>
    <rPh sb="15" eb="17">
      <t>リンジ</t>
    </rPh>
    <rPh sb="17" eb="20">
      <t>コヨウシャ</t>
    </rPh>
    <rPh sb="21" eb="22">
      <t>フク</t>
    </rPh>
    <rPh sb="28" eb="29">
      <t>ジュウ</t>
    </rPh>
    <rPh sb="29" eb="32">
      <t>ギョウシャスウ</t>
    </rPh>
    <rPh sb="34" eb="35">
      <t>フク</t>
    </rPh>
    <phoneticPr fontId="17"/>
  </si>
  <si>
    <t>　資料　統計課「工業統計調査結果報告書」</t>
    <rPh sb="1" eb="3">
      <t>シリョウ</t>
    </rPh>
    <rPh sb="4" eb="6">
      <t>トウケイ</t>
    </rPh>
    <rPh sb="6" eb="7">
      <t>カ</t>
    </rPh>
    <rPh sb="8" eb="10">
      <t>コウギョウ</t>
    </rPh>
    <rPh sb="10" eb="12">
      <t>トウケイ</t>
    </rPh>
    <rPh sb="12" eb="14">
      <t>チョウサ</t>
    </rPh>
    <rPh sb="14" eb="16">
      <t>ケッカ</t>
    </rPh>
    <rPh sb="16" eb="19">
      <t>ホウコクショ</t>
    </rPh>
    <phoneticPr fontId="17"/>
  </si>
  <si>
    <t>事　　業　　所　　数</t>
  </si>
  <si>
    <t>製　造　品　出　荷　額　等（万円）</t>
  </si>
  <si>
    <t>合計</t>
  </si>
  <si>
    <t>常 用 労 働 者</t>
  </si>
  <si>
    <t>現 金 給 与</t>
  </si>
  <si>
    <t>会社</t>
  </si>
  <si>
    <t>個人</t>
  </si>
  <si>
    <t>使 用 額 等</t>
  </si>
  <si>
    <t>男</t>
  </si>
  <si>
    <t>女</t>
  </si>
  <si>
    <t>（万円）</t>
  </si>
  <si>
    <t>10</t>
  </si>
  <si>
    <t>11</t>
  </si>
  <si>
    <t>繊維工業</t>
  </si>
  <si>
    <t>12</t>
  </si>
  <si>
    <t>木材・木製品</t>
  </si>
  <si>
    <t>X</t>
  </si>
  <si>
    <t>13</t>
  </si>
  <si>
    <t>家具・装備品</t>
  </si>
  <si>
    <t>14</t>
  </si>
  <si>
    <t>パルプ・紙</t>
  </si>
  <si>
    <t>15</t>
  </si>
  <si>
    <t>印刷</t>
  </si>
  <si>
    <t>16</t>
  </si>
  <si>
    <t>化学工業</t>
  </si>
  <si>
    <t>17</t>
  </si>
  <si>
    <t>石油・石炭</t>
  </si>
  <si>
    <t>18</t>
  </si>
  <si>
    <t>プラスチック</t>
  </si>
  <si>
    <t>19</t>
  </si>
  <si>
    <t>20</t>
  </si>
  <si>
    <t>21</t>
  </si>
  <si>
    <t>窯業・土石</t>
  </si>
  <si>
    <t>22</t>
  </si>
  <si>
    <t>23</t>
  </si>
  <si>
    <t>24</t>
  </si>
  <si>
    <t>25</t>
  </si>
  <si>
    <t>26</t>
  </si>
  <si>
    <t>27</t>
  </si>
  <si>
    <t>28</t>
  </si>
  <si>
    <t>29</t>
  </si>
  <si>
    <t>30</t>
  </si>
  <si>
    <t>31</t>
  </si>
  <si>
    <t>32</t>
  </si>
  <si>
    <t>８５．</t>
    <phoneticPr fontId="17"/>
  </si>
  <si>
    <t>製造業　産業中分類別事業所数、従業者数および製造品出荷額等（従業者４人以上の事業所）</t>
    <rPh sb="0" eb="3">
      <t>セイゾウギョウ</t>
    </rPh>
    <phoneticPr fontId="17"/>
  </si>
  <si>
    <t xml:space="preserve"> 平成20年（2007年）12月31日現在</t>
    <phoneticPr fontId="17"/>
  </si>
  <si>
    <t>従　　　　　　業　　　　　　　者      （人）</t>
    <rPh sb="0" eb="1">
      <t>ジュウ</t>
    </rPh>
    <rPh sb="7" eb="8">
      <t>ギョウ</t>
    </rPh>
    <rPh sb="15" eb="16">
      <t>シャ</t>
    </rPh>
    <phoneticPr fontId="17"/>
  </si>
  <si>
    <t>従　　業　　者 (人）</t>
    <rPh sb="0" eb="1">
      <t>ジュウ</t>
    </rPh>
    <rPh sb="3" eb="4">
      <t>ギョウ</t>
    </rPh>
    <rPh sb="6" eb="7">
      <t>シャ</t>
    </rPh>
    <rPh sb="9" eb="10">
      <t>ニン</t>
    </rPh>
    <phoneticPr fontId="17"/>
  </si>
  <si>
    <t>従　　　　業　　　　者　　　　数　　　</t>
    <phoneticPr fontId="17"/>
  </si>
  <si>
    <t>従　業　者　数</t>
    <rPh sb="0" eb="1">
      <t>ジュウ</t>
    </rPh>
    <rPh sb="2" eb="3">
      <t>ギョウ</t>
    </rPh>
    <rPh sb="4" eb="5">
      <t>シャ</t>
    </rPh>
    <rPh sb="6" eb="7">
      <t>スウ</t>
    </rPh>
    <phoneticPr fontId="17"/>
  </si>
  <si>
    <t>臨時雇用者</t>
    <rPh sb="0" eb="2">
      <t>リンジ</t>
    </rPh>
    <rPh sb="2" eb="5">
      <t>コヨウシャ</t>
    </rPh>
    <phoneticPr fontId="17"/>
  </si>
  <si>
    <t>付加価値額</t>
    <phoneticPr fontId="17"/>
  </si>
  <si>
    <t>個人事業主および
家族従業者</t>
    <phoneticPr fontId="17"/>
  </si>
  <si>
    <t>原  材  料</t>
    <phoneticPr fontId="17"/>
  </si>
  <si>
    <t>製 造 品  
出 荷 額</t>
    <phoneticPr fontId="17"/>
  </si>
  <si>
    <t>加 工 賃
収 入 額</t>
    <phoneticPr fontId="17"/>
  </si>
  <si>
    <t>その他 
収 入 額</t>
    <rPh sb="2" eb="3">
      <t>タ</t>
    </rPh>
    <phoneticPr fontId="17"/>
  </si>
  <si>
    <t>（29人以下</t>
    <rPh sb="3" eb="4">
      <t>ニン</t>
    </rPh>
    <rPh sb="4" eb="6">
      <t>イカ</t>
    </rPh>
    <phoneticPr fontId="17"/>
  </si>
  <si>
    <t>組合</t>
    <rPh sb="0" eb="2">
      <t>クミアイ</t>
    </rPh>
    <phoneticPr fontId="17"/>
  </si>
  <si>
    <t>雇　　用　　者</t>
    <rPh sb="0" eb="1">
      <t>ヤトイ</t>
    </rPh>
    <rPh sb="3" eb="4">
      <t>ヨウ</t>
    </rPh>
    <rPh sb="6" eb="7">
      <t>シャ</t>
    </rPh>
    <phoneticPr fontId="17"/>
  </si>
  <si>
    <t>出向派遣受入者</t>
    <rPh sb="0" eb="2">
      <t>シュッコウ</t>
    </rPh>
    <rPh sb="2" eb="4">
      <t>ハケン</t>
    </rPh>
    <rPh sb="4" eb="6">
      <t>ウケイレ</t>
    </rPh>
    <rPh sb="6" eb="7">
      <t>シャ</t>
    </rPh>
    <phoneticPr fontId="17"/>
  </si>
  <si>
    <t>総       額</t>
    <phoneticPr fontId="17"/>
  </si>
  <si>
    <t>は粗付加価</t>
    <phoneticPr fontId="17"/>
  </si>
  <si>
    <t>正社員、正職員等</t>
    <rPh sb="0" eb="3">
      <t>セイシャイン</t>
    </rPh>
    <rPh sb="4" eb="7">
      <t>セイショクイン</t>
    </rPh>
    <rPh sb="7" eb="8">
      <t>トウ</t>
    </rPh>
    <phoneticPr fontId="17"/>
  </si>
  <si>
    <t>ﾊﾟｰﾄ･ｱﾙﾊﾞｲﾄ等</t>
    <rPh sb="11" eb="12">
      <t>トウ</t>
    </rPh>
    <phoneticPr fontId="17"/>
  </si>
  <si>
    <t>(30人以上）</t>
    <rPh sb="3" eb="4">
      <t>ニン</t>
    </rPh>
    <rPh sb="4" eb="6">
      <t>イジョウ</t>
    </rPh>
    <phoneticPr fontId="17"/>
  </si>
  <si>
    <t>値額）</t>
    <phoneticPr fontId="17"/>
  </si>
  <si>
    <t>男</t>
    <rPh sb="0" eb="1">
      <t>オトコ</t>
    </rPh>
    <phoneticPr fontId="17"/>
  </si>
  <si>
    <t>女</t>
    <rPh sb="0" eb="1">
      <t>オンナ</t>
    </rPh>
    <phoneticPr fontId="17"/>
  </si>
  <si>
    <t>飲料・飼料</t>
    <rPh sb="3" eb="5">
      <t>シリョウ</t>
    </rPh>
    <phoneticPr fontId="27"/>
  </si>
  <si>
    <t>皮革</t>
    <rPh sb="0" eb="2">
      <t>ヒカク</t>
    </rPh>
    <phoneticPr fontId="27"/>
  </si>
  <si>
    <t>はん用機械</t>
    <rPh sb="2" eb="3">
      <t>ヨウ</t>
    </rPh>
    <rPh sb="3" eb="5">
      <t>キカイ</t>
    </rPh>
    <phoneticPr fontId="27"/>
  </si>
  <si>
    <t>生産用機械</t>
    <rPh sb="0" eb="3">
      <t>セイサンヨウ</t>
    </rPh>
    <rPh sb="3" eb="5">
      <t>キカイ</t>
    </rPh>
    <phoneticPr fontId="27"/>
  </si>
  <si>
    <t>業務用機械</t>
    <rPh sb="0" eb="3">
      <t>ギョウムヨウ</t>
    </rPh>
    <rPh sb="3" eb="5">
      <t>キカイ</t>
    </rPh>
    <phoneticPr fontId="27"/>
  </si>
  <si>
    <t>電子・デバイス</t>
    <rPh sb="0" eb="2">
      <t>デンシ</t>
    </rPh>
    <phoneticPr fontId="27"/>
  </si>
  <si>
    <t>電気機械</t>
    <rPh sb="2" eb="4">
      <t>キカイ</t>
    </rPh>
    <phoneticPr fontId="27"/>
  </si>
  <si>
    <t>情報通信機械</t>
    <rPh sb="0" eb="2">
      <t>ジョウホウ</t>
    </rPh>
    <rPh sb="2" eb="4">
      <t>ツウシン</t>
    </rPh>
    <rPh sb="4" eb="6">
      <t>キカイ</t>
    </rPh>
    <phoneticPr fontId="27"/>
  </si>
  <si>
    <t>輸送機械</t>
    <rPh sb="2" eb="4">
      <t>キカイ</t>
    </rPh>
    <phoneticPr fontId="27"/>
  </si>
  <si>
    <t>注１．「工業統計」では、従業者に臨時雇用者は含まれますが、従業者数には含まれていません。</t>
    <rPh sb="0" eb="1">
      <t>チュウ</t>
    </rPh>
    <rPh sb="4" eb="6">
      <t>コウギョウ</t>
    </rPh>
    <rPh sb="6" eb="8">
      <t>トウケイ</t>
    </rPh>
    <rPh sb="22" eb="23">
      <t>フク</t>
    </rPh>
    <rPh sb="29" eb="32">
      <t>ジュウギョウシャ</t>
    </rPh>
    <rPh sb="32" eb="33">
      <t>スウ</t>
    </rPh>
    <rPh sb="35" eb="36">
      <t>フク</t>
    </rPh>
    <phoneticPr fontId="17"/>
  </si>
  <si>
    <t>　２．平成19年から製造以外の活動も捉えるため、原材料使用額等に「製造等に関連する外注費」（生産設備の保守・点検、修理、機械・</t>
    <rPh sb="3" eb="5">
      <t>ヘイセイ</t>
    </rPh>
    <rPh sb="7" eb="8">
      <t>ネン</t>
    </rPh>
    <rPh sb="10" eb="12">
      <t>セイゾウ</t>
    </rPh>
    <rPh sb="12" eb="14">
      <t>イガイ</t>
    </rPh>
    <rPh sb="15" eb="17">
      <t>カツドウ</t>
    </rPh>
    <rPh sb="18" eb="19">
      <t>トラ</t>
    </rPh>
    <rPh sb="24" eb="27">
      <t>ゲンザイリョウ</t>
    </rPh>
    <rPh sb="27" eb="29">
      <t>シヨウ</t>
    </rPh>
    <rPh sb="29" eb="30">
      <t>ガク</t>
    </rPh>
    <rPh sb="30" eb="31">
      <t>トウ</t>
    </rPh>
    <rPh sb="33" eb="35">
      <t>セイゾウ</t>
    </rPh>
    <rPh sb="35" eb="36">
      <t>トウ</t>
    </rPh>
    <rPh sb="37" eb="39">
      <t>カンレン</t>
    </rPh>
    <rPh sb="41" eb="44">
      <t>ガイチュウヒ</t>
    </rPh>
    <rPh sb="46" eb="48">
      <t>セイサン</t>
    </rPh>
    <rPh sb="48" eb="50">
      <t>セツビ</t>
    </rPh>
    <rPh sb="51" eb="53">
      <t>ホシュ</t>
    </rPh>
    <phoneticPr fontId="17"/>
  </si>
  <si>
    <t>　　装置の操作、製品の検査・梱包、製品の据え付けにかかる建設業務等当該事業収入に関係する直接的な外注費用）および「転売した商品</t>
    <rPh sb="48" eb="50">
      <t>ガイチュウ</t>
    </rPh>
    <phoneticPr fontId="17"/>
  </si>
  <si>
    <t>　　の仕入額」を追加しています。</t>
    <phoneticPr fontId="17"/>
  </si>
  <si>
    <t>　３．平成19年から製造以外の活動も捉えるため、製造品出荷額等に「その他収入」を追加し、従来の「修理料収入」に加えこれまで製造品出荷</t>
    <rPh sb="3" eb="5">
      <t>ヘイセイ</t>
    </rPh>
    <rPh sb="10" eb="12">
      <t>セイゾウ</t>
    </rPh>
    <rPh sb="12" eb="14">
      <t>イガイ</t>
    </rPh>
    <rPh sb="15" eb="17">
      <t>カツドウ</t>
    </rPh>
    <rPh sb="18" eb="19">
      <t>トラ</t>
    </rPh>
    <rPh sb="24" eb="26">
      <t>セイゾウ</t>
    </rPh>
    <rPh sb="26" eb="27">
      <t>ヒン</t>
    </rPh>
    <rPh sb="27" eb="30">
      <t>シュッカガク</t>
    </rPh>
    <rPh sb="30" eb="31">
      <t>トウ</t>
    </rPh>
    <rPh sb="40" eb="42">
      <t>ツイカ</t>
    </rPh>
    <rPh sb="44" eb="46">
      <t>ジュウライ</t>
    </rPh>
    <phoneticPr fontId="17"/>
  </si>
  <si>
    <t>　　額に含めていた「冷蔵保管料」、「販売電力」についても「その他の収入」とし、さらにこれまで調査していなかった「建設業収入」、</t>
    <rPh sb="2" eb="3">
      <t>ガク</t>
    </rPh>
    <rPh sb="4" eb="5">
      <t>フク</t>
    </rPh>
    <rPh sb="10" eb="12">
      <t>レイゾウ</t>
    </rPh>
    <rPh sb="12" eb="15">
      <t>ホカンリョウ</t>
    </rPh>
    <rPh sb="18" eb="20">
      <t>ハンバイ</t>
    </rPh>
    <rPh sb="20" eb="22">
      <t>デンリョク</t>
    </rPh>
    <rPh sb="31" eb="32">
      <t>タ</t>
    </rPh>
    <rPh sb="33" eb="35">
      <t>シュウニュウ</t>
    </rPh>
    <phoneticPr fontId="17"/>
  </si>
  <si>
    <t>　「転売収入」、「サービス業収入」等についても調査対象としています。</t>
    <phoneticPr fontId="17"/>
  </si>
  <si>
    <t>　資料　統計課「工業統計調査結果報告書」</t>
    <phoneticPr fontId="17"/>
  </si>
  <si>
    <t>水　　源　　別　　（　　淡　　</t>
  </si>
  <si>
    <t>敷地面積</t>
  </si>
  <si>
    <t>建築面積</t>
  </si>
  <si>
    <t>井戸水</t>
  </si>
  <si>
    <t>回収水</t>
  </si>
  <si>
    <t>上水道</t>
  </si>
  <si>
    <t>【産業中分類別】</t>
  </si>
  <si>
    <t>09</t>
  </si>
  <si>
    <t>【従業者規模別】</t>
  </si>
  <si>
    <t>製造業　産業中分類、従業者規模別工業用地および工業用水量（従業者30人以上の事業所）</t>
    <rPh sb="0" eb="3">
      <t>セイゾウギョウ</t>
    </rPh>
    <rPh sb="10" eb="13">
      <t>ジュウギョウシャ</t>
    </rPh>
    <rPh sb="13" eb="15">
      <t>キボ</t>
    </rPh>
    <rPh sb="15" eb="16">
      <t>ベツ</t>
    </rPh>
    <rPh sb="16" eb="17">
      <t>コウ</t>
    </rPh>
    <rPh sb="17" eb="18">
      <t>ギョウ</t>
    </rPh>
    <phoneticPr fontId="17"/>
  </si>
  <si>
    <t xml:space="preserve"> 平成20年（2008年）12月31日現在</t>
    <phoneticPr fontId="17"/>
  </si>
  <si>
    <t>事業所数</t>
    <rPh sb="0" eb="2">
      <t>ジギョウ</t>
    </rPh>
    <rPh sb="2" eb="3">
      <t>ショ</t>
    </rPh>
    <rPh sb="3" eb="4">
      <t>スウ</t>
    </rPh>
    <phoneticPr fontId="17"/>
  </si>
  <si>
    <r>
      <t>工  業  用  地  (ｍ</t>
    </r>
    <r>
      <rPr>
        <vertAlign val="superscript"/>
        <sz val="7.5"/>
        <rFont val="ＭＳ ゴシック"/>
        <family val="3"/>
        <charset val="128"/>
      </rPr>
      <t>２</t>
    </r>
    <r>
      <rPr>
        <sz val="7.5"/>
        <rFont val="ＭＳ ゴシック"/>
        <family val="3"/>
        <charset val="128"/>
      </rPr>
      <t>)</t>
    </r>
    <phoneticPr fontId="17"/>
  </si>
  <si>
    <t>工　　　　　　　　業</t>
    <rPh sb="0" eb="1">
      <t>コウ</t>
    </rPh>
    <rPh sb="9" eb="10">
      <t>ギョウ</t>
    </rPh>
    <phoneticPr fontId="17"/>
  </si>
  <si>
    <t>　　　　　　　用　　　　　　　水　　　　　　　量</t>
    <rPh sb="7" eb="8">
      <t>ヨウ</t>
    </rPh>
    <rPh sb="15" eb="16">
      <t>ミズ</t>
    </rPh>
    <rPh sb="23" eb="24">
      <t>リョウ</t>
    </rPh>
    <phoneticPr fontId="17"/>
  </si>
  <si>
    <r>
      <t>（ｍ</t>
    </r>
    <r>
      <rPr>
        <vertAlign val="superscript"/>
        <sz val="7.5"/>
        <rFont val="ＭＳ ゴシック"/>
        <family val="3"/>
        <charset val="128"/>
      </rPr>
      <t>３</t>
    </r>
    <r>
      <rPr>
        <sz val="7.5"/>
        <rFont val="ＭＳ ゴシック"/>
        <family val="3"/>
        <charset val="128"/>
      </rPr>
      <t xml:space="preserve">／日） </t>
    </r>
    <phoneticPr fontId="17"/>
  </si>
  <si>
    <t>水　　）</t>
    <rPh sb="0" eb="1">
      <t>スイ</t>
    </rPh>
    <phoneticPr fontId="17"/>
  </si>
  <si>
    <t>用　　途　　別　　（　　淡　　水　　）</t>
    <rPh sb="0" eb="1">
      <t>ヨウ</t>
    </rPh>
    <rPh sb="3" eb="4">
      <t>ト</t>
    </rPh>
    <rPh sb="6" eb="7">
      <t>ベツ</t>
    </rPh>
    <rPh sb="12" eb="13">
      <t>タン</t>
    </rPh>
    <rPh sb="15" eb="16">
      <t>ミズ</t>
    </rPh>
    <phoneticPr fontId="17"/>
  </si>
  <si>
    <t>延べ建築面積</t>
    <phoneticPr fontId="17"/>
  </si>
  <si>
    <t>公共水道</t>
    <rPh sb="0" eb="2">
      <t>コウキョウ</t>
    </rPh>
    <rPh sb="2" eb="4">
      <t>スイドウ</t>
    </rPh>
    <phoneticPr fontId="17"/>
  </si>
  <si>
    <t>その他の
淡　水</t>
    <phoneticPr fontId="17"/>
  </si>
  <si>
    <t>ボイラ
用水</t>
    <phoneticPr fontId="17"/>
  </si>
  <si>
    <t>原料用水</t>
    <phoneticPr fontId="17"/>
  </si>
  <si>
    <t>製品処理用水・洗じょう用水</t>
    <phoneticPr fontId="17"/>
  </si>
  <si>
    <t>冷却用水・
温調用水</t>
    <rPh sb="6" eb="8">
      <t>オンチョウ</t>
    </rPh>
    <rPh sb="8" eb="10">
      <t>ヨウスイ</t>
    </rPh>
    <phoneticPr fontId="17"/>
  </si>
  <si>
    <t>工業用
水　道</t>
    <phoneticPr fontId="17"/>
  </si>
  <si>
    <t>飲料・飼料</t>
    <rPh sb="3" eb="5">
      <t>シリョウ</t>
    </rPh>
    <phoneticPr fontId="36"/>
  </si>
  <si>
    <t>皮革</t>
    <rPh sb="0" eb="2">
      <t>ヒカク</t>
    </rPh>
    <phoneticPr fontId="36"/>
  </si>
  <si>
    <t>はん用機械</t>
    <rPh sb="2" eb="3">
      <t>ヨウ</t>
    </rPh>
    <rPh sb="3" eb="5">
      <t>キカイ</t>
    </rPh>
    <phoneticPr fontId="36"/>
  </si>
  <si>
    <t>生産用機械</t>
    <rPh sb="0" eb="3">
      <t>セイサンヨウ</t>
    </rPh>
    <rPh sb="3" eb="5">
      <t>キカイ</t>
    </rPh>
    <phoneticPr fontId="36"/>
  </si>
  <si>
    <t>業務用機械</t>
    <rPh sb="0" eb="3">
      <t>ギョウムヨウ</t>
    </rPh>
    <rPh sb="3" eb="5">
      <t>キカイ</t>
    </rPh>
    <phoneticPr fontId="36"/>
  </si>
  <si>
    <t>電子・デバイス</t>
    <rPh sb="0" eb="2">
      <t>デンシ</t>
    </rPh>
    <phoneticPr fontId="36"/>
  </si>
  <si>
    <t>電気機械</t>
    <rPh sb="2" eb="4">
      <t>キカイ</t>
    </rPh>
    <phoneticPr fontId="36"/>
  </si>
  <si>
    <t>情報通信機械</t>
    <rPh sb="0" eb="2">
      <t>ジョウホウ</t>
    </rPh>
    <rPh sb="2" eb="4">
      <t>ツウシン</t>
    </rPh>
    <rPh sb="4" eb="6">
      <t>キカイ</t>
    </rPh>
    <phoneticPr fontId="36"/>
  </si>
  <si>
    <t>輸送機械</t>
    <rPh sb="2" eb="4">
      <t>キカイ</t>
    </rPh>
    <phoneticPr fontId="36"/>
  </si>
  <si>
    <t>　30人 ～    99人</t>
    <phoneticPr fontId="17"/>
  </si>
  <si>
    <t>　30人～ 99人</t>
    <phoneticPr fontId="17"/>
  </si>
  <si>
    <t>　100人 ～   299人</t>
    <phoneticPr fontId="17"/>
  </si>
  <si>
    <t xml:space="preserve">  100人～ 299人</t>
    <phoneticPr fontId="17"/>
  </si>
  <si>
    <t>　300人 ～   499人</t>
    <phoneticPr fontId="17"/>
  </si>
  <si>
    <t>　300人～ 499人</t>
    <phoneticPr fontId="17"/>
  </si>
  <si>
    <t>　500人 ～   999人</t>
    <phoneticPr fontId="17"/>
  </si>
  <si>
    <t xml:space="preserve">  500人～999人</t>
    <phoneticPr fontId="17"/>
  </si>
  <si>
    <t>　1,000人以上</t>
    <rPh sb="6" eb="7">
      <t>ニン</t>
    </rPh>
    <rPh sb="7" eb="9">
      <t>イジョウ</t>
    </rPh>
    <phoneticPr fontId="17"/>
  </si>
  <si>
    <t>　1,000人以上</t>
    <phoneticPr fontId="17"/>
  </si>
  <si>
    <t>８２．計  量  器  検  定（　検　査　）  数</t>
    <phoneticPr fontId="17"/>
  </si>
  <si>
    <t>total</t>
    <phoneticPr fontId="17"/>
  </si>
  <si>
    <t>使  用  中</t>
    <phoneticPr fontId="17"/>
  </si>
  <si>
    <t>平成16年度　F.Y.2004　</t>
    <phoneticPr fontId="17"/>
  </si>
  <si>
    <t>平成17年度　F.Y.2005　</t>
    <phoneticPr fontId="17"/>
  </si>
  <si>
    <t>平成18年度　F.Y.2006　</t>
    <phoneticPr fontId="17"/>
  </si>
  <si>
    <t>平成19年度　F.Y.2007　</t>
    <phoneticPr fontId="17"/>
  </si>
  <si>
    <t>平成20年度　F.Y.2008　</t>
    <phoneticPr fontId="17"/>
  </si>
  <si>
    <t>８３．</t>
    <phoneticPr fontId="25"/>
  </si>
  <si>
    <t>鉱　　　　　工　　　　　業　　　　　指　　　　　数</t>
    <phoneticPr fontId="25"/>
  </si>
  <si>
    <t>(参　考)</t>
    <phoneticPr fontId="25"/>
  </si>
  <si>
    <t>窯業・
土石製
品工業</t>
    <phoneticPr fontId="25"/>
  </si>
  <si>
    <t>プラス</t>
    <phoneticPr fontId="25"/>
  </si>
  <si>
    <t>一般
機械
工業</t>
    <phoneticPr fontId="25"/>
  </si>
  <si>
    <t>化学</t>
    <phoneticPr fontId="25"/>
  </si>
  <si>
    <t>繊維</t>
    <phoneticPr fontId="25"/>
  </si>
  <si>
    <t>工業</t>
    <phoneticPr fontId="25"/>
  </si>
  <si>
    <t>ウ  ェ  イ  ト</t>
    <phoneticPr fontId="25"/>
  </si>
  <si>
    <t>平成20年  2008</t>
    <phoneticPr fontId="25"/>
  </si>
  <si>
    <t>平成19年　Ⅰ期</t>
    <phoneticPr fontId="25"/>
  </si>
  <si>
    <t>平成20年　Ⅰ期</t>
    <phoneticPr fontId="25"/>
  </si>
  <si>
    <t xml:space="preserve">          Ⅱ期</t>
    <phoneticPr fontId="25"/>
  </si>
  <si>
    <t xml:space="preserve">          Ⅲ期</t>
    <phoneticPr fontId="25"/>
  </si>
  <si>
    <t xml:space="preserve">          Ⅳ期</t>
    <phoneticPr fontId="25"/>
  </si>
  <si>
    <t>平成19年  １月</t>
    <phoneticPr fontId="25"/>
  </si>
  <si>
    <t>平成20年  １月</t>
    <phoneticPr fontId="25"/>
  </si>
  <si>
    <t xml:space="preserve">          ２月</t>
    <phoneticPr fontId="25"/>
  </si>
  <si>
    <t xml:space="preserve">          10月</t>
    <phoneticPr fontId="25"/>
  </si>
  <si>
    <t xml:space="preserve">          11月</t>
    <phoneticPr fontId="25"/>
  </si>
  <si>
    <t xml:space="preserve">          12月</t>
    <phoneticPr fontId="25"/>
  </si>
  <si>
    <t>　注．年平均指数は原指数、その他は季節調整済指数。</t>
    <phoneticPr fontId="25"/>
  </si>
  <si>
    <t>８３．</t>
    <phoneticPr fontId="25"/>
  </si>
  <si>
    <t>鉱　　　　　工　　　　　業　　　　　指　　　　　数</t>
    <phoneticPr fontId="25"/>
  </si>
  <si>
    <t>09</t>
    <phoneticPr fontId="17"/>
  </si>
  <si>
    <t>８６．</t>
    <phoneticPr fontId="17"/>
  </si>
  <si>
    <t>現金給与</t>
  </si>
  <si>
    <t>建設仮勘定(万円)</t>
  </si>
  <si>
    <t>総　　額</t>
  </si>
  <si>
    <t>燃料使用額</t>
  </si>
  <si>
    <t>電力使用額</t>
  </si>
  <si>
    <t>委託生産費</t>
  </si>
  <si>
    <t>年初現在高</t>
  </si>
  <si>
    <t>取得額</t>
  </si>
  <si>
    <t>除却額</t>
  </si>
  <si>
    <t>増</t>
  </si>
  <si>
    <t>減</t>
  </si>
  <si>
    <t>半製品･仕掛品</t>
  </si>
  <si>
    <t>原材料･燃料</t>
  </si>
  <si>
    <t>年    初</t>
  </si>
  <si>
    <t>年    末</t>
  </si>
  <si>
    <t>化学工業　　　</t>
  </si>
  <si>
    <t>８７．</t>
    <phoneticPr fontId="17"/>
  </si>
  <si>
    <t>製造業　産業中分類別事業所数、従業者数および製造品出荷額等（従業者30人以上の事業所）</t>
    <phoneticPr fontId="17"/>
  </si>
  <si>
    <t xml:space="preserve"> 平成20年12月31日現在</t>
    <rPh sb="1" eb="3">
      <t>ヘイセイ</t>
    </rPh>
    <rPh sb="5" eb="6">
      <t>ネン</t>
    </rPh>
    <rPh sb="8" eb="9">
      <t>ガツ</t>
    </rPh>
    <rPh sb="11" eb="12">
      <t>ニチ</t>
    </rPh>
    <rPh sb="12" eb="14">
      <t>ゲンザイ</t>
    </rPh>
    <phoneticPr fontId="17"/>
  </si>
  <si>
    <t>事　業　所　数</t>
    <phoneticPr fontId="17"/>
  </si>
  <si>
    <t>　　　　従　　　　業　　　　者　　　　数</t>
    <phoneticPr fontId="17"/>
  </si>
  <si>
    <t xml:space="preserve"> （人）</t>
    <phoneticPr fontId="17"/>
  </si>
  <si>
    <t>臨時雇
用者(人）</t>
    <rPh sb="7" eb="8">
      <t>ニン</t>
    </rPh>
    <phoneticPr fontId="17"/>
  </si>
  <si>
    <t>原 材 料 使 用 額 等 （ 万 円 ）</t>
    <rPh sb="16" eb="17">
      <t>ヨロズ</t>
    </rPh>
    <rPh sb="18" eb="19">
      <t>エン</t>
    </rPh>
    <phoneticPr fontId="17"/>
  </si>
  <si>
    <t>製 造 品 出 荷 額 等 （ 万 円 ）</t>
    <rPh sb="16" eb="17">
      <t>ヨロズ</t>
    </rPh>
    <rPh sb="18" eb="19">
      <t>エン</t>
    </rPh>
    <phoneticPr fontId="17"/>
  </si>
  <si>
    <t>有　形　固　定　資　産（ 万 円 ）</t>
    <rPh sb="13" eb="14">
      <t>ヨロズ</t>
    </rPh>
    <rPh sb="15" eb="16">
      <t>エン</t>
    </rPh>
    <phoneticPr fontId="17"/>
  </si>
  <si>
    <t>在　　　庫　　　額　　　（万円）</t>
    <rPh sb="13" eb="14">
      <t>ヨロズ</t>
    </rPh>
    <rPh sb="14" eb="15">
      <t>エン</t>
    </rPh>
    <phoneticPr fontId="17"/>
  </si>
  <si>
    <t>組合・その他の法人</t>
    <rPh sb="0" eb="2">
      <t>クミアイ</t>
    </rPh>
    <rPh sb="5" eb="6">
      <t>タ</t>
    </rPh>
    <rPh sb="7" eb="9">
      <t>ホウジン</t>
    </rPh>
    <phoneticPr fontId="17"/>
  </si>
  <si>
    <t>常　用　労　働　者</t>
    <phoneticPr fontId="17"/>
  </si>
  <si>
    <t>個人事業主および家族従業者</t>
    <phoneticPr fontId="17"/>
  </si>
  <si>
    <t>原材料　　　　使用額</t>
    <phoneticPr fontId="17"/>
  </si>
  <si>
    <t>製造関連
外注費</t>
    <rPh sb="0" eb="2">
      <t>セイゾウ</t>
    </rPh>
    <rPh sb="2" eb="4">
      <t>カンレン</t>
    </rPh>
    <rPh sb="5" eb="8">
      <t>ガイチュウヒ</t>
    </rPh>
    <phoneticPr fontId="17"/>
  </si>
  <si>
    <t>転売商品
仕入額</t>
    <rPh sb="0" eb="2">
      <t>テンバイ</t>
    </rPh>
    <rPh sb="2" eb="4">
      <t>ショウヒン</t>
    </rPh>
    <rPh sb="5" eb="8">
      <t>シイレガク</t>
    </rPh>
    <phoneticPr fontId="17"/>
  </si>
  <si>
    <t>製造品　　　出荷額</t>
    <phoneticPr fontId="17"/>
  </si>
  <si>
    <t>加工賃　　　収入額</t>
    <phoneticPr fontId="17"/>
  </si>
  <si>
    <t>その他の　　　収入額</t>
    <rPh sb="2" eb="3">
      <t>タ</t>
    </rPh>
    <phoneticPr fontId="17"/>
  </si>
  <si>
    <t>減価償却額</t>
    <rPh sb="4" eb="5">
      <t>ガク</t>
    </rPh>
    <phoneticPr fontId="17"/>
  </si>
  <si>
    <t>計</t>
    <rPh sb="0" eb="1">
      <t>ケイ</t>
    </rPh>
    <phoneticPr fontId="17"/>
  </si>
  <si>
    <t>製　造　品</t>
    <phoneticPr fontId="17"/>
  </si>
  <si>
    <t>年　　初</t>
    <rPh sb="0" eb="1">
      <t>トシ</t>
    </rPh>
    <rPh sb="3" eb="4">
      <t>ショ</t>
    </rPh>
    <phoneticPr fontId="17"/>
  </si>
  <si>
    <t>年　　末</t>
    <rPh sb="0" eb="1">
      <t>トシ</t>
    </rPh>
    <rPh sb="3" eb="4">
      <t>スエ</t>
    </rPh>
    <phoneticPr fontId="17"/>
  </si>
  <si>
    <t>平成20年　2008</t>
    <phoneticPr fontId="17"/>
  </si>
  <si>
    <t>食料品</t>
    <phoneticPr fontId="17"/>
  </si>
  <si>
    <t>飲料・飼料</t>
    <phoneticPr fontId="17"/>
  </si>
  <si>
    <t>繊維工業</t>
    <phoneticPr fontId="17"/>
  </si>
  <si>
    <t>木材・木製品</t>
    <phoneticPr fontId="17"/>
  </si>
  <si>
    <t>X</t>
    <phoneticPr fontId="17"/>
  </si>
  <si>
    <t>家具・装備品</t>
    <phoneticPr fontId="17"/>
  </si>
  <si>
    <t>-</t>
    <phoneticPr fontId="17"/>
  </si>
  <si>
    <t>パルプ・紙</t>
    <phoneticPr fontId="17"/>
  </si>
  <si>
    <t>印刷</t>
    <phoneticPr fontId="17"/>
  </si>
  <si>
    <t>石油・石炭</t>
    <phoneticPr fontId="17"/>
  </si>
  <si>
    <t>プラスチック</t>
    <phoneticPr fontId="17"/>
  </si>
  <si>
    <t>ゴム製品</t>
    <phoneticPr fontId="17"/>
  </si>
  <si>
    <t>非鉄金属</t>
    <phoneticPr fontId="17"/>
  </si>
  <si>
    <t>金属製品</t>
    <phoneticPr fontId="17"/>
  </si>
  <si>
    <t>はん用機械</t>
    <rPh sb="2" eb="3">
      <t>ヨウ</t>
    </rPh>
    <phoneticPr fontId="17"/>
  </si>
  <si>
    <t>生産用機械</t>
    <rPh sb="0" eb="3">
      <t>セイサンヨウ</t>
    </rPh>
    <phoneticPr fontId="17"/>
  </si>
  <si>
    <t>業務用機械</t>
    <rPh sb="0" eb="3">
      <t>ギョウムヨウ</t>
    </rPh>
    <phoneticPr fontId="17"/>
  </si>
  <si>
    <t>電子・デバイス</t>
    <phoneticPr fontId="17"/>
  </si>
  <si>
    <t>情報通信機械</t>
    <rPh sb="0" eb="4">
      <t>ジョウホウツウシン</t>
    </rPh>
    <phoneticPr fontId="17"/>
  </si>
  <si>
    <t>X</t>
    <phoneticPr fontId="17"/>
  </si>
  <si>
    <t>輸送機械</t>
    <rPh sb="0" eb="2">
      <t>ユソウ</t>
    </rPh>
    <phoneticPr fontId="17"/>
  </si>
  <si>
    <t>その他</t>
    <phoneticPr fontId="17"/>
  </si>
  <si>
    <t>　２．平成19年から製造以外の活動も捉えるため、原材料使用額等に「製造等に関連する外注費」（生産設備の保守・点検、修理、</t>
    <rPh sb="3" eb="5">
      <t>ヘイセイ</t>
    </rPh>
    <rPh sb="7" eb="8">
      <t>ネン</t>
    </rPh>
    <rPh sb="10" eb="12">
      <t>セイゾウ</t>
    </rPh>
    <rPh sb="12" eb="14">
      <t>イガイ</t>
    </rPh>
    <rPh sb="15" eb="17">
      <t>カツドウ</t>
    </rPh>
    <rPh sb="18" eb="19">
      <t>トラ</t>
    </rPh>
    <rPh sb="24" eb="27">
      <t>ゲンザイリョウ</t>
    </rPh>
    <rPh sb="27" eb="29">
      <t>シヨウ</t>
    </rPh>
    <rPh sb="29" eb="30">
      <t>ガク</t>
    </rPh>
    <rPh sb="30" eb="31">
      <t>トウ</t>
    </rPh>
    <rPh sb="33" eb="35">
      <t>セイゾウ</t>
    </rPh>
    <rPh sb="35" eb="36">
      <t>トウ</t>
    </rPh>
    <rPh sb="37" eb="39">
      <t>カンレン</t>
    </rPh>
    <rPh sb="41" eb="44">
      <t>ガイチュウヒ</t>
    </rPh>
    <rPh sb="46" eb="48">
      <t>セイサン</t>
    </rPh>
    <rPh sb="48" eb="50">
      <t>セツビ</t>
    </rPh>
    <rPh sb="51" eb="53">
      <t>ホシュ</t>
    </rPh>
    <phoneticPr fontId="17"/>
  </si>
  <si>
    <t>　　機械・装置の操作、製品の検査・梱包、製品の据え付けにかかる建設業務等当該事業収入に関係する直接的な外注費用）および</t>
    <rPh sb="51" eb="53">
      <t>ガイチュウ</t>
    </rPh>
    <phoneticPr fontId="17"/>
  </si>
  <si>
    <t>　　「転売した商品の仕入額」を追加しています。</t>
    <phoneticPr fontId="17"/>
  </si>
  <si>
    <t>　３．平成19年から製造以外の活動も捉えるため、製造品出荷額等に「その他の収入額」を追加し、従来の「修理料収入」に加え</t>
    <rPh sb="3" eb="5">
      <t>ヘイセイ</t>
    </rPh>
    <rPh sb="10" eb="12">
      <t>セイゾウ</t>
    </rPh>
    <rPh sb="12" eb="14">
      <t>イガイ</t>
    </rPh>
    <rPh sb="15" eb="17">
      <t>カツドウ</t>
    </rPh>
    <rPh sb="18" eb="19">
      <t>トラ</t>
    </rPh>
    <rPh sb="24" eb="26">
      <t>セイゾウ</t>
    </rPh>
    <rPh sb="26" eb="27">
      <t>ヒン</t>
    </rPh>
    <rPh sb="27" eb="30">
      <t>シュッカガク</t>
    </rPh>
    <rPh sb="30" eb="31">
      <t>トウ</t>
    </rPh>
    <rPh sb="39" eb="40">
      <t>ガク</t>
    </rPh>
    <rPh sb="42" eb="44">
      <t>ツイカ</t>
    </rPh>
    <rPh sb="46" eb="48">
      <t>ジュウライ</t>
    </rPh>
    <phoneticPr fontId="17"/>
  </si>
  <si>
    <t>　　これまで製造品出荷額に含めていた「冷蔵保管料」、「販売電力」についても「その他の収入」とし、さらにこれまで調査して</t>
    <rPh sb="11" eb="12">
      <t>ガク</t>
    </rPh>
    <rPh sb="13" eb="14">
      <t>フク</t>
    </rPh>
    <rPh sb="19" eb="21">
      <t>レイゾウ</t>
    </rPh>
    <rPh sb="21" eb="24">
      <t>ホカンリョウ</t>
    </rPh>
    <rPh sb="27" eb="29">
      <t>ハンバイ</t>
    </rPh>
    <rPh sb="29" eb="31">
      <t>デンリョク</t>
    </rPh>
    <rPh sb="40" eb="41">
      <t>タ</t>
    </rPh>
    <rPh sb="42" eb="44">
      <t>シュウニュウ</t>
    </rPh>
    <phoneticPr fontId="17"/>
  </si>
  <si>
    <t>　　いなかった「建設業収入」、「転売収入」、「サービス業収入」等についても調査対象としています。</t>
    <phoneticPr fontId="17"/>
  </si>
  <si>
    <t>　　用　　　途　　　別　　　（　　淡　　水　　）</t>
  </si>
  <si>
    <t>工業用</t>
  </si>
  <si>
    <t>その他の</t>
  </si>
  <si>
    <t>ボイラー</t>
  </si>
  <si>
    <t>原料用水</t>
  </si>
  <si>
    <t>製品処理</t>
  </si>
  <si>
    <t>淡　　水</t>
  </si>
  <si>
    <t>用　　水</t>
  </si>
  <si>
    <t>用水等</t>
  </si>
  <si>
    <t>平成19年　2007</t>
  </si>
  <si>
    <t>　８８．</t>
    <phoneticPr fontId="25"/>
  </si>
  <si>
    <r>
      <t>工業用地および工業用　 水量（従業者30人以上の事業所）</t>
    </r>
    <r>
      <rPr>
        <b/>
        <sz val="12"/>
        <rFont val="ＭＳ ゴシック"/>
        <family val="3"/>
        <charset val="128"/>
      </rPr>
      <t>－市町</t>
    </r>
    <rPh sb="0" eb="2">
      <t>コウギョウ</t>
    </rPh>
    <rPh sb="2" eb="4">
      <t>ヨウチ</t>
    </rPh>
    <rPh sb="7" eb="9">
      <t>コウギョウ</t>
    </rPh>
    <rPh sb="9" eb="10">
      <t>ヨウ</t>
    </rPh>
    <rPh sb="12" eb="13">
      <t>ミズ</t>
    </rPh>
    <rPh sb="13" eb="14">
      <t>リョウ</t>
    </rPh>
    <rPh sb="15" eb="18">
      <t>ジュウギョウシャ</t>
    </rPh>
    <rPh sb="20" eb="21">
      <t>ニン</t>
    </rPh>
    <rPh sb="21" eb="23">
      <t>イジョウ</t>
    </rPh>
    <rPh sb="24" eb="27">
      <t>ジギョウショ</t>
    </rPh>
    <rPh sb="29" eb="31">
      <t>シチョウ</t>
    </rPh>
    <phoneticPr fontId="25"/>
  </si>
  <si>
    <t xml:space="preserve"> 各年12月31日現在</t>
    <rPh sb="1" eb="3">
      <t>カクネン</t>
    </rPh>
    <rPh sb="5" eb="6">
      <t>ガツ</t>
    </rPh>
    <rPh sb="8" eb="9">
      <t>ニチ</t>
    </rPh>
    <rPh sb="9" eb="11">
      <t>ゲンザイ</t>
    </rPh>
    <phoneticPr fontId="25"/>
  </si>
  <si>
    <t>事業所数</t>
    <rPh sb="0" eb="3">
      <t>ジギョウショ</t>
    </rPh>
    <rPh sb="3" eb="4">
      <t>スウ</t>
    </rPh>
    <phoneticPr fontId="25"/>
  </si>
  <si>
    <r>
      <t>工  業  用  地  (ｍ</t>
    </r>
    <r>
      <rPr>
        <vertAlign val="superscript"/>
        <sz val="8"/>
        <rFont val="ＭＳ ゴシック"/>
        <family val="3"/>
        <charset val="128"/>
      </rPr>
      <t>２</t>
    </r>
    <r>
      <rPr>
        <sz val="8"/>
        <rFont val="ＭＳ ゴシック"/>
        <family val="3"/>
        <charset val="128"/>
      </rPr>
      <t>)</t>
    </r>
    <phoneticPr fontId="25"/>
  </si>
  <si>
    <t>工　　　　　　　業</t>
    <rPh sb="0" eb="1">
      <t>コウ</t>
    </rPh>
    <rPh sb="8" eb="9">
      <t>ギョウ</t>
    </rPh>
    <phoneticPr fontId="25"/>
  </si>
  <si>
    <t>用　　　　　　　水　　　　　　　量</t>
    <rPh sb="0" eb="1">
      <t>ヨウ</t>
    </rPh>
    <rPh sb="8" eb="9">
      <t>ミズ</t>
    </rPh>
    <rPh sb="16" eb="17">
      <t>リョウ</t>
    </rPh>
    <phoneticPr fontId="25"/>
  </si>
  <si>
    <r>
      <t>（ｍ</t>
    </r>
    <r>
      <rPr>
        <vertAlign val="superscript"/>
        <sz val="8"/>
        <rFont val="ＭＳ ゴシック"/>
        <family val="3"/>
        <charset val="128"/>
      </rPr>
      <t>３</t>
    </r>
    <r>
      <rPr>
        <sz val="8"/>
        <rFont val="ＭＳ ゴシック"/>
        <family val="3"/>
        <charset val="128"/>
      </rPr>
      <t xml:space="preserve">／日） </t>
    </r>
    <phoneticPr fontId="25"/>
  </si>
  <si>
    <t>水　　　　　　　源　　　　　　　別</t>
    <phoneticPr fontId="25"/>
  </si>
  <si>
    <t>（淡　　　　　　水）</t>
    <rPh sb="1" eb="2">
      <t>タン</t>
    </rPh>
    <rPh sb="8" eb="9">
      <t>ミズ</t>
    </rPh>
    <phoneticPr fontId="25"/>
  </si>
  <si>
    <t>延べ建築面積</t>
    <phoneticPr fontId="25"/>
  </si>
  <si>
    <t>冷却用水・
温調用水</t>
    <rPh sb="6" eb="7">
      <t>オン</t>
    </rPh>
    <rPh sb="7" eb="8">
      <t>チョウ</t>
    </rPh>
    <rPh sb="8" eb="10">
      <t>ヨウスイ</t>
    </rPh>
    <phoneticPr fontId="25"/>
  </si>
  <si>
    <t>水　道</t>
    <phoneticPr fontId="25"/>
  </si>
  <si>
    <t>平成10年　1998</t>
    <phoneticPr fontId="25"/>
  </si>
  <si>
    <t>平成11年　1999</t>
    <phoneticPr fontId="25"/>
  </si>
  <si>
    <t>平成12年　2000</t>
    <phoneticPr fontId="25"/>
  </si>
  <si>
    <t>平成13年　2001</t>
    <phoneticPr fontId="25"/>
  </si>
  <si>
    <t>平成14年　2002</t>
    <phoneticPr fontId="25"/>
  </si>
  <si>
    <t>平成15年　2003</t>
    <phoneticPr fontId="25"/>
  </si>
  <si>
    <t>平成16年　2004</t>
    <phoneticPr fontId="25"/>
  </si>
  <si>
    <t>平成17年　2005</t>
    <phoneticPr fontId="25"/>
  </si>
  <si>
    <t>平成18年　2006</t>
    <phoneticPr fontId="25"/>
  </si>
  <si>
    <t>平成19年　2007</t>
    <phoneticPr fontId="25"/>
  </si>
  <si>
    <t>平成20年　2008</t>
    <phoneticPr fontId="25"/>
  </si>
  <si>
    <t>栗東市</t>
    <rPh sb="2" eb="3">
      <t>シ</t>
    </rPh>
    <phoneticPr fontId="25"/>
  </si>
  <si>
    <t>甲賀市</t>
    <rPh sb="0" eb="2">
      <t>コウガ</t>
    </rPh>
    <rPh sb="2" eb="3">
      <t>シ</t>
    </rPh>
    <phoneticPr fontId="25"/>
  </si>
  <si>
    <t>野洲市</t>
    <rPh sb="0" eb="3">
      <t>ヤスシ</t>
    </rPh>
    <phoneticPr fontId="25"/>
  </si>
  <si>
    <t>湖南市</t>
    <rPh sb="0" eb="2">
      <t>コナン</t>
    </rPh>
    <rPh sb="2" eb="3">
      <t>シ</t>
    </rPh>
    <phoneticPr fontId="25"/>
  </si>
  <si>
    <t>町計</t>
    <phoneticPr fontId="25"/>
  </si>
  <si>
    <t>愛荘町</t>
    <rPh sb="0" eb="1">
      <t>アイ</t>
    </rPh>
    <phoneticPr fontId="25"/>
  </si>
  <si>
    <t>　資料　統計課「工業統計調査結果報告書」</t>
    <phoneticPr fontId="25"/>
  </si>
  <si>
    <t>　　　　従業者数および製造品出荷額等（従業者４人以上の事業所）</t>
  </si>
  <si>
    <t xml:space="preserve">   4人～ 9人</t>
  </si>
  <si>
    <t>…</t>
  </si>
  <si>
    <t xml:space="preserve">   10人～19人</t>
  </si>
  <si>
    <t xml:space="preserve">   20人～29人</t>
  </si>
  <si>
    <t xml:space="preserve">   30人～99人</t>
  </si>
  <si>
    <t xml:space="preserve">  100人～299人</t>
  </si>
  <si>
    <t xml:space="preserve">  300人～499人</t>
  </si>
  <si>
    <t xml:space="preserve">  500人～999人</t>
  </si>
  <si>
    <t>　1,000人以上</t>
  </si>
  <si>
    <t>　　　　　８９．製造業　従業者規模別事業所数、</t>
    <phoneticPr fontId="17"/>
  </si>
  <si>
    <t>（つづき）８９．製造業　従業者規模別事業所数、</t>
    <phoneticPr fontId="17"/>
  </si>
  <si>
    <t>　　　　    従業者数および製造品出荷額等（従業者４人以上の事業所）</t>
    <phoneticPr fontId="17"/>
  </si>
  <si>
    <t>事　業　所　数</t>
    <phoneticPr fontId="17"/>
  </si>
  <si>
    <t>　　　　従　　　　業　　　　者　　　</t>
    <phoneticPr fontId="17"/>
  </si>
  <si>
    <t>　</t>
    <phoneticPr fontId="17"/>
  </si>
  <si>
    <t>従　業　者</t>
    <rPh sb="0" eb="1">
      <t>ジュウ</t>
    </rPh>
    <rPh sb="2" eb="3">
      <t>ギョウ</t>
    </rPh>
    <rPh sb="4" eb="5">
      <t>シャ</t>
    </rPh>
    <phoneticPr fontId="17"/>
  </si>
  <si>
    <t>原  材  料  使  用  額  等  （ 万 円 ）</t>
    <rPh sb="23" eb="24">
      <t>ヨロズ</t>
    </rPh>
    <rPh sb="25" eb="26">
      <t>エン</t>
    </rPh>
    <phoneticPr fontId="17"/>
  </si>
  <si>
    <t>製造品出荷額等（万円）</t>
    <rPh sb="8" eb="9">
      <t>ヨロズ</t>
    </rPh>
    <rPh sb="9" eb="10">
      <t>エン</t>
    </rPh>
    <phoneticPr fontId="17"/>
  </si>
  <si>
    <t>付加価値額
（29人以下
は粗付加
価値額）
（万円）</t>
    <rPh sb="0" eb="2">
      <t>フカ</t>
    </rPh>
    <rPh sb="2" eb="4">
      <t>カチ</t>
    </rPh>
    <rPh sb="4" eb="5">
      <t>ガク</t>
    </rPh>
    <rPh sb="9" eb="10">
      <t>ニン</t>
    </rPh>
    <rPh sb="10" eb="11">
      <t>イ</t>
    </rPh>
    <rPh sb="11" eb="12">
      <t>モト</t>
    </rPh>
    <rPh sb="14" eb="15">
      <t>ソ</t>
    </rPh>
    <rPh sb="15" eb="16">
      <t>ツキ</t>
    </rPh>
    <rPh sb="16" eb="17">
      <t>カ</t>
    </rPh>
    <rPh sb="18" eb="19">
      <t>アタイ</t>
    </rPh>
    <rPh sb="19" eb="20">
      <t>アタイ</t>
    </rPh>
    <rPh sb="20" eb="21">
      <t>ガク</t>
    </rPh>
    <rPh sb="25" eb="27">
      <t>マンエン</t>
    </rPh>
    <phoneticPr fontId="17"/>
  </si>
  <si>
    <t>生産額
（万円）</t>
    <rPh sb="0" eb="3">
      <t>セイサンガク</t>
    </rPh>
    <rPh sb="8" eb="10">
      <t>マンエン</t>
    </rPh>
    <phoneticPr fontId="17"/>
  </si>
  <si>
    <t>有 形 固 定 資 産 額（ 万 円 ）</t>
    <rPh sb="12" eb="13">
      <t>ガク</t>
    </rPh>
    <rPh sb="15" eb="16">
      <t>ヨロズ</t>
    </rPh>
    <rPh sb="17" eb="18">
      <t>エン</t>
    </rPh>
    <phoneticPr fontId="17"/>
  </si>
  <si>
    <t>有  形  固  定  資  産  額  （万円）</t>
    <rPh sb="0" eb="1">
      <t>ユウ</t>
    </rPh>
    <rPh sb="3" eb="4">
      <t>ケイ</t>
    </rPh>
    <rPh sb="6" eb="7">
      <t>カタム</t>
    </rPh>
    <rPh sb="9" eb="10">
      <t>サダム</t>
    </rPh>
    <rPh sb="12" eb="13">
      <t>シ</t>
    </rPh>
    <rPh sb="15" eb="16">
      <t>サン</t>
    </rPh>
    <rPh sb="18" eb="19">
      <t>ガク</t>
    </rPh>
    <rPh sb="22" eb="24">
      <t>マンエン</t>
    </rPh>
    <phoneticPr fontId="17"/>
  </si>
  <si>
    <t>在　庫　額　　（万円）</t>
    <rPh sb="0" eb="1">
      <t>ザイ</t>
    </rPh>
    <rPh sb="8" eb="9">
      <t>ヨロズ</t>
    </rPh>
    <rPh sb="9" eb="10">
      <t>エン</t>
    </rPh>
    <phoneticPr fontId="17"/>
  </si>
  <si>
    <t>在　庫　額（万円）</t>
    <rPh sb="0" eb="1">
      <t>ザイ</t>
    </rPh>
    <rPh sb="2" eb="3">
      <t>コ</t>
    </rPh>
    <rPh sb="4" eb="5">
      <t>ガク</t>
    </rPh>
    <rPh sb="6" eb="8">
      <t>マンエン</t>
    </rPh>
    <phoneticPr fontId="17"/>
  </si>
  <si>
    <t>リース契約による
契約額および支払額</t>
    <rPh sb="3" eb="5">
      <t>ケイヤク</t>
    </rPh>
    <rPh sb="9" eb="11">
      <t>ケイヤク</t>
    </rPh>
    <rPh sb="11" eb="12">
      <t>ガク</t>
    </rPh>
    <rPh sb="15" eb="17">
      <t>シハラ</t>
    </rPh>
    <rPh sb="17" eb="18">
      <t>ガク</t>
    </rPh>
    <phoneticPr fontId="17"/>
  </si>
  <si>
    <t>　　　従　　　業　　　者　　　数　　　(人）</t>
    <rPh sb="20" eb="21">
      <t>ニン</t>
    </rPh>
    <phoneticPr fontId="17"/>
  </si>
  <si>
    <t>現金給与</t>
    <phoneticPr fontId="17"/>
  </si>
  <si>
    <t>原材料使用額
（30人以上）</t>
    <rPh sb="10" eb="11">
      <t>ニン</t>
    </rPh>
    <rPh sb="11" eb="13">
      <t>イジョウ</t>
    </rPh>
    <phoneticPr fontId="17"/>
  </si>
  <si>
    <t>燃料使用額
（30人以上）</t>
    <rPh sb="9" eb="10">
      <t>ニン</t>
    </rPh>
    <rPh sb="10" eb="12">
      <t>イジョウ</t>
    </rPh>
    <phoneticPr fontId="17"/>
  </si>
  <si>
    <t>電力使用額
(30人以上）</t>
    <rPh sb="9" eb="10">
      <t>ニン</t>
    </rPh>
    <rPh sb="10" eb="12">
      <t>イジョウ</t>
    </rPh>
    <phoneticPr fontId="17"/>
  </si>
  <si>
    <t>委託生産費
(30人以上）</t>
    <rPh sb="9" eb="10">
      <t>ニン</t>
    </rPh>
    <rPh sb="10" eb="12">
      <t>イジョウ</t>
    </rPh>
    <phoneticPr fontId="17"/>
  </si>
  <si>
    <t>製造等関連
外注費
(30人以上）</t>
    <rPh sb="0" eb="2">
      <t>セイゾウ</t>
    </rPh>
    <rPh sb="2" eb="3">
      <t>トウ</t>
    </rPh>
    <rPh sb="3" eb="5">
      <t>カンレン</t>
    </rPh>
    <rPh sb="6" eb="9">
      <t>ガイチュウヒ</t>
    </rPh>
    <rPh sb="13" eb="14">
      <t>ニン</t>
    </rPh>
    <rPh sb="14" eb="16">
      <t>イジョウ</t>
    </rPh>
    <phoneticPr fontId="17"/>
  </si>
  <si>
    <t>転売商品
仕入額
(30人以上）</t>
    <rPh sb="0" eb="2">
      <t>テンバイ</t>
    </rPh>
    <rPh sb="2" eb="4">
      <t>ショウヒン</t>
    </rPh>
    <rPh sb="5" eb="8">
      <t>シイレガク</t>
    </rPh>
    <rPh sb="12" eb="13">
      <t>ニン</t>
    </rPh>
    <rPh sb="13" eb="15">
      <t>イジョウ</t>
    </rPh>
    <phoneticPr fontId="17"/>
  </si>
  <si>
    <t>製造品 　　　出荷額</t>
    <phoneticPr fontId="17"/>
  </si>
  <si>
    <t>その他　　　収入額</t>
    <rPh sb="2" eb="3">
      <t>タ</t>
    </rPh>
    <phoneticPr fontId="17"/>
  </si>
  <si>
    <t>年末現在高</t>
    <rPh sb="0" eb="2">
      <t>ネンマツ</t>
    </rPh>
    <rPh sb="2" eb="5">
      <t>ゲンザイダカ</t>
    </rPh>
    <phoneticPr fontId="17"/>
  </si>
  <si>
    <t>建 設 仮 勘 定 (万円)</t>
    <phoneticPr fontId="17"/>
  </si>
  <si>
    <t>半 製 品 及 び 仕 掛 品</t>
    <rPh sb="6" eb="7">
      <t>オヨ</t>
    </rPh>
    <phoneticPr fontId="17"/>
  </si>
  <si>
    <t xml:space="preserve">原 材 料 及 び 燃 料 </t>
    <rPh sb="6" eb="7">
      <t>オヨ</t>
    </rPh>
    <phoneticPr fontId="17"/>
  </si>
  <si>
    <t>常　用　労　働　者</t>
    <phoneticPr fontId="17"/>
  </si>
  <si>
    <t>個人事業主
および家族従業者</t>
    <rPh sb="11" eb="14">
      <t>ジュウギョウシャ</t>
    </rPh>
    <phoneticPr fontId="17"/>
  </si>
  <si>
    <t>臨時雇用者
(人）</t>
    <rPh sb="7" eb="8">
      <t>ヒト</t>
    </rPh>
    <phoneticPr fontId="17"/>
  </si>
  <si>
    <t>年初在庫額</t>
    <rPh sb="0" eb="2">
      <t>ネンショ</t>
    </rPh>
    <rPh sb="2" eb="4">
      <t>ザイコ</t>
    </rPh>
    <rPh sb="4" eb="5">
      <t>ガク</t>
    </rPh>
    <phoneticPr fontId="17"/>
  </si>
  <si>
    <t>年末在庫額</t>
    <rPh sb="0" eb="2">
      <t>ネンマツ</t>
    </rPh>
    <rPh sb="2" eb="4">
      <t>ザイコ</t>
    </rPh>
    <rPh sb="4" eb="5">
      <t>ガク</t>
    </rPh>
    <phoneticPr fontId="17"/>
  </si>
  <si>
    <t>年初在庫額</t>
    <rPh sb="2" eb="4">
      <t>ザイコ</t>
    </rPh>
    <rPh sb="4" eb="5">
      <t>ガク</t>
    </rPh>
    <phoneticPr fontId="17"/>
  </si>
  <si>
    <t>年末在庫額</t>
    <rPh sb="2" eb="4">
      <t>ザイコ</t>
    </rPh>
    <rPh sb="4" eb="5">
      <t>ガク</t>
    </rPh>
    <phoneticPr fontId="17"/>
  </si>
  <si>
    <t>契約額
（万円）</t>
    <rPh sb="0" eb="3">
      <t>ケイヤクガク</t>
    </rPh>
    <rPh sb="5" eb="7">
      <t>マンエン</t>
    </rPh>
    <phoneticPr fontId="17"/>
  </si>
  <si>
    <t>支払額
（万円）</t>
    <rPh sb="0" eb="3">
      <t>シハライガク</t>
    </rPh>
    <rPh sb="5" eb="7">
      <t>マンエン</t>
    </rPh>
    <phoneticPr fontId="17"/>
  </si>
  <si>
    <t>雇　　　用　　　者　</t>
    <rPh sb="0" eb="1">
      <t>ヤトイ</t>
    </rPh>
    <rPh sb="4" eb="5">
      <t>ヨウ</t>
    </rPh>
    <rPh sb="8" eb="9">
      <t>シャ</t>
    </rPh>
    <phoneticPr fontId="17"/>
  </si>
  <si>
    <t>平成20年　2008</t>
    <phoneticPr fontId="17"/>
  </si>
  <si>
    <t xml:space="preserve">   4人～ 9人</t>
    <rPh sb="4" eb="5">
      <t>ニン</t>
    </rPh>
    <rPh sb="8" eb="9">
      <t>ニン</t>
    </rPh>
    <phoneticPr fontId="17"/>
  </si>
  <si>
    <t xml:space="preserve">   10人～19人</t>
    <phoneticPr fontId="17"/>
  </si>
  <si>
    <t xml:space="preserve">   20人～29人</t>
    <phoneticPr fontId="17"/>
  </si>
  <si>
    <t xml:space="preserve">   30人～99人</t>
    <phoneticPr fontId="17"/>
  </si>
  <si>
    <t xml:space="preserve">  100人～299人</t>
    <phoneticPr fontId="17"/>
  </si>
  <si>
    <t xml:space="preserve">  300人～499人</t>
    <phoneticPr fontId="17"/>
  </si>
  <si>
    <t xml:space="preserve">  500人～999人</t>
    <phoneticPr fontId="17"/>
  </si>
  <si>
    <t>注１．「工業統計」では、従業者に臨時雇用者は含まれますが、従業者数には含まれていません。</t>
    <rPh sb="0" eb="1">
      <t>チュウ</t>
    </rPh>
    <phoneticPr fontId="17"/>
  </si>
  <si>
    <t xml:space="preserve">  ２．平成19年から製造以外の活動も捉えるため、原材料使用額等に「製造等に関連する外注費」（生産設備の保守・</t>
    <rPh sb="4" eb="6">
      <t>ヘイセイ</t>
    </rPh>
    <rPh sb="8" eb="9">
      <t>ネン</t>
    </rPh>
    <rPh sb="11" eb="13">
      <t>セイゾウ</t>
    </rPh>
    <rPh sb="13" eb="15">
      <t>イガイ</t>
    </rPh>
    <rPh sb="16" eb="18">
      <t>カツドウ</t>
    </rPh>
    <rPh sb="19" eb="20">
      <t>トラ</t>
    </rPh>
    <rPh sb="25" eb="28">
      <t>ゲンザイリョウ</t>
    </rPh>
    <rPh sb="28" eb="30">
      <t>シヨウ</t>
    </rPh>
    <rPh sb="30" eb="31">
      <t>ガク</t>
    </rPh>
    <rPh sb="31" eb="32">
      <t>トウ</t>
    </rPh>
    <rPh sb="34" eb="36">
      <t>セイゾウ</t>
    </rPh>
    <rPh sb="36" eb="37">
      <t>トウ</t>
    </rPh>
    <rPh sb="38" eb="40">
      <t>カンレン</t>
    </rPh>
    <rPh sb="42" eb="45">
      <t>ガイチュウヒ</t>
    </rPh>
    <rPh sb="47" eb="49">
      <t>セイサン</t>
    </rPh>
    <rPh sb="49" eb="51">
      <t>セツビ</t>
    </rPh>
    <rPh sb="52" eb="54">
      <t>ホシュ</t>
    </rPh>
    <phoneticPr fontId="17"/>
  </si>
  <si>
    <t>　　点検、修理、機械・装置の操作、製品の検査・梱包、製品の据え付けにかかる建設業務等当該事業収入に関係</t>
    <phoneticPr fontId="17"/>
  </si>
  <si>
    <t>　　する直接的な外注費用）および「転売した商品の仕入額」を追加しています。</t>
    <rPh sb="8" eb="10">
      <t>ガイチュウ</t>
    </rPh>
    <phoneticPr fontId="17"/>
  </si>
  <si>
    <t>　３．平成19年から製造以外の活動も捉えるため、製造品出荷額等に「その他収入」を追加し、従来の「修理料収入」</t>
    <rPh sb="3" eb="5">
      <t>ヘイセイ</t>
    </rPh>
    <rPh sb="10" eb="12">
      <t>セイゾウ</t>
    </rPh>
    <rPh sb="12" eb="14">
      <t>イガイ</t>
    </rPh>
    <rPh sb="15" eb="17">
      <t>カツドウ</t>
    </rPh>
    <rPh sb="18" eb="19">
      <t>トラ</t>
    </rPh>
    <rPh sb="24" eb="26">
      <t>セイゾウ</t>
    </rPh>
    <rPh sb="26" eb="27">
      <t>ヒン</t>
    </rPh>
    <rPh sb="27" eb="30">
      <t>シュッカガク</t>
    </rPh>
    <rPh sb="30" eb="31">
      <t>トウ</t>
    </rPh>
    <rPh sb="40" eb="42">
      <t>ツイカ</t>
    </rPh>
    <rPh sb="44" eb="46">
      <t>ジュウライ</t>
    </rPh>
    <phoneticPr fontId="17"/>
  </si>
  <si>
    <t>　　に加えこれまで製造品出荷額に含めていた「冷蔵保管料」、「販売電力」についても「その他の収入」とし、さ</t>
    <rPh sb="9" eb="11">
      <t>セイゾウ</t>
    </rPh>
    <rPh sb="11" eb="12">
      <t>ヒン</t>
    </rPh>
    <rPh sb="12" eb="15">
      <t>シュッカガク</t>
    </rPh>
    <rPh sb="16" eb="17">
      <t>フク</t>
    </rPh>
    <rPh sb="22" eb="24">
      <t>レイゾウ</t>
    </rPh>
    <rPh sb="24" eb="27">
      <t>ホカンリョウ</t>
    </rPh>
    <rPh sb="30" eb="32">
      <t>ハンバイ</t>
    </rPh>
    <rPh sb="32" eb="34">
      <t>デンリョク</t>
    </rPh>
    <rPh sb="43" eb="44">
      <t>タ</t>
    </rPh>
    <rPh sb="45" eb="47">
      <t>シュウニュウ</t>
    </rPh>
    <phoneticPr fontId="17"/>
  </si>
  <si>
    <t>　　らにこれまで調査していなかった「建設業収入」、「転売収入」、「サービス業収入」等についても調査対象</t>
    <phoneticPr fontId="17"/>
  </si>
  <si>
    <t>　　としています。</t>
    <phoneticPr fontId="17"/>
  </si>
  <si>
    <t>　４．原材料使用額等の内訳、生産額、有形固定資産、年初・年末在庫額、リース契約による契約額および支払額に</t>
    <rPh sb="3" eb="6">
      <t>ゲンザイリョウ</t>
    </rPh>
    <rPh sb="6" eb="9">
      <t>シヨウガク</t>
    </rPh>
    <rPh sb="9" eb="10">
      <t>トウ</t>
    </rPh>
    <rPh sb="11" eb="13">
      <t>ウチワケ</t>
    </rPh>
    <rPh sb="14" eb="17">
      <t>セイサンガク</t>
    </rPh>
    <rPh sb="18" eb="20">
      <t>ユウケイ</t>
    </rPh>
    <rPh sb="20" eb="24">
      <t>コテイシサン</t>
    </rPh>
    <rPh sb="25" eb="27">
      <t>ネンショ</t>
    </rPh>
    <rPh sb="28" eb="30">
      <t>ネンマツ</t>
    </rPh>
    <rPh sb="30" eb="32">
      <t>ザイコ</t>
    </rPh>
    <rPh sb="32" eb="33">
      <t>ガク</t>
    </rPh>
    <rPh sb="37" eb="39">
      <t>ケイヤク</t>
    </rPh>
    <rPh sb="42" eb="45">
      <t>ケイヤクガク</t>
    </rPh>
    <rPh sb="48" eb="51">
      <t>シハライガク</t>
    </rPh>
    <phoneticPr fontId="17"/>
  </si>
  <si>
    <t>　　ついては従業者30人以上の事業所を対象に調査を行っています。</t>
    <phoneticPr fontId="17"/>
  </si>
  <si>
    <t>製造品      　出荷額等</t>
    <rPh sb="0" eb="3">
      <t>セイゾウヒン</t>
    </rPh>
    <rPh sb="10" eb="12">
      <t>シュッカ</t>
    </rPh>
    <rPh sb="12" eb="13">
      <t>ガク</t>
    </rPh>
    <rPh sb="13" eb="14">
      <t>ナド</t>
    </rPh>
    <phoneticPr fontId="17"/>
  </si>
  <si>
    <t>８０．</t>
    <phoneticPr fontId="17"/>
  </si>
  <si>
    <t>鉱 区 数 お よ び 面 積</t>
    <phoneticPr fontId="17"/>
  </si>
  <si>
    <t xml:space="preserve"> 各年3月31日現在</t>
    <rPh sb="1" eb="3">
      <t>カクネン</t>
    </rPh>
    <rPh sb="4" eb="5">
      <t>ガツ</t>
    </rPh>
    <rPh sb="7" eb="8">
      <t>ニチ</t>
    </rPh>
    <rPh sb="8" eb="10">
      <t>ゲンザイ</t>
    </rPh>
    <phoneticPr fontId="17"/>
  </si>
  <si>
    <t>単位：面積 ｈａ</t>
    <rPh sb="0" eb="2">
      <t>タンイ</t>
    </rPh>
    <rPh sb="3" eb="5">
      <t>メンセキ</t>
    </rPh>
    <phoneticPr fontId="17"/>
  </si>
  <si>
    <t>総　　　　　　　　数</t>
    <phoneticPr fontId="17"/>
  </si>
  <si>
    <t>金属を含む鉱区</t>
  </si>
  <si>
    <t>金属を含まない鉱区</t>
  </si>
  <si>
    <t>試        掘</t>
  </si>
  <si>
    <t>採        掘</t>
  </si>
  <si>
    <t>鉱区数</t>
  </si>
  <si>
    <t>面　積</t>
  </si>
  <si>
    <t>平成17年　2005</t>
  </si>
  <si>
    <t>平成19年　2007</t>
    <phoneticPr fontId="17"/>
  </si>
  <si>
    <t>平成20年　2008</t>
    <phoneticPr fontId="17"/>
  </si>
  <si>
    <t>平成21年　2009</t>
    <phoneticPr fontId="17"/>
  </si>
  <si>
    <t>　注　鉱区とは、鉱業権の登録をうけた一定の土地の区域をいいます。</t>
    <phoneticPr fontId="17"/>
  </si>
  <si>
    <t>　資料　税政課</t>
    <rPh sb="1" eb="3">
      <t>シリョウ</t>
    </rPh>
    <rPh sb="4" eb="6">
      <t>ゼイセイ</t>
    </rPh>
    <rPh sb="6" eb="7">
      <t>カ</t>
    </rPh>
    <phoneticPr fontId="17"/>
  </si>
</sst>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1" formatCode="_ * #,##0_ ;_ * \-#,##0_ ;_ * &quot;-&quot;_ ;_ @_ "/>
    <numFmt numFmtId="176" formatCode="#,##0_ "/>
    <numFmt numFmtId="177" formatCode="#,##0.0_ "/>
    <numFmt numFmtId="178" formatCode="0.0"/>
    <numFmt numFmtId="179" formatCode="#,##0.0;[Red]\-#,##0.0"/>
    <numFmt numFmtId="180" formatCode="#,##0;\-#,##0;&quot;－&quot;"/>
    <numFmt numFmtId="181" formatCode="#,##0;\-#,##0;&quot;-&quot;"/>
    <numFmt numFmtId="182" formatCode="#,##0;[Red]\-#,##0;\-"/>
  </numFmts>
  <fonts count="41">
    <font>
      <sz val="9"/>
      <name val="MS UI Gothic"/>
      <family val="3"/>
      <charset val="128"/>
    </font>
    <font>
      <sz val="9"/>
      <name val="MS UI Gothic"/>
      <family val="3"/>
      <charset val="128"/>
    </font>
    <font>
      <sz val="11"/>
      <name val="ＭＳ Ｐゴシック"/>
      <family val="3"/>
      <charset val="128"/>
    </font>
    <font>
      <sz val="14"/>
      <name val="ＭＳ 明朝"/>
      <family val="1"/>
      <charset val="128"/>
    </font>
    <font>
      <sz val="6"/>
      <name val="MS UI Gothic"/>
      <family val="3"/>
      <charset val="128"/>
    </font>
    <font>
      <sz val="6"/>
      <name val="ＭＳ Ｐゴシック"/>
      <family val="3"/>
      <charset val="128"/>
    </font>
    <font>
      <sz val="14"/>
      <name val="ＭＳ ゴシック"/>
      <family val="3"/>
      <charset val="128"/>
    </font>
    <font>
      <b/>
      <sz val="14"/>
      <name val="ＭＳ ゴシック"/>
      <family val="3"/>
      <charset val="128"/>
    </font>
    <font>
      <sz val="9"/>
      <name val="ＭＳ ゴシック"/>
      <family val="3"/>
      <charset val="128"/>
    </font>
    <font>
      <sz val="8"/>
      <name val="ＭＳ ゴシック"/>
      <family val="3"/>
      <charset val="128"/>
    </font>
    <font>
      <b/>
      <sz val="8"/>
      <name val="ＭＳ ゴシック"/>
      <family val="3"/>
      <charset val="128"/>
    </font>
    <font>
      <vertAlign val="superscript"/>
      <sz val="8"/>
      <name val="ＭＳ ゴシック"/>
      <family val="3"/>
      <charset val="128"/>
    </font>
    <font>
      <sz val="7"/>
      <name val="ＭＳ ゴシック"/>
      <family val="3"/>
      <charset val="128"/>
    </font>
    <font>
      <sz val="10"/>
      <name val="ＭＳ 明朝"/>
      <family val="1"/>
      <charset val="128"/>
    </font>
    <font>
      <sz val="10"/>
      <name val="ＭＳ ゴシック"/>
      <family val="3"/>
      <charset val="128"/>
    </font>
    <font>
      <sz val="14"/>
      <name val="Terminal"/>
      <charset val="128"/>
    </font>
    <font>
      <sz val="11"/>
      <name val="明朝"/>
      <family val="1"/>
      <charset val="128"/>
    </font>
    <font>
      <sz val="6"/>
      <name val="明朝"/>
      <family val="3"/>
      <charset val="128"/>
    </font>
    <font>
      <sz val="16"/>
      <name val="ＭＳ ゴシック"/>
      <family val="3"/>
      <charset val="128"/>
    </font>
    <font>
      <b/>
      <sz val="7.5"/>
      <name val="ＭＳ ゴシック"/>
      <family val="3"/>
      <charset val="128"/>
    </font>
    <font>
      <sz val="10"/>
      <color indexed="8"/>
      <name val="Arial"/>
      <family val="2"/>
    </font>
    <font>
      <b/>
      <sz val="12"/>
      <name val="Arial"/>
      <family val="2"/>
    </font>
    <font>
      <sz val="10"/>
      <name val="Arial"/>
      <family val="2"/>
    </font>
    <font>
      <b/>
      <sz val="16"/>
      <name val="ＭＳ ゴシック"/>
      <family val="3"/>
      <charset val="128"/>
    </font>
    <font>
      <sz val="12"/>
      <name val="ＭＳ ゴシック"/>
      <family val="3"/>
      <charset val="128"/>
    </font>
    <font>
      <sz val="6"/>
      <name val="ＭＳ 明朝"/>
      <family val="1"/>
      <charset val="128"/>
    </font>
    <font>
      <b/>
      <sz val="9"/>
      <name val="ＭＳ ゴシック"/>
      <family val="3"/>
      <charset val="128"/>
    </font>
    <font>
      <sz val="7.5"/>
      <name val="ＭＳ ゴシック"/>
      <family val="3"/>
      <charset val="128"/>
    </font>
    <font>
      <sz val="11"/>
      <name val="ＭＳ ゴシック"/>
      <family val="3"/>
      <charset val="128"/>
    </font>
    <font>
      <sz val="7.5"/>
      <color indexed="12"/>
      <name val="ＭＳ ゴシック"/>
      <family val="3"/>
      <charset val="128"/>
    </font>
    <font>
      <b/>
      <sz val="7.5"/>
      <color indexed="12"/>
      <name val="ＭＳ ゴシック"/>
      <family val="3"/>
      <charset val="128"/>
    </font>
    <font>
      <sz val="7.5"/>
      <name val="ＤＦ平成ゴシック体W5"/>
      <charset val="128"/>
    </font>
    <font>
      <sz val="8"/>
      <name val="ＤＦ平成ゴシック体W5"/>
      <charset val="128"/>
    </font>
    <font>
      <b/>
      <sz val="12"/>
      <name val="ＭＳ ゴシック"/>
      <family val="3"/>
      <charset val="128"/>
    </font>
    <font>
      <sz val="9"/>
      <name val="ＭＳ Ｐゴシック"/>
      <family val="3"/>
      <charset val="128"/>
    </font>
    <font>
      <vertAlign val="superscript"/>
      <sz val="7.5"/>
      <name val="ＭＳ ゴシック"/>
      <family val="3"/>
      <charset val="128"/>
    </font>
    <font>
      <sz val="7"/>
      <name val="ＤＦ平成ゴシック体W5"/>
      <charset val="128"/>
    </font>
    <font>
      <sz val="6.5"/>
      <name val="ＭＳ ゴシック"/>
      <family val="3"/>
      <charset val="128"/>
    </font>
    <font>
      <b/>
      <sz val="7"/>
      <name val="ＭＳ ゴシック"/>
      <family val="3"/>
      <charset val="128"/>
    </font>
    <font>
      <sz val="8"/>
      <color indexed="8"/>
      <name val="ＭＳ ゴシック"/>
      <family val="3"/>
      <charset val="128"/>
    </font>
    <font>
      <sz val="8"/>
      <color indexed="12"/>
      <name val="ＭＳ ゴシック"/>
      <family val="3"/>
      <charset val="128"/>
    </font>
  </fonts>
  <fills count="7">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gray125">
        <bgColor indexed="41"/>
      </patternFill>
    </fill>
    <fill>
      <patternFill patternType="solid">
        <fgColor indexed="65"/>
        <bgColor indexed="64"/>
      </patternFill>
    </fill>
    <fill>
      <patternFill patternType="solid">
        <fgColor indexed="27"/>
        <bgColor indexed="64"/>
      </patternFill>
    </fill>
  </fills>
  <borders count="32">
    <border>
      <left/>
      <right/>
      <top/>
      <bottom/>
      <diagonal/>
    </border>
    <border>
      <left/>
      <right/>
      <top style="medium">
        <color indexed="64"/>
      </top>
      <bottom style="medium">
        <color indexed="64"/>
      </bottom>
      <diagonal/>
    </border>
    <border>
      <left/>
      <right/>
      <top style="thin">
        <color indexed="64"/>
      </top>
      <bottom style="thin">
        <color indexed="64"/>
      </bottom>
      <diagonal/>
    </border>
    <border>
      <left/>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style="medium">
        <color indexed="64"/>
      </top>
      <bottom/>
      <diagonal/>
    </border>
    <border>
      <left/>
      <right style="thin">
        <color indexed="64"/>
      </right>
      <top style="medium">
        <color indexed="64"/>
      </top>
      <bottom style="thin">
        <color indexed="64"/>
      </bottom>
      <diagonal/>
    </border>
    <border>
      <left style="thin">
        <color indexed="64"/>
      </left>
      <right/>
      <top style="thin">
        <color indexed="64"/>
      </top>
      <bottom/>
      <diagonal/>
    </border>
    <border>
      <left style="double">
        <color indexed="64"/>
      </left>
      <right/>
      <top style="medium">
        <color indexed="64"/>
      </top>
      <bottom style="thin">
        <color indexed="64"/>
      </bottom>
      <diagonal/>
    </border>
    <border>
      <left style="thin">
        <color indexed="64"/>
      </left>
      <right/>
      <top style="medium">
        <color indexed="64"/>
      </top>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double">
        <color indexed="64"/>
      </left>
      <right/>
      <top style="thin">
        <color indexed="64"/>
      </top>
      <bottom/>
      <diagonal/>
    </border>
    <border>
      <left style="double">
        <color indexed="64"/>
      </left>
      <right/>
      <top/>
      <bottom/>
      <diagonal/>
    </border>
    <border>
      <left style="double">
        <color indexed="64"/>
      </left>
      <right/>
      <top/>
      <bottom style="thin">
        <color indexed="64"/>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s>
  <cellStyleXfs count="35">
    <xf numFmtId="0" fontId="0" fillId="0" borderId="0">
      <alignment vertical="center"/>
    </xf>
    <xf numFmtId="181" fontId="20" fillId="0" borderId="0" applyFill="0" applyBorder="0" applyAlignment="0"/>
    <xf numFmtId="0" fontId="21" fillId="0" borderId="1" applyNumberFormat="0" applyAlignment="0" applyProtection="0">
      <alignment horizontal="left" vertical="center"/>
    </xf>
    <xf numFmtId="0" fontId="21" fillId="0" borderId="2">
      <alignment horizontal="left" vertical="center"/>
    </xf>
    <xf numFmtId="0" fontId="22" fillId="0" borderId="0"/>
    <xf numFmtId="38" fontId="1" fillId="0" borderId="0" applyFont="0" applyFill="0" applyBorder="0" applyAlignment="0" applyProtection="0">
      <alignment vertical="center"/>
    </xf>
    <xf numFmtId="0" fontId="16" fillId="0" borderId="0"/>
    <xf numFmtId="0" fontId="15" fillId="0" borderId="0"/>
    <xf numFmtId="0" fontId="15" fillId="0" borderId="0"/>
    <xf numFmtId="37" fontId="15" fillId="0" borderId="0"/>
    <xf numFmtId="0" fontId="13" fillId="0" borderId="0"/>
    <xf numFmtId="0" fontId="13" fillId="0" borderId="0"/>
    <xf numFmtId="37" fontId="15" fillId="0" borderId="0"/>
    <xf numFmtId="37" fontId="15" fillId="0" borderId="0"/>
    <xf numFmtId="0" fontId="15"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3" fillId="0" borderId="0"/>
    <xf numFmtId="0" fontId="14" fillId="0" borderId="0"/>
    <xf numFmtId="0" fontId="15" fillId="0" borderId="0"/>
    <xf numFmtId="0" fontId="14" fillId="0" borderId="0"/>
    <xf numFmtId="0" fontId="14" fillId="0" borderId="0"/>
    <xf numFmtId="0" fontId="14" fillId="0" borderId="0"/>
    <xf numFmtId="0" fontId="14" fillId="0" borderId="0"/>
    <xf numFmtId="0" fontId="16" fillId="0" borderId="0"/>
    <xf numFmtId="0" fontId="16" fillId="0" borderId="0"/>
    <xf numFmtId="0" fontId="16" fillId="0" borderId="0"/>
    <xf numFmtId="0" fontId="2" fillId="0" borderId="0">
      <alignment vertical="center"/>
    </xf>
    <xf numFmtId="0" fontId="14" fillId="0" borderId="0"/>
    <xf numFmtId="38" fontId="1" fillId="0" borderId="0" applyFont="0" applyFill="0" applyBorder="0" applyAlignment="0" applyProtection="0">
      <alignment vertical="center"/>
    </xf>
  </cellStyleXfs>
  <cellXfs count="971">
    <xf numFmtId="0" fontId="0" fillId="0" borderId="0" xfId="0">
      <alignment vertical="center"/>
    </xf>
    <xf numFmtId="176" fontId="6" fillId="0" borderId="0" xfId="32" applyNumberFormat="1" applyFont="1">
      <alignment vertical="center"/>
    </xf>
    <xf numFmtId="0" fontId="8" fillId="0" borderId="0" xfId="0" applyFont="1">
      <alignment vertical="center"/>
    </xf>
    <xf numFmtId="176" fontId="6" fillId="0" borderId="0" xfId="0" applyNumberFormat="1" applyFont="1">
      <alignment vertical="center"/>
    </xf>
    <xf numFmtId="176" fontId="7" fillId="0" borderId="0" xfId="0" applyNumberFormat="1" applyFont="1" applyAlignment="1" applyProtection="1">
      <alignment horizontal="left"/>
    </xf>
    <xf numFmtId="0" fontId="6" fillId="0" borderId="0" xfId="0" applyFont="1">
      <alignment vertical="center"/>
    </xf>
    <xf numFmtId="176" fontId="9" fillId="0" borderId="0" xfId="0" applyNumberFormat="1" applyFont="1">
      <alignment vertical="center"/>
    </xf>
    <xf numFmtId="176" fontId="9" fillId="0" borderId="0" xfId="0" applyNumberFormat="1" applyFont="1" applyAlignment="1" applyProtection="1">
      <alignment horizontal="left"/>
    </xf>
    <xf numFmtId="176" fontId="9" fillId="0" borderId="0" xfId="32" applyNumberFormat="1" applyFont="1" applyBorder="1">
      <alignment vertical="center"/>
    </xf>
    <xf numFmtId="0" fontId="9" fillId="0" borderId="0" xfId="0" applyFont="1">
      <alignment vertical="center"/>
    </xf>
    <xf numFmtId="176" fontId="9" fillId="0" borderId="0" xfId="32" applyNumberFormat="1" applyFont="1">
      <alignment vertical="center"/>
    </xf>
    <xf numFmtId="176" fontId="9" fillId="0" borderId="3" xfId="0" applyNumberFormat="1" applyFont="1" applyBorder="1">
      <alignment vertical="center"/>
    </xf>
    <xf numFmtId="176" fontId="9" fillId="0" borderId="4" xfId="0" applyNumberFormat="1" applyFont="1" applyBorder="1" applyProtection="1">
      <alignment vertical="center"/>
    </xf>
    <xf numFmtId="176" fontId="9" fillId="0" borderId="0" xfId="0" applyNumberFormat="1" applyFont="1" applyProtection="1">
      <alignment vertical="center"/>
    </xf>
    <xf numFmtId="176" fontId="9" fillId="0" borderId="4" xfId="0" applyNumberFormat="1" applyFont="1" applyBorder="1" applyProtection="1">
      <alignment vertical="center"/>
      <protection locked="0"/>
    </xf>
    <xf numFmtId="0" fontId="9" fillId="0" borderId="0" xfId="32" applyFont="1">
      <alignment vertical="center"/>
    </xf>
    <xf numFmtId="176" fontId="9" fillId="0" borderId="0" xfId="0" applyNumberFormat="1" applyFont="1" applyProtection="1">
      <alignment vertical="center"/>
      <protection locked="0"/>
    </xf>
    <xf numFmtId="176" fontId="9" fillId="0" borderId="0" xfId="0" quotePrefix="1" applyNumberFormat="1" applyFont="1" applyAlignment="1" applyProtection="1">
      <alignment horizontal="right" vertical="center"/>
      <protection locked="0"/>
    </xf>
    <xf numFmtId="176" fontId="9" fillId="0" borderId="4" xfId="0" quotePrefix="1" applyNumberFormat="1" applyFont="1" applyBorder="1" applyAlignment="1" applyProtection="1">
      <alignment horizontal="left"/>
      <protection locked="0"/>
    </xf>
    <xf numFmtId="0" fontId="9" fillId="0" borderId="4" xfId="0" applyFont="1" applyBorder="1" applyAlignment="1" applyProtection="1">
      <alignment horizontal="right"/>
    </xf>
    <xf numFmtId="0" fontId="9" fillId="0" borderId="0" xfId="0" applyFont="1" applyAlignment="1" applyProtection="1">
      <alignment horizontal="right"/>
    </xf>
    <xf numFmtId="177" fontId="9" fillId="0" borderId="4" xfId="0" applyNumberFormat="1" applyFont="1" applyBorder="1" applyProtection="1">
      <alignment vertical="center"/>
    </xf>
    <xf numFmtId="177" fontId="9" fillId="0" borderId="0" xfId="0" applyNumberFormat="1" applyFont="1" applyBorder="1" applyProtection="1">
      <alignment vertical="center"/>
    </xf>
    <xf numFmtId="176" fontId="9" fillId="0" borderId="0" xfId="0" applyNumberFormat="1" applyFont="1" applyBorder="1" applyProtection="1">
      <alignment vertical="center"/>
      <protection locked="0"/>
    </xf>
    <xf numFmtId="177" fontId="9" fillId="0" borderId="0" xfId="0" applyNumberFormat="1" applyFont="1" applyBorder="1" applyProtection="1">
      <alignment vertical="center"/>
      <protection locked="0"/>
    </xf>
    <xf numFmtId="176" fontId="9" fillId="0" borderId="0" xfId="0" applyNumberFormat="1" applyFont="1" applyBorder="1" applyAlignment="1" applyProtection="1">
      <alignment horizontal="right" vertical="center"/>
      <protection locked="0"/>
    </xf>
    <xf numFmtId="177" fontId="9" fillId="0" borderId="0" xfId="0" applyNumberFormat="1" applyFont="1" applyBorder="1">
      <alignment vertical="center"/>
    </xf>
    <xf numFmtId="176" fontId="9" fillId="0" borderId="0" xfId="0" applyNumberFormat="1" applyFont="1" applyFill="1" applyBorder="1" applyProtection="1">
      <alignment vertical="center"/>
      <protection locked="0"/>
    </xf>
    <xf numFmtId="0" fontId="10" fillId="0" borderId="0" xfId="0" applyFont="1" applyProtection="1">
      <alignment vertical="center"/>
    </xf>
    <xf numFmtId="0" fontId="9" fillId="0" borderId="0" xfId="0" applyFont="1" applyAlignment="1" applyProtection="1">
      <alignment horizontal="left"/>
    </xf>
    <xf numFmtId="176" fontId="10" fillId="0" borderId="0" xfId="0" applyNumberFormat="1" applyFont="1" applyProtection="1">
      <alignment vertical="center"/>
    </xf>
    <xf numFmtId="0" fontId="9" fillId="2" borderId="0" xfId="0" applyFont="1" applyFill="1">
      <alignment vertical="center"/>
    </xf>
    <xf numFmtId="0" fontId="9" fillId="2" borderId="3" xfId="0" applyFont="1" applyFill="1" applyBorder="1">
      <alignment vertical="center"/>
    </xf>
    <xf numFmtId="176" fontId="9" fillId="2" borderId="0" xfId="0" applyNumberFormat="1" applyFont="1" applyFill="1" applyAlignment="1" applyProtection="1">
      <alignment horizontal="right"/>
    </xf>
    <xf numFmtId="0" fontId="9" fillId="2" borderId="5" xfId="0" applyFont="1" applyFill="1" applyBorder="1">
      <alignment vertical="center"/>
    </xf>
    <xf numFmtId="0" fontId="9" fillId="2" borderId="3" xfId="0" applyFont="1" applyFill="1" applyBorder="1" applyAlignment="1" applyProtection="1">
      <alignment horizontal="left"/>
    </xf>
    <xf numFmtId="0" fontId="9" fillId="2" borderId="4" xfId="0" applyFont="1" applyFill="1" applyBorder="1">
      <alignment vertical="center"/>
    </xf>
    <xf numFmtId="0" fontId="9" fillId="2" borderId="4" xfId="0" applyFont="1" applyFill="1" applyBorder="1" applyAlignment="1" applyProtection="1">
      <alignment horizontal="center"/>
    </xf>
    <xf numFmtId="0" fontId="9" fillId="2" borderId="5" xfId="0" applyFont="1" applyFill="1" applyBorder="1" applyAlignment="1" applyProtection="1">
      <alignment horizontal="center"/>
    </xf>
    <xf numFmtId="176" fontId="9" fillId="2" borderId="6" xfId="0" applyNumberFormat="1" applyFont="1" applyFill="1" applyBorder="1" applyAlignment="1" applyProtection="1">
      <alignment horizontal="right"/>
    </xf>
    <xf numFmtId="177" fontId="9" fillId="0" borderId="5" xfId="0" applyNumberFormat="1" applyFont="1" applyBorder="1" applyProtection="1">
      <alignment vertical="center"/>
    </xf>
    <xf numFmtId="177" fontId="9" fillId="0" borderId="3" xfId="0" applyNumberFormat="1" applyFont="1" applyBorder="1" applyProtection="1">
      <alignment vertical="center"/>
    </xf>
    <xf numFmtId="177" fontId="9" fillId="0" borderId="3" xfId="0" applyNumberFormat="1" applyFont="1" applyBorder="1" applyProtection="1">
      <alignment vertical="center"/>
      <protection locked="0"/>
    </xf>
    <xf numFmtId="176" fontId="9" fillId="0" borderId="3" xfId="0" applyNumberFormat="1" applyFont="1" applyBorder="1" applyProtection="1">
      <alignment vertical="center"/>
    </xf>
    <xf numFmtId="176" fontId="9" fillId="0" borderId="0" xfId="0" quotePrefix="1" applyNumberFormat="1" applyFont="1" applyBorder="1" applyAlignment="1" applyProtection="1">
      <alignment horizontal="right" vertical="center"/>
      <protection locked="0"/>
    </xf>
    <xf numFmtId="176" fontId="9" fillId="0" borderId="0" xfId="0" applyNumberFormat="1" applyFont="1" applyBorder="1" applyProtection="1">
      <alignment vertical="center"/>
    </xf>
    <xf numFmtId="176" fontId="9" fillId="0" borderId="5" xfId="0" applyNumberFormat="1" applyFont="1" applyBorder="1">
      <alignment vertical="center"/>
    </xf>
    <xf numFmtId="176" fontId="9" fillId="2" borderId="0" xfId="0" applyNumberFormat="1" applyFont="1" applyFill="1">
      <alignment vertical="center"/>
    </xf>
    <xf numFmtId="176" fontId="9" fillId="2" borderId="4" xfId="0" applyNumberFormat="1" applyFont="1" applyFill="1" applyBorder="1" applyAlignment="1" applyProtection="1">
      <alignment horizontal="left"/>
    </xf>
    <xf numFmtId="176" fontId="9" fillId="2" borderId="3" xfId="0" applyNumberFormat="1" applyFont="1" applyFill="1" applyBorder="1">
      <alignment vertical="center"/>
    </xf>
    <xf numFmtId="176" fontId="9" fillId="2" borderId="6" xfId="0" applyNumberFormat="1" applyFont="1" applyFill="1" applyBorder="1">
      <alignment vertical="center"/>
    </xf>
    <xf numFmtId="176" fontId="9" fillId="2" borderId="5" xfId="0" applyNumberFormat="1" applyFont="1" applyFill="1" applyBorder="1" applyAlignment="1" applyProtection="1">
      <alignment horizontal="center"/>
    </xf>
    <xf numFmtId="176" fontId="9" fillId="2" borderId="0" xfId="0" applyNumberFormat="1" applyFont="1" applyFill="1" applyBorder="1" applyAlignment="1" applyProtection="1">
      <alignment horizontal="right"/>
    </xf>
    <xf numFmtId="176" fontId="9" fillId="0" borderId="0" xfId="0" applyNumberFormat="1" applyFont="1" applyAlignment="1">
      <alignment vertical="center"/>
    </xf>
    <xf numFmtId="176" fontId="10" fillId="0" borderId="4" xfId="0" applyNumberFormat="1" applyFont="1" applyBorder="1" applyProtection="1">
      <alignment vertical="center"/>
    </xf>
    <xf numFmtId="176" fontId="10" fillId="0" borderId="4" xfId="0" applyNumberFormat="1" applyFont="1" applyBorder="1" applyProtection="1">
      <alignment vertical="center"/>
      <protection locked="0"/>
    </xf>
    <xf numFmtId="176" fontId="10" fillId="0" borderId="0" xfId="0" applyNumberFormat="1" applyFont="1">
      <alignment vertical="center"/>
    </xf>
    <xf numFmtId="176" fontId="10" fillId="2" borderId="0" xfId="0" applyNumberFormat="1" applyFont="1" applyFill="1" applyAlignment="1" applyProtection="1">
      <alignment horizontal="left"/>
    </xf>
    <xf numFmtId="177" fontId="9" fillId="0" borderId="0" xfId="0" applyNumberFormat="1" applyFont="1" applyFill="1" applyBorder="1" applyProtection="1">
      <alignment vertical="center"/>
      <protection locked="0"/>
    </xf>
    <xf numFmtId="177" fontId="10" fillId="0" borderId="4" xfId="0" applyNumberFormat="1" applyFont="1" applyBorder="1" applyProtection="1">
      <alignment vertical="center"/>
    </xf>
    <xf numFmtId="177" fontId="10" fillId="0" borderId="0" xfId="0" applyNumberFormat="1" applyFont="1" applyBorder="1" applyProtection="1">
      <alignment vertical="center"/>
    </xf>
    <xf numFmtId="177" fontId="10" fillId="0" borderId="0" xfId="0" applyNumberFormat="1" applyFont="1" applyBorder="1" applyProtection="1">
      <alignment vertical="center"/>
      <protection locked="0"/>
    </xf>
    <xf numFmtId="176" fontId="10" fillId="0" borderId="0" xfId="0" applyNumberFormat="1" applyFont="1" applyBorder="1" applyProtection="1">
      <alignment vertical="center"/>
      <protection locked="0"/>
    </xf>
    <xf numFmtId="0" fontId="9" fillId="2" borderId="5" xfId="0" applyFont="1" applyFill="1" applyBorder="1" applyAlignment="1" applyProtection="1">
      <alignment horizontal="center" wrapText="1"/>
    </xf>
    <xf numFmtId="0" fontId="9" fillId="2" borderId="7" xfId="0" applyFont="1" applyFill="1" applyBorder="1" applyAlignment="1" applyProtection="1">
      <alignment horizontal="center" wrapText="1"/>
    </xf>
    <xf numFmtId="0" fontId="9" fillId="2" borderId="8" xfId="0" applyFont="1" applyFill="1" applyBorder="1" applyAlignment="1" applyProtection="1">
      <alignment horizontal="center" wrapText="1"/>
    </xf>
    <xf numFmtId="176" fontId="12" fillId="2" borderId="5" xfId="0" applyNumberFormat="1" applyFont="1" applyFill="1" applyBorder="1" applyAlignment="1" applyProtection="1">
      <alignment horizontal="center"/>
    </xf>
    <xf numFmtId="176" fontId="12" fillId="2" borderId="3" xfId="0" applyNumberFormat="1" applyFont="1" applyFill="1" applyBorder="1" applyAlignment="1" applyProtection="1">
      <alignment horizontal="center"/>
    </xf>
    <xf numFmtId="176" fontId="9" fillId="2" borderId="2" xfId="0" applyNumberFormat="1" applyFont="1" applyFill="1" applyBorder="1">
      <alignment vertical="center"/>
    </xf>
    <xf numFmtId="41" fontId="9" fillId="0" borderId="0" xfId="0" applyNumberFormat="1" applyFont="1" applyBorder="1" applyAlignment="1" applyProtection="1">
      <alignment horizontal="right" vertical="center"/>
    </xf>
    <xf numFmtId="41" fontId="9" fillId="0" borderId="3" xfId="0" applyNumberFormat="1" applyFont="1" applyBorder="1" applyAlignment="1">
      <alignment horizontal="right" vertical="center"/>
    </xf>
    <xf numFmtId="176" fontId="9" fillId="0" borderId="9" xfId="0" applyNumberFormat="1" applyFont="1" applyBorder="1">
      <alignment vertical="center"/>
    </xf>
    <xf numFmtId="176" fontId="9" fillId="0" borderId="9" xfId="0" applyNumberFormat="1" applyFont="1" applyBorder="1" applyAlignment="1" applyProtection="1">
      <alignment horizontal="left"/>
    </xf>
    <xf numFmtId="0" fontId="9" fillId="0" borderId="9" xfId="0" applyFont="1" applyBorder="1">
      <alignment vertical="center"/>
    </xf>
    <xf numFmtId="0" fontId="9" fillId="2" borderId="0" xfId="24" quotePrefix="1" applyFont="1" applyFill="1" applyBorder="1" applyAlignment="1" applyProtection="1">
      <alignment horizontal="distributed"/>
    </xf>
    <xf numFmtId="0" fontId="9" fillId="2" borderId="14" xfId="24" quotePrefix="1" applyFont="1" applyFill="1" applyBorder="1" applyAlignment="1" applyProtection="1">
      <alignment horizontal="distributed"/>
    </xf>
    <xf numFmtId="38" fontId="9" fillId="0" borderId="0" xfId="5" applyFont="1" applyBorder="1" applyAlignment="1" applyProtection="1">
      <alignment horizontal="right"/>
    </xf>
    <xf numFmtId="38" fontId="9" fillId="0" borderId="0" xfId="5" applyFont="1" applyBorder="1" applyAlignment="1" applyProtection="1"/>
    <xf numFmtId="38" fontId="10" fillId="0" borderId="0" xfId="5" applyFont="1" applyBorder="1" applyAlignment="1" applyProtection="1"/>
    <xf numFmtId="38" fontId="10" fillId="0" borderId="0" xfId="5" applyFont="1" applyBorder="1" applyAlignment="1" applyProtection="1">
      <alignment horizontal="right"/>
    </xf>
    <xf numFmtId="0" fontId="18" fillId="0" borderId="0" xfId="7" applyFont="1"/>
    <xf numFmtId="0" fontId="18" fillId="0" borderId="0" xfId="7" quotePrefix="1" applyFont="1" applyBorder="1" applyAlignment="1" applyProtection="1">
      <alignment horizontal="left"/>
    </xf>
    <xf numFmtId="0" fontId="18" fillId="0" borderId="0" xfId="7" quotePrefix="1" applyFont="1" applyAlignment="1" applyProtection="1">
      <alignment horizontal="right"/>
    </xf>
    <xf numFmtId="0" fontId="23" fillId="0" borderId="0" xfId="7" quotePrefix="1" applyFont="1" applyAlignment="1" applyProtection="1">
      <alignment horizontal="left"/>
    </xf>
    <xf numFmtId="0" fontId="18" fillId="0" borderId="0" xfId="7" quotePrefix="1" applyFont="1" applyAlignment="1" applyProtection="1">
      <alignment horizontal="left"/>
    </xf>
    <xf numFmtId="0" fontId="18" fillId="0" borderId="0" xfId="7" applyFont="1" applyAlignment="1">
      <alignment horizontal="center"/>
    </xf>
    <xf numFmtId="0" fontId="18" fillId="0" borderId="0" xfId="7" applyFont="1" applyAlignment="1">
      <alignment horizontal="right"/>
    </xf>
    <xf numFmtId="0" fontId="18" fillId="0" borderId="0" xfId="7" applyFont="1" applyBorder="1" applyAlignment="1"/>
    <xf numFmtId="0" fontId="9" fillId="0" borderId="0" xfId="7" applyFont="1"/>
    <xf numFmtId="0" fontId="9" fillId="0" borderId="0" xfId="7" quotePrefix="1" applyFont="1" applyAlignment="1" applyProtection="1">
      <alignment horizontal="left"/>
    </xf>
    <xf numFmtId="0" fontId="9" fillId="0" borderId="0" xfId="7" quotePrefix="1" applyFont="1" applyBorder="1" applyAlignment="1" applyProtection="1">
      <alignment horizontal="left"/>
    </xf>
    <xf numFmtId="0" fontId="9" fillId="0" borderId="0" xfId="7" applyFont="1" applyAlignment="1">
      <alignment horizontal="center"/>
    </xf>
    <xf numFmtId="0" fontId="9" fillId="0" borderId="0" xfId="7" applyFont="1" applyAlignment="1">
      <alignment horizontal="right"/>
    </xf>
    <xf numFmtId="0" fontId="9" fillId="0" borderId="0" xfId="7" applyFont="1" applyBorder="1" applyAlignment="1"/>
    <xf numFmtId="0" fontId="9" fillId="0" borderId="0" xfId="7" applyFont="1" applyBorder="1"/>
    <xf numFmtId="0" fontId="9" fillId="2" borderId="10" xfId="7" applyFont="1" applyFill="1" applyBorder="1" applyAlignment="1">
      <alignment vertical="center"/>
    </xf>
    <xf numFmtId="0" fontId="9" fillId="2" borderId="15" xfId="7" applyFont="1" applyFill="1" applyBorder="1" applyAlignment="1">
      <alignment vertical="center"/>
    </xf>
    <xf numFmtId="0" fontId="9" fillId="2" borderId="12" xfId="7" applyFont="1" applyFill="1" applyBorder="1" applyAlignment="1" applyProtection="1">
      <alignment horizontal="centerContinuous" vertical="center"/>
    </xf>
    <xf numFmtId="0" fontId="9" fillId="2" borderId="10" xfId="7" applyFont="1" applyFill="1" applyBorder="1" applyAlignment="1" applyProtection="1">
      <alignment vertical="center"/>
    </xf>
    <xf numFmtId="0" fontId="9" fillId="0" borderId="0" xfId="7" applyFont="1" applyAlignment="1">
      <alignment vertical="center"/>
    </xf>
    <xf numFmtId="0" fontId="9" fillId="2" borderId="3" xfId="7" applyFont="1" applyFill="1" applyBorder="1" applyAlignment="1">
      <alignment vertical="center"/>
    </xf>
    <xf numFmtId="0" fontId="9" fillId="2" borderId="6" xfId="7" applyFont="1" applyFill="1" applyBorder="1" applyAlignment="1">
      <alignment vertical="center"/>
    </xf>
    <xf numFmtId="0" fontId="9" fillId="2" borderId="13" xfId="7" applyFont="1" applyFill="1" applyBorder="1" applyAlignment="1" applyProtection="1">
      <alignment horizontal="center" vertical="center"/>
    </xf>
    <xf numFmtId="0" fontId="9" fillId="2" borderId="8" xfId="7" applyFont="1" applyFill="1" applyBorder="1" applyAlignment="1" applyProtection="1">
      <alignment horizontal="center" vertical="center"/>
    </xf>
    <xf numFmtId="0" fontId="9" fillId="2" borderId="3" xfId="16" applyFont="1" applyFill="1" applyBorder="1" applyAlignment="1">
      <alignment vertical="center"/>
    </xf>
    <xf numFmtId="0" fontId="9" fillId="2" borderId="0" xfId="7" applyFont="1" applyFill="1" applyBorder="1"/>
    <xf numFmtId="0" fontId="10" fillId="2" borderId="0" xfId="7" applyFont="1" applyFill="1" applyBorder="1"/>
    <xf numFmtId="0" fontId="10" fillId="2" borderId="0" xfId="24" quotePrefix="1" applyFont="1" applyFill="1" applyBorder="1" applyAlignment="1" applyProtection="1">
      <alignment horizontal="distributed"/>
    </xf>
    <xf numFmtId="0" fontId="10" fillId="2" borderId="14" xfId="24" quotePrefix="1" applyFont="1" applyFill="1" applyBorder="1" applyAlignment="1" applyProtection="1">
      <alignment horizontal="distributed"/>
    </xf>
    <xf numFmtId="0" fontId="10" fillId="0" borderId="0" xfId="7" applyFont="1"/>
    <xf numFmtId="0" fontId="9" fillId="2" borderId="3" xfId="7" applyFont="1" applyFill="1" applyBorder="1"/>
    <xf numFmtId="0" fontId="9" fillId="2" borderId="6" xfId="7" applyFont="1" applyFill="1" applyBorder="1"/>
    <xf numFmtId="0" fontId="9" fillId="0" borderId="3" xfId="7" applyFont="1" applyBorder="1"/>
    <xf numFmtId="0" fontId="9" fillId="0" borderId="3" xfId="7" applyFont="1" applyBorder="1" applyAlignment="1"/>
    <xf numFmtId="38" fontId="9" fillId="0" borderId="0" xfId="7" applyNumberFormat="1" applyFont="1"/>
    <xf numFmtId="180" fontId="18" fillId="0" borderId="0" xfId="8" applyNumberFormat="1" applyFont="1"/>
    <xf numFmtId="180" fontId="23" fillId="0" borderId="0" xfId="8" quotePrefix="1" applyNumberFormat="1" applyFont="1" applyAlignment="1" applyProtection="1">
      <alignment horizontal="left"/>
    </xf>
    <xf numFmtId="180" fontId="18" fillId="0" borderId="0" xfId="8" quotePrefix="1" applyNumberFormat="1" applyFont="1" applyAlignment="1" applyProtection="1"/>
    <xf numFmtId="180" fontId="18" fillId="0" borderId="0" xfId="23" applyNumberFormat="1" applyFont="1"/>
    <xf numFmtId="180" fontId="18" fillId="0" borderId="0" xfId="23" applyNumberFormat="1" applyFont="1" applyBorder="1"/>
    <xf numFmtId="180" fontId="24" fillId="3" borderId="0" xfId="27" applyNumberFormat="1" applyFont="1" applyFill="1"/>
    <xf numFmtId="180" fontId="18" fillId="0" borderId="0" xfId="27" applyNumberFormat="1" applyFont="1"/>
    <xf numFmtId="180" fontId="9" fillId="0" borderId="0" xfId="8" applyNumberFormat="1" applyFont="1"/>
    <xf numFmtId="180" fontId="9" fillId="0" borderId="0" xfId="8" quotePrefix="1" applyNumberFormat="1" applyFont="1" applyAlignment="1" applyProtection="1"/>
    <xf numFmtId="180" fontId="9" fillId="0" borderId="0" xfId="23" applyNumberFormat="1" applyFont="1"/>
    <xf numFmtId="180" fontId="9" fillId="0" borderId="0" xfId="23" applyNumberFormat="1" applyFont="1" applyBorder="1"/>
    <xf numFmtId="180" fontId="9" fillId="3" borderId="0" xfId="27" applyNumberFormat="1" applyFont="1" applyFill="1"/>
    <xf numFmtId="180" fontId="9" fillId="0" borderId="0" xfId="27" applyNumberFormat="1" applyFont="1"/>
    <xf numFmtId="180" fontId="9" fillId="0" borderId="0" xfId="8" applyNumberFormat="1" applyFont="1" applyAlignment="1">
      <alignment vertical="center"/>
    </xf>
    <xf numFmtId="180" fontId="9" fillId="0" borderId="0" xfId="23" applyNumberFormat="1" applyFont="1" applyAlignment="1">
      <alignment vertical="center"/>
    </xf>
    <xf numFmtId="180" fontId="9" fillId="0" borderId="0" xfId="23" applyNumberFormat="1" applyFont="1" applyBorder="1" applyAlignment="1">
      <alignment vertical="center"/>
    </xf>
    <xf numFmtId="180" fontId="9" fillId="3" borderId="0" xfId="28" applyNumberFormat="1" applyFont="1" applyFill="1" applyAlignment="1">
      <alignment vertical="center"/>
    </xf>
    <xf numFmtId="180" fontId="9" fillId="0" borderId="0" xfId="28" applyNumberFormat="1" applyFont="1" applyAlignment="1">
      <alignment vertical="center"/>
    </xf>
    <xf numFmtId="180" fontId="9" fillId="4" borderId="12" xfId="8" applyNumberFormat="1" applyFont="1" applyFill="1" applyBorder="1" applyAlignment="1">
      <alignment vertical="center"/>
    </xf>
    <xf numFmtId="180" fontId="9" fillId="2" borderId="12" xfId="8" applyNumberFormat="1" applyFont="1" applyFill="1" applyBorder="1" applyAlignment="1">
      <alignment vertical="center"/>
    </xf>
    <xf numFmtId="180" fontId="9" fillId="2" borderId="16" xfId="8" applyNumberFormat="1" applyFont="1" applyFill="1" applyBorder="1" applyAlignment="1">
      <alignment vertical="center"/>
    </xf>
    <xf numFmtId="180" fontId="9" fillId="2" borderId="12" xfId="8" applyNumberFormat="1" applyFont="1" applyFill="1" applyBorder="1" applyAlignment="1" applyProtection="1">
      <alignment horizontal="center" vertical="center"/>
    </xf>
    <xf numFmtId="180" fontId="9" fillId="2" borderId="11" xfId="8" applyNumberFormat="1" applyFont="1" applyFill="1" applyBorder="1" applyAlignment="1" applyProtection="1">
      <alignment horizontal="center" vertical="center"/>
    </xf>
    <xf numFmtId="180" fontId="9" fillId="3" borderId="0" xfId="8" applyNumberFormat="1" applyFont="1" applyFill="1" applyAlignment="1">
      <alignment vertical="center"/>
    </xf>
    <xf numFmtId="180" fontId="9" fillId="4" borderId="0" xfId="8" quotePrefix="1" applyNumberFormat="1" applyFont="1" applyFill="1" applyBorder="1" applyAlignment="1" applyProtection="1">
      <alignment horizontal="distributed"/>
    </xf>
    <xf numFmtId="180" fontId="9" fillId="2" borderId="14" xfId="17" applyNumberFormat="1" applyFont="1" applyFill="1" applyBorder="1" applyAlignment="1">
      <alignment horizontal="distributed"/>
    </xf>
    <xf numFmtId="180" fontId="9" fillId="0" borderId="0" xfId="5" applyNumberFormat="1" applyFont="1" applyBorder="1" applyAlignment="1" applyProtection="1">
      <alignment horizontal="right"/>
    </xf>
    <xf numFmtId="180" fontId="9" fillId="3" borderId="0" xfId="8" applyNumberFormat="1" applyFont="1" applyFill="1" applyAlignment="1"/>
    <xf numFmtId="180" fontId="9" fillId="0" borderId="0" xfId="8" applyNumberFormat="1" applyFont="1" applyAlignment="1"/>
    <xf numFmtId="180" fontId="19" fillId="4" borderId="0" xfId="8" quotePrefix="1" applyNumberFormat="1" applyFont="1" applyFill="1" applyBorder="1" applyAlignment="1" applyProtection="1">
      <alignment horizontal="distributed"/>
    </xf>
    <xf numFmtId="180" fontId="19" fillId="2" borderId="14" xfId="17" applyNumberFormat="1" applyFont="1" applyFill="1" applyBorder="1" applyAlignment="1">
      <alignment horizontal="distributed"/>
    </xf>
    <xf numFmtId="180" fontId="19" fillId="0" borderId="0" xfId="8" applyNumberFormat="1" applyFont="1" applyBorder="1" applyAlignment="1" applyProtection="1">
      <alignment horizontal="right"/>
    </xf>
    <xf numFmtId="180" fontId="19" fillId="0" borderId="0" xfId="8" applyNumberFormat="1" applyFont="1" applyAlignment="1"/>
    <xf numFmtId="180" fontId="9" fillId="0" borderId="0" xfId="8" applyNumberFormat="1" applyFont="1" applyBorder="1" applyAlignment="1" applyProtection="1">
      <alignment horizontal="right"/>
    </xf>
    <xf numFmtId="180" fontId="9" fillId="4" borderId="0" xfId="25" applyNumberFormat="1" applyFont="1" applyFill="1" applyBorder="1" applyAlignment="1"/>
    <xf numFmtId="180" fontId="9" fillId="2" borderId="0" xfId="25" applyNumberFormat="1" applyFont="1" applyFill="1" applyBorder="1" applyAlignment="1"/>
    <xf numFmtId="180" fontId="9" fillId="2" borderId="0" xfId="8" applyNumberFormat="1" applyFont="1" applyFill="1" applyBorder="1" applyAlignment="1" applyProtection="1">
      <alignment horizontal="distributed"/>
    </xf>
    <xf numFmtId="180" fontId="9" fillId="2" borderId="14" xfId="8" applyNumberFormat="1" applyFont="1" applyFill="1" applyBorder="1" applyAlignment="1" applyProtection="1">
      <alignment horizontal="distributed"/>
    </xf>
    <xf numFmtId="181" fontId="9" fillId="0" borderId="0" xfId="8" applyNumberFormat="1" applyFont="1" applyBorder="1" applyAlignment="1" applyProtection="1">
      <alignment horizontal="right"/>
    </xf>
    <xf numFmtId="180" fontId="9" fillId="2" borderId="0" xfId="8" applyNumberFormat="1" applyFont="1" applyFill="1" applyBorder="1" applyAlignment="1" applyProtection="1">
      <alignment horizontal="left"/>
    </xf>
    <xf numFmtId="180" fontId="9" fillId="2" borderId="17" xfId="8" applyNumberFormat="1" applyFont="1" applyFill="1" applyBorder="1" applyAlignment="1" applyProtection="1">
      <alignment horizontal="distributed"/>
    </xf>
    <xf numFmtId="180" fontId="9" fillId="2" borderId="4" xfId="8" applyNumberFormat="1" applyFont="1" applyFill="1" applyBorder="1" applyAlignment="1" applyProtection="1">
      <alignment horizontal="distributed"/>
    </xf>
    <xf numFmtId="180" fontId="9" fillId="2" borderId="5" xfId="8" applyNumberFormat="1" applyFont="1" applyFill="1" applyBorder="1" applyAlignment="1" applyProtection="1">
      <alignment horizontal="distributed"/>
    </xf>
    <xf numFmtId="180" fontId="9" fillId="4" borderId="0" xfId="8" applyNumberFormat="1" applyFont="1" applyFill="1" applyBorder="1" applyAlignment="1"/>
    <xf numFmtId="180" fontId="9" fillId="2" borderId="0" xfId="8" applyNumberFormat="1" applyFont="1" applyFill="1" applyBorder="1" applyAlignment="1"/>
    <xf numFmtId="180" fontId="9" fillId="2" borderId="17" xfId="8" applyNumberFormat="1" applyFont="1" applyFill="1" applyBorder="1" applyAlignment="1"/>
    <xf numFmtId="180" fontId="9" fillId="2" borderId="4" xfId="8" applyNumberFormat="1" applyFont="1" applyFill="1" applyBorder="1" applyAlignment="1"/>
    <xf numFmtId="180" fontId="9" fillId="4" borderId="0" xfId="8" applyNumberFormat="1" applyFont="1" applyFill="1" applyAlignment="1"/>
    <xf numFmtId="180" fontId="9" fillId="2" borderId="0" xfId="8" applyNumberFormat="1" applyFont="1" applyFill="1" applyAlignment="1"/>
    <xf numFmtId="180" fontId="9" fillId="2" borderId="0" xfId="8" applyNumberFormat="1" applyFont="1" applyFill="1" applyBorder="1" applyAlignment="1" applyProtection="1">
      <alignment horizontal="right"/>
    </xf>
    <xf numFmtId="180" fontId="9" fillId="2" borderId="4" xfId="8" applyNumberFormat="1" applyFont="1" applyFill="1" applyBorder="1" applyAlignment="1" applyProtection="1">
      <alignment horizontal="right"/>
    </xf>
    <xf numFmtId="180" fontId="9" fillId="2" borderId="14" xfId="8" applyNumberFormat="1" applyFont="1" applyFill="1" applyBorder="1" applyAlignment="1" applyProtection="1">
      <alignment horizontal="right"/>
    </xf>
    <xf numFmtId="180" fontId="9" fillId="2" borderId="5" xfId="8" applyNumberFormat="1" applyFont="1" applyFill="1" applyBorder="1" applyAlignment="1"/>
    <xf numFmtId="180" fontId="19" fillId="4" borderId="0" xfId="8" applyNumberFormat="1" applyFont="1" applyFill="1" applyBorder="1" applyAlignment="1"/>
    <xf numFmtId="181" fontId="19" fillId="0" borderId="0" xfId="8" applyNumberFormat="1" applyFont="1" applyBorder="1" applyAlignment="1" applyProtection="1">
      <alignment horizontal="right"/>
    </xf>
    <xf numFmtId="180" fontId="19" fillId="3" borderId="0" xfId="8" applyNumberFormat="1" applyFont="1" applyFill="1" applyAlignment="1"/>
    <xf numFmtId="180" fontId="9" fillId="4" borderId="3" xfId="8" applyNumberFormat="1" applyFont="1" applyFill="1" applyBorder="1"/>
    <xf numFmtId="180" fontId="9" fillId="2" borderId="3" xfId="8" applyNumberFormat="1" applyFont="1" applyFill="1" applyBorder="1"/>
    <xf numFmtId="180" fontId="9" fillId="2" borderId="3" xfId="8" applyNumberFormat="1" applyFont="1" applyFill="1" applyBorder="1" applyAlignment="1" applyProtection="1">
      <alignment horizontal="left"/>
    </xf>
    <xf numFmtId="180" fontId="9" fillId="2" borderId="6" xfId="8" applyNumberFormat="1" applyFont="1" applyFill="1" applyBorder="1" applyAlignment="1" applyProtection="1">
      <alignment horizontal="left"/>
    </xf>
    <xf numFmtId="180" fontId="9" fillId="0" borderId="3" xfId="8" applyNumberFormat="1" applyFont="1" applyBorder="1" applyAlignment="1" applyProtection="1">
      <alignment horizontal="right"/>
    </xf>
    <xf numFmtId="180" fontId="9" fillId="3" borderId="0" xfId="8" applyNumberFormat="1" applyFont="1" applyFill="1"/>
    <xf numFmtId="180" fontId="9" fillId="0" borderId="0" xfId="8" applyNumberFormat="1" applyFont="1" applyBorder="1"/>
    <xf numFmtId="0" fontId="18" fillId="0" borderId="0" xfId="14" applyFont="1" applyFill="1" applyBorder="1" applyAlignment="1">
      <alignment horizontal="center"/>
    </xf>
    <xf numFmtId="0" fontId="18" fillId="0" borderId="0" xfId="14" applyFont="1" applyFill="1" applyBorder="1"/>
    <xf numFmtId="0" fontId="18" fillId="0" borderId="0" xfId="14" quotePrefix="1" applyFont="1" applyFill="1" applyBorder="1" applyAlignment="1" applyProtection="1">
      <alignment horizontal="left"/>
    </xf>
    <xf numFmtId="0" fontId="18" fillId="0" borderId="0" xfId="14" quotePrefix="1" applyFont="1" applyFill="1" applyBorder="1" applyAlignment="1" applyProtection="1"/>
    <xf numFmtId="0" fontId="18" fillId="0" borderId="0" xfId="14" quotePrefix="1" applyFont="1" applyFill="1" applyBorder="1" applyAlignment="1" applyProtection="1">
      <alignment horizontal="distributed"/>
    </xf>
    <xf numFmtId="0" fontId="18" fillId="0" borderId="0" xfId="14" applyFont="1" applyFill="1" applyBorder="1" applyProtection="1"/>
    <xf numFmtId="0" fontId="18" fillId="0" borderId="0" xfId="14" applyFont="1" applyFill="1" applyBorder="1" applyAlignment="1" applyProtection="1">
      <alignment horizontal="left"/>
    </xf>
    <xf numFmtId="0" fontId="18" fillId="0" borderId="0" xfId="14" applyFont="1" applyFill="1" applyBorder="1" applyAlignment="1" applyProtection="1">
      <alignment horizontal="right"/>
    </xf>
    <xf numFmtId="0" fontId="9" fillId="0" borderId="0" xfId="14" applyFont="1" applyFill="1" applyBorder="1" applyAlignment="1">
      <alignment horizontal="center"/>
    </xf>
    <xf numFmtId="0" fontId="9" fillId="0" borderId="0" xfId="14" applyFont="1" applyFill="1" applyBorder="1"/>
    <xf numFmtId="0" fontId="9" fillId="0" borderId="0" xfId="14" quotePrefix="1" applyFont="1" applyFill="1" applyBorder="1" applyAlignment="1" applyProtection="1">
      <alignment horizontal="left"/>
    </xf>
    <xf numFmtId="0" fontId="9" fillId="0" borderId="0" xfId="14" quotePrefix="1" applyFont="1" applyFill="1" applyBorder="1" applyAlignment="1" applyProtection="1"/>
    <xf numFmtId="0" fontId="9" fillId="0" borderId="0" xfId="14" quotePrefix="1" applyFont="1" applyFill="1" applyBorder="1" applyAlignment="1" applyProtection="1">
      <alignment horizontal="distributed"/>
    </xf>
    <xf numFmtId="0" fontId="9" fillId="0" borderId="0" xfId="14" applyFont="1" applyFill="1" applyBorder="1" applyProtection="1"/>
    <xf numFmtId="0" fontId="9" fillId="0" borderId="0" xfId="14" applyFont="1" applyFill="1" applyBorder="1" applyAlignment="1" applyProtection="1">
      <alignment horizontal="left"/>
    </xf>
    <xf numFmtId="0" fontId="9" fillId="0" borderId="0" xfId="14" applyFont="1" applyFill="1" applyBorder="1" applyAlignment="1" applyProtection="1">
      <alignment horizontal="right"/>
    </xf>
    <xf numFmtId="0" fontId="26" fillId="0" borderId="0" xfId="15" applyFont="1" applyFill="1" applyBorder="1"/>
    <xf numFmtId="0" fontId="27" fillId="0" borderId="0" xfId="15" applyFont="1" applyFill="1" applyBorder="1"/>
    <xf numFmtId="0" fontId="27" fillId="0" borderId="0" xfId="15" applyFont="1" applyFill="1" applyBorder="1" applyAlignment="1"/>
    <xf numFmtId="0" fontId="27" fillId="0" borderId="3" xfId="15" applyFont="1" applyFill="1" applyBorder="1"/>
    <xf numFmtId="0" fontId="27" fillId="0" borderId="0" xfId="15" applyFont="1" applyFill="1"/>
    <xf numFmtId="0" fontId="27" fillId="0" borderId="0" xfId="15" applyFont="1" applyFill="1" applyAlignment="1"/>
    <xf numFmtId="0" fontId="27" fillId="0" borderId="0" xfId="15" applyFont="1" applyFill="1" applyBorder="1" applyAlignment="1">
      <alignment horizontal="center"/>
    </xf>
    <xf numFmtId="0" fontId="27" fillId="2" borderId="15" xfId="15" applyFont="1" applyFill="1" applyBorder="1" applyAlignment="1">
      <alignment horizontal="center" vertical="center"/>
    </xf>
    <xf numFmtId="0" fontId="27" fillId="2" borderId="11" xfId="15" applyFont="1" applyFill="1" applyBorder="1" applyAlignment="1">
      <alignment vertical="center"/>
    </xf>
    <xf numFmtId="0" fontId="27" fillId="2" borderId="12" xfId="10" applyFont="1" applyFill="1" applyBorder="1" applyAlignment="1">
      <alignment horizontal="centerContinuous" vertical="center"/>
    </xf>
    <xf numFmtId="0" fontId="27" fillId="2" borderId="12" xfId="10" applyFont="1" applyFill="1" applyBorder="1" applyAlignment="1">
      <alignment vertical="center"/>
    </xf>
    <xf numFmtId="0" fontId="27" fillId="5" borderId="0" xfId="10" applyFont="1" applyFill="1" applyBorder="1" applyAlignment="1">
      <alignment vertical="center"/>
    </xf>
    <xf numFmtId="0" fontId="27" fillId="2" borderId="18" xfId="15" applyFont="1" applyFill="1" applyBorder="1" applyAlignment="1">
      <alignment vertical="center"/>
    </xf>
    <xf numFmtId="0" fontId="27" fillId="2" borderId="12" xfId="15" applyFont="1" applyFill="1" applyBorder="1" applyAlignment="1">
      <alignment vertical="center"/>
    </xf>
    <xf numFmtId="0" fontId="27" fillId="2" borderId="18" xfId="15" applyFont="1" applyFill="1" applyBorder="1" applyAlignment="1">
      <alignment horizontal="centerContinuous" vertical="center"/>
    </xf>
    <xf numFmtId="0" fontId="27" fillId="2" borderId="12" xfId="15" applyFont="1" applyFill="1" applyBorder="1" applyAlignment="1">
      <alignment horizontal="centerContinuous" vertical="center"/>
    </xf>
    <xf numFmtId="0" fontId="27" fillId="2" borderId="19" xfId="15" applyFont="1" applyFill="1" applyBorder="1" applyAlignment="1">
      <alignment horizontal="center" vertical="center"/>
    </xf>
    <xf numFmtId="0" fontId="27" fillId="0" borderId="0" xfId="15" applyFont="1" applyFill="1" applyBorder="1" applyAlignment="1">
      <alignment vertical="center"/>
    </xf>
    <xf numFmtId="0" fontId="27" fillId="2" borderId="14" xfId="15" applyFont="1" applyFill="1" applyBorder="1" applyAlignment="1">
      <alignment horizontal="center"/>
    </xf>
    <xf numFmtId="0" fontId="27" fillId="2" borderId="4" xfId="15" applyFont="1" applyFill="1" applyBorder="1"/>
    <xf numFmtId="0" fontId="27" fillId="2" borderId="20" xfId="15" applyFont="1" applyFill="1" applyBorder="1"/>
    <xf numFmtId="0" fontId="27" fillId="2" borderId="20" xfId="15" applyFont="1" applyFill="1" applyBorder="1" applyAlignment="1"/>
    <xf numFmtId="0" fontId="27" fillId="5" borderId="0" xfId="15" applyFont="1" applyFill="1" applyBorder="1" applyAlignment="1"/>
    <xf numFmtId="0" fontId="27" fillId="2" borderId="0" xfId="15" applyFont="1" applyFill="1" applyBorder="1"/>
    <xf numFmtId="0" fontId="27" fillId="2" borderId="17" xfId="10" applyFont="1" applyFill="1" applyBorder="1" applyAlignment="1">
      <alignment horizontal="center"/>
    </xf>
    <xf numFmtId="0" fontId="27" fillId="2" borderId="20" xfId="10" applyFont="1" applyFill="1" applyBorder="1" applyAlignment="1">
      <alignment horizontal="center"/>
    </xf>
    <xf numFmtId="0" fontId="27" fillId="2" borderId="4" xfId="15" applyFont="1" applyFill="1" applyBorder="1" applyAlignment="1">
      <alignment horizontal="center"/>
    </xf>
    <xf numFmtId="0" fontId="27" fillId="2" borderId="21" xfId="15" applyFont="1" applyFill="1" applyBorder="1" applyAlignment="1"/>
    <xf numFmtId="0" fontId="27" fillId="2" borderId="17" xfId="15" applyFont="1" applyFill="1" applyBorder="1" applyAlignment="1">
      <alignment horizontal="centerContinuous"/>
    </xf>
    <xf numFmtId="0" fontId="27" fillId="2" borderId="21" xfId="15" applyFont="1" applyFill="1" applyBorder="1" applyAlignment="1">
      <alignment horizontal="center"/>
    </xf>
    <xf numFmtId="0" fontId="27" fillId="2" borderId="22" xfId="15" applyFont="1" applyFill="1" applyBorder="1" applyAlignment="1"/>
    <xf numFmtId="0" fontId="27" fillId="2" borderId="20" xfId="15" applyFont="1" applyFill="1" applyBorder="1" applyAlignment="1">
      <alignment horizontal="centerContinuous"/>
    </xf>
    <xf numFmtId="0" fontId="27" fillId="2" borderId="20" xfId="15" applyFont="1" applyFill="1" applyBorder="1" applyAlignment="1">
      <alignment horizontal="center"/>
    </xf>
    <xf numFmtId="0" fontId="27" fillId="2" borderId="4" xfId="15" applyFont="1" applyFill="1" applyBorder="1" applyAlignment="1">
      <alignment horizontal="centerContinuous"/>
    </xf>
    <xf numFmtId="0" fontId="27" fillId="2" borderId="23" xfId="15" applyFont="1" applyFill="1" applyBorder="1" applyAlignment="1">
      <alignment horizontal="center"/>
    </xf>
    <xf numFmtId="0" fontId="27" fillId="2" borderId="0" xfId="15" applyFont="1" applyFill="1" applyBorder="1" applyAlignment="1">
      <alignment horizontal="center"/>
    </xf>
    <xf numFmtId="0" fontId="27" fillId="2" borderId="14" xfId="15" applyFont="1" applyFill="1" applyBorder="1" applyAlignment="1"/>
    <xf numFmtId="0" fontId="27" fillId="2" borderId="0" xfId="15" applyFont="1" applyFill="1" applyBorder="1" applyAlignment="1"/>
    <xf numFmtId="0" fontId="27" fillId="2" borderId="21" xfId="10" applyFont="1" applyFill="1" applyBorder="1" applyAlignment="1">
      <alignment horizontal="center"/>
    </xf>
    <xf numFmtId="0" fontId="27" fillId="2" borderId="6" xfId="15" applyFont="1" applyFill="1" applyBorder="1" applyAlignment="1">
      <alignment horizontal="center"/>
    </xf>
    <xf numFmtId="0" fontId="27" fillId="2" borderId="23" xfId="15" applyFont="1" applyFill="1" applyBorder="1" applyAlignment="1"/>
    <xf numFmtId="0" fontId="27" fillId="2" borderId="5" xfId="15" applyFont="1" applyFill="1" applyBorder="1" applyAlignment="1">
      <alignment horizontal="centerContinuous"/>
    </xf>
    <xf numFmtId="0" fontId="27" fillId="2" borderId="24" xfId="15" applyFont="1" applyFill="1" applyBorder="1" applyAlignment="1">
      <alignment horizontal="center"/>
    </xf>
    <xf numFmtId="0" fontId="27" fillId="2" borderId="24" xfId="15" applyFont="1" applyFill="1" applyBorder="1" applyAlignment="1"/>
    <xf numFmtId="0" fontId="27" fillId="2" borderId="6" xfId="15" applyFont="1" applyFill="1" applyBorder="1" applyAlignment="1"/>
    <xf numFmtId="0" fontId="27" fillId="2" borderId="3" xfId="15" applyFont="1" applyFill="1" applyBorder="1" applyAlignment="1"/>
    <xf numFmtId="0" fontId="27" fillId="2" borderId="0" xfId="15" applyFont="1" applyFill="1" applyBorder="1" applyAlignment="1">
      <alignment horizontal="centerContinuous"/>
    </xf>
    <xf numFmtId="0" fontId="27" fillId="2" borderId="5" xfId="15" applyFont="1" applyFill="1" applyBorder="1"/>
    <xf numFmtId="0" fontId="27" fillId="2" borderId="3" xfId="15" applyFont="1" applyFill="1" applyBorder="1"/>
    <xf numFmtId="0" fontId="27" fillId="2" borderId="5" xfId="15" applyFont="1" applyFill="1" applyBorder="1" applyAlignment="1">
      <alignment horizontal="center"/>
    </xf>
    <xf numFmtId="0" fontId="27" fillId="2" borderId="22" xfId="15" applyFont="1" applyFill="1" applyBorder="1" applyAlignment="1">
      <alignment horizontal="center"/>
    </xf>
    <xf numFmtId="179" fontId="27" fillId="0" borderId="20" xfId="5" applyNumberFormat="1" applyFont="1" applyFill="1" applyBorder="1" applyAlignment="1">
      <alignment horizontal="right"/>
    </xf>
    <xf numFmtId="178" fontId="27" fillId="0" borderId="20" xfId="15" applyNumberFormat="1" applyFont="1" applyFill="1" applyBorder="1" applyAlignment="1">
      <alignment horizontal="right"/>
    </xf>
    <xf numFmtId="178" fontId="27" fillId="0" borderId="20" xfId="15" applyNumberFormat="1" applyFont="1" applyFill="1" applyBorder="1" applyAlignment="1"/>
    <xf numFmtId="178" fontId="27" fillId="0" borderId="0" xfId="15" applyNumberFormat="1" applyFont="1" applyFill="1" applyBorder="1" applyAlignment="1"/>
    <xf numFmtId="179" fontId="27" fillId="0" borderId="0" xfId="5" applyNumberFormat="1" applyFont="1" applyFill="1" applyBorder="1" applyAlignment="1">
      <alignment horizontal="right"/>
    </xf>
    <xf numFmtId="179" fontId="27" fillId="0" borderId="0" xfId="5" applyNumberFormat="1" applyFont="1" applyFill="1" applyBorder="1" applyAlignment="1"/>
    <xf numFmtId="178" fontId="27" fillId="0" borderId="0" xfId="15" applyNumberFormat="1" applyFont="1" applyFill="1" applyBorder="1"/>
    <xf numFmtId="0" fontId="29" fillId="2" borderId="17" xfId="15" applyFont="1" applyFill="1" applyBorder="1" applyAlignment="1">
      <alignment horizontal="center"/>
    </xf>
    <xf numFmtId="0" fontId="27" fillId="2" borderId="14" xfId="10" applyFont="1" applyFill="1" applyBorder="1" applyAlignment="1">
      <alignment horizontal="center"/>
    </xf>
    <xf numFmtId="178" fontId="27" fillId="0" borderId="0" xfId="10" applyNumberFormat="1" applyFont="1" applyFill="1" applyBorder="1" applyAlignment="1">
      <alignment horizontal="right"/>
    </xf>
    <xf numFmtId="178" fontId="27" fillId="0" borderId="0" xfId="10" applyNumberFormat="1" applyFont="1" applyFill="1" applyBorder="1" applyAlignment="1"/>
    <xf numFmtId="178" fontId="27" fillId="0" borderId="0" xfId="10" applyNumberFormat="1" applyFont="1" applyFill="1" applyBorder="1"/>
    <xf numFmtId="0" fontId="29" fillId="2" borderId="4" xfId="10" applyFont="1" applyFill="1" applyBorder="1" applyAlignment="1">
      <alignment horizontal="center"/>
    </xf>
    <xf numFmtId="0" fontId="27" fillId="0" borderId="0" xfId="10" applyFont="1" applyFill="1" applyBorder="1"/>
    <xf numFmtId="0" fontId="19" fillId="2" borderId="14" xfId="10" applyFont="1" applyFill="1" applyBorder="1" applyAlignment="1">
      <alignment horizontal="center"/>
    </xf>
    <xf numFmtId="178" fontId="19" fillId="0" borderId="0" xfId="10" applyNumberFormat="1" applyFont="1" applyFill="1" applyBorder="1" applyAlignment="1">
      <alignment horizontal="right"/>
    </xf>
    <xf numFmtId="0" fontId="19" fillId="0" borderId="0" xfId="10" applyFont="1" applyFill="1" applyBorder="1"/>
    <xf numFmtId="178" fontId="19" fillId="0" borderId="0" xfId="10" applyNumberFormat="1" applyFont="1" applyFill="1" applyBorder="1" applyAlignment="1"/>
    <xf numFmtId="178" fontId="19" fillId="0" borderId="0" xfId="10" applyNumberFormat="1" applyFont="1" applyFill="1" applyBorder="1"/>
    <xf numFmtId="0" fontId="30" fillId="2" borderId="4" xfId="10" applyFont="1" applyFill="1" applyBorder="1" applyAlignment="1">
      <alignment horizontal="center"/>
    </xf>
    <xf numFmtId="178" fontId="27" fillId="0" borderId="0" xfId="15" applyNumberFormat="1" applyFont="1" applyFill="1" applyBorder="1" applyAlignment="1">
      <alignment horizontal="right"/>
    </xf>
    <xf numFmtId="0" fontId="29" fillId="2" borderId="4" xfId="15" applyFont="1" applyFill="1" applyBorder="1" applyAlignment="1">
      <alignment horizontal="center"/>
    </xf>
    <xf numFmtId="0" fontId="27" fillId="2" borderId="14" xfId="15" quotePrefix="1" applyFont="1" applyFill="1" applyBorder="1" applyAlignment="1">
      <alignment horizontal="center"/>
    </xf>
    <xf numFmtId="0" fontId="29" fillId="2" borderId="4" xfId="15" quotePrefix="1" applyFont="1" applyFill="1" applyBorder="1" applyAlignment="1">
      <alignment horizontal="center"/>
    </xf>
    <xf numFmtId="0" fontId="27" fillId="0" borderId="3" xfId="15" applyFont="1" applyFill="1" applyBorder="1" applyAlignment="1"/>
    <xf numFmtId="0" fontId="31" fillId="0" borderId="0" xfId="15" applyFont="1" applyFill="1" applyBorder="1"/>
    <xf numFmtId="0" fontId="31" fillId="0" borderId="0" xfId="15" applyFont="1" applyFill="1"/>
    <xf numFmtId="0" fontId="31" fillId="0" borderId="0" xfId="15" applyFont="1" applyFill="1" applyBorder="1" applyAlignment="1"/>
    <xf numFmtId="0" fontId="31" fillId="0" borderId="0" xfId="15" applyFont="1" applyFill="1" applyBorder="1" applyAlignment="1">
      <alignment horizontal="center"/>
    </xf>
    <xf numFmtId="0" fontId="32" fillId="0" borderId="0" xfId="15" applyFont="1" applyFill="1" applyAlignment="1">
      <alignment horizontal="center"/>
    </xf>
    <xf numFmtId="0" fontId="32" fillId="0" borderId="0" xfId="15" applyFont="1" applyFill="1"/>
    <xf numFmtId="0" fontId="32" fillId="0" borderId="0" xfId="15" applyFont="1" applyFill="1" applyBorder="1" applyAlignment="1"/>
    <xf numFmtId="0" fontId="32" fillId="0" borderId="0" xfId="15" applyFont="1" applyFill="1" applyBorder="1"/>
    <xf numFmtId="0" fontId="32" fillId="0" borderId="0" xfId="15" applyFont="1" applyFill="1" applyBorder="1" applyAlignment="1">
      <alignment horizontal="center"/>
    </xf>
    <xf numFmtId="0" fontId="9" fillId="0" borderId="0" xfId="15" applyFont="1" applyFill="1" applyAlignment="1">
      <alignment horizontal="center"/>
    </xf>
    <xf numFmtId="0" fontId="9" fillId="0" borderId="0" xfId="15" applyFont="1" applyFill="1"/>
    <xf numFmtId="0" fontId="9" fillId="0" borderId="0" xfId="15" applyFont="1" applyFill="1" applyBorder="1" applyAlignment="1"/>
    <xf numFmtId="0" fontId="9" fillId="0" borderId="0" xfId="15" applyFont="1" applyFill="1" applyBorder="1"/>
    <xf numFmtId="0" fontId="9" fillId="0" borderId="0" xfId="15" applyFont="1" applyFill="1" applyBorder="1" applyAlignment="1">
      <alignment horizontal="center"/>
    </xf>
    <xf numFmtId="0" fontId="18" fillId="5" borderId="0" xfId="26" applyFont="1" applyFill="1"/>
    <xf numFmtId="0" fontId="23" fillId="5" borderId="0" xfId="26" quotePrefix="1" applyFont="1" applyFill="1" applyAlignment="1">
      <alignment horizontal="right"/>
    </xf>
    <xf numFmtId="0" fontId="23" fillId="5" borderId="0" xfId="26" quotePrefix="1" applyFont="1" applyFill="1" applyAlignment="1"/>
    <xf numFmtId="0" fontId="18" fillId="5" borderId="0" xfId="26" quotePrefix="1" applyFont="1" applyFill="1" applyAlignment="1">
      <alignment horizontal="distributed"/>
    </xf>
    <xf numFmtId="0" fontId="18" fillId="5" borderId="0" xfId="26" quotePrefix="1" applyFont="1" applyFill="1" applyAlignment="1">
      <alignment horizontal="right"/>
    </xf>
    <xf numFmtId="0" fontId="18" fillId="5" borderId="0" xfId="30" applyFont="1" applyFill="1"/>
    <xf numFmtId="0" fontId="18" fillId="5" borderId="0" xfId="29" applyFont="1" applyFill="1"/>
    <xf numFmtId="0" fontId="18" fillId="0" borderId="0" xfId="26" applyFont="1" applyFill="1"/>
    <xf numFmtId="0" fontId="9" fillId="5" borderId="0" xfId="26" applyFont="1" applyFill="1"/>
    <xf numFmtId="0" fontId="9" fillId="5" borderId="0" xfId="26" quotePrefix="1" applyFont="1" applyFill="1" applyAlignment="1">
      <alignment horizontal="left"/>
    </xf>
    <xf numFmtId="0" fontId="9" fillId="5" borderId="0" xfId="26" quotePrefix="1" applyFont="1" applyFill="1" applyAlignment="1">
      <alignment horizontal="distributed"/>
    </xf>
    <xf numFmtId="0" fontId="9" fillId="5" borderId="0" xfId="26" quotePrefix="1" applyFont="1" applyFill="1" applyAlignment="1">
      <alignment horizontal="right"/>
    </xf>
    <xf numFmtId="0" fontId="9" fillId="5" borderId="0" xfId="30" applyFont="1" applyFill="1"/>
    <xf numFmtId="0" fontId="9" fillId="5" borderId="0" xfId="29" applyFont="1" applyFill="1"/>
    <xf numFmtId="0" fontId="9" fillId="0" borderId="0" xfId="26" applyFont="1" applyFill="1"/>
    <xf numFmtId="0" fontId="27" fillId="5" borderId="0" xfId="26" applyFont="1" applyFill="1" applyAlignment="1">
      <alignment vertical="center"/>
    </xf>
    <xf numFmtId="0" fontId="27" fillId="5" borderId="0" xfId="29" applyFont="1" applyFill="1" applyAlignment="1">
      <alignment vertical="center"/>
    </xf>
    <xf numFmtId="0" fontId="27" fillId="0" borderId="0" xfId="26" applyFont="1" applyFill="1" applyAlignment="1">
      <alignment vertical="center"/>
    </xf>
    <xf numFmtId="0" fontId="27" fillId="2" borderId="10" xfId="26" applyFont="1" applyFill="1" applyBorder="1" applyAlignment="1">
      <alignment horizontal="distributed" vertical="center" wrapText="1"/>
    </xf>
    <xf numFmtId="0" fontId="27" fillId="2" borderId="15" xfId="26" applyFont="1" applyFill="1" applyBorder="1" applyAlignment="1">
      <alignment horizontal="distributed" vertical="center" wrapText="1"/>
    </xf>
    <xf numFmtId="0" fontId="27" fillId="2" borderId="11" xfId="26" applyFont="1" applyFill="1" applyBorder="1" applyAlignment="1">
      <alignment vertical="center"/>
    </xf>
    <xf numFmtId="0" fontId="27" fillId="2" borderId="12" xfId="26" applyFont="1" applyFill="1" applyBorder="1" applyAlignment="1">
      <alignment vertical="center"/>
    </xf>
    <xf numFmtId="0" fontId="27" fillId="2" borderId="12" xfId="26" applyFont="1" applyFill="1" applyBorder="1" applyAlignment="1">
      <alignment horizontal="centerContinuous" vertical="center"/>
    </xf>
    <xf numFmtId="0" fontId="27" fillId="2" borderId="19" xfId="26" applyFont="1" applyFill="1" applyBorder="1" applyAlignment="1">
      <alignment horizontal="distributed" vertical="center" wrapText="1"/>
    </xf>
    <xf numFmtId="0" fontId="27" fillId="5" borderId="0" xfId="26" applyFont="1" applyFill="1" applyAlignment="1">
      <alignment horizontal="distributed" vertical="center" wrapText="1"/>
    </xf>
    <xf numFmtId="0" fontId="27" fillId="2" borderId="0" xfId="26" applyFont="1" applyFill="1" applyBorder="1" applyAlignment="1">
      <alignment horizontal="distributed" vertical="center" wrapText="1"/>
    </xf>
    <xf numFmtId="0" fontId="27" fillId="2" borderId="14" xfId="26" applyFont="1" applyFill="1" applyBorder="1" applyAlignment="1">
      <alignment horizontal="distributed" vertical="center" wrapText="1"/>
    </xf>
    <xf numFmtId="0" fontId="27" fillId="2" borderId="4" xfId="26" applyFont="1" applyFill="1" applyBorder="1" applyAlignment="1">
      <alignment horizontal="distributed" vertical="center" wrapText="1"/>
    </xf>
    <xf numFmtId="0" fontId="27" fillId="2" borderId="3" xfId="26" applyFont="1" applyFill="1" applyBorder="1" applyAlignment="1">
      <alignment horizontal="distributed" vertical="center" wrapText="1"/>
    </xf>
    <xf numFmtId="0" fontId="27" fillId="2" borderId="6" xfId="26" applyFont="1" applyFill="1" applyBorder="1" applyAlignment="1">
      <alignment horizontal="distributed" vertical="center" wrapText="1"/>
    </xf>
    <xf numFmtId="0" fontId="27" fillId="2" borderId="24" xfId="26" applyFont="1" applyFill="1" applyBorder="1" applyAlignment="1">
      <alignment horizontal="center" vertical="center" wrapText="1"/>
    </xf>
    <xf numFmtId="0" fontId="27" fillId="2" borderId="5" xfId="26" applyFont="1" applyFill="1" applyBorder="1" applyAlignment="1">
      <alignment horizontal="distributed" vertical="center" wrapText="1"/>
    </xf>
    <xf numFmtId="0" fontId="10" fillId="5" borderId="0" xfId="26" applyFont="1" applyFill="1"/>
    <xf numFmtId="38" fontId="19" fillId="2" borderId="0" xfId="5" applyFont="1" applyFill="1" applyBorder="1" applyAlignment="1" applyProtection="1">
      <alignment horizontal="distributed"/>
    </xf>
    <xf numFmtId="38" fontId="19" fillId="2" borderId="14" xfId="5" applyFont="1" applyFill="1" applyBorder="1" applyAlignment="1" applyProtection="1">
      <alignment horizontal="distributed"/>
    </xf>
    <xf numFmtId="38" fontId="19" fillId="0" borderId="0" xfId="5" applyFont="1" applyFill="1" applyBorder="1" applyAlignment="1" applyProtection="1">
      <alignment horizontal="right"/>
      <protection locked="0"/>
    </xf>
    <xf numFmtId="38" fontId="10" fillId="5" borderId="0" xfId="5" applyFont="1" applyFill="1" applyAlignment="1"/>
    <xf numFmtId="38" fontId="10" fillId="0" borderId="0" xfId="5" applyFont="1" applyFill="1" applyAlignment="1"/>
    <xf numFmtId="0" fontId="10" fillId="2" borderId="17" xfId="26" applyFont="1" applyFill="1" applyBorder="1"/>
    <xf numFmtId="0" fontId="10" fillId="2" borderId="0" xfId="26" applyFont="1" applyFill="1"/>
    <xf numFmtId="38" fontId="19" fillId="5" borderId="0" xfId="26" applyNumberFormat="1" applyFont="1" applyFill="1"/>
    <xf numFmtId="38" fontId="19" fillId="2" borderId="4" xfId="5" applyFont="1" applyFill="1" applyBorder="1" applyAlignment="1" applyProtection="1">
      <alignment horizontal="distributed"/>
    </xf>
    <xf numFmtId="0" fontId="19" fillId="5" borderId="0" xfId="26" applyFont="1" applyFill="1"/>
    <xf numFmtId="38" fontId="27" fillId="2" borderId="0" xfId="5" applyFont="1" applyFill="1" applyBorder="1" applyAlignment="1" applyProtection="1">
      <alignment horizontal="distributed"/>
    </xf>
    <xf numFmtId="38" fontId="27" fillId="2" borderId="14" xfId="5" applyFont="1" applyFill="1" applyBorder="1" applyAlignment="1" applyProtection="1">
      <alignment horizontal="distributed"/>
    </xf>
    <xf numFmtId="38" fontId="27" fillId="0" borderId="0" xfId="5" applyFont="1" applyFill="1" applyBorder="1" applyAlignment="1" applyProtection="1">
      <alignment horizontal="right"/>
      <protection locked="0"/>
    </xf>
    <xf numFmtId="38" fontId="27" fillId="2" borderId="4" xfId="5" applyFont="1" applyFill="1" applyBorder="1" applyAlignment="1" applyProtection="1">
      <alignment horizontal="distributed"/>
    </xf>
    <xf numFmtId="0" fontId="27" fillId="5" borderId="0" xfId="26" applyFont="1" applyFill="1"/>
    <xf numFmtId="38" fontId="27" fillId="0" borderId="4" xfId="5" applyFont="1" applyFill="1" applyBorder="1" applyAlignment="1" applyProtection="1">
      <alignment horizontal="right"/>
      <protection locked="0"/>
    </xf>
    <xf numFmtId="0" fontId="27" fillId="2" borderId="3" xfId="26" applyFont="1" applyFill="1" applyBorder="1"/>
    <xf numFmtId="0" fontId="27" fillId="2" borderId="6" xfId="26" applyFont="1" applyFill="1" applyBorder="1"/>
    <xf numFmtId="37" fontId="34" fillId="0" borderId="5" xfId="5" applyNumberFormat="1" applyFont="1" applyFill="1" applyBorder="1" applyAlignment="1" applyProtection="1">
      <alignment horizontal="right"/>
    </xf>
    <xf numFmtId="0" fontId="27" fillId="0" borderId="3" xfId="26" applyFont="1" applyFill="1" applyBorder="1"/>
    <xf numFmtId="0" fontId="27" fillId="2" borderId="5" xfId="26" applyFont="1" applyFill="1" applyBorder="1"/>
    <xf numFmtId="37" fontId="34" fillId="0" borderId="20" xfId="5" applyNumberFormat="1" applyFont="1" applyFill="1" applyBorder="1" applyAlignment="1" applyProtection="1">
      <alignment horizontal="right"/>
    </xf>
    <xf numFmtId="0" fontId="27" fillId="0" borderId="0" xfId="26" applyFont="1" applyFill="1"/>
    <xf numFmtId="0" fontId="18" fillId="5" borderId="0" xfId="27" applyFont="1" applyFill="1"/>
    <xf numFmtId="49" fontId="23" fillId="5" borderId="0" xfId="27" applyNumberFormat="1" applyFont="1" applyFill="1" applyAlignment="1">
      <alignment horizontal="right"/>
    </xf>
    <xf numFmtId="0" fontId="23" fillId="5" borderId="0" xfId="27" quotePrefix="1" applyFont="1" applyFill="1" applyAlignment="1"/>
    <xf numFmtId="0" fontId="18" fillId="5" borderId="0" xfId="27" quotePrefix="1" applyFont="1" applyFill="1" applyAlignment="1">
      <alignment horizontal="distributed"/>
    </xf>
    <xf numFmtId="0" fontId="18" fillId="5" borderId="0" xfId="27" quotePrefix="1" applyFont="1" applyFill="1" applyAlignment="1">
      <alignment horizontal="left"/>
    </xf>
    <xf numFmtId="0" fontId="18" fillId="0" borderId="0" xfId="27" quotePrefix="1" applyFont="1" applyFill="1" applyAlignment="1">
      <alignment horizontal="distributed"/>
    </xf>
    <xf numFmtId="37" fontId="18" fillId="5" borderId="0" xfId="9" applyFont="1" applyFill="1"/>
    <xf numFmtId="37" fontId="18" fillId="5" borderId="0" xfId="9" applyFont="1" applyFill="1" applyAlignment="1">
      <alignment horizontal="right"/>
    </xf>
    <xf numFmtId="0" fontId="18" fillId="0" borderId="0" xfId="29" applyFont="1" applyFill="1"/>
    <xf numFmtId="0" fontId="9" fillId="5" borderId="0" xfId="27" applyFont="1" applyFill="1"/>
    <xf numFmtId="49" fontId="9" fillId="5" borderId="0" xfId="27" applyNumberFormat="1" applyFont="1" applyFill="1" applyAlignment="1">
      <alignment horizontal="left"/>
    </xf>
    <xf numFmtId="0" fontId="9" fillId="5" borderId="0" xfId="27" quotePrefix="1" applyFont="1" applyFill="1" applyAlignment="1">
      <alignment horizontal="distributed"/>
    </xf>
    <xf numFmtId="0" fontId="9" fillId="0" borderId="0" xfId="27" quotePrefix="1" applyFont="1" applyFill="1" applyAlignment="1">
      <alignment horizontal="distributed"/>
    </xf>
    <xf numFmtId="37" fontId="9" fillId="5" borderId="0" xfId="9" applyFont="1" applyFill="1"/>
    <xf numFmtId="37" fontId="9" fillId="5" borderId="0" xfId="9" applyFont="1" applyFill="1" applyAlignment="1">
      <alignment horizontal="right"/>
    </xf>
    <xf numFmtId="0" fontId="9" fillId="0" borderId="0" xfId="29" applyFont="1" applyFill="1"/>
    <xf numFmtId="0" fontId="27" fillId="5" borderId="0" xfId="27" applyFont="1" applyFill="1" applyAlignment="1">
      <alignment vertical="center"/>
    </xf>
    <xf numFmtId="38" fontId="27" fillId="5" borderId="0" xfId="27" applyNumberFormat="1" applyFont="1" applyFill="1" applyAlignment="1">
      <alignment vertical="center"/>
    </xf>
    <xf numFmtId="0" fontId="27" fillId="0" borderId="0" xfId="27" applyFont="1" applyFill="1" applyAlignment="1">
      <alignment vertical="center"/>
    </xf>
    <xf numFmtId="0" fontId="27" fillId="2" borderId="10" xfId="27" applyFont="1" applyFill="1" applyBorder="1" applyAlignment="1">
      <alignment vertical="center"/>
    </xf>
    <xf numFmtId="0" fontId="27" fillId="2" borderId="15" xfId="27" applyFont="1" applyFill="1" applyBorder="1" applyAlignment="1">
      <alignment vertical="center"/>
    </xf>
    <xf numFmtId="0" fontId="27" fillId="2" borderId="15" xfId="27" applyFont="1" applyFill="1" applyBorder="1" applyAlignment="1">
      <alignment horizontal="center" vertical="center"/>
    </xf>
    <xf numFmtId="0" fontId="27" fillId="2" borderId="0" xfId="27" applyFont="1" applyFill="1" applyBorder="1" applyAlignment="1">
      <alignment vertical="center"/>
    </xf>
    <xf numFmtId="0" fontId="27" fillId="2" borderId="14" xfId="27" applyFont="1" applyFill="1" applyBorder="1" applyAlignment="1">
      <alignment vertical="center"/>
    </xf>
    <xf numFmtId="0" fontId="27" fillId="2" borderId="5" xfId="27" applyFont="1" applyFill="1" applyBorder="1" applyAlignment="1">
      <alignment horizontal="center" vertical="center"/>
    </xf>
    <xf numFmtId="0" fontId="27" fillId="2" borderId="3" xfId="27" applyFont="1" applyFill="1" applyBorder="1" applyAlignment="1">
      <alignment horizontal="center" vertical="center"/>
    </xf>
    <xf numFmtId="0" fontId="27" fillId="2" borderId="4" xfId="27" applyFont="1" applyFill="1" applyBorder="1" applyAlignment="1">
      <alignment vertical="center"/>
    </xf>
    <xf numFmtId="0" fontId="27" fillId="2" borderId="3" xfId="27" applyFont="1" applyFill="1" applyBorder="1" applyAlignment="1">
      <alignment horizontal="centerContinuous" vertical="center"/>
    </xf>
    <xf numFmtId="0" fontId="27" fillId="2" borderId="2" xfId="27" applyFont="1" applyFill="1" applyBorder="1" applyAlignment="1">
      <alignment horizontal="center" vertical="center"/>
    </xf>
    <xf numFmtId="0" fontId="27" fillId="2" borderId="13" xfId="27" applyFont="1" applyFill="1" applyBorder="1" applyAlignment="1">
      <alignment horizontal="center" vertical="center"/>
    </xf>
    <xf numFmtId="0" fontId="27" fillId="2" borderId="14" xfId="27" applyFont="1" applyFill="1" applyBorder="1" applyAlignment="1">
      <alignment horizontal="center" vertical="center"/>
    </xf>
    <xf numFmtId="0" fontId="27" fillId="2" borderId="2" xfId="27" applyFont="1" applyFill="1" applyBorder="1" applyAlignment="1">
      <alignment vertical="center"/>
    </xf>
    <xf numFmtId="0" fontId="27" fillId="2" borderId="0" xfId="27" applyFont="1" applyFill="1" applyAlignment="1">
      <alignment vertical="center"/>
    </xf>
    <xf numFmtId="0" fontId="27" fillId="2" borderId="5" xfId="27" applyFont="1" applyFill="1" applyBorder="1" applyAlignment="1">
      <alignment horizontal="centerContinuous" vertical="center"/>
    </xf>
    <xf numFmtId="0" fontId="27" fillId="2" borderId="14" xfId="27" applyFont="1" applyFill="1" applyBorder="1" applyAlignment="1">
      <alignment horizontal="center" vertical="center" wrapText="1"/>
    </xf>
    <xf numFmtId="0" fontId="27" fillId="2" borderId="7" xfId="27" applyFont="1" applyFill="1" applyBorder="1" applyAlignment="1">
      <alignment horizontal="center" vertical="center"/>
    </xf>
    <xf numFmtId="0" fontId="27" fillId="2" borderId="3" xfId="27" applyFont="1" applyFill="1" applyBorder="1" applyAlignment="1">
      <alignment vertical="center"/>
    </xf>
    <xf numFmtId="0" fontId="27" fillId="2" borderId="6" xfId="27" applyFont="1" applyFill="1" applyBorder="1" applyAlignment="1">
      <alignment vertical="center"/>
    </xf>
    <xf numFmtId="0" fontId="27" fillId="2" borderId="8" xfId="27" applyFont="1" applyFill="1" applyBorder="1" applyAlignment="1">
      <alignment horizontal="center" vertical="center"/>
    </xf>
    <xf numFmtId="0" fontId="27" fillId="2" borderId="6" xfId="27" applyFont="1" applyFill="1" applyBorder="1" applyAlignment="1">
      <alignment horizontal="right" vertical="center"/>
    </xf>
    <xf numFmtId="0" fontId="19" fillId="2" borderId="0" xfId="27" applyFont="1" applyFill="1" applyBorder="1" applyAlignment="1">
      <alignment horizontal="distributed"/>
    </xf>
    <xf numFmtId="0" fontId="19" fillId="2" borderId="14" xfId="27" applyFont="1" applyFill="1" applyBorder="1" applyAlignment="1">
      <alignment horizontal="distributed"/>
    </xf>
    <xf numFmtId="38" fontId="19" fillId="5" borderId="0" xfId="5" applyFont="1" applyFill="1" applyAlignment="1"/>
    <xf numFmtId="38" fontId="19" fillId="0" borderId="0" xfId="5" applyFont="1" applyFill="1" applyBorder="1" applyAlignment="1">
      <alignment horizontal="right"/>
    </xf>
    <xf numFmtId="0" fontId="19" fillId="2" borderId="17" xfId="27" applyFont="1" applyFill="1" applyBorder="1" applyAlignment="1">
      <alignment horizontal="distributed"/>
    </xf>
    <xf numFmtId="0" fontId="19" fillId="5" borderId="0" xfId="27" applyFont="1" applyFill="1"/>
    <xf numFmtId="49" fontId="27" fillId="2" borderId="0" xfId="27" applyNumberFormat="1" applyFont="1" applyFill="1" applyBorder="1" applyAlignment="1">
      <alignment horizontal="distributed"/>
    </xf>
    <xf numFmtId="0" fontId="27" fillId="2" borderId="0" xfId="27" applyFont="1" applyFill="1" applyBorder="1" applyAlignment="1">
      <alignment horizontal="distributed"/>
    </xf>
    <xf numFmtId="0" fontId="27" fillId="2" borderId="14" xfId="27" applyFont="1" applyFill="1" applyBorder="1" applyAlignment="1">
      <alignment horizontal="distributed"/>
    </xf>
    <xf numFmtId="38" fontId="27" fillId="5" borderId="0" xfId="5" applyFont="1" applyFill="1" applyAlignment="1"/>
    <xf numFmtId="38" fontId="27" fillId="0" borderId="0" xfId="5" applyFont="1" applyFill="1" applyBorder="1" applyAlignment="1">
      <alignment horizontal="right"/>
    </xf>
    <xf numFmtId="49" fontId="27" fillId="2" borderId="4" xfId="27" applyNumberFormat="1" applyFont="1" applyFill="1" applyBorder="1" applyAlignment="1">
      <alignment horizontal="distributed"/>
    </xf>
    <xf numFmtId="0" fontId="27" fillId="5" borderId="0" xfId="27" applyFont="1" applyFill="1"/>
    <xf numFmtId="38" fontId="27" fillId="5" borderId="0" xfId="5" applyFont="1" applyFill="1" applyAlignment="1">
      <alignment horizontal="right"/>
    </xf>
    <xf numFmtId="0" fontId="27" fillId="5" borderId="0" xfId="27" applyFont="1" applyFill="1" applyAlignment="1">
      <alignment horizontal="right"/>
    </xf>
    <xf numFmtId="38" fontId="27" fillId="0" borderId="0" xfId="5" applyFont="1" applyFill="1" applyBorder="1" applyAlignment="1"/>
    <xf numFmtId="0" fontId="27" fillId="2" borderId="3" xfId="27" applyFont="1" applyFill="1" applyBorder="1"/>
    <xf numFmtId="0" fontId="27" fillId="2" borderId="6" xfId="27" applyFont="1" applyFill="1" applyBorder="1"/>
    <xf numFmtId="0" fontId="27" fillId="5" borderId="3" xfId="27" applyFont="1" applyFill="1" applyBorder="1"/>
    <xf numFmtId="0" fontId="27" fillId="0" borderId="3" xfId="27" applyFont="1" applyFill="1" applyBorder="1"/>
    <xf numFmtId="0" fontId="27" fillId="2" borderId="5" xfId="27" applyFont="1" applyFill="1" applyBorder="1"/>
    <xf numFmtId="0" fontId="27" fillId="0" borderId="0" xfId="27" applyFont="1" applyFill="1"/>
    <xf numFmtId="0" fontId="9" fillId="0" borderId="0" xfId="27" applyFont="1" applyFill="1"/>
    <xf numFmtId="49" fontId="23" fillId="5" borderId="0" xfId="27" applyNumberFormat="1" applyFont="1" applyFill="1" applyAlignment="1">
      <alignment horizontal="left"/>
    </xf>
    <xf numFmtId="0" fontId="18" fillId="5" borderId="0" xfId="29" applyFont="1" applyFill="1" applyBorder="1" applyAlignment="1"/>
    <xf numFmtId="0" fontId="12" fillId="5" borderId="0" xfId="27" applyFont="1" applyFill="1"/>
    <xf numFmtId="49" fontId="12" fillId="5" borderId="0" xfId="27" applyNumberFormat="1" applyFont="1" applyFill="1" applyAlignment="1">
      <alignment horizontal="left"/>
    </xf>
    <xf numFmtId="0" fontId="12" fillId="5" borderId="0" xfId="27" quotePrefix="1" applyFont="1" applyFill="1" applyAlignment="1">
      <alignment horizontal="distributed"/>
    </xf>
    <xf numFmtId="37" fontId="12" fillId="5" borderId="0" xfId="9" applyFont="1" applyFill="1"/>
    <xf numFmtId="37" fontId="12" fillId="5" borderId="0" xfId="9" applyFont="1" applyFill="1" applyAlignment="1">
      <alignment horizontal="right"/>
    </xf>
    <xf numFmtId="0" fontId="12" fillId="5" borderId="0" xfId="29" applyFont="1" applyFill="1"/>
    <xf numFmtId="0" fontId="12" fillId="5" borderId="0" xfId="29" applyFont="1" applyFill="1" applyBorder="1" applyAlignment="1"/>
    <xf numFmtId="0" fontId="27" fillId="5" borderId="0" xfId="27" applyFont="1" applyFill="1" applyBorder="1" applyAlignment="1"/>
    <xf numFmtId="37" fontId="27" fillId="2" borderId="10" xfId="13" applyFont="1" applyFill="1" applyBorder="1"/>
    <xf numFmtId="37" fontId="27" fillId="2" borderId="15" xfId="13" applyFont="1" applyFill="1" applyBorder="1"/>
    <xf numFmtId="37" fontId="27" fillId="2" borderId="11" xfId="13" applyFont="1" applyFill="1" applyBorder="1" applyAlignment="1">
      <alignment horizontal="centerContinuous" vertical="center"/>
    </xf>
    <xf numFmtId="37" fontId="27" fillId="2" borderId="12" xfId="13" applyFont="1" applyFill="1" applyBorder="1" applyAlignment="1">
      <alignment horizontal="centerContinuous" vertical="center"/>
    </xf>
    <xf numFmtId="37" fontId="27" fillId="2" borderId="16" xfId="13" applyFont="1" applyFill="1" applyBorder="1" applyAlignment="1">
      <alignment horizontal="centerContinuous" vertical="center"/>
    </xf>
    <xf numFmtId="37" fontId="27" fillId="2" borderId="11" xfId="13" applyFont="1" applyFill="1" applyBorder="1" applyAlignment="1"/>
    <xf numFmtId="37" fontId="27" fillId="2" borderId="12" xfId="13" applyFont="1" applyFill="1" applyBorder="1" applyAlignment="1">
      <alignment vertical="center"/>
    </xf>
    <xf numFmtId="37" fontId="27" fillId="2" borderId="12" xfId="13" applyFont="1" applyFill="1" applyBorder="1" applyAlignment="1">
      <alignment horizontal="right" vertical="center"/>
    </xf>
    <xf numFmtId="37" fontId="27" fillId="2" borderId="12" xfId="13" applyFont="1" applyFill="1" applyBorder="1" applyAlignment="1">
      <alignment horizontal="left" vertical="center"/>
    </xf>
    <xf numFmtId="37" fontId="27" fillId="2" borderId="12" xfId="13" applyFont="1" applyFill="1" applyBorder="1" applyAlignment="1">
      <alignment horizontal="distributed" vertical="center"/>
    </xf>
    <xf numFmtId="37" fontId="27" fillId="2" borderId="12" xfId="13" applyFont="1" applyFill="1" applyBorder="1" applyAlignment="1">
      <alignment horizontal="centerContinuous"/>
    </xf>
    <xf numFmtId="37" fontId="27" fillId="2" borderId="12" xfId="13" applyFont="1" applyFill="1" applyBorder="1"/>
    <xf numFmtId="37" fontId="27" fillId="2" borderId="19" xfId="13" applyFont="1" applyFill="1" applyBorder="1"/>
    <xf numFmtId="37" fontId="27" fillId="5" borderId="0" xfId="13" applyFont="1" applyFill="1"/>
    <xf numFmtId="37" fontId="27" fillId="2" borderId="0" xfId="13" applyFont="1" applyFill="1" applyBorder="1"/>
    <xf numFmtId="37" fontId="27" fillId="2" borderId="14" xfId="13" applyFont="1" applyFill="1" applyBorder="1"/>
    <xf numFmtId="37" fontId="27" fillId="2" borderId="4" xfId="13" applyFont="1" applyFill="1" applyBorder="1"/>
    <xf numFmtId="37" fontId="27" fillId="2" borderId="21" xfId="13" applyFont="1" applyFill="1" applyBorder="1"/>
    <xf numFmtId="37" fontId="27" fillId="2" borderId="2" xfId="13" applyFont="1" applyFill="1" applyBorder="1" applyAlignment="1">
      <alignment horizontal="centerContinuous" vertical="center"/>
    </xf>
    <xf numFmtId="37" fontId="27" fillId="2" borderId="2" xfId="13" applyFont="1" applyFill="1" applyBorder="1" applyAlignment="1">
      <alignment horizontal="right" vertical="center"/>
    </xf>
    <xf numFmtId="37" fontId="27" fillId="2" borderId="2" xfId="13" applyFont="1" applyFill="1" applyBorder="1" applyAlignment="1">
      <alignment horizontal="left" vertical="center"/>
    </xf>
    <xf numFmtId="37" fontId="27" fillId="2" borderId="2" xfId="13" applyFont="1" applyFill="1" applyBorder="1" applyAlignment="1">
      <alignment vertical="center"/>
    </xf>
    <xf numFmtId="37" fontId="27" fillId="2" borderId="7" xfId="13" applyFont="1" applyFill="1" applyBorder="1" applyAlignment="1">
      <alignment horizontal="centerContinuous" vertical="center"/>
    </xf>
    <xf numFmtId="37" fontId="27" fillId="2" borderId="3" xfId="13" applyFont="1" applyFill="1" applyBorder="1" applyAlignment="1">
      <alignment horizontal="centerContinuous"/>
    </xf>
    <xf numFmtId="37" fontId="27" fillId="2" borderId="3" xfId="13" applyFont="1" applyFill="1" applyBorder="1"/>
    <xf numFmtId="37" fontId="27" fillId="2" borderId="4" xfId="13" applyFont="1" applyFill="1" applyBorder="1" applyAlignment="1">
      <alignment horizontal="distributed" vertical="center" justifyLastLine="1"/>
    </xf>
    <xf numFmtId="37" fontId="27" fillId="2" borderId="23" xfId="13" applyFont="1" applyFill="1" applyBorder="1" applyAlignment="1">
      <alignment horizontal="distributed" vertical="center" justifyLastLine="1"/>
    </xf>
    <xf numFmtId="37" fontId="27" fillId="2" borderId="6" xfId="13" applyFont="1" applyFill="1" applyBorder="1"/>
    <xf numFmtId="37" fontId="27" fillId="2" borderId="5" xfId="13" applyFont="1" applyFill="1" applyBorder="1"/>
    <xf numFmtId="0" fontId="27" fillId="2" borderId="24" xfId="20" applyFont="1" applyFill="1" applyBorder="1" applyAlignment="1">
      <alignment horizontal="distributed" justifyLastLine="1"/>
    </xf>
    <xf numFmtId="37" fontId="27" fillId="2" borderId="8" xfId="13" applyFont="1" applyFill="1" applyBorder="1" applyAlignment="1">
      <alignment horizontal="center" vertical="center" wrapText="1" justifyLastLine="1"/>
    </xf>
    <xf numFmtId="37" fontId="27" fillId="2" borderId="8" xfId="13" applyFont="1" applyFill="1" applyBorder="1" applyAlignment="1">
      <alignment horizontal="center" vertical="center" justifyLastLine="1"/>
    </xf>
    <xf numFmtId="38" fontId="19" fillId="0" borderId="17" xfId="5" applyFont="1" applyFill="1" applyBorder="1" applyAlignment="1">
      <alignment horizontal="right"/>
    </xf>
    <xf numFmtId="38" fontId="19" fillId="0" borderId="0" xfId="5" applyFont="1" applyFill="1" applyBorder="1" applyAlignment="1"/>
    <xf numFmtId="0" fontId="19" fillId="2" borderId="4" xfId="27" applyFont="1" applyFill="1" applyBorder="1" applyAlignment="1">
      <alignment horizontal="distributed"/>
    </xf>
    <xf numFmtId="0" fontId="14" fillId="2" borderId="0" xfId="27" applyFont="1" applyFill="1" applyBorder="1" applyAlignment="1">
      <alignment horizontal="distributed"/>
    </xf>
    <xf numFmtId="38" fontId="14" fillId="0" borderId="4" xfId="5" applyFont="1" applyFill="1" applyBorder="1" applyAlignment="1">
      <alignment horizontal="right"/>
    </xf>
    <xf numFmtId="38" fontId="14" fillId="0" borderId="0" xfId="5" applyFont="1" applyFill="1" applyBorder="1" applyAlignment="1">
      <alignment horizontal="right"/>
    </xf>
    <xf numFmtId="38" fontId="14" fillId="0" borderId="0" xfId="5" applyFont="1" applyFill="1" applyBorder="1" applyAlignment="1"/>
    <xf numFmtId="0" fontId="14" fillId="5" borderId="0" xfId="27" applyFont="1" applyFill="1"/>
    <xf numFmtId="182" fontId="27" fillId="0" borderId="4" xfId="5" applyNumberFormat="1" applyFont="1" applyFill="1" applyBorder="1" applyAlignment="1">
      <alignment horizontal="right"/>
    </xf>
    <xf numFmtId="182" fontId="27" fillId="0" borderId="0" xfId="5" applyNumberFormat="1" applyFont="1" applyFill="1" applyBorder="1" applyAlignment="1">
      <alignment horizontal="right"/>
    </xf>
    <xf numFmtId="182" fontId="27" fillId="0" borderId="0" xfId="5" applyNumberFormat="1" applyFont="1" applyFill="1" applyBorder="1" applyAlignment="1"/>
    <xf numFmtId="49" fontId="27" fillId="2" borderId="4" xfId="27" applyNumberFormat="1" applyFont="1" applyFill="1" applyBorder="1" applyAlignment="1">
      <alignment horizontal="center"/>
    </xf>
    <xf numFmtId="37" fontId="27" fillId="2" borderId="0" xfId="12" applyFont="1" applyFill="1" applyBorder="1" applyAlignment="1" applyProtection="1">
      <protection locked="0"/>
    </xf>
    <xf numFmtId="38" fontId="27" fillId="0" borderId="4" xfId="5" applyFont="1" applyFill="1" applyBorder="1" applyAlignment="1">
      <alignment horizontal="right"/>
    </xf>
    <xf numFmtId="37" fontId="27" fillId="2" borderId="4" xfId="12" applyFont="1" applyFill="1" applyBorder="1" applyAlignment="1" applyProtection="1">
      <protection locked="0"/>
    </xf>
    <xf numFmtId="0" fontId="27" fillId="0" borderId="5" xfId="27" applyFont="1" applyFill="1" applyBorder="1"/>
    <xf numFmtId="0" fontId="27" fillId="0" borderId="3" xfId="27" applyFont="1" applyFill="1" applyBorder="1" applyAlignment="1"/>
    <xf numFmtId="0" fontId="9" fillId="5" borderId="0" xfId="27" applyFont="1" applyFill="1" applyBorder="1" applyAlignment="1"/>
    <xf numFmtId="38" fontId="9" fillId="2" borderId="0" xfId="5" applyFont="1" applyFill="1" applyBorder="1" applyAlignment="1" applyProtection="1">
      <alignment horizontal="distributed"/>
    </xf>
    <xf numFmtId="38" fontId="9" fillId="2" borderId="14" xfId="5" applyFont="1" applyFill="1" applyBorder="1" applyAlignment="1" applyProtection="1">
      <alignment horizontal="distributed"/>
    </xf>
    <xf numFmtId="180" fontId="10" fillId="0" borderId="0" xfId="8" applyNumberFormat="1" applyFont="1" applyBorder="1" applyAlignment="1" applyProtection="1">
      <alignment horizontal="right"/>
    </xf>
    <xf numFmtId="0" fontId="23" fillId="0" borderId="0" xfId="14" quotePrefix="1" applyFont="1" applyFill="1" applyBorder="1" applyAlignment="1" applyProtection="1">
      <alignment horizontal="right"/>
    </xf>
    <xf numFmtId="0" fontId="23" fillId="0" borderId="0" xfId="14" quotePrefix="1" applyFont="1" applyFill="1" applyBorder="1" applyAlignment="1" applyProtection="1"/>
    <xf numFmtId="0" fontId="27" fillId="2" borderId="17" xfId="15" applyFont="1" applyFill="1" applyBorder="1" applyAlignment="1">
      <alignment horizontal="center"/>
    </xf>
    <xf numFmtId="0" fontId="27" fillId="2" borderId="4" xfId="10" applyFont="1" applyFill="1" applyBorder="1" applyAlignment="1">
      <alignment horizontal="center"/>
    </xf>
    <xf numFmtId="0" fontId="19" fillId="2" borderId="4" xfId="10" applyFont="1" applyFill="1" applyBorder="1" applyAlignment="1">
      <alignment horizontal="center"/>
    </xf>
    <xf numFmtId="0" fontId="27" fillId="2" borderId="4" xfId="15" quotePrefix="1" applyFont="1" applyFill="1" applyBorder="1" applyAlignment="1">
      <alignment horizontal="center"/>
    </xf>
    <xf numFmtId="0" fontId="18" fillId="5" borderId="0" xfId="29" applyFont="1" applyFill="1" applyBorder="1"/>
    <xf numFmtId="38" fontId="7" fillId="5" borderId="0" xfId="5" quotePrefix="1" applyFont="1" applyFill="1" applyAlignment="1">
      <alignment horizontal="right"/>
    </xf>
    <xf numFmtId="0" fontId="7" fillId="5" borderId="0" xfId="29" applyFont="1" applyFill="1"/>
    <xf numFmtId="38" fontId="18" fillId="5" borderId="0" xfId="5" applyFont="1" applyFill="1" applyAlignment="1">
      <alignment horizontal="distributed"/>
    </xf>
    <xf numFmtId="38" fontId="18" fillId="5" borderId="0" xfId="5" applyFont="1" applyFill="1" applyAlignment="1">
      <alignment horizontal="left"/>
    </xf>
    <xf numFmtId="38" fontId="18" fillId="0" borderId="0" xfId="5" applyFont="1" applyFill="1" applyAlignment="1">
      <alignment horizontal="distributed"/>
    </xf>
    <xf numFmtId="38" fontId="18" fillId="5" borderId="0" xfId="5" applyFont="1" applyFill="1" applyAlignment="1"/>
    <xf numFmtId="38" fontId="18" fillId="5" borderId="0" xfId="5" applyFont="1" applyFill="1" applyAlignment="1">
      <alignment horizontal="right"/>
    </xf>
    <xf numFmtId="0" fontId="18" fillId="5" borderId="0" xfId="29" applyFont="1" applyFill="1" applyAlignment="1"/>
    <xf numFmtId="0" fontId="9" fillId="5" borderId="0" xfId="29" applyFont="1" applyFill="1" applyBorder="1"/>
    <xf numFmtId="37" fontId="9" fillId="5" borderId="0" xfId="13" quotePrefix="1" applyFont="1" applyFill="1" applyAlignment="1">
      <alignment horizontal="right"/>
    </xf>
    <xf numFmtId="38" fontId="9" fillId="5" borderId="0" xfId="5" applyFont="1" applyFill="1" applyAlignment="1"/>
    <xf numFmtId="38" fontId="9" fillId="5" borderId="0" xfId="5" applyFont="1" applyFill="1" applyAlignment="1">
      <alignment horizontal="distributed"/>
    </xf>
    <xf numFmtId="38" fontId="9" fillId="0" borderId="0" xfId="5" applyFont="1" applyFill="1" applyAlignment="1">
      <alignment horizontal="distributed"/>
    </xf>
    <xf numFmtId="38" fontId="9" fillId="5" borderId="0" xfId="5" applyFont="1" applyFill="1" applyAlignment="1">
      <alignment horizontal="right"/>
    </xf>
    <xf numFmtId="0" fontId="9" fillId="5" borderId="0" xfId="29" applyFont="1" applyFill="1" applyAlignment="1"/>
    <xf numFmtId="0" fontId="9" fillId="5" borderId="0" xfId="29" applyFont="1" applyFill="1" applyBorder="1" applyAlignment="1"/>
    <xf numFmtId="38" fontId="9" fillId="5" borderId="0" xfId="5" applyFont="1" applyFill="1" applyBorder="1" applyAlignment="1"/>
    <xf numFmtId="0" fontId="9" fillId="2" borderId="10" xfId="29" applyFont="1" applyFill="1" applyBorder="1"/>
    <xf numFmtId="0" fontId="9" fillId="2" borderId="15" xfId="29" applyFont="1" applyFill="1" applyBorder="1"/>
    <xf numFmtId="0" fontId="9" fillId="2" borderId="19" xfId="29" applyFont="1" applyFill="1" applyBorder="1" applyAlignment="1">
      <alignment horizontal="centerContinuous" vertical="center"/>
    </xf>
    <xf numFmtId="0" fontId="9" fillId="2" borderId="12" xfId="21" applyFont="1" applyFill="1" applyBorder="1" applyAlignment="1">
      <alignment horizontal="centerContinuous" vertical="center"/>
    </xf>
    <xf numFmtId="0" fontId="9" fillId="2" borderId="16" xfId="21" applyFont="1" applyFill="1" applyBorder="1" applyAlignment="1">
      <alignment horizontal="centerContinuous" vertical="center"/>
    </xf>
    <xf numFmtId="0" fontId="9" fillId="2" borderId="16" xfId="29" applyFont="1" applyFill="1" applyBorder="1" applyAlignment="1">
      <alignment horizontal="left" vertical="center"/>
    </xf>
    <xf numFmtId="0" fontId="9" fillId="2" borderId="19" xfId="29" applyFont="1" applyFill="1" applyBorder="1" applyAlignment="1">
      <alignment horizontal="center" vertical="center"/>
    </xf>
    <xf numFmtId="0" fontId="9" fillId="6" borderId="19" xfId="29" applyFont="1" applyFill="1" applyBorder="1" applyAlignment="1">
      <alignment vertical="center"/>
    </xf>
    <xf numFmtId="0" fontId="9" fillId="2" borderId="12" xfId="29" applyFont="1" applyFill="1" applyBorder="1" applyAlignment="1">
      <alignment horizontal="centerContinuous" vertical="center"/>
    </xf>
    <xf numFmtId="0" fontId="9" fillId="2" borderId="16" xfId="29" applyFont="1" applyFill="1" applyBorder="1" applyAlignment="1">
      <alignment horizontal="centerContinuous" vertical="center"/>
    </xf>
    <xf numFmtId="0" fontId="9" fillId="2" borderId="11" xfId="30" applyFont="1" applyFill="1" applyBorder="1" applyAlignment="1">
      <alignment horizontal="centerContinuous" vertical="center"/>
    </xf>
    <xf numFmtId="0" fontId="9" fillId="2" borderId="16" xfId="29" applyFont="1" applyFill="1" applyBorder="1" applyAlignment="1">
      <alignment horizontal="center" vertical="center"/>
    </xf>
    <xf numFmtId="0" fontId="9" fillId="5" borderId="0" xfId="29" applyFont="1" applyFill="1" applyBorder="1" applyAlignment="1">
      <alignment vertical="center"/>
    </xf>
    <xf numFmtId="0" fontId="9" fillId="2" borderId="12" xfId="29" applyFont="1" applyFill="1" applyBorder="1" applyAlignment="1">
      <alignment horizontal="center" vertical="center"/>
    </xf>
    <xf numFmtId="0" fontId="9" fillId="2" borderId="12" xfId="29" applyFont="1" applyFill="1" applyBorder="1" applyAlignment="1">
      <alignment vertical="center"/>
    </xf>
    <xf numFmtId="0" fontId="9" fillId="2" borderId="0" xfId="29" applyFont="1" applyFill="1" applyBorder="1"/>
    <xf numFmtId="0" fontId="9" fillId="2" borderId="14" xfId="29" applyFont="1" applyFill="1" applyBorder="1"/>
    <xf numFmtId="0" fontId="9" fillId="2" borderId="17" xfId="29" applyFont="1" applyFill="1" applyBorder="1" applyAlignment="1">
      <alignment horizontal="centerContinuous" vertical="center"/>
    </xf>
    <xf numFmtId="0" fontId="9" fillId="2" borderId="2" xfId="11" applyFont="1" applyFill="1" applyBorder="1" applyAlignment="1">
      <alignment horizontal="centerContinuous" vertical="center"/>
    </xf>
    <xf numFmtId="0" fontId="9" fillId="2" borderId="13" xfId="11" applyFont="1" applyFill="1" applyBorder="1" applyAlignment="1">
      <alignment horizontal="centerContinuous" vertical="center"/>
    </xf>
    <xf numFmtId="0" fontId="9" fillId="2" borderId="4" xfId="29" applyFont="1" applyFill="1" applyBorder="1" applyAlignment="1">
      <alignment horizontal="center" vertical="center"/>
    </xf>
    <xf numFmtId="0" fontId="9" fillId="2" borderId="20" xfId="29" applyFont="1" applyFill="1" applyBorder="1" applyAlignment="1">
      <alignment horizontal="center" vertical="center"/>
    </xf>
    <xf numFmtId="0" fontId="9" fillId="2" borderId="22" xfId="29" applyFont="1" applyFill="1" applyBorder="1" applyAlignment="1">
      <alignment horizontal="center" vertical="center"/>
    </xf>
    <xf numFmtId="0" fontId="9" fillId="2" borderId="7" xfId="29" applyFont="1" applyFill="1" applyBorder="1" applyAlignment="1">
      <alignment horizontal="centerContinuous" vertical="center"/>
    </xf>
    <xf numFmtId="0" fontId="9" fillId="2" borderId="13" xfId="29" applyFont="1" applyFill="1" applyBorder="1" applyAlignment="1">
      <alignment horizontal="centerContinuous" vertical="center"/>
    </xf>
    <xf numFmtId="0" fontId="9" fillId="2" borderId="2" xfId="11" applyFont="1" applyFill="1" applyBorder="1" applyAlignment="1">
      <alignment vertical="center"/>
    </xf>
    <xf numFmtId="0" fontId="9" fillId="2" borderId="3" xfId="30" applyFont="1" applyFill="1" applyBorder="1" applyAlignment="1">
      <alignment vertical="center"/>
    </xf>
    <xf numFmtId="0" fontId="9" fillId="2" borderId="6" xfId="30" applyFont="1" applyFill="1" applyBorder="1" applyAlignment="1">
      <alignment vertical="center"/>
    </xf>
    <xf numFmtId="0" fontId="9" fillId="2" borderId="24" xfId="29" applyFont="1" applyFill="1" applyBorder="1" applyAlignment="1">
      <alignment horizontal="center" vertical="center"/>
    </xf>
    <xf numFmtId="0" fontId="9" fillId="2" borderId="5" xfId="29" applyFont="1" applyFill="1" applyBorder="1" applyAlignment="1">
      <alignment horizontal="center" vertical="center"/>
    </xf>
    <xf numFmtId="0" fontId="9" fillId="2" borderId="3" xfId="29" applyFont="1" applyFill="1" applyBorder="1" applyAlignment="1">
      <alignment horizontal="center" vertical="center"/>
    </xf>
    <xf numFmtId="0" fontId="9" fillId="2" borderId="7" xfId="29" applyFont="1" applyFill="1" applyBorder="1" applyAlignment="1">
      <alignment horizontal="center" vertical="center"/>
    </xf>
    <xf numFmtId="0" fontId="9" fillId="2" borderId="8" xfId="29" applyFont="1" applyFill="1" applyBorder="1" applyAlignment="1">
      <alignment horizontal="center" vertical="center"/>
    </xf>
    <xf numFmtId="0" fontId="9" fillId="5" borderId="0" xfId="30" applyFont="1" applyFill="1" applyBorder="1" applyAlignment="1">
      <alignment vertical="center"/>
    </xf>
    <xf numFmtId="0" fontId="9" fillId="2" borderId="6" xfId="29" applyFont="1" applyFill="1" applyBorder="1" applyAlignment="1">
      <alignment horizontal="center" vertical="center"/>
    </xf>
    <xf numFmtId="0" fontId="9" fillId="2" borderId="3" xfId="29" applyFont="1" applyFill="1" applyBorder="1" applyAlignment="1">
      <alignment vertical="center"/>
    </xf>
    <xf numFmtId="0" fontId="9" fillId="5" borderId="0" xfId="29" applyFont="1" applyFill="1" applyAlignment="1">
      <alignment vertical="center"/>
    </xf>
    <xf numFmtId="182" fontId="19" fillId="0" borderId="0" xfId="5" applyNumberFormat="1" applyFont="1" applyFill="1" applyBorder="1" applyAlignment="1">
      <alignment horizontal="right"/>
    </xf>
    <xf numFmtId="182" fontId="9" fillId="0" borderId="0" xfId="5" applyNumberFormat="1" applyFont="1" applyFill="1" applyBorder="1" applyAlignment="1">
      <alignment horizontal="right"/>
    </xf>
    <xf numFmtId="38" fontId="19" fillId="0" borderId="20" xfId="5" applyFont="1" applyFill="1" applyBorder="1" applyAlignment="1">
      <alignment horizontal="right"/>
    </xf>
    <xf numFmtId="38" fontId="19" fillId="0" borderId="14" xfId="5" applyFont="1" applyFill="1" applyBorder="1" applyAlignment="1">
      <alignment horizontal="right"/>
    </xf>
    <xf numFmtId="38" fontId="19" fillId="5" borderId="0" xfId="5" applyFont="1" applyFill="1" applyBorder="1" applyAlignment="1" applyProtection="1">
      <alignment horizontal="distributed"/>
    </xf>
    <xf numFmtId="0" fontId="9" fillId="2" borderId="0" xfId="29" applyFont="1" applyFill="1" applyBorder="1" applyAlignment="1">
      <alignment horizontal="distributed"/>
    </xf>
    <xf numFmtId="0" fontId="9" fillId="2" borderId="14" xfId="29" applyFont="1" applyFill="1" applyBorder="1" applyAlignment="1">
      <alignment horizontal="distributed"/>
    </xf>
    <xf numFmtId="38" fontId="9" fillId="0" borderId="0" xfId="5" applyFont="1" applyFill="1" applyBorder="1" applyAlignment="1">
      <alignment horizontal="right"/>
    </xf>
    <xf numFmtId="38" fontId="9" fillId="0" borderId="14" xfId="5" applyFont="1" applyFill="1" applyBorder="1" applyAlignment="1">
      <alignment horizontal="right"/>
    </xf>
    <xf numFmtId="0" fontId="9" fillId="5" borderId="0" xfId="29" applyFont="1" applyFill="1" applyBorder="1" applyAlignment="1">
      <alignment horizontal="distributed"/>
    </xf>
    <xf numFmtId="38" fontId="9" fillId="0" borderId="0" xfId="5" applyFont="1" applyFill="1" applyBorder="1" applyAlignment="1"/>
    <xf numFmtId="0" fontId="9" fillId="2" borderId="4" xfId="29" applyFont="1" applyFill="1" applyBorder="1" applyAlignment="1">
      <alignment horizontal="distributed"/>
    </xf>
    <xf numFmtId="0" fontId="9" fillId="2" borderId="3" xfId="29" applyFont="1" applyFill="1" applyBorder="1" applyAlignment="1">
      <alignment horizontal="distributed"/>
    </xf>
    <xf numFmtId="38" fontId="9" fillId="0" borderId="5" xfId="5" applyFont="1" applyFill="1" applyBorder="1" applyAlignment="1">
      <alignment horizontal="right"/>
    </xf>
    <xf numFmtId="38" fontId="9" fillId="0" borderId="3" xfId="5" applyFont="1" applyFill="1" applyBorder="1" applyAlignment="1">
      <alignment horizontal="right"/>
    </xf>
    <xf numFmtId="0" fontId="9" fillId="5" borderId="3" xfId="29" applyFont="1" applyFill="1" applyBorder="1"/>
    <xf numFmtId="38" fontId="9" fillId="0" borderId="3" xfId="5" applyFont="1" applyFill="1" applyBorder="1" applyAlignment="1"/>
    <xf numFmtId="0" fontId="9" fillId="2" borderId="5" xfId="29" applyFont="1" applyFill="1" applyBorder="1" applyAlignment="1">
      <alignment horizontal="distributed"/>
    </xf>
    <xf numFmtId="37" fontId="18" fillId="5" borderId="0" xfId="13" quotePrefix="1" applyFont="1" applyFill="1" applyAlignment="1">
      <alignment horizontal="left"/>
    </xf>
    <xf numFmtId="37" fontId="18" fillId="5" borderId="0" xfId="13" applyFont="1" applyFill="1"/>
    <xf numFmtId="37" fontId="23" fillId="5" borderId="0" xfId="13" quotePrefix="1" applyFont="1" applyFill="1" applyAlignment="1">
      <alignment horizontal="right"/>
    </xf>
    <xf numFmtId="37" fontId="23" fillId="5" borderId="0" xfId="13" applyFont="1" applyFill="1" applyAlignment="1"/>
    <xf numFmtId="37" fontId="18" fillId="5" borderId="0" xfId="13" quotePrefix="1" applyFont="1" applyFill="1" applyAlignment="1">
      <alignment horizontal="distributed"/>
    </xf>
    <xf numFmtId="37" fontId="18" fillId="5" borderId="0" xfId="13" quotePrefix="1" applyFont="1" applyFill="1" applyBorder="1" applyAlignment="1"/>
    <xf numFmtId="37" fontId="18" fillId="5" borderId="0" xfId="13" quotePrefix="1" applyFont="1" applyFill="1" applyAlignment="1"/>
    <xf numFmtId="37" fontId="9" fillId="5" borderId="0" xfId="13" quotePrefix="1" applyFont="1" applyFill="1" applyAlignment="1">
      <alignment horizontal="left"/>
    </xf>
    <xf numFmtId="37" fontId="9" fillId="5" borderId="0" xfId="13" applyFont="1" applyFill="1"/>
    <xf numFmtId="37" fontId="9" fillId="5" borderId="0" xfId="13" quotePrefix="1" applyFont="1" applyFill="1" applyAlignment="1"/>
    <xf numFmtId="37" fontId="9" fillId="5" borderId="0" xfId="13" quotePrefix="1" applyFont="1" applyFill="1" applyAlignment="1">
      <alignment horizontal="distributed"/>
    </xf>
    <xf numFmtId="37" fontId="9" fillId="5" borderId="0" xfId="13" quotePrefix="1" applyFont="1" applyFill="1" applyBorder="1" applyAlignment="1"/>
    <xf numFmtId="37" fontId="9" fillId="5" borderId="0" xfId="13" applyFont="1" applyFill="1" applyAlignment="1">
      <alignment vertical="center"/>
    </xf>
    <xf numFmtId="37" fontId="9" fillId="5" borderId="0" xfId="13" quotePrefix="1" applyFont="1" applyFill="1" applyBorder="1" applyAlignment="1">
      <alignment horizontal="distributed" vertical="center"/>
    </xf>
    <xf numFmtId="37" fontId="9" fillId="5" borderId="0" xfId="13" quotePrefix="1" applyFont="1" applyFill="1" applyBorder="1" applyAlignment="1">
      <alignment vertical="center"/>
    </xf>
    <xf numFmtId="37" fontId="9" fillId="4" borderId="10" xfId="13" applyFont="1" applyFill="1" applyBorder="1" applyAlignment="1">
      <alignment vertical="center"/>
    </xf>
    <xf numFmtId="37" fontId="9" fillId="2" borderId="10" xfId="13" applyFont="1" applyFill="1" applyBorder="1" applyAlignment="1">
      <alignment vertical="center"/>
    </xf>
    <xf numFmtId="37" fontId="9" fillId="2" borderId="15" xfId="13" applyFont="1" applyFill="1" applyBorder="1" applyAlignment="1">
      <alignment vertical="center"/>
    </xf>
    <xf numFmtId="37" fontId="9" fillId="2" borderId="11" xfId="13" applyFont="1" applyFill="1" applyBorder="1" applyAlignment="1">
      <alignment horizontal="centerContinuous" vertical="center"/>
    </xf>
    <xf numFmtId="37" fontId="9" fillId="2" borderId="12" xfId="13" applyFont="1" applyFill="1" applyBorder="1" applyAlignment="1">
      <alignment horizontal="centerContinuous" vertical="center"/>
    </xf>
    <xf numFmtId="37" fontId="9" fillId="2" borderId="16" xfId="13" applyFont="1" applyFill="1" applyBorder="1" applyAlignment="1">
      <alignment horizontal="centerContinuous" vertical="center"/>
    </xf>
    <xf numFmtId="37" fontId="9" fillId="2" borderId="12" xfId="13" applyFont="1" applyFill="1" applyBorder="1" applyAlignment="1">
      <alignment vertical="center"/>
    </xf>
    <xf numFmtId="37" fontId="9" fillId="5" borderId="0" xfId="13" applyFont="1" applyFill="1" applyBorder="1" applyAlignment="1">
      <alignment vertical="center"/>
    </xf>
    <xf numFmtId="37" fontId="9" fillId="2" borderId="12" xfId="13" applyFont="1" applyFill="1" applyBorder="1" applyAlignment="1">
      <alignment horizontal="right" vertical="center"/>
    </xf>
    <xf numFmtId="37" fontId="9" fillId="2" borderId="19" xfId="13" applyFont="1" applyFill="1" applyBorder="1" applyAlignment="1">
      <alignment horizontal="centerContinuous" vertical="center"/>
    </xf>
    <xf numFmtId="37" fontId="9" fillId="4" borderId="0" xfId="13" applyFont="1" applyFill="1" applyBorder="1" applyAlignment="1">
      <alignment vertical="center"/>
    </xf>
    <xf numFmtId="37" fontId="9" fillId="2" borderId="0" xfId="13" applyFont="1" applyFill="1" applyBorder="1" applyAlignment="1">
      <alignment vertical="center"/>
    </xf>
    <xf numFmtId="37" fontId="9" fillId="2" borderId="14" xfId="13" applyFont="1" applyFill="1" applyBorder="1" applyAlignment="1">
      <alignment vertical="center"/>
    </xf>
    <xf numFmtId="37" fontId="9" fillId="2" borderId="4" xfId="13" applyFont="1" applyFill="1" applyBorder="1" applyAlignment="1">
      <alignment vertical="center"/>
    </xf>
    <xf numFmtId="37" fontId="9" fillId="2" borderId="7" xfId="13" applyFont="1" applyFill="1" applyBorder="1" applyAlignment="1">
      <alignment horizontal="centerContinuous" vertical="center"/>
    </xf>
    <xf numFmtId="37" fontId="9" fillId="2" borderId="2" xfId="13" applyFont="1" applyFill="1" applyBorder="1" applyAlignment="1">
      <alignment horizontal="centerContinuous" vertical="center"/>
    </xf>
    <xf numFmtId="37" fontId="9" fillId="2" borderId="2" xfId="13" applyFont="1" applyFill="1" applyBorder="1" applyAlignment="1">
      <alignment vertical="center"/>
    </xf>
    <xf numFmtId="37" fontId="9" fillId="2" borderId="2" xfId="13" applyFont="1" applyFill="1" applyBorder="1" applyAlignment="1">
      <alignment horizontal="left" vertical="center"/>
    </xf>
    <xf numFmtId="37" fontId="9" fillId="2" borderId="2" xfId="13" applyFont="1" applyFill="1" applyBorder="1" applyAlignment="1">
      <alignment horizontal="center" vertical="center"/>
    </xf>
    <xf numFmtId="37" fontId="9" fillId="2" borderId="3" xfId="13" applyFont="1" applyFill="1" applyBorder="1" applyAlignment="1">
      <alignment horizontal="centerContinuous" vertical="center"/>
    </xf>
    <xf numFmtId="37" fontId="9" fillId="2" borderId="13" xfId="13" applyFont="1" applyFill="1" applyBorder="1" applyAlignment="1">
      <alignment vertical="center"/>
    </xf>
    <xf numFmtId="37" fontId="9" fillId="2" borderId="4" xfId="13" applyFont="1" applyFill="1" applyBorder="1" applyAlignment="1">
      <alignment horizontal="center" vertical="center"/>
    </xf>
    <xf numFmtId="37" fontId="9" fillId="2" borderId="22" xfId="13" applyFont="1" applyFill="1" applyBorder="1" applyAlignment="1">
      <alignment horizontal="center" vertical="center"/>
    </xf>
    <xf numFmtId="37" fontId="9" fillId="5" borderId="0" xfId="13" applyFont="1" applyFill="1" applyBorder="1" applyAlignment="1">
      <alignment horizontal="center" vertical="center"/>
    </xf>
    <xf numFmtId="37" fontId="9" fillId="2" borderId="20" xfId="13" applyFont="1" applyFill="1" applyBorder="1" applyAlignment="1">
      <alignment horizontal="center" vertical="center"/>
    </xf>
    <xf numFmtId="37" fontId="9" fillId="2" borderId="0" xfId="13" applyFont="1" applyFill="1" applyBorder="1" applyAlignment="1">
      <alignment horizontal="center" vertical="center"/>
    </xf>
    <xf numFmtId="37" fontId="9" fillId="2" borderId="0" xfId="13" applyFont="1" applyFill="1" applyBorder="1" applyAlignment="1">
      <alignment horizontal="distributed" vertical="center"/>
    </xf>
    <xf numFmtId="37" fontId="9" fillId="2" borderId="4" xfId="13" applyFont="1" applyFill="1" applyBorder="1" applyAlignment="1">
      <alignment horizontal="distributed" vertical="center"/>
    </xf>
    <xf numFmtId="37" fontId="9" fillId="4" borderId="3" xfId="13" applyFont="1" applyFill="1" applyBorder="1" applyAlignment="1">
      <alignment vertical="center"/>
    </xf>
    <xf numFmtId="37" fontId="9" fillId="2" borderId="3" xfId="13" applyFont="1" applyFill="1" applyBorder="1" applyAlignment="1">
      <alignment vertical="center"/>
    </xf>
    <xf numFmtId="37" fontId="9" fillId="2" borderId="6" xfId="13" applyFont="1" applyFill="1" applyBorder="1" applyAlignment="1">
      <alignment vertical="center"/>
    </xf>
    <xf numFmtId="37" fontId="9" fillId="2" borderId="5" xfId="13" applyFont="1" applyFill="1" applyBorder="1" applyAlignment="1">
      <alignment horizontal="center" vertical="center"/>
    </xf>
    <xf numFmtId="0" fontId="9" fillId="2" borderId="6" xfId="10" applyFont="1" applyFill="1" applyBorder="1" applyAlignment="1">
      <alignment horizontal="center" vertical="center"/>
    </xf>
    <xf numFmtId="0" fontId="9" fillId="5" borderId="0" xfId="10" applyFont="1" applyFill="1" applyBorder="1" applyAlignment="1">
      <alignment horizontal="center" vertical="center"/>
    </xf>
    <xf numFmtId="0" fontId="9" fillId="2" borderId="3" xfId="10" applyFont="1" applyFill="1" applyBorder="1" applyAlignment="1">
      <alignment horizontal="center" vertical="center"/>
    </xf>
    <xf numFmtId="37" fontId="9" fillId="2" borderId="3" xfId="13" applyFont="1" applyFill="1" applyBorder="1" applyAlignment="1">
      <alignment horizontal="center" vertical="center"/>
    </xf>
    <xf numFmtId="37" fontId="9" fillId="2" borderId="3" xfId="13" applyFont="1" applyFill="1" applyBorder="1" applyAlignment="1">
      <alignment horizontal="distributed" vertical="center"/>
    </xf>
    <xf numFmtId="37" fontId="9" fillId="2" borderId="5" xfId="13" applyFont="1" applyFill="1" applyBorder="1" applyAlignment="1">
      <alignment horizontal="distributed" vertical="center"/>
    </xf>
    <xf numFmtId="38" fontId="9" fillId="0" borderId="0" xfId="5" applyFont="1" applyFill="1" applyAlignment="1">
      <alignment horizontal="right"/>
    </xf>
    <xf numFmtId="0" fontId="9" fillId="0" borderId="0" xfId="10" applyFont="1" applyFill="1" applyBorder="1" applyAlignment="1">
      <alignment horizontal="center" vertical="center"/>
    </xf>
    <xf numFmtId="37" fontId="9" fillId="0" borderId="0" xfId="13" applyFont="1" applyFill="1" applyBorder="1" applyAlignment="1">
      <alignment horizontal="distributed" vertical="center"/>
    </xf>
    <xf numFmtId="37" fontId="9" fillId="4" borderId="4" xfId="13" applyFont="1" applyFill="1" applyBorder="1" applyAlignment="1">
      <alignment horizontal="distributed" vertical="center"/>
    </xf>
    <xf numFmtId="0" fontId="27" fillId="2" borderId="0" xfId="5" applyNumberFormat="1" applyFont="1" applyFill="1" applyBorder="1" applyAlignment="1" applyProtection="1"/>
    <xf numFmtId="38" fontId="9" fillId="0" borderId="0" xfId="5" applyFont="1" applyFill="1" applyAlignment="1"/>
    <xf numFmtId="37" fontId="9" fillId="0" borderId="0" xfId="13" applyFont="1" applyFill="1" applyBorder="1" applyAlignment="1">
      <alignment horizontal="right"/>
    </xf>
    <xf numFmtId="37" fontId="9" fillId="0" borderId="0" xfId="13" applyFont="1" applyFill="1" applyBorder="1" applyAlignment="1"/>
    <xf numFmtId="38" fontId="9" fillId="4" borderId="4" xfId="5" applyFont="1" applyFill="1" applyBorder="1" applyAlignment="1">
      <alignment horizontal="right"/>
    </xf>
    <xf numFmtId="0" fontId="9" fillId="2" borderId="0" xfId="31" applyFont="1" applyFill="1"/>
    <xf numFmtId="37" fontId="9" fillId="4" borderId="4" xfId="13" applyFont="1" applyFill="1" applyBorder="1" applyAlignment="1">
      <alignment horizontal="right"/>
    </xf>
    <xf numFmtId="0" fontId="9" fillId="5" borderId="0" xfId="31" applyFont="1" applyFill="1"/>
    <xf numFmtId="38" fontId="10" fillId="2" borderId="14" xfId="5" applyFont="1" applyFill="1" applyBorder="1" applyAlignment="1" applyProtection="1">
      <alignment horizontal="distributed"/>
    </xf>
    <xf numFmtId="38" fontId="10" fillId="0" borderId="0" xfId="5" applyFont="1" applyFill="1" applyAlignment="1">
      <alignment horizontal="right"/>
    </xf>
    <xf numFmtId="38" fontId="10" fillId="2" borderId="0" xfId="5" applyFont="1" applyFill="1" applyBorder="1" applyAlignment="1" applyProtection="1">
      <alignment horizontal="distributed"/>
    </xf>
    <xf numFmtId="38" fontId="10" fillId="0" borderId="0" xfId="5" applyFont="1" applyFill="1" applyBorder="1" applyAlignment="1"/>
    <xf numFmtId="38" fontId="10" fillId="4" borderId="4" xfId="5" applyFont="1" applyFill="1" applyBorder="1" applyAlignment="1">
      <alignment horizontal="right"/>
    </xf>
    <xf numFmtId="0" fontId="10" fillId="2" borderId="0" xfId="31" applyFont="1" applyFill="1"/>
    <xf numFmtId="0" fontId="10" fillId="5" borderId="0" xfId="31" applyFont="1" applyFill="1"/>
    <xf numFmtId="0" fontId="9" fillId="2" borderId="3" xfId="31" applyFont="1" applyFill="1" applyBorder="1"/>
    <xf numFmtId="0" fontId="9" fillId="2" borderId="6" xfId="31" applyFont="1" applyFill="1" applyBorder="1"/>
    <xf numFmtId="38" fontId="9" fillId="4" borderId="5" xfId="5" applyFont="1" applyFill="1" applyBorder="1" applyAlignment="1">
      <alignment horizontal="right"/>
    </xf>
    <xf numFmtId="0" fontId="9" fillId="5" borderId="0" xfId="31" applyFont="1" applyFill="1" applyBorder="1" applyAlignment="1"/>
    <xf numFmtId="0" fontId="9" fillId="5" borderId="0" xfId="31" applyFont="1" applyFill="1" applyAlignment="1"/>
    <xf numFmtId="0" fontId="18" fillId="5" borderId="0" xfId="30" applyFont="1" applyFill="1" applyBorder="1"/>
    <xf numFmtId="0" fontId="7" fillId="5" borderId="0" xfId="30" applyFont="1" applyFill="1"/>
    <xf numFmtId="37" fontId="18" fillId="5" borderId="0" xfId="13" quotePrefix="1" applyFont="1" applyFill="1" applyAlignment="1">
      <alignment horizontal="right"/>
    </xf>
    <xf numFmtId="38" fontId="18" fillId="5" borderId="0" xfId="5" applyFont="1" applyFill="1" applyBorder="1" applyAlignment="1">
      <alignment horizontal="left"/>
    </xf>
    <xf numFmtId="38" fontId="18" fillId="5" borderId="0" xfId="5" applyFont="1" applyFill="1" applyBorder="1" applyAlignment="1"/>
    <xf numFmtId="38" fontId="18" fillId="0" borderId="0" xfId="5" applyFont="1" applyFill="1" applyAlignment="1">
      <alignment horizontal="left"/>
    </xf>
    <xf numFmtId="0" fontId="18" fillId="0" borderId="0" xfId="30" applyFont="1" applyFill="1"/>
    <xf numFmtId="0" fontId="18" fillId="0" borderId="0" xfId="30" applyFont="1" applyFill="1" applyAlignment="1">
      <alignment horizontal="center"/>
    </xf>
    <xf numFmtId="0" fontId="33" fillId="5" borderId="0" xfId="30" applyFont="1" applyFill="1"/>
    <xf numFmtId="0" fontId="6" fillId="5" borderId="0" xfId="30" applyFont="1" applyFill="1"/>
    <xf numFmtId="0" fontId="9" fillId="5" borderId="0" xfId="30" applyFont="1" applyFill="1" applyBorder="1"/>
    <xf numFmtId="38" fontId="9" fillId="5" borderId="0" xfId="5" applyFont="1" applyFill="1" applyAlignment="1">
      <alignment horizontal="left"/>
    </xf>
    <xf numFmtId="38" fontId="9" fillId="5" borderId="0" xfId="5" applyFont="1" applyFill="1" applyBorder="1" applyAlignment="1">
      <alignment horizontal="left"/>
    </xf>
    <xf numFmtId="38" fontId="9" fillId="0" borderId="0" xfId="5" applyFont="1" applyFill="1" applyAlignment="1">
      <alignment horizontal="left"/>
    </xf>
    <xf numFmtId="0" fontId="9" fillId="0" borderId="0" xfId="30" applyFont="1" applyFill="1"/>
    <xf numFmtId="0" fontId="9" fillId="0" borderId="0" xfId="30" applyFont="1" applyFill="1" applyAlignment="1">
      <alignment horizontal="center"/>
    </xf>
    <xf numFmtId="0" fontId="27" fillId="5" borderId="0" xfId="29" applyFont="1" applyFill="1" applyBorder="1" applyAlignment="1">
      <alignment vertical="center"/>
    </xf>
    <xf numFmtId="0" fontId="27" fillId="0" borderId="0" xfId="29" applyFont="1" applyFill="1" applyAlignment="1">
      <alignment vertical="center"/>
    </xf>
    <xf numFmtId="38" fontId="27" fillId="5" borderId="0" xfId="5" applyFont="1" applyFill="1" applyBorder="1" applyAlignment="1">
      <alignment vertical="center"/>
    </xf>
    <xf numFmtId="0" fontId="27" fillId="5" borderId="0" xfId="30" applyFont="1" applyFill="1" applyAlignment="1">
      <alignment vertical="center"/>
    </xf>
    <xf numFmtId="0" fontId="27" fillId="2" borderId="10" xfId="29" applyFont="1" applyFill="1" applyBorder="1" applyAlignment="1">
      <alignment vertical="center"/>
    </xf>
    <xf numFmtId="0" fontId="27" fillId="2" borderId="15" xfId="29" applyFont="1" applyFill="1" applyBorder="1" applyAlignment="1">
      <alignment vertical="center"/>
    </xf>
    <xf numFmtId="0" fontId="27" fillId="2" borderId="19" xfId="29" applyFont="1" applyFill="1" applyBorder="1" applyAlignment="1">
      <alignment horizontal="center" vertical="center"/>
    </xf>
    <xf numFmtId="0" fontId="27" fillId="2" borderId="11" xfId="29" applyFont="1" applyFill="1" applyBorder="1" applyAlignment="1">
      <alignment horizontal="centerContinuous" vertical="center"/>
    </xf>
    <xf numFmtId="0" fontId="27" fillId="2" borderId="12" xfId="6" applyFont="1" applyFill="1" applyBorder="1" applyAlignment="1">
      <alignment horizontal="centerContinuous" vertical="center"/>
    </xf>
    <xf numFmtId="0" fontId="27" fillId="2" borderId="12" xfId="29" applyFont="1" applyFill="1" applyBorder="1" applyAlignment="1">
      <alignment horizontal="left" vertical="center"/>
    </xf>
    <xf numFmtId="0" fontId="27" fillId="5" borderId="0" xfId="6" applyFont="1" applyFill="1" applyBorder="1" applyAlignment="1">
      <alignment vertical="center"/>
    </xf>
    <xf numFmtId="0" fontId="27" fillId="2" borderId="11" xfId="30" applyFont="1" applyFill="1" applyBorder="1" applyAlignment="1">
      <alignment horizontal="centerContinuous" vertical="center"/>
    </xf>
    <xf numFmtId="0" fontId="27" fillId="2" borderId="12" xfId="29" applyFont="1" applyFill="1" applyBorder="1" applyAlignment="1">
      <alignment horizontal="centerContinuous" vertical="center"/>
    </xf>
    <xf numFmtId="0" fontId="27" fillId="2" borderId="0" xfId="29" applyFont="1" applyFill="1" applyBorder="1" applyAlignment="1">
      <alignment vertical="center"/>
    </xf>
    <xf numFmtId="0" fontId="27" fillId="2" borderId="14" xfId="29" applyFont="1" applyFill="1" applyBorder="1" applyAlignment="1">
      <alignment vertical="center"/>
    </xf>
    <xf numFmtId="0" fontId="27" fillId="2" borderId="5" xfId="29" applyFont="1" applyFill="1" applyBorder="1" applyAlignment="1">
      <alignment horizontal="center" vertical="center"/>
    </xf>
    <xf numFmtId="0" fontId="27" fillId="2" borderId="3" xfId="29" applyFont="1" applyFill="1" applyBorder="1" applyAlignment="1">
      <alignment horizontal="center" vertical="center"/>
    </xf>
    <xf numFmtId="0" fontId="27" fillId="2" borderId="4" xfId="29" applyFont="1" applyFill="1" applyBorder="1" applyAlignment="1">
      <alignment horizontal="centerContinuous" vertical="center"/>
    </xf>
    <xf numFmtId="0" fontId="27" fillId="2" borderId="3" xfId="6" applyFont="1" applyFill="1" applyBorder="1" applyAlignment="1">
      <alignment horizontal="centerContinuous" vertical="center"/>
    </xf>
    <xf numFmtId="0" fontId="27" fillId="2" borderId="0" xfId="6" applyFont="1" applyFill="1" applyBorder="1" applyAlignment="1">
      <alignment horizontal="centerContinuous" vertical="center"/>
    </xf>
    <xf numFmtId="0" fontId="27" fillId="2" borderId="0" xfId="29" applyFont="1" applyFill="1" applyBorder="1" applyAlignment="1">
      <alignment horizontal="left" vertical="center"/>
    </xf>
    <xf numFmtId="0" fontId="27" fillId="2" borderId="4" xfId="29" applyFont="1" applyFill="1" applyBorder="1" applyAlignment="1">
      <alignment vertical="center"/>
    </xf>
    <xf numFmtId="0" fontId="27" fillId="2" borderId="4" xfId="29" applyFont="1" applyFill="1" applyBorder="1" applyAlignment="1">
      <alignment horizontal="center" vertical="center"/>
    </xf>
    <xf numFmtId="0" fontId="27" fillId="2" borderId="13" xfId="29" applyFont="1" applyFill="1" applyBorder="1" applyAlignment="1">
      <alignment horizontal="center" vertical="center"/>
    </xf>
    <xf numFmtId="0" fontId="27" fillId="2" borderId="7" xfId="29" applyFont="1" applyFill="1" applyBorder="1" applyAlignment="1">
      <alignment horizontal="center" vertical="center"/>
    </xf>
    <xf numFmtId="0" fontId="27" fillId="2" borderId="7" xfId="29" applyFont="1" applyFill="1" applyBorder="1" applyAlignment="1">
      <alignment horizontal="centerContinuous" vertical="center"/>
    </xf>
    <xf numFmtId="0" fontId="27" fillId="2" borderId="2" xfId="11" applyFont="1" applyFill="1" applyBorder="1" applyAlignment="1">
      <alignment horizontal="centerContinuous" vertical="center"/>
    </xf>
    <xf numFmtId="0" fontId="27" fillId="2" borderId="13" xfId="11" applyFont="1" applyFill="1" applyBorder="1" applyAlignment="1">
      <alignment horizontal="centerContinuous" vertical="center"/>
    </xf>
    <xf numFmtId="0" fontId="27" fillId="5" borderId="0" xfId="11" applyFont="1" applyFill="1" applyBorder="1" applyAlignment="1">
      <alignment vertical="center"/>
    </xf>
    <xf numFmtId="0" fontId="27" fillId="2" borderId="3" xfId="30" applyFont="1" applyFill="1" applyBorder="1" applyAlignment="1">
      <alignment vertical="center"/>
    </xf>
    <xf numFmtId="0" fontId="27" fillId="2" borderId="6" xfId="30" applyFont="1" applyFill="1" applyBorder="1" applyAlignment="1">
      <alignment vertical="center"/>
    </xf>
    <xf numFmtId="0" fontId="27" fillId="2" borderId="24" xfId="29" applyFont="1" applyFill="1" applyBorder="1" applyAlignment="1">
      <alignment horizontal="center" vertical="center"/>
    </xf>
    <xf numFmtId="0" fontId="27" fillId="2" borderId="8" xfId="29" applyFont="1" applyFill="1" applyBorder="1" applyAlignment="1">
      <alignment horizontal="center" vertical="center"/>
    </xf>
    <xf numFmtId="38" fontId="38" fillId="2" borderId="0" xfId="5" applyFont="1" applyFill="1" applyBorder="1" applyAlignment="1" applyProtection="1">
      <alignment horizontal="distributed"/>
    </xf>
    <xf numFmtId="38" fontId="38" fillId="2" borderId="14" xfId="5" applyFont="1" applyFill="1" applyBorder="1" applyAlignment="1" applyProtection="1">
      <alignment horizontal="distributed"/>
    </xf>
    <xf numFmtId="38" fontId="38" fillId="0" borderId="0" xfId="5" applyFont="1" applyFill="1" applyBorder="1" applyAlignment="1" applyProtection="1">
      <alignment horizontal="right"/>
    </xf>
    <xf numFmtId="38" fontId="38" fillId="5" borderId="0" xfId="5" applyFont="1" applyFill="1" applyBorder="1" applyAlignment="1" applyProtection="1"/>
    <xf numFmtId="38" fontId="38" fillId="0" borderId="0" xfId="5" applyFont="1" applyFill="1" applyBorder="1" applyAlignment="1" applyProtection="1"/>
    <xf numFmtId="38" fontId="38" fillId="0" borderId="0" xfId="5" applyFont="1" applyFill="1" applyBorder="1" applyAlignment="1">
      <alignment horizontal="right"/>
    </xf>
    <xf numFmtId="0" fontId="27" fillId="5" borderId="0" xfId="30" applyFont="1" applyFill="1"/>
    <xf numFmtId="37" fontId="27" fillId="2" borderId="0" xfId="12" applyFont="1" applyFill="1" applyBorder="1" applyAlignment="1" applyProtection="1">
      <alignment horizontal="right"/>
      <protection locked="0"/>
    </xf>
    <xf numFmtId="37" fontId="27" fillId="2" borderId="14" xfId="12" applyFont="1" applyFill="1" applyBorder="1" applyAlignment="1" applyProtection="1">
      <alignment horizontal="right"/>
      <protection locked="0"/>
    </xf>
    <xf numFmtId="38" fontId="27" fillId="0" borderId="0" xfId="5" applyFont="1" applyFill="1" applyBorder="1" applyAlignment="1" applyProtection="1">
      <alignment horizontal="right"/>
    </xf>
    <xf numFmtId="38" fontId="27" fillId="5" borderId="0" xfId="5" applyFont="1" applyFill="1" applyBorder="1" applyAlignment="1" applyProtection="1"/>
    <xf numFmtId="38" fontId="27" fillId="0" borderId="0" xfId="5" applyFont="1" applyFill="1" applyBorder="1" applyAlignment="1" applyProtection="1"/>
    <xf numFmtId="37" fontId="27" fillId="5" borderId="0" xfId="12" applyFont="1" applyFill="1"/>
    <xf numFmtId="38" fontId="27" fillId="0" borderId="0" xfId="5" applyFont="1" applyFill="1" applyAlignment="1">
      <alignment horizontal="right"/>
    </xf>
    <xf numFmtId="37" fontId="29" fillId="2" borderId="3" xfId="12" applyFont="1" applyFill="1" applyBorder="1" applyProtection="1">
      <protection locked="0"/>
    </xf>
    <xf numFmtId="37" fontId="29" fillId="2" borderId="6" xfId="12" applyFont="1" applyFill="1" applyBorder="1" applyProtection="1">
      <protection locked="0"/>
    </xf>
    <xf numFmtId="37" fontId="27" fillId="0" borderId="3" xfId="12" applyFont="1" applyFill="1" applyBorder="1"/>
    <xf numFmtId="37" fontId="27" fillId="5" borderId="0" xfId="12" applyFont="1" applyFill="1" applyBorder="1" applyAlignment="1"/>
    <xf numFmtId="37" fontId="29" fillId="0" borderId="3" xfId="12" applyFont="1" applyFill="1" applyBorder="1" applyProtection="1">
      <protection locked="0"/>
    </xf>
    <xf numFmtId="0" fontId="27" fillId="0" borderId="3" xfId="29" applyFont="1" applyFill="1" applyBorder="1"/>
    <xf numFmtId="0" fontId="27" fillId="0" borderId="3" xfId="29" applyFont="1" applyFill="1" applyBorder="1" applyAlignment="1">
      <alignment horizontal="centerContinuous" vertical="center"/>
    </xf>
    <xf numFmtId="37" fontId="39" fillId="0" borderId="0" xfId="12" applyFont="1" applyFill="1" applyBorder="1" applyAlignment="1" applyProtection="1">
      <alignment horizontal="left"/>
      <protection locked="0"/>
    </xf>
    <xf numFmtId="37" fontId="39" fillId="0" borderId="0" xfId="12" applyFont="1" applyFill="1" applyAlignment="1" applyProtection="1">
      <alignment horizontal="left"/>
      <protection locked="0"/>
    </xf>
    <xf numFmtId="37" fontId="39" fillId="0" borderId="0" xfId="12" applyFont="1" applyFill="1" applyProtection="1">
      <protection locked="0"/>
    </xf>
    <xf numFmtId="37" fontId="39" fillId="0" borderId="0" xfId="12" applyFont="1" applyFill="1" applyBorder="1" applyProtection="1">
      <protection locked="0"/>
    </xf>
    <xf numFmtId="37" fontId="39" fillId="0" borderId="0" xfId="12" applyFont="1" applyFill="1" applyBorder="1" applyAlignment="1" applyProtection="1">
      <protection locked="0"/>
    </xf>
    <xf numFmtId="37" fontId="39" fillId="0" borderId="0" xfId="12" applyFont="1" applyFill="1"/>
    <xf numFmtId="0" fontId="14" fillId="0" borderId="20" xfId="22" applyFont="1" applyBorder="1" applyAlignment="1"/>
    <xf numFmtId="0" fontId="39" fillId="0" borderId="0" xfId="29" applyFont="1" applyFill="1"/>
    <xf numFmtId="37" fontId="40" fillId="0" borderId="0" xfId="12" applyFont="1" applyFill="1" applyBorder="1" applyAlignment="1" applyProtection="1">
      <alignment horizontal="left"/>
      <protection locked="0"/>
    </xf>
    <xf numFmtId="37" fontId="40" fillId="0" borderId="0" xfId="12" applyFont="1" applyFill="1" applyAlignment="1" applyProtection="1">
      <alignment horizontal="left"/>
      <protection locked="0"/>
    </xf>
    <xf numFmtId="37" fontId="40" fillId="0" borderId="0" xfId="12" applyFont="1" applyFill="1" applyProtection="1">
      <protection locked="0"/>
    </xf>
    <xf numFmtId="37" fontId="40" fillId="0" borderId="0" xfId="12" applyFont="1" applyFill="1" applyAlignment="1" applyProtection="1">
      <alignment horizontal="right"/>
      <protection locked="0"/>
    </xf>
    <xf numFmtId="37" fontId="40" fillId="0" borderId="0" xfId="12" applyFont="1" applyFill="1" applyBorder="1" applyProtection="1">
      <protection locked="0"/>
    </xf>
    <xf numFmtId="37" fontId="40" fillId="0" borderId="0" xfId="12" applyFont="1" applyFill="1" applyBorder="1" applyAlignment="1" applyProtection="1">
      <protection locked="0"/>
    </xf>
    <xf numFmtId="37" fontId="9" fillId="0" borderId="0" xfId="12" applyFont="1" applyFill="1"/>
    <xf numFmtId="37" fontId="9" fillId="0" borderId="0" xfId="12" applyFont="1" applyFill="1" applyBorder="1"/>
    <xf numFmtId="37" fontId="9" fillId="0" borderId="0" xfId="12" applyFont="1" applyFill="1" applyBorder="1" applyAlignment="1"/>
    <xf numFmtId="37" fontId="9" fillId="0" borderId="0" xfId="12" applyFont="1" applyFill="1" applyBorder="1" applyAlignment="1" applyProtection="1">
      <alignment horizontal="right"/>
    </xf>
    <xf numFmtId="37" fontId="9" fillId="0" borderId="0" xfId="12" applyFont="1" applyFill="1" applyAlignment="1" applyProtection="1">
      <alignment horizontal="right"/>
    </xf>
    <xf numFmtId="37" fontId="40" fillId="5" borderId="0" xfId="12" applyFont="1" applyFill="1" applyBorder="1" applyAlignment="1" applyProtection="1">
      <alignment horizontal="left"/>
      <protection locked="0"/>
    </xf>
    <xf numFmtId="37" fontId="40" fillId="5" borderId="0" xfId="12" applyFont="1" applyFill="1" applyAlignment="1" applyProtection="1">
      <alignment horizontal="left"/>
      <protection locked="0"/>
    </xf>
    <xf numFmtId="37" fontId="40" fillId="5" borderId="0" xfId="12" applyFont="1" applyFill="1" applyProtection="1">
      <protection locked="0"/>
    </xf>
    <xf numFmtId="37" fontId="40" fillId="5" borderId="0" xfId="12" applyFont="1" applyFill="1" applyBorder="1" applyProtection="1">
      <protection locked="0"/>
    </xf>
    <xf numFmtId="37" fontId="40" fillId="5" borderId="0" xfId="12" applyFont="1" applyFill="1" applyBorder="1" applyAlignment="1" applyProtection="1">
      <protection locked="0"/>
    </xf>
    <xf numFmtId="37" fontId="9" fillId="5" borderId="0" xfId="12" applyFont="1" applyFill="1"/>
    <xf numFmtId="37" fontId="9" fillId="5" borderId="0" xfId="12" applyFont="1" applyFill="1" applyBorder="1"/>
    <xf numFmtId="37" fontId="9" fillId="5" borderId="0" xfId="12" applyFont="1" applyFill="1" applyBorder="1" applyAlignment="1"/>
    <xf numFmtId="176" fontId="9" fillId="2" borderId="17" xfId="0" applyNumberFormat="1" applyFont="1" applyFill="1" applyBorder="1" applyAlignment="1" applyProtection="1">
      <alignment horizontal="center"/>
    </xf>
    <xf numFmtId="176" fontId="9" fillId="2" borderId="5" xfId="0" applyNumberFormat="1" applyFont="1" applyFill="1" applyBorder="1" applyAlignment="1" applyProtection="1">
      <alignment horizontal="center"/>
    </xf>
    <xf numFmtId="176" fontId="9" fillId="2" borderId="8" xfId="0" applyNumberFormat="1" applyFont="1" applyFill="1" applyBorder="1" applyAlignment="1" applyProtection="1">
      <alignment horizontal="center"/>
    </xf>
    <xf numFmtId="0" fontId="9" fillId="2" borderId="17" xfId="0" applyFont="1" applyFill="1" applyBorder="1" applyAlignment="1" applyProtection="1">
      <alignment horizontal="center"/>
    </xf>
    <xf numFmtId="0" fontId="9" fillId="2" borderId="5" xfId="0" applyFont="1" applyFill="1" applyBorder="1" applyAlignment="1" applyProtection="1">
      <alignment horizontal="center"/>
    </xf>
    <xf numFmtId="176" fontId="9" fillId="2" borderId="23" xfId="0" applyNumberFormat="1" applyFont="1" applyFill="1" applyBorder="1" applyAlignment="1" applyProtection="1">
      <alignment horizontal="center" wrapText="1"/>
    </xf>
    <xf numFmtId="176" fontId="9" fillId="2" borderId="24" xfId="0" applyNumberFormat="1" applyFont="1" applyFill="1" applyBorder="1" applyAlignment="1" applyProtection="1">
      <alignment horizontal="center" wrapText="1"/>
    </xf>
    <xf numFmtId="176" fontId="9" fillId="2" borderId="7" xfId="0" applyNumberFormat="1" applyFont="1" applyFill="1" applyBorder="1" applyAlignment="1" applyProtection="1">
      <alignment horizontal="center"/>
    </xf>
    <xf numFmtId="0" fontId="9" fillId="2" borderId="25" xfId="7" applyFont="1" applyFill="1" applyBorder="1" applyAlignment="1" applyProtection="1">
      <alignment horizontal="center" vertical="center"/>
    </xf>
    <xf numFmtId="0" fontId="9" fillId="2" borderId="24" xfId="7" applyFont="1" applyFill="1" applyBorder="1" applyAlignment="1" applyProtection="1">
      <alignment horizontal="center" vertical="center"/>
    </xf>
    <xf numFmtId="0" fontId="9" fillId="2" borderId="19" xfId="7" applyFont="1" applyFill="1" applyBorder="1" applyAlignment="1" applyProtection="1">
      <alignment horizontal="center" vertical="center"/>
    </xf>
    <xf numFmtId="0" fontId="9" fillId="2" borderId="5" xfId="7" applyFont="1" applyFill="1" applyBorder="1" applyAlignment="1" applyProtection="1">
      <alignment horizontal="center" vertical="center"/>
    </xf>
    <xf numFmtId="180" fontId="9" fillId="2" borderId="0" xfId="8" quotePrefix="1" applyNumberFormat="1" applyFont="1" applyFill="1" applyBorder="1" applyAlignment="1" applyProtection="1">
      <alignment horizontal="distributed"/>
    </xf>
    <xf numFmtId="180" fontId="10" fillId="2" borderId="0" xfId="8" applyNumberFormat="1" applyFont="1" applyFill="1" applyBorder="1" applyAlignment="1">
      <alignment horizontal="distributed"/>
    </xf>
    <xf numFmtId="180" fontId="9" fillId="2" borderId="0" xfId="8" applyNumberFormat="1" applyFont="1" applyFill="1" applyBorder="1" applyAlignment="1" applyProtection="1">
      <alignment horizontal="distributed"/>
    </xf>
    <xf numFmtId="180" fontId="10" fillId="2" borderId="0" xfId="8" applyNumberFormat="1" applyFont="1" applyFill="1" applyBorder="1" applyAlignment="1" applyProtection="1">
      <alignment horizontal="distributed"/>
    </xf>
    <xf numFmtId="180" fontId="10" fillId="2" borderId="0" xfId="8" quotePrefix="1" applyNumberFormat="1" applyFont="1" applyFill="1" applyBorder="1" applyAlignment="1" applyProtection="1">
      <alignment horizontal="distributed"/>
    </xf>
    <xf numFmtId="0" fontId="27" fillId="2" borderId="21" xfId="10" applyFont="1" applyFill="1" applyBorder="1" applyAlignment="1">
      <alignment horizontal="center" vertical="center" wrapText="1"/>
    </xf>
    <xf numFmtId="0" fontId="27" fillId="2" borderId="23" xfId="10" applyFont="1" applyFill="1" applyBorder="1" applyAlignment="1">
      <alignment horizontal="center" vertical="center" wrapText="1"/>
    </xf>
    <xf numFmtId="0" fontId="27" fillId="2" borderId="24" xfId="10" applyFont="1" applyFill="1" applyBorder="1" applyAlignment="1">
      <alignment horizontal="center" vertical="center" wrapText="1"/>
    </xf>
    <xf numFmtId="0" fontId="27" fillId="2" borderId="17" xfId="10" applyFont="1" applyFill="1" applyBorder="1" applyAlignment="1">
      <alignment horizontal="center" vertical="center" wrapText="1"/>
    </xf>
    <xf numFmtId="0" fontId="27" fillId="2" borderId="4" xfId="10" applyFont="1" applyFill="1" applyBorder="1" applyAlignment="1">
      <alignment horizontal="center" vertical="center" wrapText="1"/>
    </xf>
    <xf numFmtId="0" fontId="27" fillId="2" borderId="5" xfId="10" applyFont="1" applyFill="1" applyBorder="1" applyAlignment="1">
      <alignment horizontal="center" vertical="center" wrapText="1"/>
    </xf>
    <xf numFmtId="0" fontId="27" fillId="2" borderId="20" xfId="15" applyFont="1" applyFill="1" applyBorder="1" applyAlignment="1">
      <alignment horizontal="center" vertical="center" wrapText="1"/>
    </xf>
    <xf numFmtId="0" fontId="27" fillId="2" borderId="22" xfId="15" applyFont="1" applyFill="1" applyBorder="1" applyAlignment="1">
      <alignment horizontal="center" vertical="center" wrapText="1"/>
    </xf>
    <xf numFmtId="0" fontId="27" fillId="2" borderId="21" xfId="15" applyFont="1" applyFill="1" applyBorder="1" applyAlignment="1">
      <alignment horizontal="center" vertical="center" wrapText="1"/>
    </xf>
    <xf numFmtId="0" fontId="27" fillId="2" borderId="23" xfId="15" applyFont="1" applyFill="1" applyBorder="1" applyAlignment="1">
      <alignment horizontal="center" vertical="center" wrapText="1"/>
    </xf>
    <xf numFmtId="0" fontId="27" fillId="2" borderId="24" xfId="15" applyFont="1" applyFill="1" applyBorder="1" applyAlignment="1">
      <alignment horizontal="center" vertical="center" wrapText="1"/>
    </xf>
    <xf numFmtId="0" fontId="27" fillId="2" borderId="21" xfId="15" applyFont="1" applyFill="1" applyBorder="1" applyAlignment="1">
      <alignment horizontal="center" vertical="center"/>
    </xf>
    <xf numFmtId="0" fontId="27" fillId="2" borderId="23" xfId="15" applyFont="1" applyFill="1" applyBorder="1" applyAlignment="1">
      <alignment horizontal="center" vertical="center"/>
    </xf>
    <xf numFmtId="0" fontId="27" fillId="2" borderId="24" xfId="15" applyFont="1" applyFill="1" applyBorder="1" applyAlignment="1">
      <alignment horizontal="center" vertical="center"/>
    </xf>
    <xf numFmtId="0" fontId="27" fillId="2" borderId="30" xfId="15" applyFont="1" applyFill="1" applyBorder="1" applyAlignment="1">
      <alignment horizontal="center" vertical="center" wrapText="1"/>
    </xf>
    <xf numFmtId="0" fontId="27" fillId="2" borderId="31" xfId="15" applyFont="1" applyFill="1" applyBorder="1" applyAlignment="1">
      <alignment horizontal="center" vertical="center" wrapText="1"/>
    </xf>
    <xf numFmtId="0" fontId="27" fillId="2" borderId="29" xfId="15" applyFont="1" applyFill="1" applyBorder="1" applyAlignment="1">
      <alignment horizontal="center" vertical="center" wrapText="1"/>
    </xf>
    <xf numFmtId="0" fontId="27" fillId="2" borderId="12" xfId="10" applyFont="1" applyFill="1" applyBorder="1" applyAlignment="1">
      <alignment horizontal="distributed" vertical="center"/>
    </xf>
    <xf numFmtId="0" fontId="28" fillId="2" borderId="23" xfId="18" applyFont="1" applyFill="1" applyBorder="1" applyAlignment="1">
      <alignment horizontal="center" vertical="center" wrapText="1"/>
    </xf>
    <xf numFmtId="0" fontId="28" fillId="2" borderId="24" xfId="18" applyFont="1" applyFill="1" applyBorder="1" applyAlignment="1">
      <alignment horizontal="center" vertical="center" wrapText="1"/>
    </xf>
    <xf numFmtId="0" fontId="27" fillId="2" borderId="17" xfId="15" applyFont="1" applyFill="1" applyBorder="1" applyAlignment="1">
      <alignment horizontal="center" vertical="center" wrapText="1"/>
    </xf>
    <xf numFmtId="0" fontId="27" fillId="2" borderId="4" xfId="15" applyFont="1" applyFill="1" applyBorder="1" applyAlignment="1">
      <alignment horizontal="center" vertical="center" wrapText="1"/>
    </xf>
    <xf numFmtId="0" fontId="27" fillId="2" borderId="5" xfId="15" applyFont="1" applyFill="1" applyBorder="1" applyAlignment="1">
      <alignment horizontal="center" vertical="center" wrapText="1"/>
    </xf>
    <xf numFmtId="0" fontId="27" fillId="2" borderId="26" xfId="10" applyFont="1" applyFill="1" applyBorder="1" applyAlignment="1">
      <alignment horizontal="center" vertical="center" wrapText="1"/>
    </xf>
    <xf numFmtId="0" fontId="27" fillId="2" borderId="27" xfId="10" applyFont="1" applyFill="1" applyBorder="1" applyAlignment="1">
      <alignment horizontal="center" vertical="center" wrapText="1"/>
    </xf>
    <xf numFmtId="0" fontId="27" fillId="2" borderId="28" xfId="10" applyFont="1" applyFill="1" applyBorder="1" applyAlignment="1">
      <alignment horizontal="center" vertical="center" wrapText="1"/>
    </xf>
    <xf numFmtId="0" fontId="27" fillId="2" borderId="7" xfId="15" applyFont="1" applyFill="1" applyBorder="1" applyAlignment="1">
      <alignment horizontal="center" vertical="center" wrapText="1"/>
    </xf>
    <xf numFmtId="0" fontId="27" fillId="2" borderId="2" xfId="15" applyFont="1" applyFill="1" applyBorder="1" applyAlignment="1">
      <alignment horizontal="center" vertical="center" wrapText="1"/>
    </xf>
    <xf numFmtId="0" fontId="27" fillId="2" borderId="13" xfId="15" applyFont="1" applyFill="1" applyBorder="1" applyAlignment="1">
      <alignment horizontal="center" vertical="center" wrapText="1"/>
    </xf>
    <xf numFmtId="0" fontId="27" fillId="2" borderId="23" xfId="26" applyFont="1" applyFill="1" applyBorder="1" applyAlignment="1">
      <alignment horizontal="distributed" vertical="distributed" textRotation="255" wrapText="1"/>
    </xf>
    <xf numFmtId="0" fontId="27" fillId="2" borderId="24" xfId="26" applyFont="1" applyFill="1" applyBorder="1" applyAlignment="1">
      <alignment horizontal="distributed" vertical="distributed" textRotation="255" wrapText="1"/>
    </xf>
    <xf numFmtId="0" fontId="12" fillId="2" borderId="21" xfId="26" applyFont="1" applyFill="1" applyBorder="1" applyAlignment="1">
      <alignment horizontal="center" vertical="distributed" textRotation="255" wrapText="1"/>
    </xf>
    <xf numFmtId="0" fontId="12" fillId="2" borderId="24" xfId="26" applyFont="1" applyFill="1" applyBorder="1" applyAlignment="1">
      <alignment horizontal="center" vertical="distributed" textRotation="255" wrapText="1"/>
    </xf>
    <xf numFmtId="0" fontId="27" fillId="2" borderId="21" xfId="26" applyFont="1" applyFill="1" applyBorder="1" applyAlignment="1">
      <alignment horizontal="center" vertical="distributed" textRotation="255" wrapText="1"/>
    </xf>
    <xf numFmtId="0" fontId="27" fillId="2" borderId="24" xfId="26" applyFont="1" applyFill="1" applyBorder="1" applyAlignment="1">
      <alignment horizontal="center" vertical="distributed" textRotation="255" wrapText="1"/>
    </xf>
    <xf numFmtId="0" fontId="27" fillId="2" borderId="21" xfId="26" applyFont="1" applyFill="1" applyBorder="1" applyAlignment="1">
      <alignment horizontal="distributed" vertical="distributed" textRotation="255" wrapText="1"/>
    </xf>
    <xf numFmtId="0" fontId="28" fillId="5" borderId="24" xfId="19" applyFont="1" applyFill="1" applyBorder="1" applyAlignment="1">
      <alignment horizontal="distributed" vertical="distributed" textRotation="255" wrapText="1"/>
    </xf>
    <xf numFmtId="0" fontId="27" fillId="2" borderId="25" xfId="26" applyFont="1" applyFill="1" applyBorder="1" applyAlignment="1">
      <alignment horizontal="center" vertical="top" wrapText="1"/>
    </xf>
    <xf numFmtId="0" fontId="27" fillId="2" borderId="23" xfId="26" applyFont="1" applyFill="1" applyBorder="1" applyAlignment="1">
      <alignment horizontal="center" vertical="top" wrapText="1"/>
    </xf>
    <xf numFmtId="0" fontId="27" fillId="2" borderId="24" xfId="26" applyFont="1" applyFill="1" applyBorder="1" applyAlignment="1">
      <alignment horizontal="center" vertical="top" wrapText="1"/>
    </xf>
    <xf numFmtId="0" fontId="27" fillId="2" borderId="25" xfId="26" applyFont="1" applyFill="1" applyBorder="1" applyAlignment="1">
      <alignment horizontal="center" vertical="center" wrapText="1"/>
    </xf>
    <xf numFmtId="0" fontId="27" fillId="2" borderId="23" xfId="19" applyFont="1" applyFill="1" applyBorder="1"/>
    <xf numFmtId="0" fontId="27" fillId="2" borderId="4" xfId="26" applyFont="1" applyFill="1" applyBorder="1" applyAlignment="1">
      <alignment horizontal="distributed" vertical="distributed" textRotation="255" wrapText="1"/>
    </xf>
    <xf numFmtId="0" fontId="27" fillId="2" borderId="5" xfId="26" applyFont="1" applyFill="1" applyBorder="1" applyAlignment="1">
      <alignment horizontal="distributed" vertical="distributed" textRotation="255" wrapText="1"/>
    </xf>
    <xf numFmtId="0" fontId="27" fillId="2" borderId="23" xfId="26" applyFont="1" applyFill="1" applyBorder="1" applyAlignment="1">
      <alignment horizontal="center" vertical="center" wrapText="1"/>
    </xf>
    <xf numFmtId="38" fontId="19" fillId="2" borderId="0" xfId="5" applyFont="1" applyFill="1" applyBorder="1" applyAlignment="1" applyProtection="1">
      <alignment horizontal="distributed"/>
    </xf>
    <xf numFmtId="0" fontId="27" fillId="2" borderId="19" xfId="27" applyFont="1" applyFill="1" applyBorder="1" applyAlignment="1">
      <alignment horizontal="center" vertical="center"/>
    </xf>
    <xf numFmtId="0" fontId="27" fillId="2" borderId="10" xfId="27" applyFont="1" applyFill="1" applyBorder="1" applyAlignment="1">
      <alignment horizontal="center" vertical="center"/>
    </xf>
    <xf numFmtId="0" fontId="27" fillId="2" borderId="15" xfId="27" applyFont="1" applyFill="1" applyBorder="1" applyAlignment="1">
      <alignment horizontal="center" vertical="center"/>
    </xf>
    <xf numFmtId="0" fontId="27" fillId="2" borderId="5" xfId="27" applyFont="1" applyFill="1" applyBorder="1" applyAlignment="1">
      <alignment horizontal="center" vertical="center"/>
    </xf>
    <xf numFmtId="0" fontId="27" fillId="2" borderId="3" xfId="27" applyFont="1" applyFill="1" applyBorder="1" applyAlignment="1">
      <alignment horizontal="center" vertical="center"/>
    </xf>
    <xf numFmtId="0" fontId="27" fillId="2" borderId="6" xfId="27" applyFont="1" applyFill="1" applyBorder="1" applyAlignment="1">
      <alignment horizontal="center" vertical="center"/>
    </xf>
    <xf numFmtId="0" fontId="27" fillId="2" borderId="17" xfId="27" applyFont="1" applyFill="1" applyBorder="1" applyAlignment="1">
      <alignment horizontal="center" vertical="center"/>
    </xf>
    <xf numFmtId="0" fontId="27" fillId="2" borderId="22" xfId="27" applyFont="1" applyFill="1" applyBorder="1" applyAlignment="1">
      <alignment horizontal="center" vertical="center"/>
    </xf>
    <xf numFmtId="0" fontId="27" fillId="2" borderId="4" xfId="27" applyFont="1" applyFill="1" applyBorder="1" applyAlignment="1">
      <alignment horizontal="center" vertical="center"/>
    </xf>
    <xf numFmtId="0" fontId="27" fillId="2" borderId="14" xfId="27" applyFont="1" applyFill="1" applyBorder="1" applyAlignment="1">
      <alignment horizontal="center" vertical="center"/>
    </xf>
    <xf numFmtId="0" fontId="27" fillId="2" borderId="21" xfId="27" applyFont="1" applyFill="1" applyBorder="1" applyAlignment="1">
      <alignment horizontal="center" vertical="center"/>
    </xf>
    <xf numFmtId="0" fontId="27" fillId="2" borderId="23" xfId="27" applyFont="1" applyFill="1" applyBorder="1" applyAlignment="1">
      <alignment horizontal="center" vertical="center"/>
    </xf>
    <xf numFmtId="0" fontId="27" fillId="2" borderId="24" xfId="27" applyFont="1" applyFill="1" applyBorder="1" applyAlignment="1">
      <alignment horizontal="center" vertical="center"/>
    </xf>
    <xf numFmtId="0" fontId="12" fillId="2" borderId="17" xfId="27" applyFont="1" applyFill="1" applyBorder="1" applyAlignment="1">
      <alignment horizontal="center" vertical="center" wrapText="1"/>
    </xf>
    <xf numFmtId="0" fontId="12" fillId="2" borderId="20" xfId="27" applyFont="1" applyFill="1" applyBorder="1" applyAlignment="1">
      <alignment horizontal="center" vertical="center"/>
    </xf>
    <xf numFmtId="0" fontId="12" fillId="2" borderId="22" xfId="27" applyFont="1" applyFill="1" applyBorder="1" applyAlignment="1">
      <alignment horizontal="center" vertical="center"/>
    </xf>
    <xf numFmtId="0" fontId="12" fillId="2" borderId="4" xfId="27" applyFont="1" applyFill="1" applyBorder="1" applyAlignment="1">
      <alignment horizontal="center" vertical="center"/>
    </xf>
    <xf numFmtId="0" fontId="12" fillId="2" borderId="0" xfId="27" applyFont="1" applyFill="1" applyBorder="1" applyAlignment="1">
      <alignment horizontal="center" vertical="center"/>
    </xf>
    <xf numFmtId="0" fontId="12" fillId="2" borderId="14" xfId="27" applyFont="1" applyFill="1" applyBorder="1" applyAlignment="1">
      <alignment horizontal="center" vertical="center"/>
    </xf>
    <xf numFmtId="0" fontId="12" fillId="2" borderId="5" xfId="27" applyFont="1" applyFill="1" applyBorder="1" applyAlignment="1">
      <alignment horizontal="center" vertical="center"/>
    </xf>
    <xf numFmtId="0" fontId="12" fillId="2" borderId="3" xfId="27" applyFont="1" applyFill="1" applyBorder="1" applyAlignment="1">
      <alignment horizontal="center" vertical="center"/>
    </xf>
    <xf numFmtId="0" fontId="12" fillId="2" borderId="6" xfId="27" applyFont="1" applyFill="1" applyBorder="1" applyAlignment="1">
      <alignment horizontal="center" vertical="center"/>
    </xf>
    <xf numFmtId="0" fontId="27" fillId="2" borderId="2" xfId="27" applyFont="1" applyFill="1" applyBorder="1" applyAlignment="1">
      <alignment horizontal="center" vertical="center"/>
    </xf>
    <xf numFmtId="0" fontId="27" fillId="2" borderId="13" xfId="27" applyFont="1" applyFill="1" applyBorder="1" applyAlignment="1">
      <alignment horizontal="center" vertical="center"/>
    </xf>
    <xf numFmtId="0" fontId="27" fillId="2" borderId="7" xfId="27" applyFont="1" applyFill="1" applyBorder="1" applyAlignment="1">
      <alignment horizontal="center" vertical="center"/>
    </xf>
    <xf numFmtId="0" fontId="27" fillId="2" borderId="21" xfId="27" applyFont="1" applyFill="1" applyBorder="1" applyAlignment="1">
      <alignment horizontal="center" vertical="center" wrapText="1"/>
    </xf>
    <xf numFmtId="0" fontId="27" fillId="2" borderId="11" xfId="27" applyFont="1" applyFill="1" applyBorder="1" applyAlignment="1">
      <alignment horizontal="center" vertical="center"/>
    </xf>
    <xf numFmtId="0" fontId="27" fillId="2" borderId="12" xfId="27" applyFont="1" applyFill="1" applyBorder="1" applyAlignment="1">
      <alignment horizontal="center" vertical="center"/>
    </xf>
    <xf numFmtId="0" fontId="27" fillId="2" borderId="16" xfId="27" applyFont="1" applyFill="1" applyBorder="1" applyAlignment="1">
      <alignment horizontal="center" vertical="center"/>
    </xf>
    <xf numFmtId="37" fontId="27" fillId="2" borderId="21" xfId="13" applyFont="1" applyFill="1" applyBorder="1" applyAlignment="1">
      <alignment horizontal="distributed" vertical="center" justifyLastLine="1"/>
    </xf>
    <xf numFmtId="37" fontId="27" fillId="2" borderId="24" xfId="13" applyFont="1" applyFill="1" applyBorder="1" applyAlignment="1">
      <alignment horizontal="distributed" vertical="center" justifyLastLine="1"/>
    </xf>
    <xf numFmtId="37" fontId="27" fillId="2" borderId="25" xfId="13" applyFont="1" applyFill="1" applyBorder="1" applyAlignment="1">
      <alignment horizontal="center" vertical="center"/>
    </xf>
    <xf numFmtId="37" fontId="27" fillId="2" borderId="23" xfId="13" applyFont="1" applyFill="1" applyBorder="1" applyAlignment="1">
      <alignment horizontal="center" vertical="center"/>
    </xf>
    <xf numFmtId="37" fontId="27" fillId="2" borderId="24" xfId="13" applyFont="1" applyFill="1" applyBorder="1" applyAlignment="1">
      <alignment horizontal="center" vertical="center"/>
    </xf>
    <xf numFmtId="38" fontId="9" fillId="2" borderId="4" xfId="5" applyFont="1" applyFill="1" applyBorder="1" applyAlignment="1" applyProtection="1"/>
    <xf numFmtId="38" fontId="9" fillId="2" borderId="0" xfId="5" applyFont="1" applyFill="1" applyBorder="1" applyAlignment="1" applyProtection="1"/>
    <xf numFmtId="37" fontId="27" fillId="2" borderId="21" xfId="13" applyFont="1" applyFill="1" applyBorder="1" applyAlignment="1">
      <alignment horizontal="center" vertical="center" wrapText="1"/>
    </xf>
    <xf numFmtId="37" fontId="27" fillId="2" borderId="24" xfId="13" applyFont="1" applyFill="1" applyBorder="1" applyAlignment="1">
      <alignment horizontal="center" vertical="center" wrapText="1"/>
    </xf>
    <xf numFmtId="37" fontId="27" fillId="2" borderId="17" xfId="13" applyFont="1" applyFill="1" applyBorder="1" applyAlignment="1">
      <alignment horizontal="center" vertical="center" justifyLastLine="1"/>
    </xf>
    <xf numFmtId="37" fontId="27" fillId="2" borderId="22" xfId="13" applyFont="1" applyFill="1" applyBorder="1" applyAlignment="1">
      <alignment horizontal="center" vertical="center" justifyLastLine="1"/>
    </xf>
    <xf numFmtId="38" fontId="9" fillId="2" borderId="0" xfId="5" applyFont="1" applyFill="1" applyBorder="1" applyAlignment="1" applyProtection="1">
      <alignment horizontal="distributed"/>
    </xf>
    <xf numFmtId="38" fontId="9" fillId="2" borderId="14" xfId="5" applyFont="1" applyFill="1" applyBorder="1" applyAlignment="1" applyProtection="1">
      <alignment horizontal="distributed"/>
    </xf>
    <xf numFmtId="37" fontId="27" fillId="2" borderId="21" xfId="13" applyFont="1" applyFill="1" applyBorder="1" applyAlignment="1">
      <alignment horizontal="distributed" vertical="center" wrapText="1" justifyLastLine="1"/>
    </xf>
    <xf numFmtId="37" fontId="27" fillId="2" borderId="17" xfId="13" applyFont="1" applyFill="1" applyBorder="1" applyAlignment="1">
      <alignment horizontal="distributed" vertical="center" justifyLastLine="1"/>
    </xf>
    <xf numFmtId="37" fontId="27" fillId="2" borderId="5" xfId="13" applyFont="1" applyFill="1" applyBorder="1" applyAlignment="1">
      <alignment horizontal="distributed" vertical="center" justifyLastLine="1"/>
    </xf>
    <xf numFmtId="0" fontId="9" fillId="5" borderId="0" xfId="26" applyFont="1" applyFill="1" applyAlignment="1">
      <alignment horizontal="center" vertical="center"/>
    </xf>
    <xf numFmtId="0" fontId="9" fillId="5" borderId="9" xfId="26" applyFont="1" applyFill="1" applyBorder="1" applyAlignment="1">
      <alignment horizontal="center" vertical="center"/>
    </xf>
    <xf numFmtId="0" fontId="9" fillId="2" borderId="21" xfId="29" applyFont="1" applyFill="1" applyBorder="1" applyAlignment="1">
      <alignment horizontal="center" vertical="center" wrapText="1"/>
    </xf>
    <xf numFmtId="0" fontId="9" fillId="2" borderId="24" xfId="29" applyFont="1" applyFill="1" applyBorder="1" applyAlignment="1">
      <alignment horizontal="center" vertical="center"/>
    </xf>
    <xf numFmtId="0" fontId="12" fillId="2" borderId="17" xfId="11" applyFont="1" applyFill="1" applyBorder="1" applyAlignment="1">
      <alignment horizontal="center" vertical="center"/>
    </xf>
    <xf numFmtId="0" fontId="12" fillId="2" borderId="20" xfId="11" applyFont="1" applyFill="1" applyBorder="1" applyAlignment="1">
      <alignment horizontal="center" vertical="center"/>
    </xf>
    <xf numFmtId="0" fontId="12" fillId="2" borderId="22" xfId="11" applyFont="1" applyFill="1" applyBorder="1" applyAlignment="1">
      <alignment horizontal="center" vertical="center"/>
    </xf>
    <xf numFmtId="0" fontId="9" fillId="6" borderId="12" xfId="29" applyFont="1" applyFill="1" applyBorder="1" applyAlignment="1">
      <alignment horizontal="center" vertical="center"/>
    </xf>
    <xf numFmtId="0" fontId="9" fillId="6" borderId="16" xfId="29" applyFont="1" applyFill="1" applyBorder="1" applyAlignment="1">
      <alignment horizontal="center" vertical="center"/>
    </xf>
    <xf numFmtId="0" fontId="9" fillId="2" borderId="12" xfId="29" applyFont="1" applyFill="1" applyBorder="1" applyAlignment="1">
      <alignment horizontal="center" vertical="center"/>
    </xf>
    <xf numFmtId="0" fontId="9" fillId="2" borderId="16" xfId="29" applyFont="1" applyFill="1" applyBorder="1" applyAlignment="1">
      <alignment horizontal="center" vertical="center"/>
    </xf>
    <xf numFmtId="0" fontId="9" fillId="6" borderId="23" xfId="29" applyFont="1" applyFill="1" applyBorder="1" applyAlignment="1">
      <alignment horizontal="distributed" vertical="center"/>
    </xf>
    <xf numFmtId="0" fontId="9" fillId="6" borderId="24" xfId="29" applyFont="1" applyFill="1" applyBorder="1" applyAlignment="1">
      <alignment horizontal="distributed" vertical="center"/>
    </xf>
    <xf numFmtId="0" fontId="9" fillId="6" borderId="21" xfId="29" applyFont="1" applyFill="1" applyBorder="1" applyAlignment="1">
      <alignment horizontal="center" vertical="center" wrapText="1"/>
    </xf>
    <xf numFmtId="0" fontId="9" fillId="6" borderId="24" xfId="29" applyFont="1" applyFill="1" applyBorder="1" applyAlignment="1">
      <alignment horizontal="center" vertical="center" wrapText="1"/>
    </xf>
    <xf numFmtId="0" fontId="9" fillId="2" borderId="17" xfId="29" applyFont="1" applyFill="1" applyBorder="1" applyAlignment="1">
      <alignment horizontal="center" vertical="center"/>
    </xf>
    <xf numFmtId="0" fontId="9" fillId="2" borderId="22" xfId="29" applyFont="1" applyFill="1" applyBorder="1" applyAlignment="1">
      <alignment horizontal="center" vertical="center"/>
    </xf>
    <xf numFmtId="0" fontId="9" fillId="2" borderId="11" xfId="29" applyFont="1" applyFill="1" applyBorder="1" applyAlignment="1">
      <alignment horizontal="center" vertical="center"/>
    </xf>
    <xf numFmtId="0" fontId="9" fillId="2" borderId="21" xfId="29" applyFont="1" applyFill="1" applyBorder="1" applyAlignment="1">
      <alignment horizontal="center" vertical="center"/>
    </xf>
    <xf numFmtId="0" fontId="9" fillId="2" borderId="24" xfId="29" applyFont="1" applyFill="1" applyBorder="1" applyAlignment="1">
      <alignment horizontal="center" vertical="center" wrapText="1"/>
    </xf>
    <xf numFmtId="0" fontId="9" fillId="2" borderId="20" xfId="29" applyFont="1" applyFill="1" applyBorder="1" applyAlignment="1">
      <alignment horizontal="center" vertical="center"/>
    </xf>
    <xf numFmtId="0" fontId="9" fillId="2" borderId="3" xfId="29" applyFont="1" applyFill="1" applyBorder="1" applyAlignment="1">
      <alignment horizontal="center" vertical="center"/>
    </xf>
    <xf numFmtId="0" fontId="9" fillId="2" borderId="6" xfId="29" applyFont="1" applyFill="1" applyBorder="1" applyAlignment="1">
      <alignment horizontal="center" vertical="center"/>
    </xf>
    <xf numFmtId="0" fontId="9" fillId="6" borderId="21" xfId="29" applyFont="1" applyFill="1" applyBorder="1" applyAlignment="1">
      <alignment horizontal="center" vertical="center"/>
    </xf>
    <xf numFmtId="0" fontId="9" fillId="6" borderId="24" xfId="29" applyFont="1" applyFill="1" applyBorder="1" applyAlignment="1">
      <alignment horizontal="center" vertical="center"/>
    </xf>
    <xf numFmtId="0" fontId="9" fillId="6" borderId="17" xfId="29" applyFont="1" applyFill="1" applyBorder="1" applyAlignment="1">
      <alignment horizontal="center" vertical="center"/>
    </xf>
    <xf numFmtId="0" fontId="9" fillId="6" borderId="5" xfId="29" applyFont="1" applyFill="1" applyBorder="1" applyAlignment="1">
      <alignment horizontal="center" vertical="center"/>
    </xf>
    <xf numFmtId="0" fontId="9" fillId="2" borderId="23" xfId="29" applyFont="1" applyFill="1" applyBorder="1" applyAlignment="1">
      <alignment horizontal="center" vertical="center"/>
    </xf>
    <xf numFmtId="0" fontId="9" fillId="2" borderId="19" xfId="29" applyFont="1" applyFill="1" applyBorder="1" applyAlignment="1">
      <alignment horizontal="center" vertical="center" wrapText="1"/>
    </xf>
    <xf numFmtId="0" fontId="28" fillId="5" borderId="15" xfId="21" applyFont="1" applyFill="1" applyBorder="1" applyAlignment="1">
      <alignment horizontal="center" vertical="center"/>
    </xf>
    <xf numFmtId="0" fontId="28" fillId="5" borderId="5" xfId="21" applyFont="1" applyFill="1" applyBorder="1" applyAlignment="1">
      <alignment horizontal="center" vertical="center"/>
    </xf>
    <xf numFmtId="0" fontId="28" fillId="5" borderId="6" xfId="21" applyFont="1" applyFill="1" applyBorder="1" applyAlignment="1">
      <alignment horizontal="center" vertical="center"/>
    </xf>
    <xf numFmtId="0" fontId="37" fillId="2" borderId="21" xfId="29" applyFont="1" applyFill="1" applyBorder="1" applyAlignment="1">
      <alignment horizontal="center" vertical="center" wrapText="1"/>
    </xf>
    <xf numFmtId="0" fontId="37" fillId="2" borderId="24" xfId="29" applyFont="1" applyFill="1" applyBorder="1" applyAlignment="1">
      <alignment horizontal="center" vertical="center" wrapText="1"/>
    </xf>
    <xf numFmtId="0" fontId="27" fillId="2" borderId="0" xfId="5" applyNumberFormat="1" applyFont="1" applyFill="1" applyBorder="1" applyAlignment="1" applyProtection="1">
      <alignment horizontal="distributed"/>
    </xf>
    <xf numFmtId="37" fontId="9" fillId="2" borderId="17" xfId="13" applyFont="1" applyFill="1" applyBorder="1" applyAlignment="1">
      <alignment horizontal="center" vertical="center"/>
    </xf>
    <xf numFmtId="37" fontId="9" fillId="2" borderId="5" xfId="13" applyFont="1" applyFill="1" applyBorder="1" applyAlignment="1">
      <alignment horizontal="center" vertical="center"/>
    </xf>
    <xf numFmtId="37" fontId="9" fillId="2" borderId="22" xfId="13" applyFont="1" applyFill="1" applyBorder="1" applyAlignment="1">
      <alignment horizontal="center" vertical="center"/>
    </xf>
    <xf numFmtId="37" fontId="9" fillId="2" borderId="6" xfId="13" applyFont="1" applyFill="1" applyBorder="1" applyAlignment="1">
      <alignment horizontal="center" vertical="center"/>
    </xf>
    <xf numFmtId="38" fontId="27" fillId="2" borderId="0" xfId="5" applyFont="1" applyFill="1" applyBorder="1" applyAlignment="1" applyProtection="1">
      <alignment horizontal="distributed"/>
    </xf>
    <xf numFmtId="37" fontId="9" fillId="2" borderId="21" xfId="13" applyFont="1" applyFill="1" applyBorder="1" applyAlignment="1">
      <alignment horizontal="center" vertical="center"/>
    </xf>
    <xf numFmtId="37" fontId="9" fillId="2" borderId="24" xfId="13" applyFont="1" applyFill="1" applyBorder="1" applyAlignment="1">
      <alignment horizontal="center" vertical="center"/>
    </xf>
    <xf numFmtId="37" fontId="9" fillId="2" borderId="21" xfId="13" applyFont="1" applyFill="1" applyBorder="1" applyAlignment="1">
      <alignment horizontal="center" vertical="center" wrapText="1"/>
    </xf>
    <xf numFmtId="37" fontId="9" fillId="2" borderId="24" xfId="13" applyFont="1" applyFill="1" applyBorder="1" applyAlignment="1">
      <alignment horizontal="center" vertical="center" wrapText="1"/>
    </xf>
    <xf numFmtId="38" fontId="10" fillId="2" borderId="0" xfId="5" applyFont="1" applyFill="1" applyBorder="1" applyAlignment="1" applyProtection="1">
      <alignment horizontal="distributed"/>
    </xf>
    <xf numFmtId="37" fontId="9" fillId="2" borderId="25" xfId="13" applyFont="1" applyFill="1" applyBorder="1" applyAlignment="1">
      <alignment horizontal="center" vertical="center"/>
    </xf>
    <xf numFmtId="37" fontId="9" fillId="2" borderId="23" xfId="13" applyFont="1" applyFill="1" applyBorder="1" applyAlignment="1">
      <alignment horizontal="center" vertical="center"/>
    </xf>
    <xf numFmtId="0" fontId="27" fillId="2" borderId="7" xfId="29" applyFont="1" applyFill="1" applyBorder="1" applyAlignment="1">
      <alignment horizontal="center" vertical="center"/>
    </xf>
    <xf numFmtId="0" fontId="27" fillId="2" borderId="2" xfId="29" applyFont="1" applyFill="1" applyBorder="1" applyAlignment="1">
      <alignment horizontal="center" vertical="center"/>
    </xf>
    <xf numFmtId="0" fontId="27" fillId="2" borderId="21" xfId="29" applyFont="1" applyFill="1" applyBorder="1" applyAlignment="1">
      <alignment horizontal="center" vertical="center"/>
    </xf>
    <xf numFmtId="0" fontId="27" fillId="2" borderId="23" xfId="29" applyFont="1" applyFill="1" applyBorder="1" applyAlignment="1">
      <alignment horizontal="center" vertical="center"/>
    </xf>
    <xf numFmtId="0" fontId="27" fillId="2" borderId="24" xfId="29" applyFont="1" applyFill="1" applyBorder="1" applyAlignment="1">
      <alignment horizontal="center" vertical="center"/>
    </xf>
    <xf numFmtId="0" fontId="27" fillId="2" borderId="17" xfId="29" applyFont="1" applyFill="1" applyBorder="1" applyAlignment="1">
      <alignment horizontal="center" vertical="center"/>
    </xf>
    <xf numFmtId="0" fontId="27" fillId="2" borderId="4" xfId="29" applyFont="1" applyFill="1" applyBorder="1" applyAlignment="1">
      <alignment horizontal="center" vertical="center"/>
    </xf>
    <xf numFmtId="0" fontId="27" fillId="2" borderId="5" xfId="29" applyFont="1" applyFill="1" applyBorder="1" applyAlignment="1">
      <alignment horizontal="center" vertical="center"/>
    </xf>
    <xf numFmtId="0" fontId="27" fillId="2" borderId="11" xfId="29" applyFont="1" applyFill="1" applyBorder="1" applyAlignment="1">
      <alignment horizontal="center" vertical="center"/>
    </xf>
    <xf numFmtId="0" fontId="27" fillId="2" borderId="12" xfId="29" applyFont="1" applyFill="1" applyBorder="1" applyAlignment="1">
      <alignment horizontal="center" vertical="center"/>
    </xf>
    <xf numFmtId="0" fontId="27" fillId="2" borderId="13" xfId="29" applyFont="1" applyFill="1" applyBorder="1" applyAlignment="1">
      <alignment horizontal="center" vertical="center"/>
    </xf>
    <xf numFmtId="0" fontId="27" fillId="2" borderId="22" xfId="29" applyFont="1" applyFill="1" applyBorder="1" applyAlignment="1">
      <alignment horizontal="center" vertical="center"/>
    </xf>
    <xf numFmtId="0" fontId="27" fillId="2" borderId="14" xfId="29" applyFont="1" applyFill="1" applyBorder="1" applyAlignment="1">
      <alignment horizontal="center" vertical="center"/>
    </xf>
    <xf numFmtId="0" fontId="27" fillId="2" borderId="6" xfId="29" applyFont="1" applyFill="1" applyBorder="1" applyAlignment="1">
      <alignment horizontal="center" vertical="center"/>
    </xf>
    <xf numFmtId="0" fontId="27" fillId="2" borderId="19" xfId="29" applyFont="1" applyFill="1" applyBorder="1" applyAlignment="1">
      <alignment horizontal="center" vertical="center"/>
    </xf>
    <xf numFmtId="0" fontId="27" fillId="2" borderId="10" xfId="29" applyFont="1" applyFill="1" applyBorder="1" applyAlignment="1">
      <alignment horizontal="center" vertical="center"/>
    </xf>
    <xf numFmtId="0" fontId="27" fillId="2" borderId="15" xfId="29" applyFont="1" applyFill="1" applyBorder="1" applyAlignment="1">
      <alignment horizontal="center" vertical="center"/>
    </xf>
    <xf numFmtId="0" fontId="27" fillId="2" borderId="3" xfId="29" applyFont="1" applyFill="1" applyBorder="1" applyAlignment="1">
      <alignment horizontal="center" vertical="center"/>
    </xf>
    <xf numFmtId="0" fontId="27" fillId="2" borderId="19" xfId="29" applyFont="1" applyFill="1" applyBorder="1" applyAlignment="1">
      <alignment horizontal="center" vertical="center" wrapText="1"/>
    </xf>
    <xf numFmtId="0" fontId="27" fillId="2" borderId="17" xfId="11" applyFont="1" applyFill="1" applyBorder="1" applyAlignment="1">
      <alignment horizontal="center" vertical="center" wrapText="1"/>
    </xf>
    <xf numFmtId="0" fontId="27" fillId="2" borderId="4" xfId="11" applyFont="1" applyFill="1" applyBorder="1" applyAlignment="1">
      <alignment horizontal="center" vertical="center"/>
    </xf>
    <xf numFmtId="0" fontId="27" fillId="2" borderId="5" xfId="11" applyFont="1" applyFill="1" applyBorder="1" applyAlignment="1">
      <alignment horizontal="center" vertical="center"/>
    </xf>
    <xf numFmtId="0" fontId="27" fillId="2" borderId="20" xfId="29" applyFont="1" applyFill="1" applyBorder="1" applyAlignment="1">
      <alignment horizontal="center" vertical="center"/>
    </xf>
    <xf numFmtId="0" fontId="27" fillId="2" borderId="0" xfId="29" applyFont="1" applyFill="1" applyBorder="1" applyAlignment="1">
      <alignment horizontal="center" vertical="center"/>
    </xf>
    <xf numFmtId="0" fontId="27" fillId="2" borderId="7" xfId="11" applyFont="1" applyFill="1" applyBorder="1" applyAlignment="1">
      <alignment horizontal="center" vertical="center"/>
    </xf>
    <xf numFmtId="0" fontId="27" fillId="2" borderId="13" xfId="11" applyFont="1" applyFill="1" applyBorder="1" applyAlignment="1">
      <alignment horizontal="center" vertical="center"/>
    </xf>
    <xf numFmtId="0" fontId="27" fillId="2" borderId="2" xfId="11" applyFont="1" applyFill="1" applyBorder="1" applyAlignment="1">
      <alignment horizontal="center" vertical="center"/>
    </xf>
    <xf numFmtId="0" fontId="27" fillId="2" borderId="17" xfId="11" applyFont="1" applyFill="1" applyBorder="1" applyAlignment="1">
      <alignment horizontal="center" vertical="center"/>
    </xf>
    <xf numFmtId="0" fontId="27" fillId="2" borderId="22" xfId="11" applyFont="1" applyFill="1" applyBorder="1" applyAlignment="1">
      <alignment horizontal="center" vertical="center"/>
    </xf>
    <xf numFmtId="0" fontId="27" fillId="2" borderId="6" xfId="11" applyFont="1" applyFill="1" applyBorder="1" applyAlignment="1">
      <alignment horizontal="center" vertical="center"/>
    </xf>
    <xf numFmtId="0" fontId="27" fillId="2" borderId="20" xfId="11" applyFont="1" applyFill="1" applyBorder="1" applyAlignment="1">
      <alignment horizontal="center" vertical="center" wrapText="1"/>
    </xf>
    <xf numFmtId="0" fontId="27" fillId="2" borderId="4" xfId="11" applyFont="1" applyFill="1" applyBorder="1" applyAlignment="1">
      <alignment horizontal="center" vertical="center" wrapText="1"/>
    </xf>
    <xf numFmtId="0" fontId="27" fillId="2" borderId="0" xfId="11" applyFont="1" applyFill="1" applyBorder="1" applyAlignment="1">
      <alignment horizontal="center" vertical="center" wrapText="1"/>
    </xf>
    <xf numFmtId="0" fontId="27" fillId="2" borderId="5" xfId="11" applyFont="1" applyFill="1" applyBorder="1" applyAlignment="1">
      <alignment horizontal="center" vertical="center" wrapText="1"/>
    </xf>
    <xf numFmtId="0" fontId="27" fillId="2" borderId="3" xfId="11" applyFont="1" applyFill="1" applyBorder="1" applyAlignment="1">
      <alignment horizontal="center" vertical="center" wrapText="1"/>
    </xf>
    <xf numFmtId="0" fontId="27" fillId="2" borderId="17" xfId="29" applyFont="1" applyFill="1" applyBorder="1" applyAlignment="1">
      <alignment horizontal="center" vertical="center" wrapText="1"/>
    </xf>
    <xf numFmtId="0" fontId="27" fillId="2" borderId="4" xfId="29" applyFont="1" applyFill="1" applyBorder="1" applyAlignment="1">
      <alignment horizontal="center" vertical="center" wrapText="1"/>
    </xf>
    <xf numFmtId="0" fontId="27" fillId="2" borderId="5" xfId="29" applyFont="1" applyFill="1" applyBorder="1" applyAlignment="1">
      <alignment horizontal="center" vertical="center" wrapText="1"/>
    </xf>
    <xf numFmtId="0" fontId="27" fillId="2" borderId="21" xfId="29" applyFont="1" applyFill="1" applyBorder="1" applyAlignment="1">
      <alignment horizontal="center" vertical="center" wrapText="1"/>
    </xf>
    <xf numFmtId="0" fontId="27" fillId="2" borderId="23" xfId="29" applyFont="1" applyFill="1" applyBorder="1" applyAlignment="1">
      <alignment horizontal="center" vertical="center" wrapText="1"/>
    </xf>
    <xf numFmtId="0" fontId="27" fillId="2" borderId="24" xfId="29" applyFont="1" applyFill="1" applyBorder="1" applyAlignment="1">
      <alignment horizontal="center" vertical="center" wrapText="1"/>
    </xf>
    <xf numFmtId="0" fontId="27" fillId="2" borderId="15" xfId="29" applyFont="1" applyFill="1" applyBorder="1" applyAlignment="1">
      <alignment horizontal="center" vertical="center" wrapText="1"/>
    </xf>
    <xf numFmtId="0" fontId="27" fillId="2" borderId="16" xfId="29" applyFont="1" applyFill="1" applyBorder="1" applyAlignment="1">
      <alignment horizontal="center" vertical="center"/>
    </xf>
    <xf numFmtId="0" fontId="27" fillId="2" borderId="25" xfId="29" applyFont="1" applyFill="1" applyBorder="1" applyAlignment="1">
      <alignment horizontal="center" vertical="center" wrapText="1"/>
    </xf>
    <xf numFmtId="0" fontId="27" fillId="2" borderId="11" xfId="29" applyFont="1" applyFill="1" applyBorder="1" applyAlignment="1">
      <alignment horizontal="center" vertical="center" wrapText="1"/>
    </xf>
    <xf numFmtId="0" fontId="27" fillId="2" borderId="16" xfId="29" applyFont="1" applyFill="1" applyBorder="1" applyAlignment="1">
      <alignment horizontal="center" vertical="center" wrapText="1"/>
    </xf>
    <xf numFmtId="0" fontId="18" fillId="0" borderId="0" xfId="24" quotePrefix="1" applyFont="1" applyAlignment="1" applyProtection="1">
      <alignment horizontal="left"/>
    </xf>
    <xf numFmtId="0" fontId="18" fillId="0" borderId="0" xfId="24" applyFont="1"/>
    <xf numFmtId="0" fontId="18" fillId="0" borderId="0" xfId="24" quotePrefix="1" applyFont="1" applyAlignment="1" applyProtection="1">
      <alignment horizontal="right"/>
    </xf>
    <xf numFmtId="0" fontId="18" fillId="0" borderId="0" xfId="24" quotePrefix="1" applyFont="1" applyAlignment="1" applyProtection="1"/>
    <xf numFmtId="0" fontId="18" fillId="0" borderId="0" xfId="24" quotePrefix="1" applyFont="1" applyAlignment="1" applyProtection="1">
      <alignment horizontal="distributed"/>
    </xf>
    <xf numFmtId="0" fontId="18" fillId="0" borderId="0" xfId="24" applyFont="1" applyBorder="1" applyAlignment="1">
      <alignment horizontal="right"/>
    </xf>
    <xf numFmtId="0" fontId="18" fillId="0" borderId="0" xfId="30" applyFont="1"/>
    <xf numFmtId="0" fontId="18" fillId="0" borderId="0" xfId="29" applyFont="1"/>
    <xf numFmtId="0" fontId="18" fillId="0" borderId="0" xfId="26" applyFont="1"/>
    <xf numFmtId="0" fontId="18" fillId="0" borderId="0" xfId="24" applyFont="1" applyBorder="1"/>
    <xf numFmtId="0" fontId="9" fillId="0" borderId="0" xfId="24" quotePrefix="1" applyFont="1" applyAlignment="1" applyProtection="1">
      <alignment horizontal="left"/>
    </xf>
    <xf numFmtId="0" fontId="9" fillId="0" borderId="0" xfId="24" applyFont="1"/>
    <xf numFmtId="0" fontId="9" fillId="0" borderId="0" xfId="24" quotePrefix="1" applyFont="1" applyAlignment="1" applyProtection="1">
      <alignment horizontal="distributed"/>
    </xf>
    <xf numFmtId="0" fontId="9" fillId="0" borderId="0" xfId="24" applyFont="1" applyBorder="1" applyAlignment="1">
      <alignment horizontal="right"/>
    </xf>
    <xf numFmtId="0" fontId="9" fillId="0" borderId="0" xfId="30" applyFont="1"/>
    <xf numFmtId="0" fontId="9" fillId="0" borderId="0" xfId="29" applyFont="1"/>
    <xf numFmtId="0" fontId="9" fillId="0" borderId="0" xfId="26" applyFont="1"/>
    <xf numFmtId="0" fontId="9" fillId="0" borderId="0" xfId="24" applyFont="1" applyBorder="1"/>
    <xf numFmtId="0" fontId="9" fillId="0" borderId="0" xfId="24" applyFont="1" applyBorder="1" applyAlignment="1">
      <alignment vertical="center"/>
    </xf>
    <xf numFmtId="0" fontId="9" fillId="0" borderId="0" xfId="33" applyFont="1" applyBorder="1" applyAlignment="1">
      <alignment vertical="center"/>
    </xf>
    <xf numFmtId="0" fontId="9" fillId="0" borderId="0" xfId="29" applyFont="1" applyAlignment="1">
      <alignment vertical="center"/>
    </xf>
    <xf numFmtId="0" fontId="9" fillId="0" borderId="0" xfId="26" applyFont="1" applyAlignment="1">
      <alignment vertical="center"/>
    </xf>
    <xf numFmtId="0" fontId="9" fillId="0" borderId="0" xfId="24" applyFont="1" applyAlignment="1">
      <alignment vertical="center"/>
    </xf>
    <xf numFmtId="0" fontId="9" fillId="0" borderId="0" xfId="24" applyFont="1" applyAlignment="1">
      <alignment horizontal="right" vertical="center"/>
    </xf>
    <xf numFmtId="0" fontId="9" fillId="2" borderId="10" xfId="24" applyFont="1" applyFill="1" applyBorder="1" applyAlignment="1">
      <alignment vertical="center"/>
    </xf>
    <xf numFmtId="0" fontId="9" fillId="2" borderId="11" xfId="24" applyFont="1" applyFill="1" applyBorder="1" applyAlignment="1" applyProtection="1">
      <alignment horizontal="centerContinuous" vertical="center"/>
    </xf>
    <xf numFmtId="0" fontId="9" fillId="2" borderId="12" xfId="24" applyFont="1" applyFill="1" applyBorder="1" applyAlignment="1" applyProtection="1">
      <alignment horizontal="centerContinuous" vertical="center"/>
    </xf>
    <xf numFmtId="0" fontId="9" fillId="2" borderId="12" xfId="24" applyFont="1" applyFill="1" applyBorder="1" applyAlignment="1">
      <alignment horizontal="centerContinuous" vertical="center"/>
    </xf>
    <xf numFmtId="0" fontId="9" fillId="2" borderId="11" xfId="24" applyFont="1" applyFill="1" applyBorder="1" applyAlignment="1">
      <alignment horizontal="centerContinuous" vertical="center"/>
    </xf>
    <xf numFmtId="0" fontId="9" fillId="2" borderId="12" xfId="24" applyFont="1" applyFill="1" applyBorder="1" applyAlignment="1">
      <alignment vertical="center"/>
    </xf>
    <xf numFmtId="0" fontId="9" fillId="2" borderId="0" xfId="24" applyFont="1" applyFill="1" applyBorder="1" applyAlignment="1">
      <alignment vertical="center"/>
    </xf>
    <xf numFmtId="0" fontId="9" fillId="2" borderId="7" xfId="24" applyFont="1" applyFill="1" applyBorder="1" applyAlignment="1" applyProtection="1">
      <alignment horizontal="centerContinuous" vertical="center"/>
    </xf>
    <xf numFmtId="0" fontId="9" fillId="2" borderId="13" xfId="24" applyFont="1" applyFill="1" applyBorder="1" applyAlignment="1" applyProtection="1">
      <alignment horizontal="centerContinuous" vertical="center"/>
    </xf>
    <xf numFmtId="0" fontId="9" fillId="2" borderId="2" xfId="24" applyFont="1" applyFill="1" applyBorder="1" applyAlignment="1" applyProtection="1">
      <alignment horizontal="centerContinuous" vertical="center"/>
    </xf>
    <xf numFmtId="0" fontId="9" fillId="2" borderId="2" xfId="24" applyFont="1" applyFill="1" applyBorder="1" applyAlignment="1" applyProtection="1">
      <alignment vertical="center"/>
    </xf>
    <xf numFmtId="0" fontId="9" fillId="2" borderId="3" xfId="24" applyFont="1" applyFill="1" applyBorder="1" applyAlignment="1">
      <alignment vertical="center"/>
    </xf>
    <xf numFmtId="0" fontId="9" fillId="2" borderId="5" xfId="24" applyFont="1" applyFill="1" applyBorder="1" applyAlignment="1" applyProtection="1">
      <alignment horizontal="center" vertical="center"/>
    </xf>
    <xf numFmtId="0" fontId="9" fillId="2" borderId="3" xfId="24" applyFont="1" applyFill="1" applyBorder="1" applyAlignment="1" applyProtection="1">
      <alignment vertical="center"/>
    </xf>
    <xf numFmtId="38" fontId="9" fillId="0" borderId="0" xfId="34" applyFont="1" applyBorder="1" applyAlignment="1" applyProtection="1">
      <alignment horizontal="right"/>
    </xf>
    <xf numFmtId="38" fontId="9" fillId="0" borderId="0" xfId="34" applyFont="1" applyBorder="1" applyAlignment="1" applyProtection="1"/>
    <xf numFmtId="0" fontId="19" fillId="2" borderId="0" xfId="24" quotePrefix="1" applyFont="1" applyFill="1" applyBorder="1" applyAlignment="1" applyProtection="1">
      <alignment horizontal="distributed"/>
    </xf>
    <xf numFmtId="0" fontId="19" fillId="2" borderId="14" xfId="24" quotePrefix="1" applyFont="1" applyFill="1" applyBorder="1" applyAlignment="1" applyProtection="1">
      <alignment horizontal="distributed"/>
    </xf>
    <xf numFmtId="38" fontId="10" fillId="0" borderId="0" xfId="34" applyFont="1" applyBorder="1" applyAlignment="1" applyProtection="1"/>
    <xf numFmtId="38" fontId="10" fillId="0" borderId="0" xfId="34" applyFont="1" applyBorder="1" applyAlignment="1" applyProtection="1">
      <alignment horizontal="right"/>
    </xf>
    <xf numFmtId="38" fontId="19" fillId="0" borderId="0" xfId="34" applyFont="1" applyBorder="1" applyAlignment="1" applyProtection="1"/>
    <xf numFmtId="0" fontId="19" fillId="0" borderId="0" xfId="24" applyFont="1" applyBorder="1"/>
    <xf numFmtId="0" fontId="19" fillId="0" borderId="0" xfId="24" applyFont="1"/>
    <xf numFmtId="0" fontId="9" fillId="2" borderId="3" xfId="24" applyFont="1" applyFill="1" applyBorder="1"/>
    <xf numFmtId="0" fontId="9" fillId="2" borderId="6" xfId="24" applyFont="1" applyFill="1" applyBorder="1"/>
    <xf numFmtId="0" fontId="9" fillId="0" borderId="3" xfId="24" applyFont="1" applyBorder="1"/>
    <xf numFmtId="0" fontId="9" fillId="0" borderId="0" xfId="24" applyFont="1" applyAlignment="1" applyProtection="1">
      <alignment horizontal="left"/>
    </xf>
  </cellXfs>
  <cellStyles count="35">
    <cellStyle name="Calc Currency (0)" xfId="1"/>
    <cellStyle name="Header1" xfId="2"/>
    <cellStyle name="Header2" xfId="3"/>
    <cellStyle name="Normal_#18-Internet" xfId="4"/>
    <cellStyle name="桁区切り" xfId="5" builtinId="6"/>
    <cellStyle name="桁区切り 2" xfId="34"/>
    <cellStyle name="標準" xfId="0" builtinId="0"/>
    <cellStyle name="標準_081090" xfId="6"/>
    <cellStyle name="標準_086" xfId="7"/>
    <cellStyle name="標準_087" xfId="8"/>
    <cellStyle name="標準_089" xfId="9"/>
    <cellStyle name="標準_091100" xfId="10"/>
    <cellStyle name="標準_091104" xfId="11"/>
    <cellStyle name="標準_094" xfId="12"/>
    <cellStyle name="標準_096" xfId="13"/>
    <cellStyle name="標準_101" xfId="14"/>
    <cellStyle name="標準_10年年報表" xfId="15"/>
    <cellStyle name="標準_14-083" xfId="16"/>
    <cellStyle name="標準_20-082" xfId="17"/>
    <cellStyle name="標準_20-083" xfId="18"/>
    <cellStyle name="標準_20-084" xfId="19"/>
    <cellStyle name="標準_20-086" xfId="20"/>
    <cellStyle name="標準_20-087" xfId="21"/>
    <cellStyle name="標準_20-088.089" xfId="22"/>
    <cellStyle name="標準_82" xfId="23"/>
    <cellStyle name="標準_84" xfId="33"/>
    <cellStyle name="標準_85" xfId="24"/>
    <cellStyle name="標準_86" xfId="25"/>
    <cellStyle name="標準_87" xfId="26"/>
    <cellStyle name="標準_89" xfId="27"/>
    <cellStyle name="標準_90" xfId="28"/>
    <cellStyle name="標準_92" xfId="29"/>
    <cellStyle name="標準_93" xfId="30"/>
    <cellStyle name="標準_94" xfId="31"/>
    <cellStyle name="標準_Sheet1" xfId="3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externalLink" Target="externalLinks/externalLink5.xml"/><Relationship Id="rId26" Type="http://schemas.openxmlformats.org/officeDocument/2006/relationships/externalLink" Target="externalLinks/externalLink13.xml"/><Relationship Id="rId39" Type="http://schemas.openxmlformats.org/officeDocument/2006/relationships/styles" Target="styles.xml"/><Relationship Id="rId21" Type="http://schemas.openxmlformats.org/officeDocument/2006/relationships/externalLink" Target="externalLinks/externalLink8.xml"/><Relationship Id="rId34" Type="http://schemas.openxmlformats.org/officeDocument/2006/relationships/externalLink" Target="externalLinks/externalLink2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externalLink" Target="externalLinks/externalLink7.xml"/><Relationship Id="rId29" Type="http://schemas.openxmlformats.org/officeDocument/2006/relationships/externalLink" Target="externalLinks/externalLink16.xml"/><Relationship Id="rId4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1.xml"/><Relationship Id="rId32" Type="http://schemas.openxmlformats.org/officeDocument/2006/relationships/externalLink" Target="externalLinks/externalLink19.xml"/><Relationship Id="rId37" Type="http://schemas.openxmlformats.org/officeDocument/2006/relationships/externalLink" Target="externalLinks/externalLink24.xml"/><Relationship Id="rId40"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externalLink" Target="externalLinks/externalLink2.xml"/><Relationship Id="rId23" Type="http://schemas.openxmlformats.org/officeDocument/2006/relationships/externalLink" Target="externalLinks/externalLink10.xml"/><Relationship Id="rId28" Type="http://schemas.openxmlformats.org/officeDocument/2006/relationships/externalLink" Target="externalLinks/externalLink15.xml"/><Relationship Id="rId36" Type="http://schemas.openxmlformats.org/officeDocument/2006/relationships/externalLink" Target="externalLinks/externalLink23.xml"/><Relationship Id="rId10" Type="http://schemas.openxmlformats.org/officeDocument/2006/relationships/worksheet" Target="worksheets/sheet10.xml"/><Relationship Id="rId19" Type="http://schemas.openxmlformats.org/officeDocument/2006/relationships/externalLink" Target="externalLinks/externalLink6.xml"/><Relationship Id="rId31" Type="http://schemas.openxmlformats.org/officeDocument/2006/relationships/externalLink" Target="externalLinks/externalLink18.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externalLink" Target="externalLinks/externalLink9.xml"/><Relationship Id="rId27" Type="http://schemas.openxmlformats.org/officeDocument/2006/relationships/externalLink" Target="externalLinks/externalLink14.xml"/><Relationship Id="rId30" Type="http://schemas.openxmlformats.org/officeDocument/2006/relationships/externalLink" Target="externalLinks/externalLink17.xml"/><Relationship Id="rId35" Type="http://schemas.openxmlformats.org/officeDocument/2006/relationships/externalLink" Target="externalLinks/externalLink22.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externalLink" Target="externalLinks/externalLink4.xml"/><Relationship Id="rId25" Type="http://schemas.openxmlformats.org/officeDocument/2006/relationships/externalLink" Target="externalLinks/externalLink12.xml"/><Relationship Id="rId33" Type="http://schemas.openxmlformats.org/officeDocument/2006/relationships/externalLink" Target="externalLinks/externalLink20.xml"/><Relationship Id="rId38"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6</xdr:col>
      <xdr:colOff>47625</xdr:colOff>
      <xdr:row>8</xdr:row>
      <xdr:rowOff>133350</xdr:rowOff>
    </xdr:from>
    <xdr:to>
      <xdr:col>6</xdr:col>
      <xdr:colOff>200025</xdr:colOff>
      <xdr:row>8</xdr:row>
      <xdr:rowOff>142875</xdr:rowOff>
    </xdr:to>
    <xdr:sp macro="" textlink="">
      <xdr:nvSpPr>
        <xdr:cNvPr id="1041" name="Line 17"/>
        <xdr:cNvSpPr>
          <a:spLocks noChangeShapeType="1"/>
        </xdr:cNvSpPr>
      </xdr:nvSpPr>
      <xdr:spPr bwMode="auto">
        <a:xfrm>
          <a:off x="3009900" y="1409700"/>
          <a:ext cx="1524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190500</xdr:colOff>
      <xdr:row>8</xdr:row>
      <xdr:rowOff>142875</xdr:rowOff>
    </xdr:from>
    <xdr:to>
      <xdr:col>6</xdr:col>
      <xdr:colOff>190500</xdr:colOff>
      <xdr:row>10</xdr:row>
      <xdr:rowOff>133350</xdr:rowOff>
    </xdr:to>
    <xdr:sp macro="" textlink="">
      <xdr:nvSpPr>
        <xdr:cNvPr id="1042" name="Line 18"/>
        <xdr:cNvSpPr>
          <a:spLocks noChangeShapeType="1"/>
        </xdr:cNvSpPr>
      </xdr:nvSpPr>
      <xdr:spPr bwMode="auto">
        <a:xfrm>
          <a:off x="3152775" y="1409700"/>
          <a:ext cx="0" cy="2667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38100</xdr:colOff>
      <xdr:row>10</xdr:row>
      <xdr:rowOff>133350</xdr:rowOff>
    </xdr:from>
    <xdr:to>
      <xdr:col>6</xdr:col>
      <xdr:colOff>190500</xdr:colOff>
      <xdr:row>10</xdr:row>
      <xdr:rowOff>133350</xdr:rowOff>
    </xdr:to>
    <xdr:sp macro="" textlink="">
      <xdr:nvSpPr>
        <xdr:cNvPr id="1043" name="Line 19"/>
        <xdr:cNvSpPr>
          <a:spLocks noChangeShapeType="1"/>
        </xdr:cNvSpPr>
      </xdr:nvSpPr>
      <xdr:spPr bwMode="auto">
        <a:xfrm>
          <a:off x="3000375" y="1676400"/>
          <a:ext cx="1524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200025</xdr:colOff>
      <xdr:row>9</xdr:row>
      <xdr:rowOff>133350</xdr:rowOff>
    </xdr:from>
    <xdr:to>
      <xdr:col>6</xdr:col>
      <xdr:colOff>314325</xdr:colOff>
      <xdr:row>9</xdr:row>
      <xdr:rowOff>133350</xdr:rowOff>
    </xdr:to>
    <xdr:sp macro="" textlink="">
      <xdr:nvSpPr>
        <xdr:cNvPr id="1044" name="Line 20"/>
        <xdr:cNvSpPr>
          <a:spLocks noChangeShapeType="1"/>
        </xdr:cNvSpPr>
      </xdr:nvSpPr>
      <xdr:spPr bwMode="auto">
        <a:xfrm>
          <a:off x="3162300" y="1543050"/>
          <a:ext cx="1143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57150</xdr:colOff>
      <xdr:row>11</xdr:row>
      <xdr:rowOff>114300</xdr:rowOff>
    </xdr:from>
    <xdr:to>
      <xdr:col>6</xdr:col>
      <xdr:colOff>190500</xdr:colOff>
      <xdr:row>11</xdr:row>
      <xdr:rowOff>114300</xdr:rowOff>
    </xdr:to>
    <xdr:sp macro="" textlink="">
      <xdr:nvSpPr>
        <xdr:cNvPr id="1045" name="Line 21"/>
        <xdr:cNvSpPr>
          <a:spLocks noChangeShapeType="1"/>
        </xdr:cNvSpPr>
      </xdr:nvSpPr>
      <xdr:spPr bwMode="auto">
        <a:xfrm>
          <a:off x="3019425" y="1790700"/>
          <a:ext cx="1333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190500</xdr:colOff>
      <xdr:row>11</xdr:row>
      <xdr:rowOff>114300</xdr:rowOff>
    </xdr:from>
    <xdr:to>
      <xdr:col>6</xdr:col>
      <xdr:colOff>190500</xdr:colOff>
      <xdr:row>13</xdr:row>
      <xdr:rowOff>123825</xdr:rowOff>
    </xdr:to>
    <xdr:sp macro="" textlink="">
      <xdr:nvSpPr>
        <xdr:cNvPr id="1046" name="Line 22"/>
        <xdr:cNvSpPr>
          <a:spLocks noChangeShapeType="1"/>
        </xdr:cNvSpPr>
      </xdr:nvSpPr>
      <xdr:spPr bwMode="auto">
        <a:xfrm>
          <a:off x="3152775" y="1790700"/>
          <a:ext cx="0" cy="2762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47625</xdr:colOff>
      <xdr:row>13</xdr:row>
      <xdr:rowOff>123825</xdr:rowOff>
    </xdr:from>
    <xdr:to>
      <xdr:col>6</xdr:col>
      <xdr:colOff>180975</xdr:colOff>
      <xdr:row>13</xdr:row>
      <xdr:rowOff>123825</xdr:rowOff>
    </xdr:to>
    <xdr:sp macro="" textlink="">
      <xdr:nvSpPr>
        <xdr:cNvPr id="1047" name="Line 23"/>
        <xdr:cNvSpPr>
          <a:spLocks noChangeShapeType="1"/>
        </xdr:cNvSpPr>
      </xdr:nvSpPr>
      <xdr:spPr bwMode="auto">
        <a:xfrm flipH="1">
          <a:off x="3009900" y="2066925"/>
          <a:ext cx="1333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190500</xdr:colOff>
      <xdr:row>12</xdr:row>
      <xdr:rowOff>123825</xdr:rowOff>
    </xdr:from>
    <xdr:to>
      <xdr:col>6</xdr:col>
      <xdr:colOff>333375</xdr:colOff>
      <xdr:row>12</xdr:row>
      <xdr:rowOff>123825</xdr:rowOff>
    </xdr:to>
    <xdr:sp macro="" textlink="">
      <xdr:nvSpPr>
        <xdr:cNvPr id="1048" name="Line 24"/>
        <xdr:cNvSpPr>
          <a:spLocks noChangeShapeType="1"/>
        </xdr:cNvSpPr>
      </xdr:nvSpPr>
      <xdr:spPr bwMode="auto">
        <a:xfrm>
          <a:off x="3152775" y="1933575"/>
          <a:ext cx="1428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47625</xdr:colOff>
      <xdr:row>14</xdr:row>
      <xdr:rowOff>133350</xdr:rowOff>
    </xdr:from>
    <xdr:to>
      <xdr:col>6</xdr:col>
      <xdr:colOff>200025</xdr:colOff>
      <xdr:row>14</xdr:row>
      <xdr:rowOff>142875</xdr:rowOff>
    </xdr:to>
    <xdr:sp macro="" textlink="">
      <xdr:nvSpPr>
        <xdr:cNvPr id="1049" name="Line 25"/>
        <xdr:cNvSpPr>
          <a:spLocks noChangeShapeType="1"/>
        </xdr:cNvSpPr>
      </xdr:nvSpPr>
      <xdr:spPr bwMode="auto">
        <a:xfrm flipV="1">
          <a:off x="3009900" y="2209800"/>
          <a:ext cx="1524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47625</xdr:colOff>
      <xdr:row>16</xdr:row>
      <xdr:rowOff>123825</xdr:rowOff>
    </xdr:from>
    <xdr:to>
      <xdr:col>6</xdr:col>
      <xdr:colOff>190500</xdr:colOff>
      <xdr:row>16</xdr:row>
      <xdr:rowOff>123825</xdr:rowOff>
    </xdr:to>
    <xdr:sp macro="" textlink="">
      <xdr:nvSpPr>
        <xdr:cNvPr id="1050" name="Line 26"/>
        <xdr:cNvSpPr>
          <a:spLocks noChangeShapeType="1"/>
        </xdr:cNvSpPr>
      </xdr:nvSpPr>
      <xdr:spPr bwMode="auto">
        <a:xfrm>
          <a:off x="3009900" y="2466975"/>
          <a:ext cx="1428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190500</xdr:colOff>
      <xdr:row>14</xdr:row>
      <xdr:rowOff>133350</xdr:rowOff>
    </xdr:from>
    <xdr:to>
      <xdr:col>6</xdr:col>
      <xdr:colOff>190500</xdr:colOff>
      <xdr:row>16</xdr:row>
      <xdr:rowOff>133350</xdr:rowOff>
    </xdr:to>
    <xdr:sp macro="" textlink="">
      <xdr:nvSpPr>
        <xdr:cNvPr id="1051" name="Line 27"/>
        <xdr:cNvSpPr>
          <a:spLocks noChangeShapeType="1"/>
        </xdr:cNvSpPr>
      </xdr:nvSpPr>
      <xdr:spPr bwMode="auto">
        <a:xfrm flipV="1">
          <a:off x="3152775" y="2209800"/>
          <a:ext cx="0" cy="2667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200025</xdr:colOff>
      <xdr:row>15</xdr:row>
      <xdr:rowOff>142875</xdr:rowOff>
    </xdr:from>
    <xdr:to>
      <xdr:col>6</xdr:col>
      <xdr:colOff>323850</xdr:colOff>
      <xdr:row>15</xdr:row>
      <xdr:rowOff>142875</xdr:rowOff>
    </xdr:to>
    <xdr:sp macro="" textlink="">
      <xdr:nvSpPr>
        <xdr:cNvPr id="1052" name="Line 28"/>
        <xdr:cNvSpPr>
          <a:spLocks noChangeShapeType="1"/>
        </xdr:cNvSpPr>
      </xdr:nvSpPr>
      <xdr:spPr bwMode="auto">
        <a:xfrm>
          <a:off x="3162300" y="2343150"/>
          <a:ext cx="1238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57150</xdr:colOff>
      <xdr:row>17</xdr:row>
      <xdr:rowOff>161925</xdr:rowOff>
    </xdr:from>
    <xdr:to>
      <xdr:col>6</xdr:col>
      <xdr:colOff>209550</xdr:colOff>
      <xdr:row>17</xdr:row>
      <xdr:rowOff>161925</xdr:rowOff>
    </xdr:to>
    <xdr:sp macro="" textlink="">
      <xdr:nvSpPr>
        <xdr:cNvPr id="1053" name="Line 29"/>
        <xdr:cNvSpPr>
          <a:spLocks noChangeShapeType="1"/>
        </xdr:cNvSpPr>
      </xdr:nvSpPr>
      <xdr:spPr bwMode="auto">
        <a:xfrm>
          <a:off x="3019425" y="2609850"/>
          <a:ext cx="1524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38100</xdr:colOff>
      <xdr:row>19</xdr:row>
      <xdr:rowOff>123825</xdr:rowOff>
    </xdr:from>
    <xdr:to>
      <xdr:col>6</xdr:col>
      <xdr:colOff>200025</xdr:colOff>
      <xdr:row>19</xdr:row>
      <xdr:rowOff>123825</xdr:rowOff>
    </xdr:to>
    <xdr:sp macro="" textlink="">
      <xdr:nvSpPr>
        <xdr:cNvPr id="1054" name="Line 30"/>
        <xdr:cNvSpPr>
          <a:spLocks noChangeShapeType="1"/>
        </xdr:cNvSpPr>
      </xdr:nvSpPr>
      <xdr:spPr bwMode="auto">
        <a:xfrm>
          <a:off x="3000375" y="2867025"/>
          <a:ext cx="1619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200025</xdr:colOff>
      <xdr:row>17</xdr:row>
      <xdr:rowOff>161925</xdr:rowOff>
    </xdr:from>
    <xdr:to>
      <xdr:col>6</xdr:col>
      <xdr:colOff>200025</xdr:colOff>
      <xdr:row>19</xdr:row>
      <xdr:rowOff>123825</xdr:rowOff>
    </xdr:to>
    <xdr:sp macro="" textlink="">
      <xdr:nvSpPr>
        <xdr:cNvPr id="1055" name="Line 31"/>
        <xdr:cNvSpPr>
          <a:spLocks noChangeShapeType="1"/>
        </xdr:cNvSpPr>
      </xdr:nvSpPr>
      <xdr:spPr bwMode="auto">
        <a:xfrm flipV="1">
          <a:off x="3162300" y="2609850"/>
          <a:ext cx="0" cy="2571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200025</xdr:colOff>
      <xdr:row>18</xdr:row>
      <xdr:rowOff>133350</xdr:rowOff>
    </xdr:from>
    <xdr:to>
      <xdr:col>6</xdr:col>
      <xdr:colOff>342900</xdr:colOff>
      <xdr:row>18</xdr:row>
      <xdr:rowOff>133350</xdr:rowOff>
    </xdr:to>
    <xdr:sp macro="" textlink="">
      <xdr:nvSpPr>
        <xdr:cNvPr id="1056" name="Line 32"/>
        <xdr:cNvSpPr>
          <a:spLocks noChangeShapeType="1"/>
        </xdr:cNvSpPr>
      </xdr:nvSpPr>
      <xdr:spPr bwMode="auto">
        <a:xfrm>
          <a:off x="3162300" y="2743200"/>
          <a:ext cx="1428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29</xdr:col>
      <xdr:colOff>771525</xdr:colOff>
      <xdr:row>0</xdr:row>
      <xdr:rowOff>0</xdr:rowOff>
    </xdr:from>
    <xdr:to>
      <xdr:col>35</xdr:col>
      <xdr:colOff>0</xdr:colOff>
      <xdr:row>0</xdr:row>
      <xdr:rowOff>9525</xdr:rowOff>
    </xdr:to>
    <xdr:sp macro="" textlink="">
      <xdr:nvSpPr>
        <xdr:cNvPr id="2049" name="テキスト 1"/>
        <xdr:cNvSpPr txBox="1">
          <a:spLocks noChangeArrowheads="1"/>
        </xdr:cNvSpPr>
      </xdr:nvSpPr>
      <xdr:spPr bwMode="auto">
        <a:xfrm>
          <a:off x="12468225" y="0"/>
          <a:ext cx="2143125" cy="952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dist" rtl="0">
            <a:defRPr sz="1000"/>
          </a:pPr>
          <a:r>
            <a:rPr lang="ja-JP" altLang="en-US" sz="800" b="0" i="0" u="none" strike="noStrike" baseline="0">
              <a:solidFill>
                <a:srgbClr val="000000"/>
              </a:solidFill>
              <a:latin typeface="ＭＳ 明朝"/>
              <a:ea typeface="ＭＳ 明朝"/>
            </a:rPr>
            <a:t>各年１２月１日</a:t>
          </a:r>
        </a:p>
        <a:p>
          <a:pPr algn="dist" rtl="0">
            <a:defRPr sz="1000"/>
          </a:pPr>
          <a:r>
            <a:rPr lang="ja-JP" altLang="en-US" sz="800" b="0" i="0" u="none" strike="noStrike" baseline="0">
              <a:solidFill>
                <a:srgbClr val="000000"/>
              </a:solidFill>
              <a:latin typeface="ＭＳ 明朝"/>
              <a:ea typeface="ＭＳ 明朝"/>
            </a:rPr>
            <a:t>工業統計調査</a:t>
          </a:r>
        </a:p>
        <a:p>
          <a:pPr algn="dist" rtl="0">
            <a:defRPr sz="1000"/>
          </a:pPr>
          <a:endParaRPr lang="ja-JP" altLang="en-US" sz="800" b="0" i="0" u="none" strike="noStrike" baseline="0">
            <a:solidFill>
              <a:srgbClr val="000000"/>
            </a:solidFill>
            <a:latin typeface="ＭＳ 明朝"/>
            <a:ea typeface="ＭＳ 明朝"/>
          </a:endParaRPr>
        </a:p>
      </xdr:txBody>
    </xdr:sp>
    <xdr:clientData/>
  </xdr:twoCellAnchor>
  <xdr:twoCellAnchor>
    <xdr:from>
      <xdr:col>29</xdr:col>
      <xdr:colOff>657225</xdr:colOff>
      <xdr:row>0</xdr:row>
      <xdr:rowOff>0</xdr:rowOff>
    </xdr:from>
    <xdr:to>
      <xdr:col>35</xdr:col>
      <xdr:colOff>0</xdr:colOff>
      <xdr:row>0</xdr:row>
      <xdr:rowOff>9525</xdr:rowOff>
    </xdr:to>
    <xdr:sp macro="" textlink="">
      <xdr:nvSpPr>
        <xdr:cNvPr id="2050" name="図形 2"/>
        <xdr:cNvSpPr>
          <a:spLocks/>
        </xdr:cNvSpPr>
      </xdr:nvSpPr>
      <xdr:spPr bwMode="auto">
        <a:xfrm>
          <a:off x="12458700" y="0"/>
          <a:ext cx="2152650" cy="9525"/>
        </a:xfrm>
        <a:custGeom>
          <a:avLst/>
          <a:gdLst>
            <a:gd name="T0" fmla="*/ 0 w 16384"/>
            <a:gd name="T1" fmla="*/ 0 h 16384"/>
            <a:gd name="T2" fmla="*/ 0 w 16384"/>
            <a:gd name="T3" fmla="*/ 27 h 16384"/>
            <a:gd name="T4" fmla="*/ 0 w 16384"/>
            <a:gd name="T5" fmla="*/ 52 h 16384"/>
            <a:gd name="T6" fmla="*/ 0 w 16384"/>
            <a:gd name="T7" fmla="*/ 209 h 16384"/>
            <a:gd name="T8" fmla="*/ 0 w 16384"/>
            <a:gd name="T9" fmla="*/ 472 h 16384"/>
            <a:gd name="T10" fmla="*/ 0 w 16384"/>
            <a:gd name="T11" fmla="*/ 812 h 16384"/>
            <a:gd name="T12" fmla="*/ 0 w 16384"/>
            <a:gd name="T13" fmla="*/ 1206 h 16384"/>
            <a:gd name="T14" fmla="*/ 0 w 16384"/>
            <a:gd name="T15" fmla="*/ 1678 h 16384"/>
            <a:gd name="T16" fmla="*/ 0 w 16384"/>
            <a:gd name="T17" fmla="*/ 2175 h 16384"/>
            <a:gd name="T18" fmla="*/ 0 w 16384"/>
            <a:gd name="T19" fmla="*/ 2726 h 16384"/>
            <a:gd name="T20" fmla="*/ 0 w 16384"/>
            <a:gd name="T21" fmla="*/ 13658 h 16384"/>
            <a:gd name="T22" fmla="*/ 0 w 16384"/>
            <a:gd name="T23" fmla="*/ 14209 h 16384"/>
            <a:gd name="T24" fmla="*/ 0 w 16384"/>
            <a:gd name="T25" fmla="*/ 14706 h 16384"/>
            <a:gd name="T26" fmla="*/ 0 w 16384"/>
            <a:gd name="T27" fmla="*/ 15178 h 16384"/>
            <a:gd name="T28" fmla="*/ 0 w 16384"/>
            <a:gd name="T29" fmla="*/ 15572 h 16384"/>
            <a:gd name="T30" fmla="*/ 0 w 16384"/>
            <a:gd name="T31" fmla="*/ 15912 h 16384"/>
            <a:gd name="T32" fmla="*/ 0 w 16384"/>
            <a:gd name="T33" fmla="*/ 16175 h 16384"/>
            <a:gd name="T34" fmla="*/ 0 w 16384"/>
            <a:gd name="T35" fmla="*/ 16332 h 16384"/>
            <a:gd name="T36" fmla="*/ 0 w 16384"/>
            <a:gd name="T37" fmla="*/ 16357 h 16384"/>
            <a:gd name="T38" fmla="*/ 0 w 16384"/>
            <a:gd name="T39" fmla="*/ 16384 h 163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Lst>
          <a:rect l="0" t="0" r="r" b="b"/>
          <a:pathLst>
            <a:path w="16384" h="16384">
              <a:moveTo>
                <a:pt x="0" y="0"/>
              </a:moveTo>
              <a:lnTo>
                <a:pt x="0" y="27"/>
              </a:lnTo>
              <a:lnTo>
                <a:pt x="0" y="52"/>
              </a:lnTo>
              <a:lnTo>
                <a:pt x="0" y="209"/>
              </a:lnTo>
              <a:lnTo>
                <a:pt x="0" y="472"/>
              </a:lnTo>
              <a:lnTo>
                <a:pt x="0" y="812"/>
              </a:lnTo>
              <a:lnTo>
                <a:pt x="0" y="1206"/>
              </a:lnTo>
              <a:lnTo>
                <a:pt x="0" y="1678"/>
              </a:lnTo>
              <a:lnTo>
                <a:pt x="0" y="2175"/>
              </a:lnTo>
              <a:lnTo>
                <a:pt x="0" y="2726"/>
              </a:lnTo>
              <a:lnTo>
                <a:pt x="0" y="13658"/>
              </a:lnTo>
              <a:lnTo>
                <a:pt x="0" y="14209"/>
              </a:lnTo>
              <a:lnTo>
                <a:pt x="0" y="14706"/>
              </a:lnTo>
              <a:lnTo>
                <a:pt x="0" y="15178"/>
              </a:lnTo>
              <a:lnTo>
                <a:pt x="0" y="15572"/>
              </a:lnTo>
              <a:lnTo>
                <a:pt x="0" y="15912"/>
              </a:lnTo>
              <a:lnTo>
                <a:pt x="0" y="16175"/>
              </a:lnTo>
              <a:lnTo>
                <a:pt x="0" y="16332"/>
              </a:lnTo>
              <a:lnTo>
                <a:pt x="0" y="16357"/>
              </a:lnTo>
              <a:lnTo>
                <a:pt x="0" y="16384"/>
              </a:lnTo>
            </a:path>
          </a:pathLst>
        </a:custGeom>
        <a:noFill/>
        <a:ln w="9525">
          <a:solidFill>
            <a:srgbClr xmlns:mc="http://schemas.openxmlformats.org/markup-compatibility/2006" xmlns:a14="http://schemas.microsoft.com/office/drawing/2010/main" val="000000" mc:Ignorable="a14" a14:legacySpreadsheetColorIndex="64"/>
          </a:solidFill>
          <a:prstDash val="solid"/>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W01\w258903$\Documents%20and%20Settings\ua022034\Application%20Data\GlobalTemp\Gtmp1124764486\239250.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ttp://www/masol/servlet/pit.global.base.SvFileOutput/203.xls?file=1030493955460/000053323535383734000000475730310000000099F8FEEFC5D29F45F20100000001/&#32113;&#35336;&#26360;1999\131-200\My%20Documents\&#37489;&#24037;&#26989;\&#24180;&#22577;\&#24180;&#22577;\&#22259;.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http://www/masol/servlet/pit.global.base.SvFileOutput/203.xls?file=1030493955460/000053323535383734000000475730310000000099F8FEEFC5D29F45F20100000001/WINDOWS\Temporary%20Internet%20Files\Content.IE5\MTR2XMKZ\ca990009(1).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W01\w258903$\Documents%20and%20Settings\ua022034\Application%20Data\GlobalTemp\Gtmp1124764486\WINNT\Profiles\pref2502\&#65411;&#65438;&#65405;&#65400;&#65412;&#65391;&#65420;&#65439;\&#32113;&#35336;&#26360;\151180.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ttp://www/masol/servlet/pit.global.base.SvFileOutput/203.xls?file=1030493955460/000053323535383734000000475730310000000099F8FEEFC5D29F45F20100000001/WINNT\Profiles\pref2502\&#65411;&#65438;&#65405;&#65400;&#65412;&#65391;&#65420;&#65439;\&#32113;&#35336;&#26360;\151180.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W01\w258903$\Documents%20and%20Settings\ua022034\Application%20Data\GlobalTemp\Gtmp1124764486\&#32113;&#35336;&#26360;&#36039;&#26009;\&#24193;&#20869;&#65298;\WINDOWS\&#65411;&#65438;&#65405;&#65400;&#65412;&#65391;&#65420;&#65439;\114124.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http://www/masol/servlet/pit.global.base.SvFileOutput/203.xls?file=1030493955460/000053323535383734000000475730310000000099F8FEEFC5D29F45F20100000001/&#32113;&#35336;&#26360;1999\131-200\114124.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http://www/masol/servlet/pit.global.base.SvFileOutput/082.xls?file=1030674771140/000053323535383734000000475730310000000099F8E1F5FDEBE41B500100000001/My%20Documents\&#37489;&#24037;&#26989;\&#24180;&#22577;\&#24180;&#22577;\&#22259;.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3_&#26222;&#21450;&#20418;/S%20&#32113;&#35336;&#26360;(HP&#29992;_&#26368;&#26032;&#65289;/H29&#23455;&#26045;/H20_PDF&#21270;.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W01\w258903$\Documents%20and%20Settings\w271101\Application%20Data\GlobalTemp\Gtmp1186103182\231240.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W01\w258903$\Documents%20and%20Settings\w271101\Application%20Data\GlobalTemp\Gtmp1186103182\&#32113;&#35336;&#26360;1999\131-200\My%20Documents\&#37489;&#24037;&#26989;\&#24180;&#22577;\&#24180;&#22577;\&#2225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W01\w258903$\&#26222;&#21450;&#26989;&#21209;\H16&#32113;&#35336;&#26360;\H16&#30452;&#25509;&#21454;&#38598;\&#21454;&#38598;\H16&#24037;&#26989;&#32113;&#35336;&#35519;&#26619;\&#21830;&#24037;&#25285;&#24403;&#22238;&#31572;\WINDOWS\&#65411;&#65438;&#65405;&#65400;&#65412;&#65391;&#65420;&#65439;\&#12383;&#12369;&#12358;&#12385;\221230.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W01\w258903$\Documents%20and%20Settings\w271101\Application%20Data\GlobalTemp\Gtmp1186103182\&#32113;&#35336;&#26360;1999\261-290\239250.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W01\w258903$\Documents%20and%20Settings\w271101\Application%20Data\GlobalTemp\Gtmp1186103182\&#32113;&#35336;&#26360;1999\131-200\114124.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W01\w258903$\Documents%20and%20Settings\w271101\Application%20Data\GlobalTemp\Gtmp1186103182\WINDOWS\Temporary%20Internet%20Files\Content.IE5\MTR2XMKZ\ca990009(1).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W01\w258903$\Documents%20and%20Settings\w271101\Application%20Data\GlobalTemp\Gtmp1186103182\WINNT\Profiles\pref2502\&#65411;&#65438;&#65405;&#65400;&#65412;&#65391;&#65420;&#65439;\&#32113;&#35336;&#26360;\151180.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W01\w258903$\&#33031;&#22338;&#12398;&#20181;&#20107;\&#27010;&#35201;&#12539;&#32113;&#35336;\&#28363;&#36032;&#12398;&#22259;&#26360;&#39208;&#65298;&#65296;&#65296;&#65298;\&#33031;&#22338;&#12398;&#20181;&#20107;\&#27010;&#35201;&#12539;&#32113;&#35336;\&#28363;&#36032;&#30476;&#32113;&#35336;&#26360;\&#24179;&#65297;&#65300;\151-240\22123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masol/servlet/pit.global.base.SvFileOutput/203.xls?file=1030493955460/000053323535383734000000475730310000000099F8FEEFC5D29F45F20100000001/15118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W01\w258903$\Documents%20and%20Settings\ua022034\Application%20Data\GlobalTemp\Gtmp1124764486\255263.XLS" TargetMode="External"/></Relationships>
</file>

<file path=xl/externalLinks/_rels/externalLink5.xml.rels><?xml version="1.0" encoding="UTF-8" standalone="yes"?>
<Relationships xmlns="http://schemas.openxmlformats.org/package/2006/relationships"><Relationship Id="rId1" Type="http://schemas.microsoft.com/office/2006/relationships/xlExternalLinkPath/xlPathMissing" Target="Book250"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W01\w258903$\Documents%20and%20Settings\ua022034\Application%20Data\GlobalTemp\Gtmp1124764486\My%20Documents\&#37489;&#24037;&#26989;\&#24180;&#22577;\&#24180;&#22577;\&#22259;.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W01\w258903$\Documents%20and%20Settings\w229725\Local%20Settings\Temporary%20Internet%20Files\Content.IE5\89UZKDY7\My%20Documents\&#37489;&#24037;&#26989;\&#24180;&#22577;\&#24180;&#22577;\&#22259;.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W01\w258903$\&#26222;&#21450;&#26989;&#21209;\H15&#32113;&#35336;&#26360;\H15&#21407;&#31295;\&#32113;&#35336;&#26360;1999\091-130\My%20Documents\&#37489;&#24037;&#26989;\&#24180;&#22577;\&#24180;&#22577;\&#22259;.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W01\w258903$\&#26222;&#21450;&#26989;&#21209;\H16&#32113;&#35336;&#26360;\H16&#30452;&#25509;&#21454;&#38598;\&#21454;&#38598;\H16&#24037;&#26989;&#32113;&#35336;&#35519;&#26619;\&#21830;&#24037;&#25285;&#24403;&#22238;&#31572;\My%20Documents\&#37489;&#24037;&#26989;\&#24180;&#22577;\&#24180;&#22577;\&#2225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43"/>
    </sheetNames>
    <sheetDataSet>
      <sheetData sheetId="0">
        <row r="4">
          <cell r="B4" t="str">
            <v>　…</v>
          </cell>
          <cell r="C4" t="str">
            <v>　…</v>
          </cell>
          <cell r="D4" t="str">
            <v>　　…</v>
          </cell>
          <cell r="E4" t="str">
            <v>　　…</v>
          </cell>
        </row>
        <row r="5">
          <cell r="B5">
            <v>350</v>
          </cell>
        </row>
        <row r="6">
          <cell r="B6" t="str">
            <v xml:space="preserve">  …</v>
          </cell>
        </row>
        <row r="7">
          <cell r="B7">
            <v>393</v>
          </cell>
        </row>
        <row r="8">
          <cell r="B8" t="str">
            <v xml:space="preserve">  …</v>
          </cell>
        </row>
        <row r="9">
          <cell r="B9">
            <v>418</v>
          </cell>
        </row>
        <row r="10">
          <cell r="B10" t="str">
            <v xml:space="preserve">  …</v>
          </cell>
        </row>
        <row r="11">
          <cell r="B11">
            <v>488</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半原指数"/>
    </sheetNames>
    <sheetDataSet>
      <sheetData sheetId="0">
        <row r="4">
          <cell r="C4">
            <v>91.6</v>
          </cell>
          <cell r="D4">
            <v>87.8</v>
          </cell>
          <cell r="E4">
            <v>85.3</v>
          </cell>
          <cell r="F4">
            <v>92.6</v>
          </cell>
          <cell r="G4">
            <v>95.3</v>
          </cell>
          <cell r="H4">
            <v>94.2</v>
          </cell>
          <cell r="I4">
            <v>96.7</v>
          </cell>
          <cell r="J4">
            <v>98.4</v>
          </cell>
          <cell r="K4">
            <v>101.5</v>
          </cell>
          <cell r="L4">
            <v>96.4</v>
          </cell>
          <cell r="M4">
            <v>103.7</v>
          </cell>
          <cell r="N4">
            <v>105.5</v>
          </cell>
          <cell r="O4">
            <v>107.8</v>
          </cell>
          <cell r="P4">
            <v>105.6</v>
          </cell>
          <cell r="Q4">
            <v>113.1</v>
          </cell>
          <cell r="R4">
            <v>114.2</v>
          </cell>
          <cell r="S4">
            <v>117.4</v>
          </cell>
          <cell r="T4">
            <v>103.9</v>
          </cell>
          <cell r="U4">
            <v>109.3</v>
          </cell>
        </row>
        <row r="6">
          <cell r="C6">
            <v>91.5</v>
          </cell>
          <cell r="D6">
            <v>87.8</v>
          </cell>
          <cell r="E6">
            <v>85.3</v>
          </cell>
          <cell r="F6">
            <v>92.6</v>
          </cell>
          <cell r="G6">
            <v>95.3</v>
          </cell>
          <cell r="H6">
            <v>94.2</v>
          </cell>
          <cell r="I6">
            <v>96.7</v>
          </cell>
          <cell r="J6">
            <v>98.4</v>
          </cell>
          <cell r="K6">
            <v>101.5</v>
          </cell>
          <cell r="L6">
            <v>96.4</v>
          </cell>
          <cell r="M6">
            <v>103.7</v>
          </cell>
          <cell r="N6">
            <v>105.5</v>
          </cell>
          <cell r="O6">
            <v>107.8</v>
          </cell>
          <cell r="P6">
            <v>105.6</v>
          </cell>
          <cell r="Q6">
            <v>113.1</v>
          </cell>
          <cell r="R6">
            <v>114.3</v>
          </cell>
          <cell r="S6">
            <v>117.4</v>
          </cell>
          <cell r="T6">
            <v>103.9</v>
          </cell>
          <cell r="U6">
            <v>109.3</v>
          </cell>
        </row>
        <row r="8">
          <cell r="C8">
            <v>97.7</v>
          </cell>
          <cell r="D8">
            <v>97.4</v>
          </cell>
          <cell r="E8">
            <v>93</v>
          </cell>
          <cell r="F8">
            <v>96</v>
          </cell>
          <cell r="G8">
            <v>100.4</v>
          </cell>
          <cell r="H8">
            <v>97.2</v>
          </cell>
          <cell r="I8">
            <v>104.4</v>
          </cell>
          <cell r="J8">
            <v>103.1</v>
          </cell>
          <cell r="K8">
            <v>102.9</v>
          </cell>
          <cell r="L8">
            <v>94.8</v>
          </cell>
          <cell r="M8">
            <v>99.2</v>
          </cell>
          <cell r="N8">
            <v>104.2</v>
          </cell>
          <cell r="O8">
            <v>106</v>
          </cell>
          <cell r="P8">
            <v>107.3</v>
          </cell>
          <cell r="Q8">
            <v>114.7</v>
          </cell>
          <cell r="R8">
            <v>111.5</v>
          </cell>
          <cell r="S8">
            <v>112.7</v>
          </cell>
          <cell r="T8">
            <v>106.2</v>
          </cell>
          <cell r="U8">
            <v>103</v>
          </cell>
        </row>
        <row r="10">
          <cell r="C10">
            <v>91.3</v>
          </cell>
          <cell r="D10">
            <v>92.6</v>
          </cell>
          <cell r="E10">
            <v>90.1</v>
          </cell>
          <cell r="F10">
            <v>95.4</v>
          </cell>
          <cell r="G10">
            <v>97.6</v>
          </cell>
          <cell r="H10">
            <v>98.5</v>
          </cell>
          <cell r="I10">
            <v>104.1</v>
          </cell>
          <cell r="J10">
            <v>99.8</v>
          </cell>
          <cell r="K10">
            <v>101.2</v>
          </cell>
          <cell r="L10">
            <v>95.7</v>
          </cell>
          <cell r="M10">
            <v>103.3</v>
          </cell>
          <cell r="N10">
            <v>103.3</v>
          </cell>
          <cell r="O10">
            <v>101.5</v>
          </cell>
          <cell r="P10">
            <v>104.1</v>
          </cell>
          <cell r="Q10">
            <v>110.5</v>
          </cell>
          <cell r="R10">
            <v>109.5</v>
          </cell>
          <cell r="S10">
            <v>111</v>
          </cell>
          <cell r="T10">
            <v>104.7</v>
          </cell>
          <cell r="U10">
            <v>108.3</v>
          </cell>
        </row>
        <row r="12">
          <cell r="C12">
            <v>93.1</v>
          </cell>
          <cell r="D12">
            <v>89</v>
          </cell>
          <cell r="E12">
            <v>88.8</v>
          </cell>
          <cell r="F12">
            <v>98.1</v>
          </cell>
          <cell r="G12">
            <v>96.8</v>
          </cell>
          <cell r="H12">
            <v>109.6</v>
          </cell>
          <cell r="I12">
            <v>93.8</v>
          </cell>
          <cell r="J12">
            <v>99</v>
          </cell>
          <cell r="K12">
            <v>95.9</v>
          </cell>
          <cell r="L12">
            <v>108.6</v>
          </cell>
          <cell r="M12">
            <v>96.5</v>
          </cell>
          <cell r="N12">
            <v>106.7</v>
          </cell>
          <cell r="O12">
            <v>99.5</v>
          </cell>
          <cell r="P12">
            <v>114.5</v>
          </cell>
          <cell r="Q12">
            <v>108.2</v>
          </cell>
          <cell r="R12">
            <v>104.3</v>
          </cell>
          <cell r="S12">
            <v>101.7</v>
          </cell>
          <cell r="T12">
            <v>90.7</v>
          </cell>
          <cell r="U12">
            <v>84.5</v>
          </cell>
        </row>
        <row r="14">
          <cell r="C14">
            <v>92.8</v>
          </cell>
          <cell r="D14">
            <v>86.8</v>
          </cell>
          <cell r="E14">
            <v>85.7</v>
          </cell>
          <cell r="F14">
            <v>102.4</v>
          </cell>
          <cell r="G14">
            <v>94.1</v>
          </cell>
          <cell r="H14">
            <v>87.5</v>
          </cell>
          <cell r="I14">
            <v>94.4</v>
          </cell>
          <cell r="J14">
            <v>105.3</v>
          </cell>
          <cell r="K14">
            <v>105.7</v>
          </cell>
          <cell r="L14">
            <v>91.1</v>
          </cell>
          <cell r="M14">
            <v>98</v>
          </cell>
          <cell r="N14">
            <v>107.2</v>
          </cell>
          <cell r="O14">
            <v>97.9</v>
          </cell>
          <cell r="P14">
            <v>95.7</v>
          </cell>
          <cell r="Q14">
            <v>108</v>
          </cell>
          <cell r="R14">
            <v>118.8</v>
          </cell>
          <cell r="S14">
            <v>111.9</v>
          </cell>
          <cell r="T14">
            <v>102.9</v>
          </cell>
          <cell r="U14">
            <v>110.4</v>
          </cell>
        </row>
        <row r="16">
          <cell r="C16">
            <v>83.5</v>
          </cell>
          <cell r="D16">
            <v>73</v>
          </cell>
          <cell r="E16">
            <v>65.8</v>
          </cell>
          <cell r="F16">
            <v>83.8</v>
          </cell>
          <cell r="G16">
            <v>95.3</v>
          </cell>
          <cell r="H16">
            <v>84.2</v>
          </cell>
          <cell r="I16">
            <v>95.7</v>
          </cell>
          <cell r="J16">
            <v>98.7</v>
          </cell>
          <cell r="K16">
            <v>108.2</v>
          </cell>
          <cell r="L16">
            <v>93.3</v>
          </cell>
          <cell r="M16">
            <v>99.7</v>
          </cell>
          <cell r="N16">
            <v>104.7</v>
          </cell>
          <cell r="O16">
            <v>113</v>
          </cell>
          <cell r="P16">
            <v>97.4</v>
          </cell>
          <cell r="Q16">
            <v>98.2</v>
          </cell>
          <cell r="R16">
            <v>110.1</v>
          </cell>
          <cell r="S16">
            <v>123.7</v>
          </cell>
          <cell r="T16">
            <v>86.5</v>
          </cell>
          <cell r="U16">
            <v>93.1</v>
          </cell>
        </row>
        <row r="18">
          <cell r="C18">
            <v>102</v>
          </cell>
          <cell r="D18">
            <v>92.6</v>
          </cell>
          <cell r="E18">
            <v>86.5</v>
          </cell>
          <cell r="F18">
            <v>107.7</v>
          </cell>
          <cell r="G18">
            <v>102.2</v>
          </cell>
          <cell r="H18">
            <v>91.5</v>
          </cell>
          <cell r="I18">
            <v>85</v>
          </cell>
          <cell r="J18">
            <v>87.6</v>
          </cell>
          <cell r="K18">
            <v>83.8</v>
          </cell>
          <cell r="L18">
            <v>96.2</v>
          </cell>
          <cell r="M18">
            <v>132.30000000000001</v>
          </cell>
          <cell r="N18">
            <v>148.9</v>
          </cell>
          <cell r="O18">
            <v>151</v>
          </cell>
          <cell r="P18">
            <v>163.19999999999999</v>
          </cell>
          <cell r="Q18">
            <v>177</v>
          </cell>
          <cell r="R18">
            <v>178</v>
          </cell>
          <cell r="S18">
            <v>163.30000000000001</v>
          </cell>
          <cell r="T18">
            <v>166.1</v>
          </cell>
          <cell r="U18">
            <v>175.3</v>
          </cell>
        </row>
        <row r="20">
          <cell r="C20">
            <v>80.5</v>
          </cell>
          <cell r="D20">
            <v>98.6</v>
          </cell>
          <cell r="E20">
            <v>97.7</v>
          </cell>
          <cell r="F20">
            <v>85.9</v>
          </cell>
          <cell r="G20">
            <v>81.5</v>
          </cell>
          <cell r="H20">
            <v>109.9</v>
          </cell>
          <cell r="I20">
            <v>102.2</v>
          </cell>
          <cell r="J20">
            <v>91.9</v>
          </cell>
          <cell r="K20">
            <v>97.4</v>
          </cell>
          <cell r="L20">
            <v>108.7</v>
          </cell>
          <cell r="M20">
            <v>101.9</v>
          </cell>
          <cell r="N20">
            <v>90.2</v>
          </cell>
          <cell r="O20">
            <v>96</v>
          </cell>
          <cell r="P20">
            <v>117.6</v>
          </cell>
          <cell r="Q20">
            <v>115.5</v>
          </cell>
          <cell r="R20">
            <v>87.5</v>
          </cell>
          <cell r="S20">
            <v>96.7</v>
          </cell>
          <cell r="T20">
            <v>102.2</v>
          </cell>
          <cell r="U20">
            <v>100.2</v>
          </cell>
        </row>
        <row r="22">
          <cell r="C22">
            <v>87.4</v>
          </cell>
          <cell r="D22">
            <v>90</v>
          </cell>
          <cell r="E22">
            <v>92.8</v>
          </cell>
          <cell r="F22">
            <v>87.8</v>
          </cell>
          <cell r="G22">
            <v>96</v>
          </cell>
          <cell r="H22">
            <v>95.3</v>
          </cell>
          <cell r="I22">
            <v>99.3</v>
          </cell>
          <cell r="J22">
            <v>98.1</v>
          </cell>
          <cell r="K22">
            <v>100.9</v>
          </cell>
          <cell r="L22">
            <v>99</v>
          </cell>
          <cell r="M22">
            <v>101.9</v>
          </cell>
          <cell r="N22">
            <v>96.5</v>
          </cell>
          <cell r="O22">
            <v>98.5</v>
          </cell>
          <cell r="P22">
            <v>98.4</v>
          </cell>
          <cell r="Q22">
            <v>101.4</v>
          </cell>
          <cell r="R22">
            <v>96.5</v>
          </cell>
          <cell r="S22">
            <v>105.9</v>
          </cell>
          <cell r="T22">
            <v>104.2</v>
          </cell>
          <cell r="U22">
            <v>106.3</v>
          </cell>
        </row>
        <row r="24">
          <cell r="C24">
            <v>87.3</v>
          </cell>
          <cell r="D24">
            <v>88.9</v>
          </cell>
          <cell r="E24">
            <v>87.7</v>
          </cell>
          <cell r="F24">
            <v>87.8</v>
          </cell>
          <cell r="G24">
            <v>88</v>
          </cell>
          <cell r="H24">
            <v>100.4</v>
          </cell>
          <cell r="I24">
            <v>93.5</v>
          </cell>
          <cell r="J24">
            <v>101.5</v>
          </cell>
          <cell r="K24">
            <v>100.2</v>
          </cell>
          <cell r="L24">
            <v>97</v>
          </cell>
          <cell r="M24">
            <v>101.3</v>
          </cell>
          <cell r="N24">
            <v>89.9</v>
          </cell>
          <cell r="O24">
            <v>101.3</v>
          </cell>
          <cell r="P24">
            <v>96.9</v>
          </cell>
          <cell r="Q24">
            <v>112.7</v>
          </cell>
          <cell r="R24">
            <v>111.4</v>
          </cell>
          <cell r="S24">
            <v>104.4</v>
          </cell>
          <cell r="T24">
            <v>96.5</v>
          </cell>
          <cell r="U24">
            <v>104.6</v>
          </cell>
        </row>
        <row r="26">
          <cell r="C26">
            <v>92.5</v>
          </cell>
          <cell r="D26">
            <v>94.5</v>
          </cell>
          <cell r="E26">
            <v>95.4</v>
          </cell>
          <cell r="F26">
            <v>88.2</v>
          </cell>
          <cell r="G26">
            <v>95.6</v>
          </cell>
          <cell r="H26">
            <v>100.8</v>
          </cell>
          <cell r="I26">
            <v>103.3</v>
          </cell>
          <cell r="J26">
            <v>98.2</v>
          </cell>
          <cell r="K26">
            <v>100</v>
          </cell>
          <cell r="L26">
            <v>99.4</v>
          </cell>
          <cell r="M26">
            <v>102.5</v>
          </cell>
          <cell r="N26">
            <v>97.9</v>
          </cell>
          <cell r="O26">
            <v>100.4</v>
          </cell>
          <cell r="P26">
            <v>105.3</v>
          </cell>
          <cell r="Q26">
            <v>109.6</v>
          </cell>
          <cell r="R26">
            <v>103.6</v>
          </cell>
          <cell r="S26">
            <v>106.1</v>
          </cell>
          <cell r="T26">
            <v>105.4</v>
          </cell>
          <cell r="U26">
            <v>106.9</v>
          </cell>
        </row>
        <row r="28">
          <cell r="C28">
            <v>96.8</v>
          </cell>
          <cell r="D28">
            <v>91.6</v>
          </cell>
          <cell r="E28">
            <v>96.5</v>
          </cell>
          <cell r="F28">
            <v>91.6</v>
          </cell>
          <cell r="G28">
            <v>99.1</v>
          </cell>
          <cell r="H28">
            <v>98</v>
          </cell>
          <cell r="I28">
            <v>103.6</v>
          </cell>
          <cell r="J28">
            <v>96.8</v>
          </cell>
          <cell r="K28">
            <v>100.7</v>
          </cell>
          <cell r="L28">
            <v>95.8</v>
          </cell>
          <cell r="M28">
            <v>106.7</v>
          </cell>
          <cell r="N28">
            <v>99.1</v>
          </cell>
          <cell r="O28">
            <v>101.4</v>
          </cell>
          <cell r="P28">
            <v>100</v>
          </cell>
          <cell r="Q28">
            <v>109.9</v>
          </cell>
          <cell r="R28">
            <v>101.9</v>
          </cell>
          <cell r="S28">
            <v>110.1</v>
          </cell>
          <cell r="T28">
            <v>103.7</v>
          </cell>
          <cell r="U28">
            <v>110.5</v>
          </cell>
        </row>
        <row r="30">
          <cell r="C30">
            <v>105.6</v>
          </cell>
          <cell r="D30">
            <v>105.9</v>
          </cell>
          <cell r="E30">
            <v>107.9</v>
          </cell>
          <cell r="F30">
            <v>102.9</v>
          </cell>
          <cell r="G30">
            <v>104.3</v>
          </cell>
          <cell r="H30">
            <v>104.7</v>
          </cell>
          <cell r="I30">
            <v>105.4</v>
          </cell>
          <cell r="J30">
            <v>103.3</v>
          </cell>
          <cell r="K30">
            <v>101.2</v>
          </cell>
          <cell r="L30">
            <v>97.8</v>
          </cell>
          <cell r="M30">
            <v>97.6</v>
          </cell>
          <cell r="N30">
            <v>99.5</v>
          </cell>
          <cell r="O30">
            <v>100.5</v>
          </cell>
          <cell r="P30">
            <v>102.4</v>
          </cell>
          <cell r="Q30">
            <v>104.2</v>
          </cell>
          <cell r="R30">
            <v>100.6</v>
          </cell>
          <cell r="S30">
            <v>100.8</v>
          </cell>
          <cell r="T30">
            <v>99.3</v>
          </cell>
          <cell r="U30">
            <v>101.4</v>
          </cell>
        </row>
        <row r="32">
          <cell r="C32">
            <v>78.8</v>
          </cell>
          <cell r="D32">
            <v>81.3</v>
          </cell>
          <cell r="E32">
            <v>87.8</v>
          </cell>
          <cell r="F32">
            <v>93.8</v>
          </cell>
          <cell r="G32">
            <v>94.5</v>
          </cell>
          <cell r="H32">
            <v>86.6</v>
          </cell>
          <cell r="I32">
            <v>92.5</v>
          </cell>
          <cell r="J32">
            <v>101.3</v>
          </cell>
          <cell r="K32">
            <v>103.5</v>
          </cell>
          <cell r="L32">
            <v>95.6</v>
          </cell>
          <cell r="M32">
            <v>99.7</v>
          </cell>
          <cell r="N32">
            <v>103.4</v>
          </cell>
          <cell r="O32">
            <v>106.1</v>
          </cell>
          <cell r="P32">
            <v>111</v>
          </cell>
          <cell r="Q32">
            <v>115.3</v>
          </cell>
          <cell r="R32">
            <v>114.8</v>
          </cell>
          <cell r="S32">
            <v>114.4</v>
          </cell>
          <cell r="T32">
            <v>121</v>
          </cell>
          <cell r="U32">
            <v>121.2</v>
          </cell>
        </row>
        <row r="34">
          <cell r="C34">
            <v>92.3</v>
          </cell>
          <cell r="D34">
            <v>93.6</v>
          </cell>
          <cell r="E34">
            <v>108.6</v>
          </cell>
          <cell r="F34">
            <v>106.1</v>
          </cell>
          <cell r="G34">
            <v>114</v>
          </cell>
          <cell r="H34">
            <v>110.2</v>
          </cell>
          <cell r="I34">
            <v>128.80000000000001</v>
          </cell>
          <cell r="J34">
            <v>113.3</v>
          </cell>
          <cell r="K34">
            <v>103.8</v>
          </cell>
          <cell r="L34">
            <v>94.8</v>
          </cell>
          <cell r="M34">
            <v>88.1</v>
          </cell>
          <cell r="N34">
            <v>102</v>
          </cell>
          <cell r="O34">
            <v>99.3</v>
          </cell>
          <cell r="P34">
            <v>74.2</v>
          </cell>
          <cell r="Q34">
            <v>74.900000000000006</v>
          </cell>
          <cell r="R34">
            <v>71.400000000000006</v>
          </cell>
          <cell r="S34">
            <v>76.599999999999994</v>
          </cell>
          <cell r="T34">
            <v>70.099999999999994</v>
          </cell>
          <cell r="U34">
            <v>80.8</v>
          </cell>
        </row>
        <row r="36">
          <cell r="C36">
            <v>122.6</v>
          </cell>
          <cell r="D36">
            <v>111.7</v>
          </cell>
          <cell r="E36">
            <v>110.8</v>
          </cell>
          <cell r="F36">
            <v>101.8</v>
          </cell>
          <cell r="G36">
            <v>98.5</v>
          </cell>
          <cell r="H36">
            <v>97.5</v>
          </cell>
          <cell r="I36">
            <v>105.9</v>
          </cell>
          <cell r="J36">
            <v>101.6</v>
          </cell>
          <cell r="K36">
            <v>103.4</v>
          </cell>
          <cell r="L36">
            <v>98.4</v>
          </cell>
          <cell r="M36">
            <v>96.6</v>
          </cell>
          <cell r="N36">
            <v>89.7</v>
          </cell>
          <cell r="O36">
            <v>89.2</v>
          </cell>
          <cell r="P36">
            <v>90.5</v>
          </cell>
          <cell r="Q36">
            <v>94.2</v>
          </cell>
          <cell r="R36">
            <v>90.5</v>
          </cell>
          <cell r="S36">
            <v>94.2</v>
          </cell>
          <cell r="T36">
            <v>93.7</v>
          </cell>
          <cell r="U36">
            <v>96</v>
          </cell>
        </row>
        <row r="38">
          <cell r="C38">
            <v>106.5</v>
          </cell>
          <cell r="D38">
            <v>109.8</v>
          </cell>
          <cell r="E38">
            <v>110.7</v>
          </cell>
          <cell r="F38">
            <v>104.6</v>
          </cell>
          <cell r="G38">
            <v>107</v>
          </cell>
          <cell r="H38">
            <v>109.8</v>
          </cell>
          <cell r="I38">
            <v>105.5</v>
          </cell>
          <cell r="J38">
            <v>103.3</v>
          </cell>
          <cell r="K38">
            <v>99.9</v>
          </cell>
          <cell r="L38">
            <v>98.3</v>
          </cell>
          <cell r="M38">
            <v>98.4</v>
          </cell>
          <cell r="N38">
            <v>101.5</v>
          </cell>
          <cell r="O38">
            <v>103</v>
          </cell>
          <cell r="P38">
            <v>107.1</v>
          </cell>
          <cell r="Q38">
            <v>108</v>
          </cell>
          <cell r="R38">
            <v>103.9</v>
          </cell>
          <cell r="S38">
            <v>102.6</v>
          </cell>
          <cell r="T38">
            <v>99.7</v>
          </cell>
          <cell r="U38">
            <v>101.4</v>
          </cell>
        </row>
        <row r="40">
          <cell r="C40">
            <v>105.6</v>
          </cell>
          <cell r="D40">
            <v>112.6</v>
          </cell>
          <cell r="E40">
            <v>108.2</v>
          </cell>
          <cell r="F40">
            <v>97.8</v>
          </cell>
          <cell r="G40">
            <v>90.9</v>
          </cell>
          <cell r="H40">
            <v>111.5</v>
          </cell>
          <cell r="I40">
            <v>102.6</v>
          </cell>
          <cell r="J40">
            <v>89.3</v>
          </cell>
          <cell r="K40">
            <v>98.3</v>
          </cell>
          <cell r="L40">
            <v>100.1</v>
          </cell>
          <cell r="M40">
            <v>112.3</v>
          </cell>
          <cell r="N40">
            <v>100.1</v>
          </cell>
          <cell r="O40">
            <v>98.2</v>
          </cell>
          <cell r="P40">
            <v>104.4</v>
          </cell>
          <cell r="Q40">
            <v>136.80000000000001</v>
          </cell>
          <cell r="R40">
            <v>114.2</v>
          </cell>
          <cell r="S40">
            <v>126</v>
          </cell>
          <cell r="T40">
            <v>119</v>
          </cell>
          <cell r="U40">
            <v>132.19999999999999</v>
          </cell>
        </row>
        <row r="42">
          <cell r="C42">
            <v>92.7</v>
          </cell>
          <cell r="D42">
            <v>86.7</v>
          </cell>
          <cell r="E42">
            <v>90.8</v>
          </cell>
          <cell r="F42">
            <v>92</v>
          </cell>
          <cell r="G42">
            <v>89.4</v>
          </cell>
          <cell r="H42">
            <v>87.9</v>
          </cell>
          <cell r="I42">
            <v>97.7</v>
          </cell>
          <cell r="J42">
            <v>101.8</v>
          </cell>
          <cell r="K42">
            <v>101.3</v>
          </cell>
          <cell r="L42">
            <v>95.2</v>
          </cell>
          <cell r="M42">
            <v>101.7</v>
          </cell>
          <cell r="N42">
            <v>108.1</v>
          </cell>
          <cell r="O42">
            <v>105.4</v>
          </cell>
          <cell r="P42">
            <v>101.4</v>
          </cell>
          <cell r="Q42">
            <v>110.8</v>
          </cell>
          <cell r="R42">
            <v>108.9</v>
          </cell>
          <cell r="S42">
            <v>107.1</v>
          </cell>
          <cell r="T42">
            <v>104.5</v>
          </cell>
          <cell r="U42">
            <v>107.8</v>
          </cell>
        </row>
        <row r="44">
          <cell r="C44">
            <v>104.8</v>
          </cell>
          <cell r="D44">
            <v>94.1</v>
          </cell>
          <cell r="E44">
            <v>108.1</v>
          </cell>
          <cell r="F44">
            <v>96</v>
          </cell>
          <cell r="G44">
            <v>106.8</v>
          </cell>
          <cell r="H44">
            <v>95.8</v>
          </cell>
          <cell r="I44">
            <v>112.2</v>
          </cell>
          <cell r="J44">
            <v>96.7</v>
          </cell>
          <cell r="K44">
            <v>106</v>
          </cell>
          <cell r="L44">
            <v>92.4</v>
          </cell>
          <cell r="M44">
            <v>104.9</v>
          </cell>
          <cell r="N44">
            <v>81.400000000000006</v>
          </cell>
          <cell r="O44">
            <v>92.4</v>
          </cell>
          <cell r="P44">
            <v>87</v>
          </cell>
          <cell r="Q44">
            <v>94.3</v>
          </cell>
          <cell r="R44">
            <v>80.2</v>
          </cell>
          <cell r="S44">
            <v>84.7</v>
          </cell>
          <cell r="T44">
            <v>77.8</v>
          </cell>
          <cell r="U44">
            <v>86.7</v>
          </cell>
        </row>
        <row r="46">
          <cell r="C46">
            <v>87.1</v>
          </cell>
          <cell r="D46">
            <v>103.3</v>
          </cell>
          <cell r="E46">
            <v>82.7</v>
          </cell>
          <cell r="F46">
            <v>87.8</v>
          </cell>
          <cell r="G46">
            <v>95.6</v>
          </cell>
          <cell r="H46">
            <v>93.5</v>
          </cell>
          <cell r="I46">
            <v>87.9</v>
          </cell>
          <cell r="J46">
            <v>95.7</v>
          </cell>
          <cell r="K46">
            <v>106.4</v>
          </cell>
          <cell r="L46">
            <v>104.6</v>
          </cell>
          <cell r="M46">
            <v>93.2</v>
          </cell>
          <cell r="N46">
            <v>115.9</v>
          </cell>
          <cell r="O46">
            <v>134.4</v>
          </cell>
          <cell r="P46">
            <v>147</v>
          </cell>
          <cell r="Q46">
            <v>141.1</v>
          </cell>
          <cell r="R46">
            <v>146.5</v>
          </cell>
          <cell r="S46">
            <v>145.69999999999999</v>
          </cell>
          <cell r="T46">
            <v>156.4</v>
          </cell>
          <cell r="U46">
            <v>132</v>
          </cell>
        </row>
        <row r="48">
          <cell r="C48">
            <v>91.5</v>
          </cell>
          <cell r="D48">
            <v>87.9</v>
          </cell>
          <cell r="E48">
            <v>85.3</v>
          </cell>
          <cell r="F48">
            <v>92.6</v>
          </cell>
          <cell r="G48">
            <v>95.3</v>
          </cell>
          <cell r="H48">
            <v>94.2</v>
          </cell>
          <cell r="I48">
            <v>96.7</v>
          </cell>
          <cell r="J48">
            <v>98.3</v>
          </cell>
          <cell r="K48">
            <v>101.5</v>
          </cell>
          <cell r="L48">
            <v>96.4</v>
          </cell>
          <cell r="M48">
            <v>103.7</v>
          </cell>
          <cell r="N48">
            <v>105.5</v>
          </cell>
          <cell r="O48">
            <v>107.9</v>
          </cell>
          <cell r="P48">
            <v>105.7</v>
          </cell>
          <cell r="Q48">
            <v>113.1</v>
          </cell>
          <cell r="R48">
            <v>114.3</v>
          </cell>
          <cell r="S48">
            <v>117.5</v>
          </cell>
          <cell r="T48">
            <v>104</v>
          </cell>
          <cell r="U48">
            <v>109.4</v>
          </cell>
        </row>
        <row r="50">
          <cell r="C50">
            <v>88.9</v>
          </cell>
          <cell r="D50">
            <v>80.3</v>
          </cell>
          <cell r="E50">
            <v>74.8</v>
          </cell>
          <cell r="F50">
            <v>92.5</v>
          </cell>
          <cell r="G50">
            <v>95.9</v>
          </cell>
          <cell r="H50">
            <v>86.7</v>
          </cell>
          <cell r="I50">
            <v>93.6</v>
          </cell>
          <cell r="J50">
            <v>98.3</v>
          </cell>
          <cell r="K50">
            <v>103.2</v>
          </cell>
          <cell r="L50">
            <v>93.5</v>
          </cell>
          <cell r="M50">
            <v>105</v>
          </cell>
          <cell r="N50">
            <v>112.7</v>
          </cell>
          <cell r="O50">
            <v>115.6</v>
          </cell>
          <cell r="P50">
            <v>108.7</v>
          </cell>
          <cell r="Q50">
            <v>114.5</v>
          </cell>
          <cell r="R50">
            <v>123.6</v>
          </cell>
          <cell r="S50">
            <v>127.2</v>
          </cell>
          <cell r="T50">
            <v>104.6</v>
          </cell>
          <cell r="U50">
            <v>111.7</v>
          </cell>
        </row>
      </sheetData>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計"/>
    </sheetNames>
    <sheetDataSet>
      <sheetData sheetId="0"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79"/>
    </sheetNames>
    <sheetDataSet>
      <sheetData sheetId="0">
        <row r="6">
          <cell r="H6" t="str">
            <v>件数</v>
          </cell>
        </row>
        <row r="7">
          <cell r="H7" t="str">
            <v>金額（千円）</v>
          </cell>
        </row>
        <row r="8">
          <cell r="H8" t="str">
            <v>件数</v>
          </cell>
        </row>
        <row r="9">
          <cell r="H9" t="str">
            <v>金額（千円）</v>
          </cell>
        </row>
        <row r="10">
          <cell r="H10" t="str">
            <v>件数</v>
          </cell>
        </row>
        <row r="11">
          <cell r="H11" t="str">
            <v>金額（千円）</v>
          </cell>
        </row>
        <row r="12">
          <cell r="H12" t="str">
            <v>件数</v>
          </cell>
        </row>
        <row r="13">
          <cell r="H13" t="str">
            <v>金額（千円）</v>
          </cell>
        </row>
        <row r="14">
          <cell r="H14" t="str">
            <v>件数</v>
          </cell>
        </row>
        <row r="15">
          <cell r="H15" t="str">
            <v>金額（千円）</v>
          </cell>
        </row>
        <row r="16">
          <cell r="H16" t="str">
            <v>件数</v>
          </cell>
        </row>
        <row r="17">
          <cell r="H17" t="str">
            <v>金額（千円）</v>
          </cell>
        </row>
        <row r="18">
          <cell r="H18" t="str">
            <v>件数</v>
          </cell>
        </row>
        <row r="19">
          <cell r="H19" t="str">
            <v>金額（千円）</v>
          </cell>
        </row>
      </sheetData>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79"/>
    </sheetNames>
    <sheetDataSet>
      <sheetData sheetId="0">
        <row r="6">
          <cell r="H6" t="str">
            <v>件数</v>
          </cell>
        </row>
        <row r="7">
          <cell r="H7" t="str">
            <v>金額（千円）</v>
          </cell>
        </row>
        <row r="8">
          <cell r="H8" t="str">
            <v>件数</v>
          </cell>
        </row>
        <row r="9">
          <cell r="H9" t="str">
            <v>金額（千円）</v>
          </cell>
        </row>
        <row r="10">
          <cell r="H10" t="str">
            <v>件数</v>
          </cell>
        </row>
        <row r="11">
          <cell r="H11" t="str">
            <v>金額（千円）</v>
          </cell>
        </row>
        <row r="12">
          <cell r="H12" t="str">
            <v>件数</v>
          </cell>
        </row>
        <row r="13">
          <cell r="H13" t="str">
            <v>金額（千円）</v>
          </cell>
        </row>
        <row r="14">
          <cell r="H14" t="str">
            <v>件数</v>
          </cell>
        </row>
        <row r="15">
          <cell r="H15" t="str">
            <v>金額（千円）</v>
          </cell>
        </row>
        <row r="16">
          <cell r="H16" t="str">
            <v>件数</v>
          </cell>
        </row>
        <row r="17">
          <cell r="H17" t="str">
            <v>金額（千円）</v>
          </cell>
        </row>
        <row r="18">
          <cell r="H18" t="str">
            <v>件数</v>
          </cell>
        </row>
        <row r="19">
          <cell r="H19" t="str">
            <v>金額（千円）</v>
          </cell>
        </row>
      </sheetData>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38"/>
    </sheetNames>
    <sheetDataSet>
      <sheetData sheetId="0">
        <row r="6">
          <cell r="D6" t="str">
            <v>航路</v>
          </cell>
          <cell r="E6" t="str">
            <v>航路</v>
          </cell>
          <cell r="F6" t="str">
            <v>その他</v>
          </cell>
          <cell r="H6" t="str">
            <v>めぐり</v>
          </cell>
          <cell r="I6" t="str">
            <v>(彦根航路)</v>
          </cell>
          <cell r="J6" t="str">
            <v>(長浜航路)</v>
          </cell>
          <cell r="K6" t="str">
            <v>(今津航路)</v>
          </cell>
          <cell r="N6" t="str">
            <v>コ－ス</v>
          </cell>
          <cell r="O6" t="str">
            <v>ボ－ト</v>
          </cell>
          <cell r="P6" t="str">
            <v>クル－ズ</v>
          </cell>
        </row>
      </sheetData>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38"/>
    </sheetNames>
    <sheetDataSet>
      <sheetData sheetId="0">
        <row r="6">
          <cell r="D6" t="str">
            <v>航路</v>
          </cell>
          <cell r="E6" t="str">
            <v>航路</v>
          </cell>
          <cell r="F6" t="str">
            <v>その他</v>
          </cell>
          <cell r="H6" t="str">
            <v>めぐり</v>
          </cell>
          <cell r="I6" t="str">
            <v>(彦根航路)</v>
          </cell>
          <cell r="J6" t="str">
            <v>(長浜航路)</v>
          </cell>
          <cell r="K6" t="str">
            <v>(今津航路)</v>
          </cell>
          <cell r="N6" t="str">
            <v>コ－ス</v>
          </cell>
          <cell r="O6" t="str">
            <v>ボ－ト</v>
          </cell>
          <cell r="P6" t="str">
            <v>クル－ズ</v>
          </cell>
        </row>
      </sheetData>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半原指数"/>
    </sheetNames>
    <sheetDataSet>
      <sheetData sheetId="0">
        <row r="4">
          <cell r="C4">
            <v>91.6</v>
          </cell>
          <cell r="D4">
            <v>87.8</v>
          </cell>
          <cell r="E4">
            <v>85.3</v>
          </cell>
          <cell r="F4">
            <v>92.6</v>
          </cell>
          <cell r="G4">
            <v>95.3</v>
          </cell>
          <cell r="H4">
            <v>94.2</v>
          </cell>
          <cell r="I4">
            <v>96.7</v>
          </cell>
          <cell r="J4">
            <v>98.4</v>
          </cell>
          <cell r="K4">
            <v>101.5</v>
          </cell>
          <cell r="L4">
            <v>96.4</v>
          </cell>
          <cell r="M4">
            <v>103.7</v>
          </cell>
          <cell r="N4">
            <v>105.5</v>
          </cell>
          <cell r="O4">
            <v>107.8</v>
          </cell>
          <cell r="P4">
            <v>105.6</v>
          </cell>
          <cell r="Q4">
            <v>113.1</v>
          </cell>
          <cell r="R4">
            <v>114.2</v>
          </cell>
          <cell r="S4">
            <v>117.4</v>
          </cell>
          <cell r="T4">
            <v>103.9</v>
          </cell>
          <cell r="U4">
            <v>109.3</v>
          </cell>
        </row>
        <row r="6">
          <cell r="C6">
            <v>91.5</v>
          </cell>
          <cell r="D6">
            <v>87.8</v>
          </cell>
          <cell r="E6">
            <v>85.3</v>
          </cell>
          <cell r="F6">
            <v>92.6</v>
          </cell>
          <cell r="G6">
            <v>95.3</v>
          </cell>
          <cell r="H6">
            <v>94.2</v>
          </cell>
          <cell r="I6">
            <v>96.7</v>
          </cell>
          <cell r="J6">
            <v>98.4</v>
          </cell>
          <cell r="K6">
            <v>101.5</v>
          </cell>
          <cell r="L6">
            <v>96.4</v>
          </cell>
          <cell r="M6">
            <v>103.7</v>
          </cell>
          <cell r="N6">
            <v>105.5</v>
          </cell>
          <cell r="O6">
            <v>107.8</v>
          </cell>
          <cell r="P6">
            <v>105.6</v>
          </cell>
          <cell r="Q6">
            <v>113.1</v>
          </cell>
          <cell r="R6">
            <v>114.3</v>
          </cell>
          <cell r="S6">
            <v>117.4</v>
          </cell>
          <cell r="T6">
            <v>103.9</v>
          </cell>
          <cell r="U6">
            <v>109.3</v>
          </cell>
        </row>
        <row r="8">
          <cell r="C8">
            <v>97.7</v>
          </cell>
          <cell r="D8">
            <v>97.4</v>
          </cell>
          <cell r="E8">
            <v>93</v>
          </cell>
          <cell r="F8">
            <v>96</v>
          </cell>
          <cell r="G8">
            <v>100.4</v>
          </cell>
          <cell r="H8">
            <v>97.2</v>
          </cell>
          <cell r="I8">
            <v>104.4</v>
          </cell>
          <cell r="J8">
            <v>103.1</v>
          </cell>
          <cell r="K8">
            <v>102.9</v>
          </cell>
          <cell r="L8">
            <v>94.8</v>
          </cell>
          <cell r="M8">
            <v>99.2</v>
          </cell>
          <cell r="N8">
            <v>104.2</v>
          </cell>
          <cell r="O8">
            <v>106</v>
          </cell>
          <cell r="P8">
            <v>107.3</v>
          </cell>
          <cell r="Q8">
            <v>114.7</v>
          </cell>
          <cell r="R8">
            <v>111.5</v>
          </cell>
          <cell r="S8">
            <v>112.7</v>
          </cell>
          <cell r="T8">
            <v>106.2</v>
          </cell>
          <cell r="U8">
            <v>103</v>
          </cell>
        </row>
        <row r="10">
          <cell r="C10">
            <v>91.3</v>
          </cell>
          <cell r="D10">
            <v>92.6</v>
          </cell>
          <cell r="E10">
            <v>90.1</v>
          </cell>
          <cell r="F10">
            <v>95.4</v>
          </cell>
          <cell r="G10">
            <v>97.6</v>
          </cell>
          <cell r="H10">
            <v>98.5</v>
          </cell>
          <cell r="I10">
            <v>104.1</v>
          </cell>
          <cell r="J10">
            <v>99.8</v>
          </cell>
          <cell r="K10">
            <v>101.2</v>
          </cell>
          <cell r="L10">
            <v>95.7</v>
          </cell>
          <cell r="M10">
            <v>103.3</v>
          </cell>
          <cell r="N10">
            <v>103.3</v>
          </cell>
          <cell r="O10">
            <v>101.5</v>
          </cell>
          <cell r="P10">
            <v>104.1</v>
          </cell>
          <cell r="Q10">
            <v>110.5</v>
          </cell>
          <cell r="R10">
            <v>109.5</v>
          </cell>
          <cell r="S10">
            <v>111</v>
          </cell>
          <cell r="T10">
            <v>104.7</v>
          </cell>
          <cell r="U10">
            <v>108.3</v>
          </cell>
        </row>
        <row r="12">
          <cell r="C12">
            <v>93.1</v>
          </cell>
          <cell r="D12">
            <v>89</v>
          </cell>
          <cell r="E12">
            <v>88.8</v>
          </cell>
          <cell r="F12">
            <v>98.1</v>
          </cell>
          <cell r="G12">
            <v>96.8</v>
          </cell>
          <cell r="H12">
            <v>109.6</v>
          </cell>
          <cell r="I12">
            <v>93.8</v>
          </cell>
          <cell r="J12">
            <v>99</v>
          </cell>
          <cell r="K12">
            <v>95.9</v>
          </cell>
          <cell r="L12">
            <v>108.6</v>
          </cell>
          <cell r="M12">
            <v>96.5</v>
          </cell>
          <cell r="N12">
            <v>106.7</v>
          </cell>
          <cell r="O12">
            <v>99.5</v>
          </cell>
          <cell r="P12">
            <v>114.5</v>
          </cell>
          <cell r="Q12">
            <v>108.2</v>
          </cell>
          <cell r="R12">
            <v>104.3</v>
          </cell>
          <cell r="S12">
            <v>101.7</v>
          </cell>
          <cell r="T12">
            <v>90.7</v>
          </cell>
          <cell r="U12">
            <v>84.5</v>
          </cell>
        </row>
        <row r="14">
          <cell r="C14">
            <v>92.8</v>
          </cell>
          <cell r="D14">
            <v>86.8</v>
          </cell>
          <cell r="E14">
            <v>85.7</v>
          </cell>
          <cell r="F14">
            <v>102.4</v>
          </cell>
          <cell r="G14">
            <v>94.1</v>
          </cell>
          <cell r="H14">
            <v>87.5</v>
          </cell>
          <cell r="I14">
            <v>94.4</v>
          </cell>
          <cell r="J14">
            <v>105.3</v>
          </cell>
          <cell r="K14">
            <v>105.7</v>
          </cell>
          <cell r="L14">
            <v>91.1</v>
          </cell>
          <cell r="M14">
            <v>98</v>
          </cell>
          <cell r="N14">
            <v>107.2</v>
          </cell>
          <cell r="O14">
            <v>97.9</v>
          </cell>
          <cell r="P14">
            <v>95.7</v>
          </cell>
          <cell r="Q14">
            <v>108</v>
          </cell>
          <cell r="R14">
            <v>118.8</v>
          </cell>
          <cell r="S14">
            <v>111.9</v>
          </cell>
          <cell r="T14">
            <v>102.9</v>
          </cell>
          <cell r="U14">
            <v>110.4</v>
          </cell>
        </row>
        <row r="16">
          <cell r="C16">
            <v>83.5</v>
          </cell>
          <cell r="D16">
            <v>73</v>
          </cell>
          <cell r="E16">
            <v>65.8</v>
          </cell>
          <cell r="F16">
            <v>83.8</v>
          </cell>
          <cell r="G16">
            <v>95.3</v>
          </cell>
          <cell r="H16">
            <v>84.2</v>
          </cell>
          <cell r="I16">
            <v>95.7</v>
          </cell>
          <cell r="J16">
            <v>98.7</v>
          </cell>
          <cell r="K16">
            <v>108.2</v>
          </cell>
          <cell r="L16">
            <v>93.3</v>
          </cell>
          <cell r="M16">
            <v>99.7</v>
          </cell>
          <cell r="N16">
            <v>104.7</v>
          </cell>
          <cell r="O16">
            <v>113</v>
          </cell>
          <cell r="P16">
            <v>97.4</v>
          </cell>
          <cell r="Q16">
            <v>98.2</v>
          </cell>
          <cell r="R16">
            <v>110.1</v>
          </cell>
          <cell r="S16">
            <v>123.7</v>
          </cell>
          <cell r="T16">
            <v>86.5</v>
          </cell>
          <cell r="U16">
            <v>93.1</v>
          </cell>
        </row>
        <row r="18">
          <cell r="C18">
            <v>102</v>
          </cell>
          <cell r="D18">
            <v>92.6</v>
          </cell>
          <cell r="E18">
            <v>86.5</v>
          </cell>
          <cell r="F18">
            <v>107.7</v>
          </cell>
          <cell r="G18">
            <v>102.2</v>
          </cell>
          <cell r="H18">
            <v>91.5</v>
          </cell>
          <cell r="I18">
            <v>85</v>
          </cell>
          <cell r="J18">
            <v>87.6</v>
          </cell>
          <cell r="K18">
            <v>83.8</v>
          </cell>
          <cell r="L18">
            <v>96.2</v>
          </cell>
          <cell r="M18">
            <v>132.30000000000001</v>
          </cell>
          <cell r="N18">
            <v>148.9</v>
          </cell>
          <cell r="O18">
            <v>151</v>
          </cell>
          <cell r="P18">
            <v>163.19999999999999</v>
          </cell>
          <cell r="Q18">
            <v>177</v>
          </cell>
          <cell r="R18">
            <v>178</v>
          </cell>
          <cell r="S18">
            <v>163.30000000000001</v>
          </cell>
          <cell r="T18">
            <v>166.1</v>
          </cell>
          <cell r="U18">
            <v>175.3</v>
          </cell>
        </row>
        <row r="20">
          <cell r="C20">
            <v>80.5</v>
          </cell>
          <cell r="D20">
            <v>98.6</v>
          </cell>
          <cell r="E20">
            <v>97.7</v>
          </cell>
          <cell r="F20">
            <v>85.9</v>
          </cell>
          <cell r="G20">
            <v>81.5</v>
          </cell>
          <cell r="H20">
            <v>109.9</v>
          </cell>
          <cell r="I20">
            <v>102.2</v>
          </cell>
          <cell r="J20">
            <v>91.9</v>
          </cell>
          <cell r="K20">
            <v>97.4</v>
          </cell>
          <cell r="L20">
            <v>108.7</v>
          </cell>
          <cell r="M20">
            <v>101.9</v>
          </cell>
          <cell r="N20">
            <v>90.2</v>
          </cell>
          <cell r="O20">
            <v>96</v>
          </cell>
          <cell r="P20">
            <v>117.6</v>
          </cell>
          <cell r="Q20">
            <v>115.5</v>
          </cell>
          <cell r="R20">
            <v>87.5</v>
          </cell>
          <cell r="S20">
            <v>96.7</v>
          </cell>
          <cell r="T20">
            <v>102.2</v>
          </cell>
          <cell r="U20">
            <v>100.2</v>
          </cell>
        </row>
        <row r="22">
          <cell r="C22">
            <v>87.4</v>
          </cell>
          <cell r="D22">
            <v>90</v>
          </cell>
          <cell r="E22">
            <v>92.8</v>
          </cell>
          <cell r="F22">
            <v>87.8</v>
          </cell>
          <cell r="G22">
            <v>96</v>
          </cell>
          <cell r="H22">
            <v>95.3</v>
          </cell>
          <cell r="I22">
            <v>99.3</v>
          </cell>
          <cell r="J22">
            <v>98.1</v>
          </cell>
          <cell r="K22">
            <v>100.9</v>
          </cell>
          <cell r="L22">
            <v>99</v>
          </cell>
          <cell r="M22">
            <v>101.9</v>
          </cell>
          <cell r="N22">
            <v>96.5</v>
          </cell>
          <cell r="O22">
            <v>98.5</v>
          </cell>
          <cell r="P22">
            <v>98.4</v>
          </cell>
          <cell r="Q22">
            <v>101.4</v>
          </cell>
          <cell r="R22">
            <v>96.5</v>
          </cell>
          <cell r="S22">
            <v>105.9</v>
          </cell>
          <cell r="T22">
            <v>104.2</v>
          </cell>
          <cell r="U22">
            <v>106.3</v>
          </cell>
        </row>
        <row r="24">
          <cell r="C24">
            <v>87.3</v>
          </cell>
          <cell r="D24">
            <v>88.9</v>
          </cell>
          <cell r="E24">
            <v>87.7</v>
          </cell>
          <cell r="F24">
            <v>87.8</v>
          </cell>
          <cell r="G24">
            <v>88</v>
          </cell>
          <cell r="H24">
            <v>100.4</v>
          </cell>
          <cell r="I24">
            <v>93.5</v>
          </cell>
          <cell r="J24">
            <v>101.5</v>
          </cell>
          <cell r="K24">
            <v>100.2</v>
          </cell>
          <cell r="L24">
            <v>97</v>
          </cell>
          <cell r="M24">
            <v>101.3</v>
          </cell>
          <cell r="N24">
            <v>89.9</v>
          </cell>
          <cell r="O24">
            <v>101.3</v>
          </cell>
          <cell r="P24">
            <v>96.9</v>
          </cell>
          <cell r="Q24">
            <v>112.7</v>
          </cell>
          <cell r="R24">
            <v>111.4</v>
          </cell>
          <cell r="S24">
            <v>104.4</v>
          </cell>
          <cell r="T24">
            <v>96.5</v>
          </cell>
          <cell r="U24">
            <v>104.6</v>
          </cell>
        </row>
        <row r="26">
          <cell r="C26">
            <v>92.5</v>
          </cell>
          <cell r="D26">
            <v>94.5</v>
          </cell>
          <cell r="E26">
            <v>95.4</v>
          </cell>
          <cell r="F26">
            <v>88.2</v>
          </cell>
          <cell r="G26">
            <v>95.6</v>
          </cell>
          <cell r="H26">
            <v>100.8</v>
          </cell>
          <cell r="I26">
            <v>103.3</v>
          </cell>
          <cell r="J26">
            <v>98.2</v>
          </cell>
          <cell r="K26">
            <v>100</v>
          </cell>
          <cell r="L26">
            <v>99.4</v>
          </cell>
          <cell r="M26">
            <v>102.5</v>
          </cell>
          <cell r="N26">
            <v>97.9</v>
          </cell>
          <cell r="O26">
            <v>100.4</v>
          </cell>
          <cell r="P26">
            <v>105.3</v>
          </cell>
          <cell r="Q26">
            <v>109.6</v>
          </cell>
          <cell r="R26">
            <v>103.6</v>
          </cell>
          <cell r="S26">
            <v>106.1</v>
          </cell>
          <cell r="T26">
            <v>105.4</v>
          </cell>
          <cell r="U26">
            <v>106.9</v>
          </cell>
        </row>
        <row r="28">
          <cell r="C28">
            <v>96.8</v>
          </cell>
          <cell r="D28">
            <v>91.6</v>
          </cell>
          <cell r="E28">
            <v>96.5</v>
          </cell>
          <cell r="F28">
            <v>91.6</v>
          </cell>
          <cell r="G28">
            <v>99.1</v>
          </cell>
          <cell r="H28">
            <v>98</v>
          </cell>
          <cell r="I28">
            <v>103.6</v>
          </cell>
          <cell r="J28">
            <v>96.8</v>
          </cell>
          <cell r="K28">
            <v>100.7</v>
          </cell>
          <cell r="L28">
            <v>95.8</v>
          </cell>
          <cell r="M28">
            <v>106.7</v>
          </cell>
          <cell r="N28">
            <v>99.1</v>
          </cell>
          <cell r="O28">
            <v>101.4</v>
          </cell>
          <cell r="P28">
            <v>100</v>
          </cell>
          <cell r="Q28">
            <v>109.9</v>
          </cell>
          <cell r="R28">
            <v>101.9</v>
          </cell>
          <cell r="S28">
            <v>110.1</v>
          </cell>
          <cell r="T28">
            <v>103.7</v>
          </cell>
          <cell r="U28">
            <v>110.5</v>
          </cell>
        </row>
        <row r="30">
          <cell r="C30">
            <v>105.6</v>
          </cell>
          <cell r="D30">
            <v>105.9</v>
          </cell>
          <cell r="E30">
            <v>107.9</v>
          </cell>
          <cell r="F30">
            <v>102.9</v>
          </cell>
          <cell r="G30">
            <v>104.3</v>
          </cell>
          <cell r="H30">
            <v>104.7</v>
          </cell>
          <cell r="I30">
            <v>105.4</v>
          </cell>
          <cell r="J30">
            <v>103.3</v>
          </cell>
          <cell r="K30">
            <v>101.2</v>
          </cell>
          <cell r="L30">
            <v>97.8</v>
          </cell>
          <cell r="M30">
            <v>97.6</v>
          </cell>
          <cell r="N30">
            <v>99.5</v>
          </cell>
          <cell r="O30">
            <v>100.5</v>
          </cell>
          <cell r="P30">
            <v>102.4</v>
          </cell>
          <cell r="Q30">
            <v>104.2</v>
          </cell>
          <cell r="R30">
            <v>100.6</v>
          </cell>
          <cell r="S30">
            <v>100.8</v>
          </cell>
          <cell r="T30">
            <v>99.3</v>
          </cell>
          <cell r="U30">
            <v>101.4</v>
          </cell>
        </row>
        <row r="32">
          <cell r="C32">
            <v>78.8</v>
          </cell>
          <cell r="D32">
            <v>81.3</v>
          </cell>
          <cell r="E32">
            <v>87.8</v>
          </cell>
          <cell r="F32">
            <v>93.8</v>
          </cell>
          <cell r="G32">
            <v>94.5</v>
          </cell>
          <cell r="H32">
            <v>86.6</v>
          </cell>
          <cell r="I32">
            <v>92.5</v>
          </cell>
          <cell r="J32">
            <v>101.3</v>
          </cell>
          <cell r="K32">
            <v>103.5</v>
          </cell>
          <cell r="L32">
            <v>95.6</v>
          </cell>
          <cell r="M32">
            <v>99.7</v>
          </cell>
          <cell r="N32">
            <v>103.4</v>
          </cell>
          <cell r="O32">
            <v>106.1</v>
          </cell>
          <cell r="P32">
            <v>111</v>
          </cell>
          <cell r="Q32">
            <v>115.3</v>
          </cell>
          <cell r="R32">
            <v>114.8</v>
          </cell>
          <cell r="S32">
            <v>114.4</v>
          </cell>
          <cell r="T32">
            <v>121</v>
          </cell>
          <cell r="U32">
            <v>121.2</v>
          </cell>
        </row>
        <row r="34">
          <cell r="C34">
            <v>92.3</v>
          </cell>
          <cell r="D34">
            <v>93.6</v>
          </cell>
          <cell r="E34">
            <v>108.6</v>
          </cell>
          <cell r="F34">
            <v>106.1</v>
          </cell>
          <cell r="G34">
            <v>114</v>
          </cell>
          <cell r="H34">
            <v>110.2</v>
          </cell>
          <cell r="I34">
            <v>128.80000000000001</v>
          </cell>
          <cell r="J34">
            <v>113.3</v>
          </cell>
          <cell r="K34">
            <v>103.8</v>
          </cell>
          <cell r="L34">
            <v>94.8</v>
          </cell>
          <cell r="M34">
            <v>88.1</v>
          </cell>
          <cell r="N34">
            <v>102</v>
          </cell>
          <cell r="O34">
            <v>99.3</v>
          </cell>
          <cell r="P34">
            <v>74.2</v>
          </cell>
          <cell r="Q34">
            <v>74.900000000000006</v>
          </cell>
          <cell r="R34">
            <v>71.400000000000006</v>
          </cell>
          <cell r="S34">
            <v>76.599999999999994</v>
          </cell>
          <cell r="T34">
            <v>70.099999999999994</v>
          </cell>
          <cell r="U34">
            <v>80.8</v>
          </cell>
        </row>
        <row r="36">
          <cell r="C36">
            <v>122.6</v>
          </cell>
          <cell r="D36">
            <v>111.7</v>
          </cell>
          <cell r="E36">
            <v>110.8</v>
          </cell>
          <cell r="F36">
            <v>101.8</v>
          </cell>
          <cell r="G36">
            <v>98.5</v>
          </cell>
          <cell r="H36">
            <v>97.5</v>
          </cell>
          <cell r="I36">
            <v>105.9</v>
          </cell>
          <cell r="J36">
            <v>101.6</v>
          </cell>
          <cell r="K36">
            <v>103.4</v>
          </cell>
          <cell r="L36">
            <v>98.4</v>
          </cell>
          <cell r="M36">
            <v>96.6</v>
          </cell>
          <cell r="N36">
            <v>89.7</v>
          </cell>
          <cell r="O36">
            <v>89.2</v>
          </cell>
          <cell r="P36">
            <v>90.5</v>
          </cell>
          <cell r="Q36">
            <v>94.2</v>
          </cell>
          <cell r="R36">
            <v>90.5</v>
          </cell>
          <cell r="S36">
            <v>94.2</v>
          </cell>
          <cell r="T36">
            <v>93.7</v>
          </cell>
          <cell r="U36">
            <v>96</v>
          </cell>
        </row>
        <row r="38">
          <cell r="C38">
            <v>106.5</v>
          </cell>
          <cell r="D38">
            <v>109.8</v>
          </cell>
          <cell r="E38">
            <v>110.7</v>
          </cell>
          <cell r="F38">
            <v>104.6</v>
          </cell>
          <cell r="G38">
            <v>107</v>
          </cell>
          <cell r="H38">
            <v>109.8</v>
          </cell>
          <cell r="I38">
            <v>105.5</v>
          </cell>
          <cell r="J38">
            <v>103.3</v>
          </cell>
          <cell r="K38">
            <v>99.9</v>
          </cell>
          <cell r="L38">
            <v>98.3</v>
          </cell>
          <cell r="M38">
            <v>98.4</v>
          </cell>
          <cell r="N38">
            <v>101.5</v>
          </cell>
          <cell r="O38">
            <v>103</v>
          </cell>
          <cell r="P38">
            <v>107.1</v>
          </cell>
          <cell r="Q38">
            <v>108</v>
          </cell>
          <cell r="R38">
            <v>103.9</v>
          </cell>
          <cell r="S38">
            <v>102.6</v>
          </cell>
          <cell r="T38">
            <v>99.7</v>
          </cell>
          <cell r="U38">
            <v>101.4</v>
          </cell>
        </row>
        <row r="40">
          <cell r="C40">
            <v>105.6</v>
          </cell>
          <cell r="D40">
            <v>112.6</v>
          </cell>
          <cell r="E40">
            <v>108.2</v>
          </cell>
          <cell r="F40">
            <v>97.8</v>
          </cell>
          <cell r="G40">
            <v>90.9</v>
          </cell>
          <cell r="H40">
            <v>111.5</v>
          </cell>
          <cell r="I40">
            <v>102.6</v>
          </cell>
          <cell r="J40">
            <v>89.3</v>
          </cell>
          <cell r="K40">
            <v>98.3</v>
          </cell>
          <cell r="L40">
            <v>100.1</v>
          </cell>
          <cell r="M40">
            <v>112.3</v>
          </cell>
          <cell r="N40">
            <v>100.1</v>
          </cell>
          <cell r="O40">
            <v>98.2</v>
          </cell>
          <cell r="P40">
            <v>104.4</v>
          </cell>
          <cell r="Q40">
            <v>136.80000000000001</v>
          </cell>
          <cell r="R40">
            <v>114.2</v>
          </cell>
          <cell r="S40">
            <v>126</v>
          </cell>
          <cell r="T40">
            <v>119</v>
          </cell>
          <cell r="U40">
            <v>132.19999999999999</v>
          </cell>
        </row>
        <row r="42">
          <cell r="C42">
            <v>92.7</v>
          </cell>
          <cell r="D42">
            <v>86.7</v>
          </cell>
          <cell r="E42">
            <v>90.8</v>
          </cell>
          <cell r="F42">
            <v>92</v>
          </cell>
          <cell r="G42">
            <v>89.4</v>
          </cell>
          <cell r="H42">
            <v>87.9</v>
          </cell>
          <cell r="I42">
            <v>97.7</v>
          </cell>
          <cell r="J42">
            <v>101.8</v>
          </cell>
          <cell r="K42">
            <v>101.3</v>
          </cell>
          <cell r="L42">
            <v>95.2</v>
          </cell>
          <cell r="M42">
            <v>101.7</v>
          </cell>
          <cell r="N42">
            <v>108.1</v>
          </cell>
          <cell r="O42">
            <v>105.4</v>
          </cell>
          <cell r="P42">
            <v>101.4</v>
          </cell>
          <cell r="Q42">
            <v>110.8</v>
          </cell>
          <cell r="R42">
            <v>108.9</v>
          </cell>
          <cell r="S42">
            <v>107.1</v>
          </cell>
          <cell r="T42">
            <v>104.5</v>
          </cell>
          <cell r="U42">
            <v>107.8</v>
          </cell>
        </row>
        <row r="44">
          <cell r="C44">
            <v>104.8</v>
          </cell>
          <cell r="D44">
            <v>94.1</v>
          </cell>
          <cell r="E44">
            <v>108.1</v>
          </cell>
          <cell r="F44">
            <v>96</v>
          </cell>
          <cell r="G44">
            <v>106.8</v>
          </cell>
          <cell r="H44">
            <v>95.8</v>
          </cell>
          <cell r="I44">
            <v>112.2</v>
          </cell>
          <cell r="J44">
            <v>96.7</v>
          </cell>
          <cell r="K44">
            <v>106</v>
          </cell>
          <cell r="L44">
            <v>92.4</v>
          </cell>
          <cell r="M44">
            <v>104.9</v>
          </cell>
          <cell r="N44">
            <v>81.400000000000006</v>
          </cell>
          <cell r="O44">
            <v>92.4</v>
          </cell>
          <cell r="P44">
            <v>87</v>
          </cell>
          <cell r="Q44">
            <v>94.3</v>
          </cell>
          <cell r="R44">
            <v>80.2</v>
          </cell>
          <cell r="S44">
            <v>84.7</v>
          </cell>
          <cell r="T44">
            <v>77.8</v>
          </cell>
          <cell r="U44">
            <v>86.7</v>
          </cell>
        </row>
        <row r="46">
          <cell r="C46">
            <v>87.1</v>
          </cell>
          <cell r="D46">
            <v>103.3</v>
          </cell>
          <cell r="E46">
            <v>82.7</v>
          </cell>
          <cell r="F46">
            <v>87.8</v>
          </cell>
          <cell r="G46">
            <v>95.6</v>
          </cell>
          <cell r="H46">
            <v>93.5</v>
          </cell>
          <cell r="I46">
            <v>87.9</v>
          </cell>
          <cell r="J46">
            <v>95.7</v>
          </cell>
          <cell r="K46">
            <v>106.4</v>
          </cell>
          <cell r="L46">
            <v>104.6</v>
          </cell>
          <cell r="M46">
            <v>93.2</v>
          </cell>
          <cell r="N46">
            <v>115.9</v>
          </cell>
          <cell r="O46">
            <v>134.4</v>
          </cell>
          <cell r="P46">
            <v>147</v>
          </cell>
          <cell r="Q46">
            <v>141.1</v>
          </cell>
          <cell r="R46">
            <v>146.5</v>
          </cell>
          <cell r="S46">
            <v>145.69999999999999</v>
          </cell>
          <cell r="T46">
            <v>156.4</v>
          </cell>
          <cell r="U46">
            <v>132</v>
          </cell>
        </row>
        <row r="48">
          <cell r="C48">
            <v>91.5</v>
          </cell>
          <cell r="D48">
            <v>87.9</v>
          </cell>
          <cell r="E48">
            <v>85.3</v>
          </cell>
          <cell r="F48">
            <v>92.6</v>
          </cell>
          <cell r="G48">
            <v>95.3</v>
          </cell>
          <cell r="H48">
            <v>94.2</v>
          </cell>
          <cell r="I48">
            <v>96.7</v>
          </cell>
          <cell r="J48">
            <v>98.3</v>
          </cell>
          <cell r="K48">
            <v>101.5</v>
          </cell>
          <cell r="L48">
            <v>96.4</v>
          </cell>
          <cell r="M48">
            <v>103.7</v>
          </cell>
          <cell r="N48">
            <v>105.5</v>
          </cell>
          <cell r="O48">
            <v>107.9</v>
          </cell>
          <cell r="P48">
            <v>105.7</v>
          </cell>
          <cell r="Q48">
            <v>113.1</v>
          </cell>
          <cell r="R48">
            <v>114.3</v>
          </cell>
          <cell r="S48">
            <v>117.5</v>
          </cell>
          <cell r="T48">
            <v>104</v>
          </cell>
          <cell r="U48">
            <v>109.4</v>
          </cell>
        </row>
        <row r="50">
          <cell r="C50">
            <v>88.9</v>
          </cell>
          <cell r="D50">
            <v>80.3</v>
          </cell>
          <cell r="E50">
            <v>74.8</v>
          </cell>
          <cell r="F50">
            <v>92.5</v>
          </cell>
          <cell r="G50">
            <v>95.9</v>
          </cell>
          <cell r="H50">
            <v>86.7</v>
          </cell>
          <cell r="I50">
            <v>93.6</v>
          </cell>
          <cell r="J50">
            <v>98.3</v>
          </cell>
          <cell r="K50">
            <v>103.2</v>
          </cell>
          <cell r="L50">
            <v>93.5</v>
          </cell>
          <cell r="M50">
            <v>105</v>
          </cell>
          <cell r="N50">
            <v>112.7</v>
          </cell>
          <cell r="O50">
            <v>115.6</v>
          </cell>
          <cell r="P50">
            <v>108.7</v>
          </cell>
          <cell r="Q50">
            <v>114.5</v>
          </cell>
          <cell r="R50">
            <v>123.6</v>
          </cell>
          <cell r="S50">
            <v>127.2</v>
          </cell>
          <cell r="T50">
            <v>104.6</v>
          </cell>
          <cell r="U50">
            <v>111.7</v>
          </cell>
        </row>
      </sheetData>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1"/>
      <sheetName val="017"/>
      <sheetName val="038"/>
      <sheetName val="040"/>
      <sheetName val="042"/>
      <sheetName val="043"/>
      <sheetName val="043-2"/>
      <sheetName val="046"/>
      <sheetName val="051"/>
      <sheetName val="055"/>
      <sheetName val="061"/>
      <sheetName val="066PDF化"/>
      <sheetName val="070PFD化"/>
      <sheetName val="080"/>
      <sheetName val="082"/>
      <sheetName val="098"/>
      <sheetName val="101"/>
      <sheetName val="101-2"/>
      <sheetName val="113"/>
      <sheetName val="114"/>
      <sheetName val="115"/>
      <sheetName val="127"/>
      <sheetName val="129"/>
      <sheetName val="130"/>
      <sheetName val="131-132"/>
      <sheetName val="133"/>
      <sheetName val="136PDF化"/>
      <sheetName val="137PDF化"/>
      <sheetName val="142"/>
      <sheetName val="145（PDF化）月別情報"/>
      <sheetName val="146"/>
      <sheetName val="147"/>
      <sheetName val="157"/>
      <sheetName val="158"/>
      <sheetName val="163"/>
      <sheetName val="169"/>
      <sheetName val="169(2)"/>
      <sheetName val="170"/>
      <sheetName val="174"/>
      <sheetName val="175"/>
      <sheetName val="178"/>
      <sheetName val="183"/>
      <sheetName val="189"/>
      <sheetName val="191"/>
      <sheetName val="193"/>
      <sheetName val="196"/>
      <sheetName val="197"/>
      <sheetName val="198"/>
      <sheetName val="199"/>
      <sheetName val="200"/>
      <sheetName val="201"/>
      <sheetName val="202"/>
      <sheetName val="203"/>
      <sheetName val="204"/>
      <sheetName val="205"/>
      <sheetName val="207"/>
      <sheetName val="232"/>
      <sheetName val="236-237"/>
      <sheetName val="238"/>
      <sheetName val="244"/>
      <sheetName val="246"/>
      <sheetName val="252（PDF化）"/>
      <sheetName val="259（PDF化）"/>
      <sheetName val="269-270"/>
      <sheetName val="273PDF化"/>
      <sheetName val="274"/>
      <sheetName val="275"/>
      <sheetName val="276"/>
      <sheetName val="285"/>
      <sheetName val="286"/>
      <sheetName val="293-294"/>
      <sheetName val="301"/>
      <sheetName val="309"/>
      <sheetName val="314"/>
      <sheetName val="317"/>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35"/>
    </sheetNames>
    <sheetDataSet>
      <sheetData sheetId="0">
        <row r="6">
          <cell r="U6" t="str">
            <v>特別</v>
          </cell>
          <cell r="Y6" t="str">
            <v>特別</v>
          </cell>
          <cell r="Z6" t="str">
            <v>指定</v>
          </cell>
          <cell r="AA6" t="str">
            <v>選択</v>
          </cell>
          <cell r="AC6" t="str">
            <v>指定</v>
          </cell>
          <cell r="AD6" t="str">
            <v>選択</v>
          </cell>
        </row>
      </sheetData>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半原指数"/>
    </sheetNames>
    <sheetDataSet>
      <sheetData sheetId="0">
        <row r="4">
          <cell r="C4">
            <v>91.6</v>
          </cell>
          <cell r="D4">
            <v>87.8</v>
          </cell>
          <cell r="E4">
            <v>85.3</v>
          </cell>
          <cell r="F4">
            <v>92.6</v>
          </cell>
          <cell r="G4">
            <v>95.3</v>
          </cell>
          <cell r="H4">
            <v>94.2</v>
          </cell>
          <cell r="I4">
            <v>96.7</v>
          </cell>
          <cell r="J4">
            <v>98.4</v>
          </cell>
          <cell r="K4">
            <v>101.5</v>
          </cell>
          <cell r="L4">
            <v>96.4</v>
          </cell>
          <cell r="M4">
            <v>103.7</v>
          </cell>
          <cell r="N4">
            <v>105.5</v>
          </cell>
          <cell r="O4">
            <v>107.8</v>
          </cell>
          <cell r="P4">
            <v>105.6</v>
          </cell>
          <cell r="Q4">
            <v>113.1</v>
          </cell>
          <cell r="R4">
            <v>114.2</v>
          </cell>
          <cell r="S4">
            <v>117.4</v>
          </cell>
          <cell r="T4">
            <v>103.9</v>
          </cell>
          <cell r="U4">
            <v>109.3</v>
          </cell>
        </row>
        <row r="6">
          <cell r="C6">
            <v>91.5</v>
          </cell>
          <cell r="D6">
            <v>87.8</v>
          </cell>
          <cell r="E6">
            <v>85.3</v>
          </cell>
          <cell r="F6">
            <v>92.6</v>
          </cell>
          <cell r="G6">
            <v>95.3</v>
          </cell>
          <cell r="H6">
            <v>94.2</v>
          </cell>
          <cell r="I6">
            <v>96.7</v>
          </cell>
          <cell r="J6">
            <v>98.4</v>
          </cell>
          <cell r="K6">
            <v>101.5</v>
          </cell>
          <cell r="L6">
            <v>96.4</v>
          </cell>
          <cell r="M6">
            <v>103.7</v>
          </cell>
          <cell r="N6">
            <v>105.5</v>
          </cell>
          <cell r="O6">
            <v>107.8</v>
          </cell>
          <cell r="P6">
            <v>105.6</v>
          </cell>
          <cell r="Q6">
            <v>113.1</v>
          </cell>
          <cell r="R6">
            <v>114.3</v>
          </cell>
          <cell r="S6">
            <v>117.4</v>
          </cell>
          <cell r="T6">
            <v>103.9</v>
          </cell>
          <cell r="U6">
            <v>109.3</v>
          </cell>
        </row>
        <row r="8">
          <cell r="C8">
            <v>97.7</v>
          </cell>
          <cell r="D8">
            <v>97.4</v>
          </cell>
          <cell r="E8">
            <v>93</v>
          </cell>
          <cell r="F8">
            <v>96</v>
          </cell>
          <cell r="G8">
            <v>100.4</v>
          </cell>
          <cell r="H8">
            <v>97.2</v>
          </cell>
          <cell r="I8">
            <v>104.4</v>
          </cell>
          <cell r="J8">
            <v>103.1</v>
          </cell>
          <cell r="K8">
            <v>102.9</v>
          </cell>
          <cell r="L8">
            <v>94.8</v>
          </cell>
          <cell r="M8">
            <v>99.2</v>
          </cell>
          <cell r="N8">
            <v>104.2</v>
          </cell>
          <cell r="O8">
            <v>106</v>
          </cell>
          <cell r="P8">
            <v>107.3</v>
          </cell>
          <cell r="Q8">
            <v>114.7</v>
          </cell>
          <cell r="R8">
            <v>111.5</v>
          </cell>
          <cell r="S8">
            <v>112.7</v>
          </cell>
          <cell r="T8">
            <v>106.2</v>
          </cell>
          <cell r="U8">
            <v>103</v>
          </cell>
        </row>
        <row r="10">
          <cell r="C10">
            <v>91.3</v>
          </cell>
          <cell r="D10">
            <v>92.6</v>
          </cell>
          <cell r="E10">
            <v>90.1</v>
          </cell>
          <cell r="F10">
            <v>95.4</v>
          </cell>
          <cell r="G10">
            <v>97.6</v>
          </cell>
          <cell r="H10">
            <v>98.5</v>
          </cell>
          <cell r="I10">
            <v>104.1</v>
          </cell>
          <cell r="J10">
            <v>99.8</v>
          </cell>
          <cell r="K10">
            <v>101.2</v>
          </cell>
          <cell r="L10">
            <v>95.7</v>
          </cell>
          <cell r="M10">
            <v>103.3</v>
          </cell>
          <cell r="N10">
            <v>103.3</v>
          </cell>
          <cell r="O10">
            <v>101.5</v>
          </cell>
          <cell r="P10">
            <v>104.1</v>
          </cell>
          <cell r="Q10">
            <v>110.5</v>
          </cell>
          <cell r="R10">
            <v>109.5</v>
          </cell>
          <cell r="S10">
            <v>111</v>
          </cell>
          <cell r="T10">
            <v>104.7</v>
          </cell>
          <cell r="U10">
            <v>108.3</v>
          </cell>
        </row>
        <row r="12">
          <cell r="C12">
            <v>93.1</v>
          </cell>
          <cell r="D12">
            <v>89</v>
          </cell>
          <cell r="E12">
            <v>88.8</v>
          </cell>
          <cell r="F12">
            <v>98.1</v>
          </cell>
          <cell r="G12">
            <v>96.8</v>
          </cell>
          <cell r="H12">
            <v>109.6</v>
          </cell>
          <cell r="I12">
            <v>93.8</v>
          </cell>
          <cell r="J12">
            <v>99</v>
          </cell>
          <cell r="K12">
            <v>95.9</v>
          </cell>
          <cell r="L12">
            <v>108.6</v>
          </cell>
          <cell r="M12">
            <v>96.5</v>
          </cell>
          <cell r="N12">
            <v>106.7</v>
          </cell>
          <cell r="O12">
            <v>99.5</v>
          </cell>
          <cell r="P12">
            <v>114.5</v>
          </cell>
          <cell r="Q12">
            <v>108.2</v>
          </cell>
          <cell r="R12">
            <v>104.3</v>
          </cell>
          <cell r="S12">
            <v>101.7</v>
          </cell>
          <cell r="T12">
            <v>90.7</v>
          </cell>
          <cell r="U12">
            <v>84.5</v>
          </cell>
        </row>
        <row r="14">
          <cell r="C14">
            <v>92.8</v>
          </cell>
          <cell r="D14">
            <v>86.8</v>
          </cell>
          <cell r="E14">
            <v>85.7</v>
          </cell>
          <cell r="F14">
            <v>102.4</v>
          </cell>
          <cell r="G14">
            <v>94.1</v>
          </cell>
          <cell r="H14">
            <v>87.5</v>
          </cell>
          <cell r="I14">
            <v>94.4</v>
          </cell>
          <cell r="J14">
            <v>105.3</v>
          </cell>
          <cell r="K14">
            <v>105.7</v>
          </cell>
          <cell r="L14">
            <v>91.1</v>
          </cell>
          <cell r="M14">
            <v>98</v>
          </cell>
          <cell r="N14">
            <v>107.2</v>
          </cell>
          <cell r="O14">
            <v>97.9</v>
          </cell>
          <cell r="P14">
            <v>95.7</v>
          </cell>
          <cell r="Q14">
            <v>108</v>
          </cell>
          <cell r="R14">
            <v>118.8</v>
          </cell>
          <cell r="S14">
            <v>111.9</v>
          </cell>
          <cell r="T14">
            <v>102.9</v>
          </cell>
          <cell r="U14">
            <v>110.4</v>
          </cell>
        </row>
        <row r="16">
          <cell r="C16">
            <v>83.5</v>
          </cell>
          <cell r="D16">
            <v>73</v>
          </cell>
          <cell r="E16">
            <v>65.8</v>
          </cell>
          <cell r="F16">
            <v>83.8</v>
          </cell>
          <cell r="G16">
            <v>95.3</v>
          </cell>
          <cell r="H16">
            <v>84.2</v>
          </cell>
          <cell r="I16">
            <v>95.7</v>
          </cell>
          <cell r="J16">
            <v>98.7</v>
          </cell>
          <cell r="K16">
            <v>108.2</v>
          </cell>
          <cell r="L16">
            <v>93.3</v>
          </cell>
          <cell r="M16">
            <v>99.7</v>
          </cell>
          <cell r="N16">
            <v>104.7</v>
          </cell>
          <cell r="O16">
            <v>113</v>
          </cell>
          <cell r="P16">
            <v>97.4</v>
          </cell>
          <cell r="Q16">
            <v>98.2</v>
          </cell>
          <cell r="R16">
            <v>110.1</v>
          </cell>
          <cell r="S16">
            <v>123.7</v>
          </cell>
          <cell r="T16">
            <v>86.5</v>
          </cell>
          <cell r="U16">
            <v>93.1</v>
          </cell>
        </row>
        <row r="18">
          <cell r="C18">
            <v>102</v>
          </cell>
          <cell r="D18">
            <v>92.6</v>
          </cell>
          <cell r="E18">
            <v>86.5</v>
          </cell>
          <cell r="F18">
            <v>107.7</v>
          </cell>
          <cell r="G18">
            <v>102.2</v>
          </cell>
          <cell r="H18">
            <v>91.5</v>
          </cell>
          <cell r="I18">
            <v>85</v>
          </cell>
          <cell r="J18">
            <v>87.6</v>
          </cell>
          <cell r="K18">
            <v>83.8</v>
          </cell>
          <cell r="L18">
            <v>96.2</v>
          </cell>
          <cell r="M18">
            <v>132.30000000000001</v>
          </cell>
          <cell r="N18">
            <v>148.9</v>
          </cell>
          <cell r="O18">
            <v>151</v>
          </cell>
          <cell r="P18">
            <v>163.19999999999999</v>
          </cell>
          <cell r="Q18">
            <v>177</v>
          </cell>
          <cell r="R18">
            <v>178</v>
          </cell>
          <cell r="S18">
            <v>163.30000000000001</v>
          </cell>
          <cell r="T18">
            <v>166.1</v>
          </cell>
          <cell r="U18">
            <v>175.3</v>
          </cell>
        </row>
        <row r="20">
          <cell r="C20">
            <v>80.5</v>
          </cell>
          <cell r="D20">
            <v>98.6</v>
          </cell>
          <cell r="E20">
            <v>97.7</v>
          </cell>
          <cell r="F20">
            <v>85.9</v>
          </cell>
          <cell r="G20">
            <v>81.5</v>
          </cell>
          <cell r="H20">
            <v>109.9</v>
          </cell>
          <cell r="I20">
            <v>102.2</v>
          </cell>
          <cell r="J20">
            <v>91.9</v>
          </cell>
          <cell r="K20">
            <v>97.4</v>
          </cell>
          <cell r="L20">
            <v>108.7</v>
          </cell>
          <cell r="M20">
            <v>101.9</v>
          </cell>
          <cell r="N20">
            <v>90.2</v>
          </cell>
          <cell r="O20">
            <v>96</v>
          </cell>
          <cell r="P20">
            <v>117.6</v>
          </cell>
          <cell r="Q20">
            <v>115.5</v>
          </cell>
          <cell r="R20">
            <v>87.5</v>
          </cell>
          <cell r="S20">
            <v>96.7</v>
          </cell>
          <cell r="T20">
            <v>102.2</v>
          </cell>
          <cell r="U20">
            <v>100.2</v>
          </cell>
        </row>
        <row r="22">
          <cell r="C22">
            <v>87.4</v>
          </cell>
          <cell r="D22">
            <v>90</v>
          </cell>
          <cell r="E22">
            <v>92.8</v>
          </cell>
          <cell r="F22">
            <v>87.8</v>
          </cell>
          <cell r="G22">
            <v>96</v>
          </cell>
          <cell r="H22">
            <v>95.3</v>
          </cell>
          <cell r="I22">
            <v>99.3</v>
          </cell>
          <cell r="J22">
            <v>98.1</v>
          </cell>
          <cell r="K22">
            <v>100.9</v>
          </cell>
          <cell r="L22">
            <v>99</v>
          </cell>
          <cell r="M22">
            <v>101.9</v>
          </cell>
          <cell r="N22">
            <v>96.5</v>
          </cell>
          <cell r="O22">
            <v>98.5</v>
          </cell>
          <cell r="P22">
            <v>98.4</v>
          </cell>
          <cell r="Q22">
            <v>101.4</v>
          </cell>
          <cell r="R22">
            <v>96.5</v>
          </cell>
          <cell r="S22">
            <v>105.9</v>
          </cell>
          <cell r="T22">
            <v>104.2</v>
          </cell>
          <cell r="U22">
            <v>106.3</v>
          </cell>
        </row>
        <row r="24">
          <cell r="C24">
            <v>87.3</v>
          </cell>
          <cell r="D24">
            <v>88.9</v>
          </cell>
          <cell r="E24">
            <v>87.7</v>
          </cell>
          <cell r="F24">
            <v>87.8</v>
          </cell>
          <cell r="G24">
            <v>88</v>
          </cell>
          <cell r="H24">
            <v>100.4</v>
          </cell>
          <cell r="I24">
            <v>93.5</v>
          </cell>
          <cell r="J24">
            <v>101.5</v>
          </cell>
          <cell r="K24">
            <v>100.2</v>
          </cell>
          <cell r="L24">
            <v>97</v>
          </cell>
          <cell r="M24">
            <v>101.3</v>
          </cell>
          <cell r="N24">
            <v>89.9</v>
          </cell>
          <cell r="O24">
            <v>101.3</v>
          </cell>
          <cell r="P24">
            <v>96.9</v>
          </cell>
          <cell r="Q24">
            <v>112.7</v>
          </cell>
          <cell r="R24">
            <v>111.4</v>
          </cell>
          <cell r="S24">
            <v>104.4</v>
          </cell>
          <cell r="T24">
            <v>96.5</v>
          </cell>
          <cell r="U24">
            <v>104.6</v>
          </cell>
        </row>
        <row r="26">
          <cell r="C26">
            <v>92.5</v>
          </cell>
          <cell r="D26">
            <v>94.5</v>
          </cell>
          <cell r="E26">
            <v>95.4</v>
          </cell>
          <cell r="F26">
            <v>88.2</v>
          </cell>
          <cell r="G26">
            <v>95.6</v>
          </cell>
          <cell r="H26">
            <v>100.8</v>
          </cell>
          <cell r="I26">
            <v>103.3</v>
          </cell>
          <cell r="J26">
            <v>98.2</v>
          </cell>
          <cell r="K26">
            <v>100</v>
          </cell>
          <cell r="L26">
            <v>99.4</v>
          </cell>
          <cell r="M26">
            <v>102.5</v>
          </cell>
          <cell r="N26">
            <v>97.9</v>
          </cell>
          <cell r="O26">
            <v>100.4</v>
          </cell>
          <cell r="P26">
            <v>105.3</v>
          </cell>
          <cell r="Q26">
            <v>109.6</v>
          </cell>
          <cell r="R26">
            <v>103.6</v>
          </cell>
          <cell r="S26">
            <v>106.1</v>
          </cell>
          <cell r="T26">
            <v>105.4</v>
          </cell>
          <cell r="U26">
            <v>106.9</v>
          </cell>
        </row>
        <row r="28">
          <cell r="C28">
            <v>96.8</v>
          </cell>
          <cell r="D28">
            <v>91.6</v>
          </cell>
          <cell r="E28">
            <v>96.5</v>
          </cell>
          <cell r="F28">
            <v>91.6</v>
          </cell>
          <cell r="G28">
            <v>99.1</v>
          </cell>
          <cell r="H28">
            <v>98</v>
          </cell>
          <cell r="I28">
            <v>103.6</v>
          </cell>
          <cell r="J28">
            <v>96.8</v>
          </cell>
          <cell r="K28">
            <v>100.7</v>
          </cell>
          <cell r="L28">
            <v>95.8</v>
          </cell>
          <cell r="M28">
            <v>106.7</v>
          </cell>
          <cell r="N28">
            <v>99.1</v>
          </cell>
          <cell r="O28">
            <v>101.4</v>
          </cell>
          <cell r="P28">
            <v>100</v>
          </cell>
          <cell r="Q28">
            <v>109.9</v>
          </cell>
          <cell r="R28">
            <v>101.9</v>
          </cell>
          <cell r="S28">
            <v>110.1</v>
          </cell>
          <cell r="T28">
            <v>103.7</v>
          </cell>
          <cell r="U28">
            <v>110.5</v>
          </cell>
        </row>
        <row r="30">
          <cell r="C30">
            <v>105.6</v>
          </cell>
          <cell r="D30">
            <v>105.9</v>
          </cell>
          <cell r="E30">
            <v>107.9</v>
          </cell>
          <cell r="F30">
            <v>102.9</v>
          </cell>
          <cell r="G30">
            <v>104.3</v>
          </cell>
          <cell r="H30">
            <v>104.7</v>
          </cell>
          <cell r="I30">
            <v>105.4</v>
          </cell>
          <cell r="J30">
            <v>103.3</v>
          </cell>
          <cell r="K30">
            <v>101.2</v>
          </cell>
          <cell r="L30">
            <v>97.8</v>
          </cell>
          <cell r="M30">
            <v>97.6</v>
          </cell>
          <cell r="N30">
            <v>99.5</v>
          </cell>
          <cell r="O30">
            <v>100.5</v>
          </cell>
          <cell r="P30">
            <v>102.4</v>
          </cell>
          <cell r="Q30">
            <v>104.2</v>
          </cell>
          <cell r="R30">
            <v>100.6</v>
          </cell>
          <cell r="S30">
            <v>100.8</v>
          </cell>
          <cell r="T30">
            <v>99.3</v>
          </cell>
          <cell r="U30">
            <v>101.4</v>
          </cell>
        </row>
        <row r="32">
          <cell r="C32">
            <v>78.8</v>
          </cell>
          <cell r="D32">
            <v>81.3</v>
          </cell>
          <cell r="E32">
            <v>87.8</v>
          </cell>
          <cell r="F32">
            <v>93.8</v>
          </cell>
          <cell r="G32">
            <v>94.5</v>
          </cell>
          <cell r="H32">
            <v>86.6</v>
          </cell>
          <cell r="I32">
            <v>92.5</v>
          </cell>
          <cell r="J32">
            <v>101.3</v>
          </cell>
          <cell r="K32">
            <v>103.5</v>
          </cell>
          <cell r="L32">
            <v>95.6</v>
          </cell>
          <cell r="M32">
            <v>99.7</v>
          </cell>
          <cell r="N32">
            <v>103.4</v>
          </cell>
          <cell r="O32">
            <v>106.1</v>
          </cell>
          <cell r="P32">
            <v>111</v>
          </cell>
          <cell r="Q32">
            <v>115.3</v>
          </cell>
          <cell r="R32">
            <v>114.8</v>
          </cell>
          <cell r="S32">
            <v>114.4</v>
          </cell>
          <cell r="T32">
            <v>121</v>
          </cell>
          <cell r="U32">
            <v>121.2</v>
          </cell>
        </row>
        <row r="34">
          <cell r="C34">
            <v>92.3</v>
          </cell>
          <cell r="D34">
            <v>93.6</v>
          </cell>
          <cell r="E34">
            <v>108.6</v>
          </cell>
          <cell r="F34">
            <v>106.1</v>
          </cell>
          <cell r="G34">
            <v>114</v>
          </cell>
          <cell r="H34">
            <v>110.2</v>
          </cell>
          <cell r="I34">
            <v>128.80000000000001</v>
          </cell>
          <cell r="J34">
            <v>113.3</v>
          </cell>
          <cell r="K34">
            <v>103.8</v>
          </cell>
          <cell r="L34">
            <v>94.8</v>
          </cell>
          <cell r="M34">
            <v>88.1</v>
          </cell>
          <cell r="N34">
            <v>102</v>
          </cell>
          <cell r="O34">
            <v>99.3</v>
          </cell>
          <cell r="P34">
            <v>74.2</v>
          </cell>
          <cell r="Q34">
            <v>74.900000000000006</v>
          </cell>
          <cell r="R34">
            <v>71.400000000000006</v>
          </cell>
          <cell r="S34">
            <v>76.599999999999994</v>
          </cell>
          <cell r="T34">
            <v>70.099999999999994</v>
          </cell>
          <cell r="U34">
            <v>80.8</v>
          </cell>
        </row>
        <row r="36">
          <cell r="C36">
            <v>122.6</v>
          </cell>
          <cell r="D36">
            <v>111.7</v>
          </cell>
          <cell r="E36">
            <v>110.8</v>
          </cell>
          <cell r="F36">
            <v>101.8</v>
          </cell>
          <cell r="G36">
            <v>98.5</v>
          </cell>
          <cell r="H36">
            <v>97.5</v>
          </cell>
          <cell r="I36">
            <v>105.9</v>
          </cell>
          <cell r="J36">
            <v>101.6</v>
          </cell>
          <cell r="K36">
            <v>103.4</v>
          </cell>
          <cell r="L36">
            <v>98.4</v>
          </cell>
          <cell r="M36">
            <v>96.6</v>
          </cell>
          <cell r="N36">
            <v>89.7</v>
          </cell>
          <cell r="O36">
            <v>89.2</v>
          </cell>
          <cell r="P36">
            <v>90.5</v>
          </cell>
          <cell r="Q36">
            <v>94.2</v>
          </cell>
          <cell r="R36">
            <v>90.5</v>
          </cell>
          <cell r="S36">
            <v>94.2</v>
          </cell>
          <cell r="T36">
            <v>93.7</v>
          </cell>
          <cell r="U36">
            <v>96</v>
          </cell>
        </row>
        <row r="38">
          <cell r="C38">
            <v>106.5</v>
          </cell>
          <cell r="D38">
            <v>109.8</v>
          </cell>
          <cell r="E38">
            <v>110.7</v>
          </cell>
          <cell r="F38">
            <v>104.6</v>
          </cell>
          <cell r="G38">
            <v>107</v>
          </cell>
          <cell r="H38">
            <v>109.8</v>
          </cell>
          <cell r="I38">
            <v>105.5</v>
          </cell>
          <cell r="J38">
            <v>103.3</v>
          </cell>
          <cell r="K38">
            <v>99.9</v>
          </cell>
          <cell r="L38">
            <v>98.3</v>
          </cell>
          <cell r="M38">
            <v>98.4</v>
          </cell>
          <cell r="N38">
            <v>101.5</v>
          </cell>
          <cell r="O38">
            <v>103</v>
          </cell>
          <cell r="P38">
            <v>107.1</v>
          </cell>
          <cell r="Q38">
            <v>108</v>
          </cell>
          <cell r="R38">
            <v>103.9</v>
          </cell>
          <cell r="S38">
            <v>102.6</v>
          </cell>
          <cell r="T38">
            <v>99.7</v>
          </cell>
          <cell r="U38">
            <v>101.4</v>
          </cell>
        </row>
        <row r="40">
          <cell r="C40">
            <v>105.6</v>
          </cell>
          <cell r="D40">
            <v>112.6</v>
          </cell>
          <cell r="E40">
            <v>108.2</v>
          </cell>
          <cell r="F40">
            <v>97.8</v>
          </cell>
          <cell r="G40">
            <v>90.9</v>
          </cell>
          <cell r="H40">
            <v>111.5</v>
          </cell>
          <cell r="I40">
            <v>102.6</v>
          </cell>
          <cell r="J40">
            <v>89.3</v>
          </cell>
          <cell r="K40">
            <v>98.3</v>
          </cell>
          <cell r="L40">
            <v>100.1</v>
          </cell>
          <cell r="M40">
            <v>112.3</v>
          </cell>
          <cell r="N40">
            <v>100.1</v>
          </cell>
          <cell r="O40">
            <v>98.2</v>
          </cell>
          <cell r="P40">
            <v>104.4</v>
          </cell>
          <cell r="Q40">
            <v>136.80000000000001</v>
          </cell>
          <cell r="R40">
            <v>114.2</v>
          </cell>
          <cell r="S40">
            <v>126</v>
          </cell>
          <cell r="T40">
            <v>119</v>
          </cell>
          <cell r="U40">
            <v>132.19999999999999</v>
          </cell>
        </row>
        <row r="42">
          <cell r="C42">
            <v>92.7</v>
          </cell>
          <cell r="D42">
            <v>86.7</v>
          </cell>
          <cell r="E42">
            <v>90.8</v>
          </cell>
          <cell r="F42">
            <v>92</v>
          </cell>
          <cell r="G42">
            <v>89.4</v>
          </cell>
          <cell r="H42">
            <v>87.9</v>
          </cell>
          <cell r="I42">
            <v>97.7</v>
          </cell>
          <cell r="J42">
            <v>101.8</v>
          </cell>
          <cell r="K42">
            <v>101.3</v>
          </cell>
          <cell r="L42">
            <v>95.2</v>
          </cell>
          <cell r="M42">
            <v>101.7</v>
          </cell>
          <cell r="N42">
            <v>108.1</v>
          </cell>
          <cell r="O42">
            <v>105.4</v>
          </cell>
          <cell r="P42">
            <v>101.4</v>
          </cell>
          <cell r="Q42">
            <v>110.8</v>
          </cell>
          <cell r="R42">
            <v>108.9</v>
          </cell>
          <cell r="S42">
            <v>107.1</v>
          </cell>
          <cell r="T42">
            <v>104.5</v>
          </cell>
          <cell r="U42">
            <v>107.8</v>
          </cell>
        </row>
        <row r="44">
          <cell r="C44">
            <v>104.8</v>
          </cell>
          <cell r="D44">
            <v>94.1</v>
          </cell>
          <cell r="E44">
            <v>108.1</v>
          </cell>
          <cell r="F44">
            <v>96</v>
          </cell>
          <cell r="G44">
            <v>106.8</v>
          </cell>
          <cell r="H44">
            <v>95.8</v>
          </cell>
          <cell r="I44">
            <v>112.2</v>
          </cell>
          <cell r="J44">
            <v>96.7</v>
          </cell>
          <cell r="K44">
            <v>106</v>
          </cell>
          <cell r="L44">
            <v>92.4</v>
          </cell>
          <cell r="M44">
            <v>104.9</v>
          </cell>
          <cell r="N44">
            <v>81.400000000000006</v>
          </cell>
          <cell r="O44">
            <v>92.4</v>
          </cell>
          <cell r="P44">
            <v>87</v>
          </cell>
          <cell r="Q44">
            <v>94.3</v>
          </cell>
          <cell r="R44">
            <v>80.2</v>
          </cell>
          <cell r="S44">
            <v>84.7</v>
          </cell>
          <cell r="T44">
            <v>77.8</v>
          </cell>
          <cell r="U44">
            <v>86.7</v>
          </cell>
        </row>
        <row r="46">
          <cell r="C46">
            <v>87.1</v>
          </cell>
          <cell r="D46">
            <v>103.3</v>
          </cell>
          <cell r="E46">
            <v>82.7</v>
          </cell>
          <cell r="F46">
            <v>87.8</v>
          </cell>
          <cell r="G46">
            <v>95.6</v>
          </cell>
          <cell r="H46">
            <v>93.5</v>
          </cell>
          <cell r="I46">
            <v>87.9</v>
          </cell>
          <cell r="J46">
            <v>95.7</v>
          </cell>
          <cell r="K46">
            <v>106.4</v>
          </cell>
          <cell r="L46">
            <v>104.6</v>
          </cell>
          <cell r="M46">
            <v>93.2</v>
          </cell>
          <cell r="N46">
            <v>115.9</v>
          </cell>
          <cell r="O46">
            <v>134.4</v>
          </cell>
          <cell r="P46">
            <v>147</v>
          </cell>
          <cell r="Q46">
            <v>141.1</v>
          </cell>
          <cell r="R46">
            <v>146.5</v>
          </cell>
          <cell r="S46">
            <v>145.69999999999999</v>
          </cell>
          <cell r="T46">
            <v>156.4</v>
          </cell>
          <cell r="U46">
            <v>132</v>
          </cell>
        </row>
        <row r="48">
          <cell r="C48">
            <v>91.5</v>
          </cell>
          <cell r="D48">
            <v>87.9</v>
          </cell>
          <cell r="E48">
            <v>85.3</v>
          </cell>
          <cell r="F48">
            <v>92.6</v>
          </cell>
          <cell r="G48">
            <v>95.3</v>
          </cell>
          <cell r="H48">
            <v>94.2</v>
          </cell>
          <cell r="I48">
            <v>96.7</v>
          </cell>
          <cell r="J48">
            <v>98.3</v>
          </cell>
          <cell r="K48">
            <v>101.5</v>
          </cell>
          <cell r="L48">
            <v>96.4</v>
          </cell>
          <cell r="M48">
            <v>103.7</v>
          </cell>
          <cell r="N48">
            <v>105.5</v>
          </cell>
          <cell r="O48">
            <v>107.9</v>
          </cell>
          <cell r="P48">
            <v>105.7</v>
          </cell>
          <cell r="Q48">
            <v>113.1</v>
          </cell>
          <cell r="R48">
            <v>114.3</v>
          </cell>
          <cell r="S48">
            <v>117.5</v>
          </cell>
          <cell r="T48">
            <v>104</v>
          </cell>
          <cell r="U48">
            <v>109.4</v>
          </cell>
        </row>
        <row r="50">
          <cell r="C50">
            <v>88.9</v>
          </cell>
          <cell r="D50">
            <v>80.3</v>
          </cell>
          <cell r="E50">
            <v>74.8</v>
          </cell>
          <cell r="F50">
            <v>92.5</v>
          </cell>
          <cell r="G50">
            <v>95.9</v>
          </cell>
          <cell r="H50">
            <v>86.7</v>
          </cell>
          <cell r="I50">
            <v>93.6</v>
          </cell>
          <cell r="J50">
            <v>98.3</v>
          </cell>
          <cell r="K50">
            <v>103.2</v>
          </cell>
          <cell r="L50">
            <v>93.5</v>
          </cell>
          <cell r="M50">
            <v>105</v>
          </cell>
          <cell r="N50">
            <v>112.7</v>
          </cell>
          <cell r="O50">
            <v>115.6</v>
          </cell>
          <cell r="P50">
            <v>108.7</v>
          </cell>
          <cell r="Q50">
            <v>114.5</v>
          </cell>
          <cell r="R50">
            <v>123.6</v>
          </cell>
          <cell r="S50">
            <v>127.2</v>
          </cell>
          <cell r="T50">
            <v>104.6</v>
          </cell>
          <cell r="U50">
            <v>111.7</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28"/>
    </sheetNames>
    <sheetDataSet>
      <sheetData sheetId="0">
        <row r="5">
          <cell r="O5" t="str">
            <v>指定</v>
          </cell>
          <cell r="P5" t="str">
            <v>選択</v>
          </cell>
        </row>
      </sheetData>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43"/>
    </sheetNames>
    <sheetDataSet>
      <sheetData sheetId="0">
        <row r="6">
          <cell r="B6">
            <v>62</v>
          </cell>
        </row>
        <row r="7">
          <cell r="B7">
            <v>61</v>
          </cell>
        </row>
        <row r="8">
          <cell r="B8">
            <v>52</v>
          </cell>
        </row>
        <row r="9">
          <cell r="B9">
            <v>59</v>
          </cell>
        </row>
        <row r="10">
          <cell r="B10">
            <v>57</v>
          </cell>
        </row>
        <row r="11">
          <cell r="B11">
            <v>34</v>
          </cell>
        </row>
        <row r="12">
          <cell r="B12">
            <v>14</v>
          </cell>
        </row>
        <row r="13">
          <cell r="B13">
            <v>3</v>
          </cell>
        </row>
        <row r="14">
          <cell r="B14">
            <v>3</v>
          </cell>
        </row>
        <row r="15">
          <cell r="B15">
            <v>3</v>
          </cell>
        </row>
        <row r="16">
          <cell r="B16">
            <v>2</v>
          </cell>
        </row>
        <row r="17">
          <cell r="B17">
            <v>6</v>
          </cell>
        </row>
        <row r="18">
          <cell r="B18">
            <v>3</v>
          </cell>
        </row>
        <row r="19">
          <cell r="B19">
            <v>23</v>
          </cell>
        </row>
        <row r="20">
          <cell r="B20">
            <v>1</v>
          </cell>
        </row>
        <row r="21">
          <cell r="B21">
            <v>1</v>
          </cell>
        </row>
        <row r="22">
          <cell r="B22">
            <v>1</v>
          </cell>
        </row>
        <row r="23">
          <cell r="B23">
            <v>2</v>
          </cell>
        </row>
        <row r="24">
          <cell r="B24">
            <v>1</v>
          </cell>
        </row>
        <row r="25">
          <cell r="B25">
            <v>1</v>
          </cell>
        </row>
        <row r="26">
          <cell r="B26">
            <v>3</v>
          </cell>
        </row>
        <row r="29">
          <cell r="B29">
            <v>1</v>
          </cell>
        </row>
        <row r="30">
          <cell r="B30">
            <v>2</v>
          </cell>
        </row>
        <row r="32">
          <cell r="B32">
            <v>1</v>
          </cell>
        </row>
        <row r="33">
          <cell r="B33">
            <v>1</v>
          </cell>
        </row>
        <row r="36">
          <cell r="B36">
            <v>1</v>
          </cell>
        </row>
        <row r="37">
          <cell r="B37">
            <v>1</v>
          </cell>
        </row>
        <row r="38">
          <cell r="B38">
            <v>1</v>
          </cell>
        </row>
        <row r="42">
          <cell r="B42">
            <v>1</v>
          </cell>
        </row>
        <row r="54">
          <cell r="B54">
            <v>1</v>
          </cell>
        </row>
        <row r="57">
          <cell r="B57">
            <v>1</v>
          </cell>
        </row>
      </sheetData>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38"/>
    </sheetNames>
    <sheetDataSet>
      <sheetData sheetId="0">
        <row r="6">
          <cell r="D6" t="str">
            <v>航路</v>
          </cell>
          <cell r="E6" t="str">
            <v>航路</v>
          </cell>
          <cell r="F6" t="str">
            <v>その他</v>
          </cell>
          <cell r="H6" t="str">
            <v>めぐり</v>
          </cell>
          <cell r="I6" t="str">
            <v>(彦根航路)</v>
          </cell>
          <cell r="J6" t="str">
            <v>(長浜航路)</v>
          </cell>
          <cell r="K6" t="str">
            <v>(今津航路)</v>
          </cell>
          <cell r="N6" t="str">
            <v>コ－ス</v>
          </cell>
          <cell r="O6" t="str">
            <v>ボ－ト</v>
          </cell>
          <cell r="P6" t="str">
            <v>クル－ズ</v>
          </cell>
        </row>
      </sheetData>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計"/>
    </sheetNames>
    <sheetDataSet>
      <sheetData sheetId="0"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79"/>
    </sheetNames>
    <sheetDataSet>
      <sheetData sheetId="0">
        <row r="6">
          <cell r="H6" t="str">
            <v>件数</v>
          </cell>
        </row>
        <row r="7">
          <cell r="H7" t="str">
            <v>金額（千円）</v>
          </cell>
        </row>
        <row r="8">
          <cell r="H8" t="str">
            <v>件数</v>
          </cell>
        </row>
        <row r="9">
          <cell r="H9" t="str">
            <v>金額（千円）</v>
          </cell>
        </row>
        <row r="10">
          <cell r="H10" t="str">
            <v>件数</v>
          </cell>
        </row>
        <row r="11">
          <cell r="H11" t="str">
            <v>金額（千円）</v>
          </cell>
        </row>
        <row r="12">
          <cell r="H12" t="str">
            <v>件数</v>
          </cell>
        </row>
        <row r="13">
          <cell r="H13" t="str">
            <v>金額（千円）</v>
          </cell>
        </row>
        <row r="14">
          <cell r="H14" t="str">
            <v>件数</v>
          </cell>
        </row>
        <row r="15">
          <cell r="H15" t="str">
            <v>金額（千円）</v>
          </cell>
        </row>
        <row r="16">
          <cell r="H16" t="str">
            <v>件数</v>
          </cell>
        </row>
        <row r="17">
          <cell r="H17" t="str">
            <v>金額（千円）</v>
          </cell>
        </row>
        <row r="18">
          <cell r="H18" t="str">
            <v>件数</v>
          </cell>
        </row>
        <row r="19">
          <cell r="H19" t="str">
            <v>金額（千円）</v>
          </cell>
        </row>
      </sheetData>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21"/>
      <sheetName val="222"/>
      <sheetName val="223"/>
      <sheetName val="224"/>
      <sheetName val="225"/>
      <sheetName val="225県内"/>
      <sheetName val="225県外"/>
      <sheetName val="226"/>
      <sheetName val="227"/>
      <sheetName val="228"/>
      <sheetName val="229"/>
      <sheetName val="230"/>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ow r="5">
          <cell r="F5" t="str">
            <v>設　　置　　者　　所　　有</v>
          </cell>
          <cell r="I5" t="str">
            <v>借　　　　　　　地</v>
          </cell>
        </row>
      </sheetData>
      <sheetData sheetId="10" refreshError="1"/>
      <sheetData sheetId="1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79"/>
    </sheetNames>
    <sheetDataSet>
      <sheetData sheetId="0">
        <row r="6">
          <cell r="H6" t="str">
            <v>件数</v>
          </cell>
        </row>
        <row r="7">
          <cell r="H7" t="str">
            <v>金額（千円）</v>
          </cell>
        </row>
        <row r="8">
          <cell r="H8" t="str">
            <v>件数</v>
          </cell>
        </row>
        <row r="9">
          <cell r="H9" t="str">
            <v>金額（千円）</v>
          </cell>
        </row>
        <row r="10">
          <cell r="H10" t="str">
            <v>件数</v>
          </cell>
        </row>
        <row r="11">
          <cell r="H11" t="str">
            <v>金額（千円）</v>
          </cell>
        </row>
        <row r="12">
          <cell r="H12" t="str">
            <v>件数</v>
          </cell>
        </row>
        <row r="13">
          <cell r="H13" t="str">
            <v>金額（千円）</v>
          </cell>
        </row>
        <row r="14">
          <cell r="H14" t="str">
            <v>件数</v>
          </cell>
        </row>
        <row r="15">
          <cell r="H15" t="str">
            <v>金額（千円）</v>
          </cell>
        </row>
        <row r="16">
          <cell r="H16" t="str">
            <v>件数</v>
          </cell>
        </row>
        <row r="17">
          <cell r="H17" t="str">
            <v>金額（千円）</v>
          </cell>
        </row>
        <row r="18">
          <cell r="H18" t="str">
            <v>件数</v>
          </cell>
        </row>
        <row r="19">
          <cell r="H19" t="str">
            <v>金額（千円）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61"/>
    </sheetNames>
    <sheetDataSet>
      <sheetData sheetId="0"/>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61"/>
    </sheetNames>
    <sheetDataSet>
      <sheetData sheetId="0"/>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半原指数"/>
    </sheetNames>
    <sheetDataSet>
      <sheetData sheetId="0">
        <row r="4">
          <cell r="C4">
            <v>91.6</v>
          </cell>
          <cell r="D4">
            <v>87.8</v>
          </cell>
          <cell r="E4">
            <v>85.3</v>
          </cell>
          <cell r="F4">
            <v>92.6</v>
          </cell>
          <cell r="G4">
            <v>95.3</v>
          </cell>
          <cell r="H4">
            <v>94.2</v>
          </cell>
          <cell r="I4">
            <v>96.7</v>
          </cell>
          <cell r="J4">
            <v>98.4</v>
          </cell>
          <cell r="K4">
            <v>101.5</v>
          </cell>
          <cell r="L4">
            <v>96.4</v>
          </cell>
          <cell r="M4">
            <v>103.7</v>
          </cell>
          <cell r="N4">
            <v>105.5</v>
          </cell>
          <cell r="O4">
            <v>107.8</v>
          </cell>
          <cell r="P4">
            <v>105.6</v>
          </cell>
          <cell r="Q4">
            <v>113.1</v>
          </cell>
          <cell r="R4">
            <v>114.2</v>
          </cell>
          <cell r="S4">
            <v>117.4</v>
          </cell>
          <cell r="T4">
            <v>103.9</v>
          </cell>
          <cell r="U4">
            <v>109.3</v>
          </cell>
        </row>
        <row r="6">
          <cell r="C6">
            <v>91.5</v>
          </cell>
          <cell r="D6">
            <v>87.8</v>
          </cell>
          <cell r="E6">
            <v>85.3</v>
          </cell>
          <cell r="F6">
            <v>92.6</v>
          </cell>
          <cell r="G6">
            <v>95.3</v>
          </cell>
          <cell r="H6">
            <v>94.2</v>
          </cell>
          <cell r="I6">
            <v>96.7</v>
          </cell>
          <cell r="J6">
            <v>98.4</v>
          </cell>
          <cell r="K6">
            <v>101.5</v>
          </cell>
          <cell r="L6">
            <v>96.4</v>
          </cell>
          <cell r="M6">
            <v>103.7</v>
          </cell>
          <cell r="N6">
            <v>105.5</v>
          </cell>
          <cell r="O6">
            <v>107.8</v>
          </cell>
          <cell r="P6">
            <v>105.6</v>
          </cell>
          <cell r="Q6">
            <v>113.1</v>
          </cell>
          <cell r="R6">
            <v>114.3</v>
          </cell>
          <cell r="S6">
            <v>117.4</v>
          </cell>
          <cell r="T6">
            <v>103.9</v>
          </cell>
          <cell r="U6">
            <v>109.3</v>
          </cell>
        </row>
        <row r="8">
          <cell r="C8">
            <v>97.7</v>
          </cell>
          <cell r="D8">
            <v>97.4</v>
          </cell>
          <cell r="E8">
            <v>93</v>
          </cell>
          <cell r="F8">
            <v>96</v>
          </cell>
          <cell r="G8">
            <v>100.4</v>
          </cell>
          <cell r="H8">
            <v>97.2</v>
          </cell>
          <cell r="I8">
            <v>104.4</v>
          </cell>
          <cell r="J8">
            <v>103.1</v>
          </cell>
          <cell r="K8">
            <v>102.9</v>
          </cell>
          <cell r="L8">
            <v>94.8</v>
          </cell>
          <cell r="M8">
            <v>99.2</v>
          </cell>
          <cell r="N8">
            <v>104.2</v>
          </cell>
          <cell r="O8">
            <v>106</v>
          </cell>
          <cell r="P8">
            <v>107.3</v>
          </cell>
          <cell r="Q8">
            <v>114.7</v>
          </cell>
          <cell r="R8">
            <v>111.5</v>
          </cell>
          <cell r="S8">
            <v>112.7</v>
          </cell>
          <cell r="T8">
            <v>106.2</v>
          </cell>
          <cell r="U8">
            <v>103</v>
          </cell>
        </row>
        <row r="10">
          <cell r="C10">
            <v>91.3</v>
          </cell>
          <cell r="D10">
            <v>92.6</v>
          </cell>
          <cell r="E10">
            <v>90.1</v>
          </cell>
          <cell r="F10">
            <v>95.4</v>
          </cell>
          <cell r="G10">
            <v>97.6</v>
          </cell>
          <cell r="H10">
            <v>98.5</v>
          </cell>
          <cell r="I10">
            <v>104.1</v>
          </cell>
          <cell r="J10">
            <v>99.8</v>
          </cell>
          <cell r="K10">
            <v>101.2</v>
          </cell>
          <cell r="L10">
            <v>95.7</v>
          </cell>
          <cell r="M10">
            <v>103.3</v>
          </cell>
          <cell r="N10">
            <v>103.3</v>
          </cell>
          <cell r="O10">
            <v>101.5</v>
          </cell>
          <cell r="P10">
            <v>104.1</v>
          </cell>
          <cell r="Q10">
            <v>110.5</v>
          </cell>
          <cell r="R10">
            <v>109.5</v>
          </cell>
          <cell r="S10">
            <v>111</v>
          </cell>
          <cell r="T10">
            <v>104.7</v>
          </cell>
          <cell r="U10">
            <v>108.3</v>
          </cell>
        </row>
        <row r="12">
          <cell r="C12">
            <v>93.1</v>
          </cell>
          <cell r="D12">
            <v>89</v>
          </cell>
          <cell r="E12">
            <v>88.8</v>
          </cell>
          <cell r="F12">
            <v>98.1</v>
          </cell>
          <cell r="G12">
            <v>96.8</v>
          </cell>
          <cell r="H12">
            <v>109.6</v>
          </cell>
          <cell r="I12">
            <v>93.8</v>
          </cell>
          <cell r="J12">
            <v>99</v>
          </cell>
          <cell r="K12">
            <v>95.9</v>
          </cell>
          <cell r="L12">
            <v>108.6</v>
          </cell>
          <cell r="M12">
            <v>96.5</v>
          </cell>
          <cell r="N12">
            <v>106.7</v>
          </cell>
          <cell r="O12">
            <v>99.5</v>
          </cell>
          <cell r="P12">
            <v>114.5</v>
          </cell>
          <cell r="Q12">
            <v>108.2</v>
          </cell>
          <cell r="R12">
            <v>104.3</v>
          </cell>
          <cell r="S12">
            <v>101.7</v>
          </cell>
          <cell r="T12">
            <v>90.7</v>
          </cell>
          <cell r="U12">
            <v>84.5</v>
          </cell>
        </row>
        <row r="14">
          <cell r="C14">
            <v>92.8</v>
          </cell>
          <cell r="D14">
            <v>86.8</v>
          </cell>
          <cell r="E14">
            <v>85.7</v>
          </cell>
          <cell r="F14">
            <v>102.4</v>
          </cell>
          <cell r="G14">
            <v>94.1</v>
          </cell>
          <cell r="H14">
            <v>87.5</v>
          </cell>
          <cell r="I14">
            <v>94.4</v>
          </cell>
          <cell r="J14">
            <v>105.3</v>
          </cell>
          <cell r="K14">
            <v>105.7</v>
          </cell>
          <cell r="L14">
            <v>91.1</v>
          </cell>
          <cell r="M14">
            <v>98</v>
          </cell>
          <cell r="N14">
            <v>107.2</v>
          </cell>
          <cell r="O14">
            <v>97.9</v>
          </cell>
          <cell r="P14">
            <v>95.7</v>
          </cell>
          <cell r="Q14">
            <v>108</v>
          </cell>
          <cell r="R14">
            <v>118.8</v>
          </cell>
          <cell r="S14">
            <v>111.9</v>
          </cell>
          <cell r="T14">
            <v>102.9</v>
          </cell>
          <cell r="U14">
            <v>110.4</v>
          </cell>
        </row>
        <row r="16">
          <cell r="C16">
            <v>83.5</v>
          </cell>
          <cell r="D16">
            <v>73</v>
          </cell>
          <cell r="E16">
            <v>65.8</v>
          </cell>
          <cell r="F16">
            <v>83.8</v>
          </cell>
          <cell r="G16">
            <v>95.3</v>
          </cell>
          <cell r="H16">
            <v>84.2</v>
          </cell>
          <cell r="I16">
            <v>95.7</v>
          </cell>
          <cell r="J16">
            <v>98.7</v>
          </cell>
          <cell r="K16">
            <v>108.2</v>
          </cell>
          <cell r="L16">
            <v>93.3</v>
          </cell>
          <cell r="M16">
            <v>99.7</v>
          </cell>
          <cell r="N16">
            <v>104.7</v>
          </cell>
          <cell r="O16">
            <v>113</v>
          </cell>
          <cell r="P16">
            <v>97.4</v>
          </cell>
          <cell r="Q16">
            <v>98.2</v>
          </cell>
          <cell r="R16">
            <v>110.1</v>
          </cell>
          <cell r="S16">
            <v>123.7</v>
          </cell>
          <cell r="T16">
            <v>86.5</v>
          </cell>
          <cell r="U16">
            <v>93.1</v>
          </cell>
        </row>
        <row r="18">
          <cell r="C18">
            <v>102</v>
          </cell>
          <cell r="D18">
            <v>92.6</v>
          </cell>
          <cell r="E18">
            <v>86.5</v>
          </cell>
          <cell r="F18">
            <v>107.7</v>
          </cell>
          <cell r="G18">
            <v>102.2</v>
          </cell>
          <cell r="H18">
            <v>91.5</v>
          </cell>
          <cell r="I18">
            <v>85</v>
          </cell>
          <cell r="J18">
            <v>87.6</v>
          </cell>
          <cell r="K18">
            <v>83.8</v>
          </cell>
          <cell r="L18">
            <v>96.2</v>
          </cell>
          <cell r="M18">
            <v>132.30000000000001</v>
          </cell>
          <cell r="N18">
            <v>148.9</v>
          </cell>
          <cell r="O18">
            <v>151</v>
          </cell>
          <cell r="P18">
            <v>163.19999999999999</v>
          </cell>
          <cell r="Q18">
            <v>177</v>
          </cell>
          <cell r="R18">
            <v>178</v>
          </cell>
          <cell r="S18">
            <v>163.30000000000001</v>
          </cell>
          <cell r="T18">
            <v>166.1</v>
          </cell>
          <cell r="U18">
            <v>175.3</v>
          </cell>
        </row>
        <row r="20">
          <cell r="C20">
            <v>80.5</v>
          </cell>
          <cell r="D20">
            <v>98.6</v>
          </cell>
          <cell r="E20">
            <v>97.7</v>
          </cell>
          <cell r="F20">
            <v>85.9</v>
          </cell>
          <cell r="G20">
            <v>81.5</v>
          </cell>
          <cell r="H20">
            <v>109.9</v>
          </cell>
          <cell r="I20">
            <v>102.2</v>
          </cell>
          <cell r="J20">
            <v>91.9</v>
          </cell>
          <cell r="K20">
            <v>97.4</v>
          </cell>
          <cell r="L20">
            <v>108.7</v>
          </cell>
          <cell r="M20">
            <v>101.9</v>
          </cell>
          <cell r="N20">
            <v>90.2</v>
          </cell>
          <cell r="O20">
            <v>96</v>
          </cell>
          <cell r="P20">
            <v>117.6</v>
          </cell>
          <cell r="Q20">
            <v>115.5</v>
          </cell>
          <cell r="R20">
            <v>87.5</v>
          </cell>
          <cell r="S20">
            <v>96.7</v>
          </cell>
          <cell r="T20">
            <v>102.2</v>
          </cell>
          <cell r="U20">
            <v>100.2</v>
          </cell>
        </row>
        <row r="22">
          <cell r="C22">
            <v>87.4</v>
          </cell>
          <cell r="D22">
            <v>90</v>
          </cell>
          <cell r="E22">
            <v>92.8</v>
          </cell>
          <cell r="F22">
            <v>87.8</v>
          </cell>
          <cell r="G22">
            <v>96</v>
          </cell>
          <cell r="H22">
            <v>95.3</v>
          </cell>
          <cell r="I22">
            <v>99.3</v>
          </cell>
          <cell r="J22">
            <v>98.1</v>
          </cell>
          <cell r="K22">
            <v>100.9</v>
          </cell>
          <cell r="L22">
            <v>99</v>
          </cell>
          <cell r="M22">
            <v>101.9</v>
          </cell>
          <cell r="N22">
            <v>96.5</v>
          </cell>
          <cell r="O22">
            <v>98.5</v>
          </cell>
          <cell r="P22">
            <v>98.4</v>
          </cell>
          <cell r="Q22">
            <v>101.4</v>
          </cell>
          <cell r="R22">
            <v>96.5</v>
          </cell>
          <cell r="S22">
            <v>105.9</v>
          </cell>
          <cell r="T22">
            <v>104.2</v>
          </cell>
          <cell r="U22">
            <v>106.3</v>
          </cell>
        </row>
        <row r="24">
          <cell r="C24">
            <v>87.3</v>
          </cell>
          <cell r="D24">
            <v>88.9</v>
          </cell>
          <cell r="E24">
            <v>87.7</v>
          </cell>
          <cell r="F24">
            <v>87.8</v>
          </cell>
          <cell r="G24">
            <v>88</v>
          </cell>
          <cell r="H24">
            <v>100.4</v>
          </cell>
          <cell r="I24">
            <v>93.5</v>
          </cell>
          <cell r="J24">
            <v>101.5</v>
          </cell>
          <cell r="K24">
            <v>100.2</v>
          </cell>
          <cell r="L24">
            <v>97</v>
          </cell>
          <cell r="M24">
            <v>101.3</v>
          </cell>
          <cell r="N24">
            <v>89.9</v>
          </cell>
          <cell r="O24">
            <v>101.3</v>
          </cell>
          <cell r="P24">
            <v>96.9</v>
          </cell>
          <cell r="Q24">
            <v>112.7</v>
          </cell>
          <cell r="R24">
            <v>111.4</v>
          </cell>
          <cell r="S24">
            <v>104.4</v>
          </cell>
          <cell r="T24">
            <v>96.5</v>
          </cell>
          <cell r="U24">
            <v>104.6</v>
          </cell>
        </row>
        <row r="26">
          <cell r="C26">
            <v>92.5</v>
          </cell>
          <cell r="D26">
            <v>94.5</v>
          </cell>
          <cell r="E26">
            <v>95.4</v>
          </cell>
          <cell r="F26">
            <v>88.2</v>
          </cell>
          <cell r="G26">
            <v>95.6</v>
          </cell>
          <cell r="H26">
            <v>100.8</v>
          </cell>
          <cell r="I26">
            <v>103.3</v>
          </cell>
          <cell r="J26">
            <v>98.2</v>
          </cell>
          <cell r="K26">
            <v>100</v>
          </cell>
          <cell r="L26">
            <v>99.4</v>
          </cell>
          <cell r="M26">
            <v>102.5</v>
          </cell>
          <cell r="N26">
            <v>97.9</v>
          </cell>
          <cell r="O26">
            <v>100.4</v>
          </cell>
          <cell r="P26">
            <v>105.3</v>
          </cell>
          <cell r="Q26">
            <v>109.6</v>
          </cell>
          <cell r="R26">
            <v>103.6</v>
          </cell>
          <cell r="S26">
            <v>106.1</v>
          </cell>
          <cell r="T26">
            <v>105.4</v>
          </cell>
          <cell r="U26">
            <v>106.9</v>
          </cell>
        </row>
        <row r="28">
          <cell r="C28">
            <v>96.8</v>
          </cell>
          <cell r="D28">
            <v>91.6</v>
          </cell>
          <cell r="E28">
            <v>96.5</v>
          </cell>
          <cell r="F28">
            <v>91.6</v>
          </cell>
          <cell r="G28">
            <v>99.1</v>
          </cell>
          <cell r="H28">
            <v>98</v>
          </cell>
          <cell r="I28">
            <v>103.6</v>
          </cell>
          <cell r="J28">
            <v>96.8</v>
          </cell>
          <cell r="K28">
            <v>100.7</v>
          </cell>
          <cell r="L28">
            <v>95.8</v>
          </cell>
          <cell r="M28">
            <v>106.7</v>
          </cell>
          <cell r="N28">
            <v>99.1</v>
          </cell>
          <cell r="O28">
            <v>101.4</v>
          </cell>
          <cell r="P28">
            <v>100</v>
          </cell>
          <cell r="Q28">
            <v>109.9</v>
          </cell>
          <cell r="R28">
            <v>101.9</v>
          </cell>
          <cell r="S28">
            <v>110.1</v>
          </cell>
          <cell r="T28">
            <v>103.7</v>
          </cell>
          <cell r="U28">
            <v>110.5</v>
          </cell>
        </row>
        <row r="30">
          <cell r="C30">
            <v>105.6</v>
          </cell>
          <cell r="D30">
            <v>105.9</v>
          </cell>
          <cell r="E30">
            <v>107.9</v>
          </cell>
          <cell r="F30">
            <v>102.9</v>
          </cell>
          <cell r="G30">
            <v>104.3</v>
          </cell>
          <cell r="H30">
            <v>104.7</v>
          </cell>
          <cell r="I30">
            <v>105.4</v>
          </cell>
          <cell r="J30">
            <v>103.3</v>
          </cell>
          <cell r="K30">
            <v>101.2</v>
          </cell>
          <cell r="L30">
            <v>97.8</v>
          </cell>
          <cell r="M30">
            <v>97.6</v>
          </cell>
          <cell r="N30">
            <v>99.5</v>
          </cell>
          <cell r="O30">
            <v>100.5</v>
          </cell>
          <cell r="P30">
            <v>102.4</v>
          </cell>
          <cell r="Q30">
            <v>104.2</v>
          </cell>
          <cell r="R30">
            <v>100.6</v>
          </cell>
          <cell r="S30">
            <v>100.8</v>
          </cell>
          <cell r="T30">
            <v>99.3</v>
          </cell>
          <cell r="U30">
            <v>101.4</v>
          </cell>
        </row>
        <row r="32">
          <cell r="C32">
            <v>78.8</v>
          </cell>
          <cell r="D32">
            <v>81.3</v>
          </cell>
          <cell r="E32">
            <v>87.8</v>
          </cell>
          <cell r="F32">
            <v>93.8</v>
          </cell>
          <cell r="G32">
            <v>94.5</v>
          </cell>
          <cell r="H32">
            <v>86.6</v>
          </cell>
          <cell r="I32">
            <v>92.5</v>
          </cell>
          <cell r="J32">
            <v>101.3</v>
          </cell>
          <cell r="K32">
            <v>103.5</v>
          </cell>
          <cell r="L32">
            <v>95.6</v>
          </cell>
          <cell r="M32">
            <v>99.7</v>
          </cell>
          <cell r="N32">
            <v>103.4</v>
          </cell>
          <cell r="O32">
            <v>106.1</v>
          </cell>
          <cell r="P32">
            <v>111</v>
          </cell>
          <cell r="Q32">
            <v>115.3</v>
          </cell>
          <cell r="R32">
            <v>114.8</v>
          </cell>
          <cell r="S32">
            <v>114.4</v>
          </cell>
          <cell r="T32">
            <v>121</v>
          </cell>
          <cell r="U32">
            <v>121.2</v>
          </cell>
        </row>
        <row r="34">
          <cell r="C34">
            <v>92.3</v>
          </cell>
          <cell r="D34">
            <v>93.6</v>
          </cell>
          <cell r="E34">
            <v>108.6</v>
          </cell>
          <cell r="F34">
            <v>106.1</v>
          </cell>
          <cell r="G34">
            <v>114</v>
          </cell>
          <cell r="H34">
            <v>110.2</v>
          </cell>
          <cell r="I34">
            <v>128.80000000000001</v>
          </cell>
          <cell r="J34">
            <v>113.3</v>
          </cell>
          <cell r="K34">
            <v>103.8</v>
          </cell>
          <cell r="L34">
            <v>94.8</v>
          </cell>
          <cell r="M34">
            <v>88.1</v>
          </cell>
          <cell r="N34">
            <v>102</v>
          </cell>
          <cell r="O34">
            <v>99.3</v>
          </cell>
          <cell r="P34">
            <v>74.2</v>
          </cell>
          <cell r="Q34">
            <v>74.900000000000006</v>
          </cell>
          <cell r="R34">
            <v>71.400000000000006</v>
          </cell>
          <cell r="S34">
            <v>76.599999999999994</v>
          </cell>
          <cell r="T34">
            <v>70.099999999999994</v>
          </cell>
          <cell r="U34">
            <v>80.8</v>
          </cell>
        </row>
        <row r="36">
          <cell r="C36">
            <v>122.6</v>
          </cell>
          <cell r="D36">
            <v>111.7</v>
          </cell>
          <cell r="E36">
            <v>110.8</v>
          </cell>
          <cell r="F36">
            <v>101.8</v>
          </cell>
          <cell r="G36">
            <v>98.5</v>
          </cell>
          <cell r="H36">
            <v>97.5</v>
          </cell>
          <cell r="I36">
            <v>105.9</v>
          </cell>
          <cell r="J36">
            <v>101.6</v>
          </cell>
          <cell r="K36">
            <v>103.4</v>
          </cell>
          <cell r="L36">
            <v>98.4</v>
          </cell>
          <cell r="M36">
            <v>96.6</v>
          </cell>
          <cell r="N36">
            <v>89.7</v>
          </cell>
          <cell r="O36">
            <v>89.2</v>
          </cell>
          <cell r="P36">
            <v>90.5</v>
          </cell>
          <cell r="Q36">
            <v>94.2</v>
          </cell>
          <cell r="R36">
            <v>90.5</v>
          </cell>
          <cell r="S36">
            <v>94.2</v>
          </cell>
          <cell r="T36">
            <v>93.7</v>
          </cell>
          <cell r="U36">
            <v>96</v>
          </cell>
        </row>
        <row r="38">
          <cell r="C38">
            <v>106.5</v>
          </cell>
          <cell r="D38">
            <v>109.8</v>
          </cell>
          <cell r="E38">
            <v>110.7</v>
          </cell>
          <cell r="F38">
            <v>104.6</v>
          </cell>
          <cell r="G38">
            <v>107</v>
          </cell>
          <cell r="H38">
            <v>109.8</v>
          </cell>
          <cell r="I38">
            <v>105.5</v>
          </cell>
          <cell r="J38">
            <v>103.3</v>
          </cell>
          <cell r="K38">
            <v>99.9</v>
          </cell>
          <cell r="L38">
            <v>98.3</v>
          </cell>
          <cell r="M38">
            <v>98.4</v>
          </cell>
          <cell r="N38">
            <v>101.5</v>
          </cell>
          <cell r="O38">
            <v>103</v>
          </cell>
          <cell r="P38">
            <v>107.1</v>
          </cell>
          <cell r="Q38">
            <v>108</v>
          </cell>
          <cell r="R38">
            <v>103.9</v>
          </cell>
          <cell r="S38">
            <v>102.6</v>
          </cell>
          <cell r="T38">
            <v>99.7</v>
          </cell>
          <cell r="U38">
            <v>101.4</v>
          </cell>
        </row>
        <row r="40">
          <cell r="C40">
            <v>105.6</v>
          </cell>
          <cell r="D40">
            <v>112.6</v>
          </cell>
          <cell r="E40">
            <v>108.2</v>
          </cell>
          <cell r="F40">
            <v>97.8</v>
          </cell>
          <cell r="G40">
            <v>90.9</v>
          </cell>
          <cell r="H40">
            <v>111.5</v>
          </cell>
          <cell r="I40">
            <v>102.6</v>
          </cell>
          <cell r="J40">
            <v>89.3</v>
          </cell>
          <cell r="K40">
            <v>98.3</v>
          </cell>
          <cell r="L40">
            <v>100.1</v>
          </cell>
          <cell r="M40">
            <v>112.3</v>
          </cell>
          <cell r="N40">
            <v>100.1</v>
          </cell>
          <cell r="O40">
            <v>98.2</v>
          </cell>
          <cell r="P40">
            <v>104.4</v>
          </cell>
          <cell r="Q40">
            <v>136.80000000000001</v>
          </cell>
          <cell r="R40">
            <v>114.2</v>
          </cell>
          <cell r="S40">
            <v>126</v>
          </cell>
          <cell r="T40">
            <v>119</v>
          </cell>
          <cell r="U40">
            <v>132.19999999999999</v>
          </cell>
        </row>
        <row r="42">
          <cell r="C42">
            <v>92.7</v>
          </cell>
          <cell r="D42">
            <v>86.7</v>
          </cell>
          <cell r="E42">
            <v>90.8</v>
          </cell>
          <cell r="F42">
            <v>92</v>
          </cell>
          <cell r="G42">
            <v>89.4</v>
          </cell>
          <cell r="H42">
            <v>87.9</v>
          </cell>
          <cell r="I42">
            <v>97.7</v>
          </cell>
          <cell r="J42">
            <v>101.8</v>
          </cell>
          <cell r="K42">
            <v>101.3</v>
          </cell>
          <cell r="L42">
            <v>95.2</v>
          </cell>
          <cell r="M42">
            <v>101.7</v>
          </cell>
          <cell r="N42">
            <v>108.1</v>
          </cell>
          <cell r="O42">
            <v>105.4</v>
          </cell>
          <cell r="P42">
            <v>101.4</v>
          </cell>
          <cell r="Q42">
            <v>110.8</v>
          </cell>
          <cell r="R42">
            <v>108.9</v>
          </cell>
          <cell r="S42">
            <v>107.1</v>
          </cell>
          <cell r="T42">
            <v>104.5</v>
          </cell>
          <cell r="U42">
            <v>107.8</v>
          </cell>
        </row>
        <row r="44">
          <cell r="C44">
            <v>104.8</v>
          </cell>
          <cell r="D44">
            <v>94.1</v>
          </cell>
          <cell r="E44">
            <v>108.1</v>
          </cell>
          <cell r="F44">
            <v>96</v>
          </cell>
          <cell r="G44">
            <v>106.8</v>
          </cell>
          <cell r="H44">
            <v>95.8</v>
          </cell>
          <cell r="I44">
            <v>112.2</v>
          </cell>
          <cell r="J44">
            <v>96.7</v>
          </cell>
          <cell r="K44">
            <v>106</v>
          </cell>
          <cell r="L44">
            <v>92.4</v>
          </cell>
          <cell r="M44">
            <v>104.9</v>
          </cell>
          <cell r="N44">
            <v>81.400000000000006</v>
          </cell>
          <cell r="O44">
            <v>92.4</v>
          </cell>
          <cell r="P44">
            <v>87</v>
          </cell>
          <cell r="Q44">
            <v>94.3</v>
          </cell>
          <cell r="R44">
            <v>80.2</v>
          </cell>
          <cell r="S44">
            <v>84.7</v>
          </cell>
          <cell r="T44">
            <v>77.8</v>
          </cell>
          <cell r="U44">
            <v>86.7</v>
          </cell>
        </row>
        <row r="46">
          <cell r="C46">
            <v>87.1</v>
          </cell>
          <cell r="D46">
            <v>103.3</v>
          </cell>
          <cell r="E46">
            <v>82.7</v>
          </cell>
          <cell r="F46">
            <v>87.8</v>
          </cell>
          <cell r="G46">
            <v>95.6</v>
          </cell>
          <cell r="H46">
            <v>93.5</v>
          </cell>
          <cell r="I46">
            <v>87.9</v>
          </cell>
          <cell r="J46">
            <v>95.7</v>
          </cell>
          <cell r="K46">
            <v>106.4</v>
          </cell>
          <cell r="L46">
            <v>104.6</v>
          </cell>
          <cell r="M46">
            <v>93.2</v>
          </cell>
          <cell r="N46">
            <v>115.9</v>
          </cell>
          <cell r="O46">
            <v>134.4</v>
          </cell>
          <cell r="P46">
            <v>147</v>
          </cell>
          <cell r="Q46">
            <v>141.1</v>
          </cell>
          <cell r="R46">
            <v>146.5</v>
          </cell>
          <cell r="S46">
            <v>145.69999999999999</v>
          </cell>
          <cell r="T46">
            <v>156.4</v>
          </cell>
          <cell r="U46">
            <v>132</v>
          </cell>
        </row>
        <row r="48">
          <cell r="C48">
            <v>91.5</v>
          </cell>
          <cell r="D48">
            <v>87.9</v>
          </cell>
          <cell r="E48">
            <v>85.3</v>
          </cell>
          <cell r="F48">
            <v>92.6</v>
          </cell>
          <cell r="G48">
            <v>95.3</v>
          </cell>
          <cell r="H48">
            <v>94.2</v>
          </cell>
          <cell r="I48">
            <v>96.7</v>
          </cell>
          <cell r="J48">
            <v>98.3</v>
          </cell>
          <cell r="K48">
            <v>101.5</v>
          </cell>
          <cell r="L48">
            <v>96.4</v>
          </cell>
          <cell r="M48">
            <v>103.7</v>
          </cell>
          <cell r="N48">
            <v>105.5</v>
          </cell>
          <cell r="O48">
            <v>107.9</v>
          </cell>
          <cell r="P48">
            <v>105.7</v>
          </cell>
          <cell r="Q48">
            <v>113.1</v>
          </cell>
          <cell r="R48">
            <v>114.3</v>
          </cell>
          <cell r="S48">
            <v>117.5</v>
          </cell>
          <cell r="T48">
            <v>104</v>
          </cell>
          <cell r="U48">
            <v>109.4</v>
          </cell>
        </row>
        <row r="50">
          <cell r="C50">
            <v>88.9</v>
          </cell>
          <cell r="D50">
            <v>80.3</v>
          </cell>
          <cell r="E50">
            <v>74.8</v>
          </cell>
          <cell r="F50">
            <v>92.5</v>
          </cell>
          <cell r="G50">
            <v>95.9</v>
          </cell>
          <cell r="H50">
            <v>86.7</v>
          </cell>
          <cell r="I50">
            <v>93.6</v>
          </cell>
          <cell r="J50">
            <v>98.3</v>
          </cell>
          <cell r="K50">
            <v>103.2</v>
          </cell>
          <cell r="L50">
            <v>93.5</v>
          </cell>
          <cell r="M50">
            <v>105</v>
          </cell>
          <cell r="N50">
            <v>112.7</v>
          </cell>
          <cell r="O50">
            <v>115.6</v>
          </cell>
          <cell r="P50">
            <v>108.7</v>
          </cell>
          <cell r="Q50">
            <v>114.5</v>
          </cell>
          <cell r="R50">
            <v>123.6</v>
          </cell>
          <cell r="S50">
            <v>127.2</v>
          </cell>
          <cell r="T50">
            <v>104.6</v>
          </cell>
          <cell r="U50">
            <v>111.7</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半原指数"/>
    </sheetNames>
    <sheetDataSet>
      <sheetData sheetId="0">
        <row r="4">
          <cell r="C4">
            <v>91.6</v>
          </cell>
          <cell r="D4">
            <v>87.8</v>
          </cell>
          <cell r="E4">
            <v>85.3</v>
          </cell>
          <cell r="F4">
            <v>92.6</v>
          </cell>
          <cell r="G4">
            <v>95.3</v>
          </cell>
          <cell r="H4">
            <v>94.2</v>
          </cell>
          <cell r="I4">
            <v>96.7</v>
          </cell>
          <cell r="J4">
            <v>98.4</v>
          </cell>
          <cell r="K4">
            <v>101.5</v>
          </cell>
          <cell r="L4">
            <v>96.4</v>
          </cell>
          <cell r="M4">
            <v>103.7</v>
          </cell>
          <cell r="N4">
            <v>105.5</v>
          </cell>
          <cell r="O4">
            <v>107.8</v>
          </cell>
          <cell r="P4">
            <v>105.6</v>
          </cell>
          <cell r="Q4">
            <v>113.1</v>
          </cell>
          <cell r="R4">
            <v>114.2</v>
          </cell>
          <cell r="S4">
            <v>117.4</v>
          </cell>
          <cell r="T4">
            <v>103.9</v>
          </cell>
          <cell r="U4">
            <v>109.3</v>
          </cell>
        </row>
        <row r="6">
          <cell r="C6">
            <v>91.5</v>
          </cell>
          <cell r="D6">
            <v>87.8</v>
          </cell>
          <cell r="E6">
            <v>85.3</v>
          </cell>
          <cell r="F6">
            <v>92.6</v>
          </cell>
          <cell r="G6">
            <v>95.3</v>
          </cell>
          <cell r="H6">
            <v>94.2</v>
          </cell>
          <cell r="I6">
            <v>96.7</v>
          </cell>
          <cell r="J6">
            <v>98.4</v>
          </cell>
          <cell r="K6">
            <v>101.5</v>
          </cell>
          <cell r="L6">
            <v>96.4</v>
          </cell>
          <cell r="M6">
            <v>103.7</v>
          </cell>
          <cell r="N6">
            <v>105.5</v>
          </cell>
          <cell r="O6">
            <v>107.8</v>
          </cell>
          <cell r="P6">
            <v>105.6</v>
          </cell>
          <cell r="Q6">
            <v>113.1</v>
          </cell>
          <cell r="R6">
            <v>114.3</v>
          </cell>
          <cell r="S6">
            <v>117.4</v>
          </cell>
          <cell r="T6">
            <v>103.9</v>
          </cell>
          <cell r="U6">
            <v>109.3</v>
          </cell>
        </row>
        <row r="8">
          <cell r="C8">
            <v>97.7</v>
          </cell>
          <cell r="D8">
            <v>97.4</v>
          </cell>
          <cell r="E8">
            <v>93</v>
          </cell>
          <cell r="F8">
            <v>96</v>
          </cell>
          <cell r="G8">
            <v>100.4</v>
          </cell>
          <cell r="H8">
            <v>97.2</v>
          </cell>
          <cell r="I8">
            <v>104.4</v>
          </cell>
          <cell r="J8">
            <v>103.1</v>
          </cell>
          <cell r="K8">
            <v>102.9</v>
          </cell>
          <cell r="L8">
            <v>94.8</v>
          </cell>
          <cell r="M8">
            <v>99.2</v>
          </cell>
          <cell r="N8">
            <v>104.2</v>
          </cell>
          <cell r="O8">
            <v>106</v>
          </cell>
          <cell r="P8">
            <v>107.3</v>
          </cell>
          <cell r="Q8">
            <v>114.7</v>
          </cell>
          <cell r="R8">
            <v>111.5</v>
          </cell>
          <cell r="S8">
            <v>112.7</v>
          </cell>
          <cell r="T8">
            <v>106.2</v>
          </cell>
          <cell r="U8">
            <v>103</v>
          </cell>
        </row>
        <row r="10">
          <cell r="C10">
            <v>91.3</v>
          </cell>
          <cell r="D10">
            <v>92.6</v>
          </cell>
          <cell r="E10">
            <v>90.1</v>
          </cell>
          <cell r="F10">
            <v>95.4</v>
          </cell>
          <cell r="G10">
            <v>97.6</v>
          </cell>
          <cell r="H10">
            <v>98.5</v>
          </cell>
          <cell r="I10">
            <v>104.1</v>
          </cell>
          <cell r="J10">
            <v>99.8</v>
          </cell>
          <cell r="K10">
            <v>101.2</v>
          </cell>
          <cell r="L10">
            <v>95.7</v>
          </cell>
          <cell r="M10">
            <v>103.3</v>
          </cell>
          <cell r="N10">
            <v>103.3</v>
          </cell>
          <cell r="O10">
            <v>101.5</v>
          </cell>
          <cell r="P10">
            <v>104.1</v>
          </cell>
          <cell r="Q10">
            <v>110.5</v>
          </cell>
          <cell r="R10">
            <v>109.5</v>
          </cell>
          <cell r="S10">
            <v>111</v>
          </cell>
          <cell r="T10">
            <v>104.7</v>
          </cell>
          <cell r="U10">
            <v>108.3</v>
          </cell>
        </row>
        <row r="12">
          <cell r="C12">
            <v>93.1</v>
          </cell>
          <cell r="D12">
            <v>89</v>
          </cell>
          <cell r="E12">
            <v>88.8</v>
          </cell>
          <cell r="F12">
            <v>98.1</v>
          </cell>
          <cell r="G12">
            <v>96.8</v>
          </cell>
          <cell r="H12">
            <v>109.6</v>
          </cell>
          <cell r="I12">
            <v>93.8</v>
          </cell>
          <cell r="J12">
            <v>99</v>
          </cell>
          <cell r="K12">
            <v>95.9</v>
          </cell>
          <cell r="L12">
            <v>108.6</v>
          </cell>
          <cell r="M12">
            <v>96.5</v>
          </cell>
          <cell r="N12">
            <v>106.7</v>
          </cell>
          <cell r="O12">
            <v>99.5</v>
          </cell>
          <cell r="P12">
            <v>114.5</v>
          </cell>
          <cell r="Q12">
            <v>108.2</v>
          </cell>
          <cell r="R12">
            <v>104.3</v>
          </cell>
          <cell r="S12">
            <v>101.7</v>
          </cell>
          <cell r="T12">
            <v>90.7</v>
          </cell>
          <cell r="U12">
            <v>84.5</v>
          </cell>
        </row>
        <row r="14">
          <cell r="C14">
            <v>92.8</v>
          </cell>
          <cell r="D14">
            <v>86.8</v>
          </cell>
          <cell r="E14">
            <v>85.7</v>
          </cell>
          <cell r="F14">
            <v>102.4</v>
          </cell>
          <cell r="G14">
            <v>94.1</v>
          </cell>
          <cell r="H14">
            <v>87.5</v>
          </cell>
          <cell r="I14">
            <v>94.4</v>
          </cell>
          <cell r="J14">
            <v>105.3</v>
          </cell>
          <cell r="K14">
            <v>105.7</v>
          </cell>
          <cell r="L14">
            <v>91.1</v>
          </cell>
          <cell r="M14">
            <v>98</v>
          </cell>
          <cell r="N14">
            <v>107.2</v>
          </cell>
          <cell r="O14">
            <v>97.9</v>
          </cell>
          <cell r="P14">
            <v>95.7</v>
          </cell>
          <cell r="Q14">
            <v>108</v>
          </cell>
          <cell r="R14">
            <v>118.8</v>
          </cell>
          <cell r="S14">
            <v>111.9</v>
          </cell>
          <cell r="T14">
            <v>102.9</v>
          </cell>
          <cell r="U14">
            <v>110.4</v>
          </cell>
        </row>
        <row r="16">
          <cell r="C16">
            <v>83.5</v>
          </cell>
          <cell r="D16">
            <v>73</v>
          </cell>
          <cell r="E16">
            <v>65.8</v>
          </cell>
          <cell r="F16">
            <v>83.8</v>
          </cell>
          <cell r="G16">
            <v>95.3</v>
          </cell>
          <cell r="H16">
            <v>84.2</v>
          </cell>
          <cell r="I16">
            <v>95.7</v>
          </cell>
          <cell r="J16">
            <v>98.7</v>
          </cell>
          <cell r="K16">
            <v>108.2</v>
          </cell>
          <cell r="L16">
            <v>93.3</v>
          </cell>
          <cell r="M16">
            <v>99.7</v>
          </cell>
          <cell r="N16">
            <v>104.7</v>
          </cell>
          <cell r="O16">
            <v>113</v>
          </cell>
          <cell r="P16">
            <v>97.4</v>
          </cell>
          <cell r="Q16">
            <v>98.2</v>
          </cell>
          <cell r="R16">
            <v>110.1</v>
          </cell>
          <cell r="S16">
            <v>123.7</v>
          </cell>
          <cell r="T16">
            <v>86.5</v>
          </cell>
          <cell r="U16">
            <v>93.1</v>
          </cell>
        </row>
        <row r="18">
          <cell r="C18">
            <v>102</v>
          </cell>
          <cell r="D18">
            <v>92.6</v>
          </cell>
          <cell r="E18">
            <v>86.5</v>
          </cell>
          <cell r="F18">
            <v>107.7</v>
          </cell>
          <cell r="G18">
            <v>102.2</v>
          </cell>
          <cell r="H18">
            <v>91.5</v>
          </cell>
          <cell r="I18">
            <v>85</v>
          </cell>
          <cell r="J18">
            <v>87.6</v>
          </cell>
          <cell r="K18">
            <v>83.8</v>
          </cell>
          <cell r="L18">
            <v>96.2</v>
          </cell>
          <cell r="M18">
            <v>132.30000000000001</v>
          </cell>
          <cell r="N18">
            <v>148.9</v>
          </cell>
          <cell r="O18">
            <v>151</v>
          </cell>
          <cell r="P18">
            <v>163.19999999999999</v>
          </cell>
          <cell r="Q18">
            <v>177</v>
          </cell>
          <cell r="R18">
            <v>178</v>
          </cell>
          <cell r="S18">
            <v>163.30000000000001</v>
          </cell>
          <cell r="T18">
            <v>166.1</v>
          </cell>
          <cell r="U18">
            <v>175.3</v>
          </cell>
        </row>
        <row r="20">
          <cell r="C20">
            <v>80.5</v>
          </cell>
          <cell r="D20">
            <v>98.6</v>
          </cell>
          <cell r="E20">
            <v>97.7</v>
          </cell>
          <cell r="F20">
            <v>85.9</v>
          </cell>
          <cell r="G20">
            <v>81.5</v>
          </cell>
          <cell r="H20">
            <v>109.9</v>
          </cell>
          <cell r="I20">
            <v>102.2</v>
          </cell>
          <cell r="J20">
            <v>91.9</v>
          </cell>
          <cell r="K20">
            <v>97.4</v>
          </cell>
          <cell r="L20">
            <v>108.7</v>
          </cell>
          <cell r="M20">
            <v>101.9</v>
          </cell>
          <cell r="N20">
            <v>90.2</v>
          </cell>
          <cell r="O20">
            <v>96</v>
          </cell>
          <cell r="P20">
            <v>117.6</v>
          </cell>
          <cell r="Q20">
            <v>115.5</v>
          </cell>
          <cell r="R20">
            <v>87.5</v>
          </cell>
          <cell r="S20">
            <v>96.7</v>
          </cell>
          <cell r="T20">
            <v>102.2</v>
          </cell>
          <cell r="U20">
            <v>100.2</v>
          </cell>
        </row>
        <row r="22">
          <cell r="C22">
            <v>87.4</v>
          </cell>
          <cell r="D22">
            <v>90</v>
          </cell>
          <cell r="E22">
            <v>92.8</v>
          </cell>
          <cell r="F22">
            <v>87.8</v>
          </cell>
          <cell r="G22">
            <v>96</v>
          </cell>
          <cell r="H22">
            <v>95.3</v>
          </cell>
          <cell r="I22">
            <v>99.3</v>
          </cell>
          <cell r="J22">
            <v>98.1</v>
          </cell>
          <cell r="K22">
            <v>100.9</v>
          </cell>
          <cell r="L22">
            <v>99</v>
          </cell>
          <cell r="M22">
            <v>101.9</v>
          </cell>
          <cell r="N22">
            <v>96.5</v>
          </cell>
          <cell r="O22">
            <v>98.5</v>
          </cell>
          <cell r="P22">
            <v>98.4</v>
          </cell>
          <cell r="Q22">
            <v>101.4</v>
          </cell>
          <cell r="R22">
            <v>96.5</v>
          </cell>
          <cell r="S22">
            <v>105.9</v>
          </cell>
          <cell r="T22">
            <v>104.2</v>
          </cell>
          <cell r="U22">
            <v>106.3</v>
          </cell>
        </row>
        <row r="24">
          <cell r="C24">
            <v>87.3</v>
          </cell>
          <cell r="D24">
            <v>88.9</v>
          </cell>
          <cell r="E24">
            <v>87.7</v>
          </cell>
          <cell r="F24">
            <v>87.8</v>
          </cell>
          <cell r="G24">
            <v>88</v>
          </cell>
          <cell r="H24">
            <v>100.4</v>
          </cell>
          <cell r="I24">
            <v>93.5</v>
          </cell>
          <cell r="J24">
            <v>101.5</v>
          </cell>
          <cell r="K24">
            <v>100.2</v>
          </cell>
          <cell r="L24">
            <v>97</v>
          </cell>
          <cell r="M24">
            <v>101.3</v>
          </cell>
          <cell r="N24">
            <v>89.9</v>
          </cell>
          <cell r="O24">
            <v>101.3</v>
          </cell>
          <cell r="P24">
            <v>96.9</v>
          </cell>
          <cell r="Q24">
            <v>112.7</v>
          </cell>
          <cell r="R24">
            <v>111.4</v>
          </cell>
          <cell r="S24">
            <v>104.4</v>
          </cell>
          <cell r="T24">
            <v>96.5</v>
          </cell>
          <cell r="U24">
            <v>104.6</v>
          </cell>
        </row>
        <row r="26">
          <cell r="C26">
            <v>92.5</v>
          </cell>
          <cell r="D26">
            <v>94.5</v>
          </cell>
          <cell r="E26">
            <v>95.4</v>
          </cell>
          <cell r="F26">
            <v>88.2</v>
          </cell>
          <cell r="G26">
            <v>95.6</v>
          </cell>
          <cell r="H26">
            <v>100.8</v>
          </cell>
          <cell r="I26">
            <v>103.3</v>
          </cell>
          <cell r="J26">
            <v>98.2</v>
          </cell>
          <cell r="K26">
            <v>100</v>
          </cell>
          <cell r="L26">
            <v>99.4</v>
          </cell>
          <cell r="M26">
            <v>102.5</v>
          </cell>
          <cell r="N26">
            <v>97.9</v>
          </cell>
          <cell r="O26">
            <v>100.4</v>
          </cell>
          <cell r="P26">
            <v>105.3</v>
          </cell>
          <cell r="Q26">
            <v>109.6</v>
          </cell>
          <cell r="R26">
            <v>103.6</v>
          </cell>
          <cell r="S26">
            <v>106.1</v>
          </cell>
          <cell r="T26">
            <v>105.4</v>
          </cell>
          <cell r="U26">
            <v>106.9</v>
          </cell>
        </row>
        <row r="28">
          <cell r="C28">
            <v>96.8</v>
          </cell>
          <cell r="D28">
            <v>91.6</v>
          </cell>
          <cell r="E28">
            <v>96.5</v>
          </cell>
          <cell r="F28">
            <v>91.6</v>
          </cell>
          <cell r="G28">
            <v>99.1</v>
          </cell>
          <cell r="H28">
            <v>98</v>
          </cell>
          <cell r="I28">
            <v>103.6</v>
          </cell>
          <cell r="J28">
            <v>96.8</v>
          </cell>
          <cell r="K28">
            <v>100.7</v>
          </cell>
          <cell r="L28">
            <v>95.8</v>
          </cell>
          <cell r="M28">
            <v>106.7</v>
          </cell>
          <cell r="N28">
            <v>99.1</v>
          </cell>
          <cell r="O28">
            <v>101.4</v>
          </cell>
          <cell r="P28">
            <v>100</v>
          </cell>
          <cell r="Q28">
            <v>109.9</v>
          </cell>
          <cell r="R28">
            <v>101.9</v>
          </cell>
          <cell r="S28">
            <v>110.1</v>
          </cell>
          <cell r="T28">
            <v>103.7</v>
          </cell>
          <cell r="U28">
            <v>110.5</v>
          </cell>
        </row>
        <row r="30">
          <cell r="C30">
            <v>105.6</v>
          </cell>
          <cell r="D30">
            <v>105.9</v>
          </cell>
          <cell r="E30">
            <v>107.9</v>
          </cell>
          <cell r="F30">
            <v>102.9</v>
          </cell>
          <cell r="G30">
            <v>104.3</v>
          </cell>
          <cell r="H30">
            <v>104.7</v>
          </cell>
          <cell r="I30">
            <v>105.4</v>
          </cell>
          <cell r="J30">
            <v>103.3</v>
          </cell>
          <cell r="K30">
            <v>101.2</v>
          </cell>
          <cell r="L30">
            <v>97.8</v>
          </cell>
          <cell r="M30">
            <v>97.6</v>
          </cell>
          <cell r="N30">
            <v>99.5</v>
          </cell>
          <cell r="O30">
            <v>100.5</v>
          </cell>
          <cell r="P30">
            <v>102.4</v>
          </cell>
          <cell r="Q30">
            <v>104.2</v>
          </cell>
          <cell r="R30">
            <v>100.6</v>
          </cell>
          <cell r="S30">
            <v>100.8</v>
          </cell>
          <cell r="T30">
            <v>99.3</v>
          </cell>
          <cell r="U30">
            <v>101.4</v>
          </cell>
        </row>
        <row r="32">
          <cell r="C32">
            <v>78.8</v>
          </cell>
          <cell r="D32">
            <v>81.3</v>
          </cell>
          <cell r="E32">
            <v>87.8</v>
          </cell>
          <cell r="F32">
            <v>93.8</v>
          </cell>
          <cell r="G32">
            <v>94.5</v>
          </cell>
          <cell r="H32">
            <v>86.6</v>
          </cell>
          <cell r="I32">
            <v>92.5</v>
          </cell>
          <cell r="J32">
            <v>101.3</v>
          </cell>
          <cell r="K32">
            <v>103.5</v>
          </cell>
          <cell r="L32">
            <v>95.6</v>
          </cell>
          <cell r="M32">
            <v>99.7</v>
          </cell>
          <cell r="N32">
            <v>103.4</v>
          </cell>
          <cell r="O32">
            <v>106.1</v>
          </cell>
          <cell r="P32">
            <v>111</v>
          </cell>
          <cell r="Q32">
            <v>115.3</v>
          </cell>
          <cell r="R32">
            <v>114.8</v>
          </cell>
          <cell r="S32">
            <v>114.4</v>
          </cell>
          <cell r="T32">
            <v>121</v>
          </cell>
          <cell r="U32">
            <v>121.2</v>
          </cell>
        </row>
        <row r="34">
          <cell r="C34">
            <v>92.3</v>
          </cell>
          <cell r="D34">
            <v>93.6</v>
          </cell>
          <cell r="E34">
            <v>108.6</v>
          </cell>
          <cell r="F34">
            <v>106.1</v>
          </cell>
          <cell r="G34">
            <v>114</v>
          </cell>
          <cell r="H34">
            <v>110.2</v>
          </cell>
          <cell r="I34">
            <v>128.80000000000001</v>
          </cell>
          <cell r="J34">
            <v>113.3</v>
          </cell>
          <cell r="K34">
            <v>103.8</v>
          </cell>
          <cell r="L34">
            <v>94.8</v>
          </cell>
          <cell r="M34">
            <v>88.1</v>
          </cell>
          <cell r="N34">
            <v>102</v>
          </cell>
          <cell r="O34">
            <v>99.3</v>
          </cell>
          <cell r="P34">
            <v>74.2</v>
          </cell>
          <cell r="Q34">
            <v>74.900000000000006</v>
          </cell>
          <cell r="R34">
            <v>71.400000000000006</v>
          </cell>
          <cell r="S34">
            <v>76.599999999999994</v>
          </cell>
          <cell r="T34">
            <v>70.099999999999994</v>
          </cell>
          <cell r="U34">
            <v>80.8</v>
          </cell>
        </row>
        <row r="36">
          <cell r="C36">
            <v>122.6</v>
          </cell>
          <cell r="D36">
            <v>111.7</v>
          </cell>
          <cell r="E36">
            <v>110.8</v>
          </cell>
          <cell r="F36">
            <v>101.8</v>
          </cell>
          <cell r="G36">
            <v>98.5</v>
          </cell>
          <cell r="H36">
            <v>97.5</v>
          </cell>
          <cell r="I36">
            <v>105.9</v>
          </cell>
          <cell r="J36">
            <v>101.6</v>
          </cell>
          <cell r="K36">
            <v>103.4</v>
          </cell>
          <cell r="L36">
            <v>98.4</v>
          </cell>
          <cell r="M36">
            <v>96.6</v>
          </cell>
          <cell r="N36">
            <v>89.7</v>
          </cell>
          <cell r="O36">
            <v>89.2</v>
          </cell>
          <cell r="P36">
            <v>90.5</v>
          </cell>
          <cell r="Q36">
            <v>94.2</v>
          </cell>
          <cell r="R36">
            <v>90.5</v>
          </cell>
          <cell r="S36">
            <v>94.2</v>
          </cell>
          <cell r="T36">
            <v>93.7</v>
          </cell>
          <cell r="U36">
            <v>96</v>
          </cell>
        </row>
        <row r="38">
          <cell r="C38">
            <v>106.5</v>
          </cell>
          <cell r="D38">
            <v>109.8</v>
          </cell>
          <cell r="E38">
            <v>110.7</v>
          </cell>
          <cell r="F38">
            <v>104.6</v>
          </cell>
          <cell r="G38">
            <v>107</v>
          </cell>
          <cell r="H38">
            <v>109.8</v>
          </cell>
          <cell r="I38">
            <v>105.5</v>
          </cell>
          <cell r="J38">
            <v>103.3</v>
          </cell>
          <cell r="K38">
            <v>99.9</v>
          </cell>
          <cell r="L38">
            <v>98.3</v>
          </cell>
          <cell r="M38">
            <v>98.4</v>
          </cell>
          <cell r="N38">
            <v>101.5</v>
          </cell>
          <cell r="O38">
            <v>103</v>
          </cell>
          <cell r="P38">
            <v>107.1</v>
          </cell>
          <cell r="Q38">
            <v>108</v>
          </cell>
          <cell r="R38">
            <v>103.9</v>
          </cell>
          <cell r="S38">
            <v>102.6</v>
          </cell>
          <cell r="T38">
            <v>99.7</v>
          </cell>
          <cell r="U38">
            <v>101.4</v>
          </cell>
        </row>
        <row r="40">
          <cell r="C40">
            <v>105.6</v>
          </cell>
          <cell r="D40">
            <v>112.6</v>
          </cell>
          <cell r="E40">
            <v>108.2</v>
          </cell>
          <cell r="F40">
            <v>97.8</v>
          </cell>
          <cell r="G40">
            <v>90.9</v>
          </cell>
          <cell r="H40">
            <v>111.5</v>
          </cell>
          <cell r="I40">
            <v>102.6</v>
          </cell>
          <cell r="J40">
            <v>89.3</v>
          </cell>
          <cell r="K40">
            <v>98.3</v>
          </cell>
          <cell r="L40">
            <v>100.1</v>
          </cell>
          <cell r="M40">
            <v>112.3</v>
          </cell>
          <cell r="N40">
            <v>100.1</v>
          </cell>
          <cell r="O40">
            <v>98.2</v>
          </cell>
          <cell r="P40">
            <v>104.4</v>
          </cell>
          <cell r="Q40">
            <v>136.80000000000001</v>
          </cell>
          <cell r="R40">
            <v>114.2</v>
          </cell>
          <cell r="S40">
            <v>126</v>
          </cell>
          <cell r="T40">
            <v>119</v>
          </cell>
          <cell r="U40">
            <v>132.19999999999999</v>
          </cell>
        </row>
        <row r="42">
          <cell r="C42">
            <v>92.7</v>
          </cell>
          <cell r="D42">
            <v>86.7</v>
          </cell>
          <cell r="E42">
            <v>90.8</v>
          </cell>
          <cell r="F42">
            <v>92</v>
          </cell>
          <cell r="G42">
            <v>89.4</v>
          </cell>
          <cell r="H42">
            <v>87.9</v>
          </cell>
          <cell r="I42">
            <v>97.7</v>
          </cell>
          <cell r="J42">
            <v>101.8</v>
          </cell>
          <cell r="K42">
            <v>101.3</v>
          </cell>
          <cell r="L42">
            <v>95.2</v>
          </cell>
          <cell r="M42">
            <v>101.7</v>
          </cell>
          <cell r="N42">
            <v>108.1</v>
          </cell>
          <cell r="O42">
            <v>105.4</v>
          </cell>
          <cell r="P42">
            <v>101.4</v>
          </cell>
          <cell r="Q42">
            <v>110.8</v>
          </cell>
          <cell r="R42">
            <v>108.9</v>
          </cell>
          <cell r="S42">
            <v>107.1</v>
          </cell>
          <cell r="T42">
            <v>104.5</v>
          </cell>
          <cell r="U42">
            <v>107.8</v>
          </cell>
        </row>
        <row r="44">
          <cell r="C44">
            <v>104.8</v>
          </cell>
          <cell r="D44">
            <v>94.1</v>
          </cell>
          <cell r="E44">
            <v>108.1</v>
          </cell>
          <cell r="F44">
            <v>96</v>
          </cell>
          <cell r="G44">
            <v>106.8</v>
          </cell>
          <cell r="H44">
            <v>95.8</v>
          </cell>
          <cell r="I44">
            <v>112.2</v>
          </cell>
          <cell r="J44">
            <v>96.7</v>
          </cell>
          <cell r="K44">
            <v>106</v>
          </cell>
          <cell r="L44">
            <v>92.4</v>
          </cell>
          <cell r="M44">
            <v>104.9</v>
          </cell>
          <cell r="N44">
            <v>81.400000000000006</v>
          </cell>
          <cell r="O44">
            <v>92.4</v>
          </cell>
          <cell r="P44">
            <v>87</v>
          </cell>
          <cell r="Q44">
            <v>94.3</v>
          </cell>
          <cell r="R44">
            <v>80.2</v>
          </cell>
          <cell r="S44">
            <v>84.7</v>
          </cell>
          <cell r="T44">
            <v>77.8</v>
          </cell>
          <cell r="U44">
            <v>86.7</v>
          </cell>
        </row>
        <row r="46">
          <cell r="C46">
            <v>87.1</v>
          </cell>
          <cell r="D46">
            <v>103.3</v>
          </cell>
          <cell r="E46">
            <v>82.7</v>
          </cell>
          <cell r="F46">
            <v>87.8</v>
          </cell>
          <cell r="G46">
            <v>95.6</v>
          </cell>
          <cell r="H46">
            <v>93.5</v>
          </cell>
          <cell r="I46">
            <v>87.9</v>
          </cell>
          <cell r="J46">
            <v>95.7</v>
          </cell>
          <cell r="K46">
            <v>106.4</v>
          </cell>
          <cell r="L46">
            <v>104.6</v>
          </cell>
          <cell r="M46">
            <v>93.2</v>
          </cell>
          <cell r="N46">
            <v>115.9</v>
          </cell>
          <cell r="O46">
            <v>134.4</v>
          </cell>
          <cell r="P46">
            <v>147</v>
          </cell>
          <cell r="Q46">
            <v>141.1</v>
          </cell>
          <cell r="R46">
            <v>146.5</v>
          </cell>
          <cell r="S46">
            <v>145.69999999999999</v>
          </cell>
          <cell r="T46">
            <v>156.4</v>
          </cell>
          <cell r="U46">
            <v>132</v>
          </cell>
        </row>
        <row r="48">
          <cell r="C48">
            <v>91.5</v>
          </cell>
          <cell r="D48">
            <v>87.9</v>
          </cell>
          <cell r="E48">
            <v>85.3</v>
          </cell>
          <cell r="F48">
            <v>92.6</v>
          </cell>
          <cell r="G48">
            <v>95.3</v>
          </cell>
          <cell r="H48">
            <v>94.2</v>
          </cell>
          <cell r="I48">
            <v>96.7</v>
          </cell>
          <cell r="J48">
            <v>98.3</v>
          </cell>
          <cell r="K48">
            <v>101.5</v>
          </cell>
          <cell r="L48">
            <v>96.4</v>
          </cell>
          <cell r="M48">
            <v>103.7</v>
          </cell>
          <cell r="N48">
            <v>105.5</v>
          </cell>
          <cell r="O48">
            <v>107.9</v>
          </cell>
          <cell r="P48">
            <v>105.7</v>
          </cell>
          <cell r="Q48">
            <v>113.1</v>
          </cell>
          <cell r="R48">
            <v>114.3</v>
          </cell>
          <cell r="S48">
            <v>117.5</v>
          </cell>
          <cell r="T48">
            <v>104</v>
          </cell>
          <cell r="U48">
            <v>109.4</v>
          </cell>
        </row>
        <row r="50">
          <cell r="C50">
            <v>88.9</v>
          </cell>
          <cell r="D50">
            <v>80.3</v>
          </cell>
          <cell r="E50">
            <v>74.8</v>
          </cell>
          <cell r="F50">
            <v>92.5</v>
          </cell>
          <cell r="G50">
            <v>95.9</v>
          </cell>
          <cell r="H50">
            <v>86.7</v>
          </cell>
          <cell r="I50">
            <v>93.6</v>
          </cell>
          <cell r="J50">
            <v>98.3</v>
          </cell>
          <cell r="K50">
            <v>103.2</v>
          </cell>
          <cell r="L50">
            <v>93.5</v>
          </cell>
          <cell r="M50">
            <v>105</v>
          </cell>
          <cell r="N50">
            <v>112.7</v>
          </cell>
          <cell r="O50">
            <v>115.6</v>
          </cell>
          <cell r="P50">
            <v>108.7</v>
          </cell>
          <cell r="Q50">
            <v>114.5</v>
          </cell>
          <cell r="R50">
            <v>123.6</v>
          </cell>
          <cell r="S50">
            <v>127.2</v>
          </cell>
          <cell r="T50">
            <v>104.6</v>
          </cell>
          <cell r="U50">
            <v>111.7</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半原指数"/>
    </sheetNames>
    <sheetDataSet>
      <sheetData sheetId="0">
        <row r="4">
          <cell r="C4">
            <v>91.6</v>
          </cell>
          <cell r="D4">
            <v>87.8</v>
          </cell>
          <cell r="E4">
            <v>85.3</v>
          </cell>
          <cell r="F4">
            <v>92.6</v>
          </cell>
          <cell r="G4">
            <v>95.3</v>
          </cell>
          <cell r="H4">
            <v>94.2</v>
          </cell>
          <cell r="I4">
            <v>96.7</v>
          </cell>
          <cell r="J4">
            <v>98.4</v>
          </cell>
          <cell r="K4">
            <v>101.5</v>
          </cell>
          <cell r="L4">
            <v>96.4</v>
          </cell>
          <cell r="M4">
            <v>103.7</v>
          </cell>
          <cell r="N4">
            <v>105.5</v>
          </cell>
          <cell r="O4">
            <v>107.8</v>
          </cell>
          <cell r="P4">
            <v>105.6</v>
          </cell>
          <cell r="Q4">
            <v>113.1</v>
          </cell>
          <cell r="R4">
            <v>114.2</v>
          </cell>
          <cell r="S4">
            <v>117.4</v>
          </cell>
          <cell r="T4">
            <v>103.9</v>
          </cell>
          <cell r="U4">
            <v>109.3</v>
          </cell>
        </row>
        <row r="6">
          <cell r="C6">
            <v>91.5</v>
          </cell>
          <cell r="D6">
            <v>87.8</v>
          </cell>
          <cell r="E6">
            <v>85.3</v>
          </cell>
          <cell r="F6">
            <v>92.6</v>
          </cell>
          <cell r="G6">
            <v>95.3</v>
          </cell>
          <cell r="H6">
            <v>94.2</v>
          </cell>
          <cell r="I6">
            <v>96.7</v>
          </cell>
          <cell r="J6">
            <v>98.4</v>
          </cell>
          <cell r="K6">
            <v>101.5</v>
          </cell>
          <cell r="L6">
            <v>96.4</v>
          </cell>
          <cell r="M6">
            <v>103.7</v>
          </cell>
          <cell r="N6">
            <v>105.5</v>
          </cell>
          <cell r="O6">
            <v>107.8</v>
          </cell>
          <cell r="P6">
            <v>105.6</v>
          </cell>
          <cell r="Q6">
            <v>113.1</v>
          </cell>
          <cell r="R6">
            <v>114.3</v>
          </cell>
          <cell r="S6">
            <v>117.4</v>
          </cell>
          <cell r="T6">
            <v>103.9</v>
          </cell>
          <cell r="U6">
            <v>109.3</v>
          </cell>
        </row>
        <row r="8">
          <cell r="C8">
            <v>97.7</v>
          </cell>
          <cell r="D8">
            <v>97.4</v>
          </cell>
          <cell r="E8">
            <v>93</v>
          </cell>
          <cell r="F8">
            <v>96</v>
          </cell>
          <cell r="G8">
            <v>100.4</v>
          </cell>
          <cell r="H8">
            <v>97.2</v>
          </cell>
          <cell r="I8">
            <v>104.4</v>
          </cell>
          <cell r="J8">
            <v>103.1</v>
          </cell>
          <cell r="K8">
            <v>102.9</v>
          </cell>
          <cell r="L8">
            <v>94.8</v>
          </cell>
          <cell r="M8">
            <v>99.2</v>
          </cell>
          <cell r="N8">
            <v>104.2</v>
          </cell>
          <cell r="O8">
            <v>106</v>
          </cell>
          <cell r="P8">
            <v>107.3</v>
          </cell>
          <cell r="Q8">
            <v>114.7</v>
          </cell>
          <cell r="R8">
            <v>111.5</v>
          </cell>
          <cell r="S8">
            <v>112.7</v>
          </cell>
          <cell r="T8">
            <v>106.2</v>
          </cell>
          <cell r="U8">
            <v>103</v>
          </cell>
        </row>
        <row r="10">
          <cell r="C10">
            <v>91.3</v>
          </cell>
          <cell r="D10">
            <v>92.6</v>
          </cell>
          <cell r="E10">
            <v>90.1</v>
          </cell>
          <cell r="F10">
            <v>95.4</v>
          </cell>
          <cell r="G10">
            <v>97.6</v>
          </cell>
          <cell r="H10">
            <v>98.5</v>
          </cell>
          <cell r="I10">
            <v>104.1</v>
          </cell>
          <cell r="J10">
            <v>99.8</v>
          </cell>
          <cell r="K10">
            <v>101.2</v>
          </cell>
          <cell r="L10">
            <v>95.7</v>
          </cell>
          <cell r="M10">
            <v>103.3</v>
          </cell>
          <cell r="N10">
            <v>103.3</v>
          </cell>
          <cell r="O10">
            <v>101.5</v>
          </cell>
          <cell r="P10">
            <v>104.1</v>
          </cell>
          <cell r="Q10">
            <v>110.5</v>
          </cell>
          <cell r="R10">
            <v>109.5</v>
          </cell>
          <cell r="S10">
            <v>111</v>
          </cell>
          <cell r="T10">
            <v>104.7</v>
          </cell>
          <cell r="U10">
            <v>108.3</v>
          </cell>
        </row>
        <row r="12">
          <cell r="C12">
            <v>93.1</v>
          </cell>
          <cell r="D12">
            <v>89</v>
          </cell>
          <cell r="E12">
            <v>88.8</v>
          </cell>
          <cell r="F12">
            <v>98.1</v>
          </cell>
          <cell r="G12">
            <v>96.8</v>
          </cell>
          <cell r="H12">
            <v>109.6</v>
          </cell>
          <cell r="I12">
            <v>93.8</v>
          </cell>
          <cell r="J12">
            <v>99</v>
          </cell>
          <cell r="K12">
            <v>95.9</v>
          </cell>
          <cell r="L12">
            <v>108.6</v>
          </cell>
          <cell r="M12">
            <v>96.5</v>
          </cell>
          <cell r="N12">
            <v>106.7</v>
          </cell>
          <cell r="O12">
            <v>99.5</v>
          </cell>
          <cell r="P12">
            <v>114.5</v>
          </cell>
          <cell r="Q12">
            <v>108.2</v>
          </cell>
          <cell r="R12">
            <v>104.3</v>
          </cell>
          <cell r="S12">
            <v>101.7</v>
          </cell>
          <cell r="T12">
            <v>90.7</v>
          </cell>
          <cell r="U12">
            <v>84.5</v>
          </cell>
        </row>
        <row r="14">
          <cell r="C14">
            <v>92.8</v>
          </cell>
          <cell r="D14">
            <v>86.8</v>
          </cell>
          <cell r="E14">
            <v>85.7</v>
          </cell>
          <cell r="F14">
            <v>102.4</v>
          </cell>
          <cell r="G14">
            <v>94.1</v>
          </cell>
          <cell r="H14">
            <v>87.5</v>
          </cell>
          <cell r="I14">
            <v>94.4</v>
          </cell>
          <cell r="J14">
            <v>105.3</v>
          </cell>
          <cell r="K14">
            <v>105.7</v>
          </cell>
          <cell r="L14">
            <v>91.1</v>
          </cell>
          <cell r="M14">
            <v>98</v>
          </cell>
          <cell r="N14">
            <v>107.2</v>
          </cell>
          <cell r="O14">
            <v>97.9</v>
          </cell>
          <cell r="P14">
            <v>95.7</v>
          </cell>
          <cell r="Q14">
            <v>108</v>
          </cell>
          <cell r="R14">
            <v>118.8</v>
          </cell>
          <cell r="S14">
            <v>111.9</v>
          </cell>
          <cell r="T14">
            <v>102.9</v>
          </cell>
          <cell r="U14">
            <v>110.4</v>
          </cell>
        </row>
        <row r="16">
          <cell r="C16">
            <v>83.5</v>
          </cell>
          <cell r="D16">
            <v>73</v>
          </cell>
          <cell r="E16">
            <v>65.8</v>
          </cell>
          <cell r="F16">
            <v>83.8</v>
          </cell>
          <cell r="G16">
            <v>95.3</v>
          </cell>
          <cell r="H16">
            <v>84.2</v>
          </cell>
          <cell r="I16">
            <v>95.7</v>
          </cell>
          <cell r="J16">
            <v>98.7</v>
          </cell>
          <cell r="K16">
            <v>108.2</v>
          </cell>
          <cell r="L16">
            <v>93.3</v>
          </cell>
          <cell r="M16">
            <v>99.7</v>
          </cell>
          <cell r="N16">
            <v>104.7</v>
          </cell>
          <cell r="O16">
            <v>113</v>
          </cell>
          <cell r="P16">
            <v>97.4</v>
          </cell>
          <cell r="Q16">
            <v>98.2</v>
          </cell>
          <cell r="R16">
            <v>110.1</v>
          </cell>
          <cell r="S16">
            <v>123.7</v>
          </cell>
          <cell r="T16">
            <v>86.5</v>
          </cell>
          <cell r="U16">
            <v>93.1</v>
          </cell>
        </row>
        <row r="18">
          <cell r="C18">
            <v>102</v>
          </cell>
          <cell r="D18">
            <v>92.6</v>
          </cell>
          <cell r="E18">
            <v>86.5</v>
          </cell>
          <cell r="F18">
            <v>107.7</v>
          </cell>
          <cell r="G18">
            <v>102.2</v>
          </cell>
          <cell r="H18">
            <v>91.5</v>
          </cell>
          <cell r="I18">
            <v>85</v>
          </cell>
          <cell r="J18">
            <v>87.6</v>
          </cell>
          <cell r="K18">
            <v>83.8</v>
          </cell>
          <cell r="L18">
            <v>96.2</v>
          </cell>
          <cell r="M18">
            <v>132.30000000000001</v>
          </cell>
          <cell r="N18">
            <v>148.9</v>
          </cell>
          <cell r="O18">
            <v>151</v>
          </cell>
          <cell r="P18">
            <v>163.19999999999999</v>
          </cell>
          <cell r="Q18">
            <v>177</v>
          </cell>
          <cell r="R18">
            <v>178</v>
          </cell>
          <cell r="S18">
            <v>163.30000000000001</v>
          </cell>
          <cell r="T18">
            <v>166.1</v>
          </cell>
          <cell r="U18">
            <v>175.3</v>
          </cell>
        </row>
        <row r="20">
          <cell r="C20">
            <v>80.5</v>
          </cell>
          <cell r="D20">
            <v>98.6</v>
          </cell>
          <cell r="E20">
            <v>97.7</v>
          </cell>
          <cell r="F20">
            <v>85.9</v>
          </cell>
          <cell r="G20">
            <v>81.5</v>
          </cell>
          <cell r="H20">
            <v>109.9</v>
          </cell>
          <cell r="I20">
            <v>102.2</v>
          </cell>
          <cell r="J20">
            <v>91.9</v>
          </cell>
          <cell r="K20">
            <v>97.4</v>
          </cell>
          <cell r="L20">
            <v>108.7</v>
          </cell>
          <cell r="M20">
            <v>101.9</v>
          </cell>
          <cell r="N20">
            <v>90.2</v>
          </cell>
          <cell r="O20">
            <v>96</v>
          </cell>
          <cell r="P20">
            <v>117.6</v>
          </cell>
          <cell r="Q20">
            <v>115.5</v>
          </cell>
          <cell r="R20">
            <v>87.5</v>
          </cell>
          <cell r="S20">
            <v>96.7</v>
          </cell>
          <cell r="T20">
            <v>102.2</v>
          </cell>
          <cell r="U20">
            <v>100.2</v>
          </cell>
        </row>
        <row r="22">
          <cell r="C22">
            <v>87.4</v>
          </cell>
          <cell r="D22">
            <v>90</v>
          </cell>
          <cell r="E22">
            <v>92.8</v>
          </cell>
          <cell r="F22">
            <v>87.8</v>
          </cell>
          <cell r="G22">
            <v>96</v>
          </cell>
          <cell r="H22">
            <v>95.3</v>
          </cell>
          <cell r="I22">
            <v>99.3</v>
          </cell>
          <cell r="J22">
            <v>98.1</v>
          </cell>
          <cell r="K22">
            <v>100.9</v>
          </cell>
          <cell r="L22">
            <v>99</v>
          </cell>
          <cell r="M22">
            <v>101.9</v>
          </cell>
          <cell r="N22">
            <v>96.5</v>
          </cell>
          <cell r="O22">
            <v>98.5</v>
          </cell>
          <cell r="P22">
            <v>98.4</v>
          </cell>
          <cell r="Q22">
            <v>101.4</v>
          </cell>
          <cell r="R22">
            <v>96.5</v>
          </cell>
          <cell r="S22">
            <v>105.9</v>
          </cell>
          <cell r="T22">
            <v>104.2</v>
          </cell>
          <cell r="U22">
            <v>106.3</v>
          </cell>
        </row>
        <row r="24">
          <cell r="C24">
            <v>87.3</v>
          </cell>
          <cell r="D24">
            <v>88.9</v>
          </cell>
          <cell r="E24">
            <v>87.7</v>
          </cell>
          <cell r="F24">
            <v>87.8</v>
          </cell>
          <cell r="G24">
            <v>88</v>
          </cell>
          <cell r="H24">
            <v>100.4</v>
          </cell>
          <cell r="I24">
            <v>93.5</v>
          </cell>
          <cell r="J24">
            <v>101.5</v>
          </cell>
          <cell r="K24">
            <v>100.2</v>
          </cell>
          <cell r="L24">
            <v>97</v>
          </cell>
          <cell r="M24">
            <v>101.3</v>
          </cell>
          <cell r="N24">
            <v>89.9</v>
          </cell>
          <cell r="O24">
            <v>101.3</v>
          </cell>
          <cell r="P24">
            <v>96.9</v>
          </cell>
          <cell r="Q24">
            <v>112.7</v>
          </cell>
          <cell r="R24">
            <v>111.4</v>
          </cell>
          <cell r="S24">
            <v>104.4</v>
          </cell>
          <cell r="T24">
            <v>96.5</v>
          </cell>
          <cell r="U24">
            <v>104.6</v>
          </cell>
        </row>
        <row r="26">
          <cell r="C26">
            <v>92.5</v>
          </cell>
          <cell r="D26">
            <v>94.5</v>
          </cell>
          <cell r="E26">
            <v>95.4</v>
          </cell>
          <cell r="F26">
            <v>88.2</v>
          </cell>
          <cell r="G26">
            <v>95.6</v>
          </cell>
          <cell r="H26">
            <v>100.8</v>
          </cell>
          <cell r="I26">
            <v>103.3</v>
          </cell>
          <cell r="J26">
            <v>98.2</v>
          </cell>
          <cell r="K26">
            <v>100</v>
          </cell>
          <cell r="L26">
            <v>99.4</v>
          </cell>
          <cell r="M26">
            <v>102.5</v>
          </cell>
          <cell r="N26">
            <v>97.9</v>
          </cell>
          <cell r="O26">
            <v>100.4</v>
          </cell>
          <cell r="P26">
            <v>105.3</v>
          </cell>
          <cell r="Q26">
            <v>109.6</v>
          </cell>
          <cell r="R26">
            <v>103.6</v>
          </cell>
          <cell r="S26">
            <v>106.1</v>
          </cell>
          <cell r="T26">
            <v>105.4</v>
          </cell>
          <cell r="U26">
            <v>106.9</v>
          </cell>
        </row>
        <row r="28">
          <cell r="C28">
            <v>96.8</v>
          </cell>
          <cell r="D28">
            <v>91.6</v>
          </cell>
          <cell r="E28">
            <v>96.5</v>
          </cell>
          <cell r="F28">
            <v>91.6</v>
          </cell>
          <cell r="G28">
            <v>99.1</v>
          </cell>
          <cell r="H28">
            <v>98</v>
          </cell>
          <cell r="I28">
            <v>103.6</v>
          </cell>
          <cell r="J28">
            <v>96.8</v>
          </cell>
          <cell r="K28">
            <v>100.7</v>
          </cell>
          <cell r="L28">
            <v>95.8</v>
          </cell>
          <cell r="M28">
            <v>106.7</v>
          </cell>
          <cell r="N28">
            <v>99.1</v>
          </cell>
          <cell r="O28">
            <v>101.4</v>
          </cell>
          <cell r="P28">
            <v>100</v>
          </cell>
          <cell r="Q28">
            <v>109.9</v>
          </cell>
          <cell r="R28">
            <v>101.9</v>
          </cell>
          <cell r="S28">
            <v>110.1</v>
          </cell>
          <cell r="T28">
            <v>103.7</v>
          </cell>
          <cell r="U28">
            <v>110.5</v>
          </cell>
        </row>
        <row r="30">
          <cell r="C30">
            <v>105.6</v>
          </cell>
          <cell r="D30">
            <v>105.9</v>
          </cell>
          <cell r="E30">
            <v>107.9</v>
          </cell>
          <cell r="F30">
            <v>102.9</v>
          </cell>
          <cell r="G30">
            <v>104.3</v>
          </cell>
          <cell r="H30">
            <v>104.7</v>
          </cell>
          <cell r="I30">
            <v>105.4</v>
          </cell>
          <cell r="J30">
            <v>103.3</v>
          </cell>
          <cell r="K30">
            <v>101.2</v>
          </cell>
          <cell r="L30">
            <v>97.8</v>
          </cell>
          <cell r="M30">
            <v>97.6</v>
          </cell>
          <cell r="N30">
            <v>99.5</v>
          </cell>
          <cell r="O30">
            <v>100.5</v>
          </cell>
          <cell r="P30">
            <v>102.4</v>
          </cell>
          <cell r="Q30">
            <v>104.2</v>
          </cell>
          <cell r="R30">
            <v>100.6</v>
          </cell>
          <cell r="S30">
            <v>100.8</v>
          </cell>
          <cell r="T30">
            <v>99.3</v>
          </cell>
          <cell r="U30">
            <v>101.4</v>
          </cell>
        </row>
        <row r="32">
          <cell r="C32">
            <v>78.8</v>
          </cell>
          <cell r="D32">
            <v>81.3</v>
          </cell>
          <cell r="E32">
            <v>87.8</v>
          </cell>
          <cell r="F32">
            <v>93.8</v>
          </cell>
          <cell r="G32">
            <v>94.5</v>
          </cell>
          <cell r="H32">
            <v>86.6</v>
          </cell>
          <cell r="I32">
            <v>92.5</v>
          </cell>
          <cell r="J32">
            <v>101.3</v>
          </cell>
          <cell r="K32">
            <v>103.5</v>
          </cell>
          <cell r="L32">
            <v>95.6</v>
          </cell>
          <cell r="M32">
            <v>99.7</v>
          </cell>
          <cell r="N32">
            <v>103.4</v>
          </cell>
          <cell r="O32">
            <v>106.1</v>
          </cell>
          <cell r="P32">
            <v>111</v>
          </cell>
          <cell r="Q32">
            <v>115.3</v>
          </cell>
          <cell r="R32">
            <v>114.8</v>
          </cell>
          <cell r="S32">
            <v>114.4</v>
          </cell>
          <cell r="T32">
            <v>121</v>
          </cell>
          <cell r="U32">
            <v>121.2</v>
          </cell>
        </row>
        <row r="34">
          <cell r="C34">
            <v>92.3</v>
          </cell>
          <cell r="D34">
            <v>93.6</v>
          </cell>
          <cell r="E34">
            <v>108.6</v>
          </cell>
          <cell r="F34">
            <v>106.1</v>
          </cell>
          <cell r="G34">
            <v>114</v>
          </cell>
          <cell r="H34">
            <v>110.2</v>
          </cell>
          <cell r="I34">
            <v>128.80000000000001</v>
          </cell>
          <cell r="J34">
            <v>113.3</v>
          </cell>
          <cell r="K34">
            <v>103.8</v>
          </cell>
          <cell r="L34">
            <v>94.8</v>
          </cell>
          <cell r="M34">
            <v>88.1</v>
          </cell>
          <cell r="N34">
            <v>102</v>
          </cell>
          <cell r="O34">
            <v>99.3</v>
          </cell>
          <cell r="P34">
            <v>74.2</v>
          </cell>
          <cell r="Q34">
            <v>74.900000000000006</v>
          </cell>
          <cell r="R34">
            <v>71.400000000000006</v>
          </cell>
          <cell r="S34">
            <v>76.599999999999994</v>
          </cell>
          <cell r="T34">
            <v>70.099999999999994</v>
          </cell>
          <cell r="U34">
            <v>80.8</v>
          </cell>
        </row>
        <row r="36">
          <cell r="C36">
            <v>122.6</v>
          </cell>
          <cell r="D36">
            <v>111.7</v>
          </cell>
          <cell r="E36">
            <v>110.8</v>
          </cell>
          <cell r="F36">
            <v>101.8</v>
          </cell>
          <cell r="G36">
            <v>98.5</v>
          </cell>
          <cell r="H36">
            <v>97.5</v>
          </cell>
          <cell r="I36">
            <v>105.9</v>
          </cell>
          <cell r="J36">
            <v>101.6</v>
          </cell>
          <cell r="K36">
            <v>103.4</v>
          </cell>
          <cell r="L36">
            <v>98.4</v>
          </cell>
          <cell r="M36">
            <v>96.6</v>
          </cell>
          <cell r="N36">
            <v>89.7</v>
          </cell>
          <cell r="O36">
            <v>89.2</v>
          </cell>
          <cell r="P36">
            <v>90.5</v>
          </cell>
          <cell r="Q36">
            <v>94.2</v>
          </cell>
          <cell r="R36">
            <v>90.5</v>
          </cell>
          <cell r="S36">
            <v>94.2</v>
          </cell>
          <cell r="T36">
            <v>93.7</v>
          </cell>
          <cell r="U36">
            <v>96</v>
          </cell>
        </row>
        <row r="38">
          <cell r="C38">
            <v>106.5</v>
          </cell>
          <cell r="D38">
            <v>109.8</v>
          </cell>
          <cell r="E38">
            <v>110.7</v>
          </cell>
          <cell r="F38">
            <v>104.6</v>
          </cell>
          <cell r="G38">
            <v>107</v>
          </cell>
          <cell r="H38">
            <v>109.8</v>
          </cell>
          <cell r="I38">
            <v>105.5</v>
          </cell>
          <cell r="J38">
            <v>103.3</v>
          </cell>
          <cell r="K38">
            <v>99.9</v>
          </cell>
          <cell r="L38">
            <v>98.3</v>
          </cell>
          <cell r="M38">
            <v>98.4</v>
          </cell>
          <cell r="N38">
            <v>101.5</v>
          </cell>
          <cell r="O38">
            <v>103</v>
          </cell>
          <cell r="P38">
            <v>107.1</v>
          </cell>
          <cell r="Q38">
            <v>108</v>
          </cell>
          <cell r="R38">
            <v>103.9</v>
          </cell>
          <cell r="S38">
            <v>102.6</v>
          </cell>
          <cell r="T38">
            <v>99.7</v>
          </cell>
          <cell r="U38">
            <v>101.4</v>
          </cell>
        </row>
        <row r="40">
          <cell r="C40">
            <v>105.6</v>
          </cell>
          <cell r="D40">
            <v>112.6</v>
          </cell>
          <cell r="E40">
            <v>108.2</v>
          </cell>
          <cell r="F40">
            <v>97.8</v>
          </cell>
          <cell r="G40">
            <v>90.9</v>
          </cell>
          <cell r="H40">
            <v>111.5</v>
          </cell>
          <cell r="I40">
            <v>102.6</v>
          </cell>
          <cell r="J40">
            <v>89.3</v>
          </cell>
          <cell r="K40">
            <v>98.3</v>
          </cell>
          <cell r="L40">
            <v>100.1</v>
          </cell>
          <cell r="M40">
            <v>112.3</v>
          </cell>
          <cell r="N40">
            <v>100.1</v>
          </cell>
          <cell r="O40">
            <v>98.2</v>
          </cell>
          <cell r="P40">
            <v>104.4</v>
          </cell>
          <cell r="Q40">
            <v>136.80000000000001</v>
          </cell>
          <cell r="R40">
            <v>114.2</v>
          </cell>
          <cell r="S40">
            <v>126</v>
          </cell>
          <cell r="T40">
            <v>119</v>
          </cell>
          <cell r="U40">
            <v>132.19999999999999</v>
          </cell>
        </row>
        <row r="42">
          <cell r="C42">
            <v>92.7</v>
          </cell>
          <cell r="D42">
            <v>86.7</v>
          </cell>
          <cell r="E42">
            <v>90.8</v>
          </cell>
          <cell r="F42">
            <v>92</v>
          </cell>
          <cell r="G42">
            <v>89.4</v>
          </cell>
          <cell r="H42">
            <v>87.9</v>
          </cell>
          <cell r="I42">
            <v>97.7</v>
          </cell>
          <cell r="J42">
            <v>101.8</v>
          </cell>
          <cell r="K42">
            <v>101.3</v>
          </cell>
          <cell r="L42">
            <v>95.2</v>
          </cell>
          <cell r="M42">
            <v>101.7</v>
          </cell>
          <cell r="N42">
            <v>108.1</v>
          </cell>
          <cell r="O42">
            <v>105.4</v>
          </cell>
          <cell r="P42">
            <v>101.4</v>
          </cell>
          <cell r="Q42">
            <v>110.8</v>
          </cell>
          <cell r="R42">
            <v>108.9</v>
          </cell>
          <cell r="S42">
            <v>107.1</v>
          </cell>
          <cell r="T42">
            <v>104.5</v>
          </cell>
          <cell r="U42">
            <v>107.8</v>
          </cell>
        </row>
        <row r="44">
          <cell r="C44">
            <v>104.8</v>
          </cell>
          <cell r="D44">
            <v>94.1</v>
          </cell>
          <cell r="E44">
            <v>108.1</v>
          </cell>
          <cell r="F44">
            <v>96</v>
          </cell>
          <cell r="G44">
            <v>106.8</v>
          </cell>
          <cell r="H44">
            <v>95.8</v>
          </cell>
          <cell r="I44">
            <v>112.2</v>
          </cell>
          <cell r="J44">
            <v>96.7</v>
          </cell>
          <cell r="K44">
            <v>106</v>
          </cell>
          <cell r="L44">
            <v>92.4</v>
          </cell>
          <cell r="M44">
            <v>104.9</v>
          </cell>
          <cell r="N44">
            <v>81.400000000000006</v>
          </cell>
          <cell r="O44">
            <v>92.4</v>
          </cell>
          <cell r="P44">
            <v>87</v>
          </cell>
          <cell r="Q44">
            <v>94.3</v>
          </cell>
          <cell r="R44">
            <v>80.2</v>
          </cell>
          <cell r="S44">
            <v>84.7</v>
          </cell>
          <cell r="T44">
            <v>77.8</v>
          </cell>
          <cell r="U44">
            <v>86.7</v>
          </cell>
        </row>
        <row r="46">
          <cell r="C46">
            <v>87.1</v>
          </cell>
          <cell r="D46">
            <v>103.3</v>
          </cell>
          <cell r="E46">
            <v>82.7</v>
          </cell>
          <cell r="F46">
            <v>87.8</v>
          </cell>
          <cell r="G46">
            <v>95.6</v>
          </cell>
          <cell r="H46">
            <v>93.5</v>
          </cell>
          <cell r="I46">
            <v>87.9</v>
          </cell>
          <cell r="J46">
            <v>95.7</v>
          </cell>
          <cell r="K46">
            <v>106.4</v>
          </cell>
          <cell r="L46">
            <v>104.6</v>
          </cell>
          <cell r="M46">
            <v>93.2</v>
          </cell>
          <cell r="N46">
            <v>115.9</v>
          </cell>
          <cell r="O46">
            <v>134.4</v>
          </cell>
          <cell r="P46">
            <v>147</v>
          </cell>
          <cell r="Q46">
            <v>141.1</v>
          </cell>
          <cell r="R46">
            <v>146.5</v>
          </cell>
          <cell r="S46">
            <v>145.69999999999999</v>
          </cell>
          <cell r="T46">
            <v>156.4</v>
          </cell>
          <cell r="U46">
            <v>132</v>
          </cell>
        </row>
        <row r="48">
          <cell r="C48">
            <v>91.5</v>
          </cell>
          <cell r="D48">
            <v>87.9</v>
          </cell>
          <cell r="E48">
            <v>85.3</v>
          </cell>
          <cell r="F48">
            <v>92.6</v>
          </cell>
          <cell r="G48">
            <v>95.3</v>
          </cell>
          <cell r="H48">
            <v>94.2</v>
          </cell>
          <cell r="I48">
            <v>96.7</v>
          </cell>
          <cell r="J48">
            <v>98.3</v>
          </cell>
          <cell r="K48">
            <v>101.5</v>
          </cell>
          <cell r="L48">
            <v>96.4</v>
          </cell>
          <cell r="M48">
            <v>103.7</v>
          </cell>
          <cell r="N48">
            <v>105.5</v>
          </cell>
          <cell r="O48">
            <v>107.9</v>
          </cell>
          <cell r="P48">
            <v>105.7</v>
          </cell>
          <cell r="Q48">
            <v>113.1</v>
          </cell>
          <cell r="R48">
            <v>114.3</v>
          </cell>
          <cell r="S48">
            <v>117.5</v>
          </cell>
          <cell r="T48">
            <v>104</v>
          </cell>
          <cell r="U48">
            <v>109.4</v>
          </cell>
        </row>
        <row r="50">
          <cell r="C50">
            <v>88.9</v>
          </cell>
          <cell r="D50">
            <v>80.3</v>
          </cell>
          <cell r="E50">
            <v>74.8</v>
          </cell>
          <cell r="F50">
            <v>92.5</v>
          </cell>
          <cell r="G50">
            <v>95.9</v>
          </cell>
          <cell r="H50">
            <v>86.7</v>
          </cell>
          <cell r="I50">
            <v>93.6</v>
          </cell>
          <cell r="J50">
            <v>98.3</v>
          </cell>
          <cell r="K50">
            <v>103.2</v>
          </cell>
          <cell r="L50">
            <v>93.5</v>
          </cell>
          <cell r="M50">
            <v>105</v>
          </cell>
          <cell r="N50">
            <v>112.7</v>
          </cell>
          <cell r="O50">
            <v>115.6</v>
          </cell>
          <cell r="P50">
            <v>108.7</v>
          </cell>
          <cell r="Q50">
            <v>114.5</v>
          </cell>
          <cell r="R50">
            <v>123.6</v>
          </cell>
          <cell r="S50">
            <v>127.2</v>
          </cell>
          <cell r="T50">
            <v>104.6</v>
          </cell>
          <cell r="U50">
            <v>111.7</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半原指数"/>
    </sheetNames>
    <sheetDataSet>
      <sheetData sheetId="0">
        <row r="4">
          <cell r="C4">
            <v>91.6</v>
          </cell>
          <cell r="D4">
            <v>87.8</v>
          </cell>
          <cell r="E4">
            <v>85.3</v>
          </cell>
          <cell r="F4">
            <v>92.6</v>
          </cell>
          <cell r="G4">
            <v>95.3</v>
          </cell>
          <cell r="H4">
            <v>94.2</v>
          </cell>
          <cell r="I4">
            <v>96.7</v>
          </cell>
          <cell r="J4">
            <v>98.4</v>
          </cell>
          <cell r="K4">
            <v>101.5</v>
          </cell>
          <cell r="L4">
            <v>96.4</v>
          </cell>
          <cell r="M4">
            <v>103.7</v>
          </cell>
          <cell r="N4">
            <v>105.5</v>
          </cell>
          <cell r="O4">
            <v>107.8</v>
          </cell>
          <cell r="P4">
            <v>105.6</v>
          </cell>
          <cell r="Q4">
            <v>113.1</v>
          </cell>
          <cell r="R4">
            <v>114.2</v>
          </cell>
          <cell r="S4">
            <v>117.4</v>
          </cell>
          <cell r="T4">
            <v>103.9</v>
          </cell>
          <cell r="U4">
            <v>109.3</v>
          </cell>
        </row>
        <row r="6">
          <cell r="C6">
            <v>91.5</v>
          </cell>
          <cell r="D6">
            <v>87.8</v>
          </cell>
          <cell r="E6">
            <v>85.3</v>
          </cell>
          <cell r="F6">
            <v>92.6</v>
          </cell>
          <cell r="G6">
            <v>95.3</v>
          </cell>
          <cell r="H6">
            <v>94.2</v>
          </cell>
          <cell r="I6">
            <v>96.7</v>
          </cell>
          <cell r="J6">
            <v>98.4</v>
          </cell>
          <cell r="K6">
            <v>101.5</v>
          </cell>
          <cell r="L6">
            <v>96.4</v>
          </cell>
          <cell r="M6">
            <v>103.7</v>
          </cell>
          <cell r="N6">
            <v>105.5</v>
          </cell>
          <cell r="O6">
            <v>107.8</v>
          </cell>
          <cell r="P6">
            <v>105.6</v>
          </cell>
          <cell r="Q6">
            <v>113.1</v>
          </cell>
          <cell r="R6">
            <v>114.3</v>
          </cell>
          <cell r="S6">
            <v>117.4</v>
          </cell>
          <cell r="T6">
            <v>103.9</v>
          </cell>
          <cell r="U6">
            <v>109.3</v>
          </cell>
        </row>
        <row r="8">
          <cell r="C8">
            <v>97.7</v>
          </cell>
          <cell r="D8">
            <v>97.4</v>
          </cell>
          <cell r="E8">
            <v>93</v>
          </cell>
          <cell r="F8">
            <v>96</v>
          </cell>
          <cell r="G8">
            <v>100.4</v>
          </cell>
          <cell r="H8">
            <v>97.2</v>
          </cell>
          <cell r="I8">
            <v>104.4</v>
          </cell>
          <cell r="J8">
            <v>103.1</v>
          </cell>
          <cell r="K8">
            <v>102.9</v>
          </cell>
          <cell r="L8">
            <v>94.8</v>
          </cell>
          <cell r="M8">
            <v>99.2</v>
          </cell>
          <cell r="N8">
            <v>104.2</v>
          </cell>
          <cell r="O8">
            <v>106</v>
          </cell>
          <cell r="P8">
            <v>107.3</v>
          </cell>
          <cell r="Q8">
            <v>114.7</v>
          </cell>
          <cell r="R8">
            <v>111.5</v>
          </cell>
          <cell r="S8">
            <v>112.7</v>
          </cell>
          <cell r="T8">
            <v>106.2</v>
          </cell>
          <cell r="U8">
            <v>103</v>
          </cell>
        </row>
        <row r="10">
          <cell r="C10">
            <v>91.3</v>
          </cell>
          <cell r="D10">
            <v>92.6</v>
          </cell>
          <cell r="E10">
            <v>90.1</v>
          </cell>
          <cell r="F10">
            <v>95.4</v>
          </cell>
          <cell r="G10">
            <v>97.6</v>
          </cell>
          <cell r="H10">
            <v>98.5</v>
          </cell>
          <cell r="I10">
            <v>104.1</v>
          </cell>
          <cell r="J10">
            <v>99.8</v>
          </cell>
          <cell r="K10">
            <v>101.2</v>
          </cell>
          <cell r="L10">
            <v>95.7</v>
          </cell>
          <cell r="M10">
            <v>103.3</v>
          </cell>
          <cell r="N10">
            <v>103.3</v>
          </cell>
          <cell r="O10">
            <v>101.5</v>
          </cell>
          <cell r="P10">
            <v>104.1</v>
          </cell>
          <cell r="Q10">
            <v>110.5</v>
          </cell>
          <cell r="R10">
            <v>109.5</v>
          </cell>
          <cell r="S10">
            <v>111</v>
          </cell>
          <cell r="T10">
            <v>104.7</v>
          </cell>
          <cell r="U10">
            <v>108.3</v>
          </cell>
        </row>
        <row r="12">
          <cell r="C12">
            <v>93.1</v>
          </cell>
          <cell r="D12">
            <v>89</v>
          </cell>
          <cell r="E12">
            <v>88.8</v>
          </cell>
          <cell r="F12">
            <v>98.1</v>
          </cell>
          <cell r="G12">
            <v>96.8</v>
          </cell>
          <cell r="H12">
            <v>109.6</v>
          </cell>
          <cell r="I12">
            <v>93.8</v>
          </cell>
          <cell r="J12">
            <v>99</v>
          </cell>
          <cell r="K12">
            <v>95.9</v>
          </cell>
          <cell r="L12">
            <v>108.6</v>
          </cell>
          <cell r="M12">
            <v>96.5</v>
          </cell>
          <cell r="N12">
            <v>106.7</v>
          </cell>
          <cell r="O12">
            <v>99.5</v>
          </cell>
          <cell r="P12">
            <v>114.5</v>
          </cell>
          <cell r="Q12">
            <v>108.2</v>
          </cell>
          <cell r="R12">
            <v>104.3</v>
          </cell>
          <cell r="S12">
            <v>101.7</v>
          </cell>
          <cell r="T12">
            <v>90.7</v>
          </cell>
          <cell r="U12">
            <v>84.5</v>
          </cell>
        </row>
        <row r="14">
          <cell r="C14">
            <v>92.8</v>
          </cell>
          <cell r="D14">
            <v>86.8</v>
          </cell>
          <cell r="E14">
            <v>85.7</v>
          </cell>
          <cell r="F14">
            <v>102.4</v>
          </cell>
          <cell r="G14">
            <v>94.1</v>
          </cell>
          <cell r="H14">
            <v>87.5</v>
          </cell>
          <cell r="I14">
            <v>94.4</v>
          </cell>
          <cell r="J14">
            <v>105.3</v>
          </cell>
          <cell r="K14">
            <v>105.7</v>
          </cell>
          <cell r="L14">
            <v>91.1</v>
          </cell>
          <cell r="M14">
            <v>98</v>
          </cell>
          <cell r="N14">
            <v>107.2</v>
          </cell>
          <cell r="O14">
            <v>97.9</v>
          </cell>
          <cell r="P14">
            <v>95.7</v>
          </cell>
          <cell r="Q14">
            <v>108</v>
          </cell>
          <cell r="R14">
            <v>118.8</v>
          </cell>
          <cell r="S14">
            <v>111.9</v>
          </cell>
          <cell r="T14">
            <v>102.9</v>
          </cell>
          <cell r="U14">
            <v>110.4</v>
          </cell>
        </row>
        <row r="16">
          <cell r="C16">
            <v>83.5</v>
          </cell>
          <cell r="D16">
            <v>73</v>
          </cell>
          <cell r="E16">
            <v>65.8</v>
          </cell>
          <cell r="F16">
            <v>83.8</v>
          </cell>
          <cell r="G16">
            <v>95.3</v>
          </cell>
          <cell r="H16">
            <v>84.2</v>
          </cell>
          <cell r="I16">
            <v>95.7</v>
          </cell>
          <cell r="J16">
            <v>98.7</v>
          </cell>
          <cell r="K16">
            <v>108.2</v>
          </cell>
          <cell r="L16">
            <v>93.3</v>
          </cell>
          <cell r="M16">
            <v>99.7</v>
          </cell>
          <cell r="N16">
            <v>104.7</v>
          </cell>
          <cell r="O16">
            <v>113</v>
          </cell>
          <cell r="P16">
            <v>97.4</v>
          </cell>
          <cell r="Q16">
            <v>98.2</v>
          </cell>
          <cell r="R16">
            <v>110.1</v>
          </cell>
          <cell r="S16">
            <v>123.7</v>
          </cell>
          <cell r="T16">
            <v>86.5</v>
          </cell>
          <cell r="U16">
            <v>93.1</v>
          </cell>
        </row>
        <row r="18">
          <cell r="C18">
            <v>102</v>
          </cell>
          <cell r="D18">
            <v>92.6</v>
          </cell>
          <cell r="E18">
            <v>86.5</v>
          </cell>
          <cell r="F18">
            <v>107.7</v>
          </cell>
          <cell r="G18">
            <v>102.2</v>
          </cell>
          <cell r="H18">
            <v>91.5</v>
          </cell>
          <cell r="I18">
            <v>85</v>
          </cell>
          <cell r="J18">
            <v>87.6</v>
          </cell>
          <cell r="K18">
            <v>83.8</v>
          </cell>
          <cell r="L18">
            <v>96.2</v>
          </cell>
          <cell r="M18">
            <v>132.30000000000001</v>
          </cell>
          <cell r="N18">
            <v>148.9</v>
          </cell>
          <cell r="O18">
            <v>151</v>
          </cell>
          <cell r="P18">
            <v>163.19999999999999</v>
          </cell>
          <cell r="Q18">
            <v>177</v>
          </cell>
          <cell r="R18">
            <v>178</v>
          </cell>
          <cell r="S18">
            <v>163.30000000000001</v>
          </cell>
          <cell r="T18">
            <v>166.1</v>
          </cell>
          <cell r="U18">
            <v>175.3</v>
          </cell>
        </row>
        <row r="20">
          <cell r="C20">
            <v>80.5</v>
          </cell>
          <cell r="D20">
            <v>98.6</v>
          </cell>
          <cell r="E20">
            <v>97.7</v>
          </cell>
          <cell r="F20">
            <v>85.9</v>
          </cell>
          <cell r="G20">
            <v>81.5</v>
          </cell>
          <cell r="H20">
            <v>109.9</v>
          </cell>
          <cell r="I20">
            <v>102.2</v>
          </cell>
          <cell r="J20">
            <v>91.9</v>
          </cell>
          <cell r="K20">
            <v>97.4</v>
          </cell>
          <cell r="L20">
            <v>108.7</v>
          </cell>
          <cell r="M20">
            <v>101.9</v>
          </cell>
          <cell r="N20">
            <v>90.2</v>
          </cell>
          <cell r="O20">
            <v>96</v>
          </cell>
          <cell r="P20">
            <v>117.6</v>
          </cell>
          <cell r="Q20">
            <v>115.5</v>
          </cell>
          <cell r="R20">
            <v>87.5</v>
          </cell>
          <cell r="S20">
            <v>96.7</v>
          </cell>
          <cell r="T20">
            <v>102.2</v>
          </cell>
          <cell r="U20">
            <v>100.2</v>
          </cell>
        </row>
        <row r="22">
          <cell r="C22">
            <v>87.4</v>
          </cell>
          <cell r="D22">
            <v>90</v>
          </cell>
          <cell r="E22">
            <v>92.8</v>
          </cell>
          <cell r="F22">
            <v>87.8</v>
          </cell>
          <cell r="G22">
            <v>96</v>
          </cell>
          <cell r="H22">
            <v>95.3</v>
          </cell>
          <cell r="I22">
            <v>99.3</v>
          </cell>
          <cell r="J22">
            <v>98.1</v>
          </cell>
          <cell r="K22">
            <v>100.9</v>
          </cell>
          <cell r="L22">
            <v>99</v>
          </cell>
          <cell r="M22">
            <v>101.9</v>
          </cell>
          <cell r="N22">
            <v>96.5</v>
          </cell>
          <cell r="O22">
            <v>98.5</v>
          </cell>
          <cell r="P22">
            <v>98.4</v>
          </cell>
          <cell r="Q22">
            <v>101.4</v>
          </cell>
          <cell r="R22">
            <v>96.5</v>
          </cell>
          <cell r="S22">
            <v>105.9</v>
          </cell>
          <cell r="T22">
            <v>104.2</v>
          </cell>
          <cell r="U22">
            <v>106.3</v>
          </cell>
        </row>
        <row r="24">
          <cell r="C24">
            <v>87.3</v>
          </cell>
          <cell r="D24">
            <v>88.9</v>
          </cell>
          <cell r="E24">
            <v>87.7</v>
          </cell>
          <cell r="F24">
            <v>87.8</v>
          </cell>
          <cell r="G24">
            <v>88</v>
          </cell>
          <cell r="H24">
            <v>100.4</v>
          </cell>
          <cell r="I24">
            <v>93.5</v>
          </cell>
          <cell r="J24">
            <v>101.5</v>
          </cell>
          <cell r="K24">
            <v>100.2</v>
          </cell>
          <cell r="L24">
            <v>97</v>
          </cell>
          <cell r="M24">
            <v>101.3</v>
          </cell>
          <cell r="N24">
            <v>89.9</v>
          </cell>
          <cell r="O24">
            <v>101.3</v>
          </cell>
          <cell r="P24">
            <v>96.9</v>
          </cell>
          <cell r="Q24">
            <v>112.7</v>
          </cell>
          <cell r="R24">
            <v>111.4</v>
          </cell>
          <cell r="S24">
            <v>104.4</v>
          </cell>
          <cell r="T24">
            <v>96.5</v>
          </cell>
          <cell r="U24">
            <v>104.6</v>
          </cell>
        </row>
        <row r="26">
          <cell r="C26">
            <v>92.5</v>
          </cell>
          <cell r="D26">
            <v>94.5</v>
          </cell>
          <cell r="E26">
            <v>95.4</v>
          </cell>
          <cell r="F26">
            <v>88.2</v>
          </cell>
          <cell r="G26">
            <v>95.6</v>
          </cell>
          <cell r="H26">
            <v>100.8</v>
          </cell>
          <cell r="I26">
            <v>103.3</v>
          </cell>
          <cell r="J26">
            <v>98.2</v>
          </cell>
          <cell r="K26">
            <v>100</v>
          </cell>
          <cell r="L26">
            <v>99.4</v>
          </cell>
          <cell r="M26">
            <v>102.5</v>
          </cell>
          <cell r="N26">
            <v>97.9</v>
          </cell>
          <cell r="O26">
            <v>100.4</v>
          </cell>
          <cell r="P26">
            <v>105.3</v>
          </cell>
          <cell r="Q26">
            <v>109.6</v>
          </cell>
          <cell r="R26">
            <v>103.6</v>
          </cell>
          <cell r="S26">
            <v>106.1</v>
          </cell>
          <cell r="T26">
            <v>105.4</v>
          </cell>
          <cell r="U26">
            <v>106.9</v>
          </cell>
        </row>
        <row r="28">
          <cell r="C28">
            <v>96.8</v>
          </cell>
          <cell r="D28">
            <v>91.6</v>
          </cell>
          <cell r="E28">
            <v>96.5</v>
          </cell>
          <cell r="F28">
            <v>91.6</v>
          </cell>
          <cell r="G28">
            <v>99.1</v>
          </cell>
          <cell r="H28">
            <v>98</v>
          </cell>
          <cell r="I28">
            <v>103.6</v>
          </cell>
          <cell r="J28">
            <v>96.8</v>
          </cell>
          <cell r="K28">
            <v>100.7</v>
          </cell>
          <cell r="L28">
            <v>95.8</v>
          </cell>
          <cell r="M28">
            <v>106.7</v>
          </cell>
          <cell r="N28">
            <v>99.1</v>
          </cell>
          <cell r="O28">
            <v>101.4</v>
          </cell>
          <cell r="P28">
            <v>100</v>
          </cell>
          <cell r="Q28">
            <v>109.9</v>
          </cell>
          <cell r="R28">
            <v>101.9</v>
          </cell>
          <cell r="S28">
            <v>110.1</v>
          </cell>
          <cell r="T28">
            <v>103.7</v>
          </cell>
          <cell r="U28">
            <v>110.5</v>
          </cell>
        </row>
        <row r="30">
          <cell r="C30">
            <v>105.6</v>
          </cell>
          <cell r="D30">
            <v>105.9</v>
          </cell>
          <cell r="E30">
            <v>107.9</v>
          </cell>
          <cell r="F30">
            <v>102.9</v>
          </cell>
          <cell r="G30">
            <v>104.3</v>
          </cell>
          <cell r="H30">
            <v>104.7</v>
          </cell>
          <cell r="I30">
            <v>105.4</v>
          </cell>
          <cell r="J30">
            <v>103.3</v>
          </cell>
          <cell r="K30">
            <v>101.2</v>
          </cell>
          <cell r="L30">
            <v>97.8</v>
          </cell>
          <cell r="M30">
            <v>97.6</v>
          </cell>
          <cell r="N30">
            <v>99.5</v>
          </cell>
          <cell r="O30">
            <v>100.5</v>
          </cell>
          <cell r="P30">
            <v>102.4</v>
          </cell>
          <cell r="Q30">
            <v>104.2</v>
          </cell>
          <cell r="R30">
            <v>100.6</v>
          </cell>
          <cell r="S30">
            <v>100.8</v>
          </cell>
          <cell r="T30">
            <v>99.3</v>
          </cell>
          <cell r="U30">
            <v>101.4</v>
          </cell>
        </row>
        <row r="32">
          <cell r="C32">
            <v>78.8</v>
          </cell>
          <cell r="D32">
            <v>81.3</v>
          </cell>
          <cell r="E32">
            <v>87.8</v>
          </cell>
          <cell r="F32">
            <v>93.8</v>
          </cell>
          <cell r="G32">
            <v>94.5</v>
          </cell>
          <cell r="H32">
            <v>86.6</v>
          </cell>
          <cell r="I32">
            <v>92.5</v>
          </cell>
          <cell r="J32">
            <v>101.3</v>
          </cell>
          <cell r="K32">
            <v>103.5</v>
          </cell>
          <cell r="L32">
            <v>95.6</v>
          </cell>
          <cell r="M32">
            <v>99.7</v>
          </cell>
          <cell r="N32">
            <v>103.4</v>
          </cell>
          <cell r="O32">
            <v>106.1</v>
          </cell>
          <cell r="P32">
            <v>111</v>
          </cell>
          <cell r="Q32">
            <v>115.3</v>
          </cell>
          <cell r="R32">
            <v>114.8</v>
          </cell>
          <cell r="S32">
            <v>114.4</v>
          </cell>
          <cell r="T32">
            <v>121</v>
          </cell>
          <cell r="U32">
            <v>121.2</v>
          </cell>
        </row>
        <row r="34">
          <cell r="C34">
            <v>92.3</v>
          </cell>
          <cell r="D34">
            <v>93.6</v>
          </cell>
          <cell r="E34">
            <v>108.6</v>
          </cell>
          <cell r="F34">
            <v>106.1</v>
          </cell>
          <cell r="G34">
            <v>114</v>
          </cell>
          <cell r="H34">
            <v>110.2</v>
          </cell>
          <cell r="I34">
            <v>128.80000000000001</v>
          </cell>
          <cell r="J34">
            <v>113.3</v>
          </cell>
          <cell r="K34">
            <v>103.8</v>
          </cell>
          <cell r="L34">
            <v>94.8</v>
          </cell>
          <cell r="M34">
            <v>88.1</v>
          </cell>
          <cell r="N34">
            <v>102</v>
          </cell>
          <cell r="O34">
            <v>99.3</v>
          </cell>
          <cell r="P34">
            <v>74.2</v>
          </cell>
          <cell r="Q34">
            <v>74.900000000000006</v>
          </cell>
          <cell r="R34">
            <v>71.400000000000006</v>
          </cell>
          <cell r="S34">
            <v>76.599999999999994</v>
          </cell>
          <cell r="T34">
            <v>70.099999999999994</v>
          </cell>
          <cell r="U34">
            <v>80.8</v>
          </cell>
        </row>
        <row r="36">
          <cell r="C36">
            <v>122.6</v>
          </cell>
          <cell r="D36">
            <v>111.7</v>
          </cell>
          <cell r="E36">
            <v>110.8</v>
          </cell>
          <cell r="F36">
            <v>101.8</v>
          </cell>
          <cell r="G36">
            <v>98.5</v>
          </cell>
          <cell r="H36">
            <v>97.5</v>
          </cell>
          <cell r="I36">
            <v>105.9</v>
          </cell>
          <cell r="J36">
            <v>101.6</v>
          </cell>
          <cell r="K36">
            <v>103.4</v>
          </cell>
          <cell r="L36">
            <v>98.4</v>
          </cell>
          <cell r="M36">
            <v>96.6</v>
          </cell>
          <cell r="N36">
            <v>89.7</v>
          </cell>
          <cell r="O36">
            <v>89.2</v>
          </cell>
          <cell r="P36">
            <v>90.5</v>
          </cell>
          <cell r="Q36">
            <v>94.2</v>
          </cell>
          <cell r="R36">
            <v>90.5</v>
          </cell>
          <cell r="S36">
            <v>94.2</v>
          </cell>
          <cell r="T36">
            <v>93.7</v>
          </cell>
          <cell r="U36">
            <v>96</v>
          </cell>
        </row>
        <row r="38">
          <cell r="C38">
            <v>106.5</v>
          </cell>
          <cell r="D38">
            <v>109.8</v>
          </cell>
          <cell r="E38">
            <v>110.7</v>
          </cell>
          <cell r="F38">
            <v>104.6</v>
          </cell>
          <cell r="G38">
            <v>107</v>
          </cell>
          <cell r="H38">
            <v>109.8</v>
          </cell>
          <cell r="I38">
            <v>105.5</v>
          </cell>
          <cell r="J38">
            <v>103.3</v>
          </cell>
          <cell r="K38">
            <v>99.9</v>
          </cell>
          <cell r="L38">
            <v>98.3</v>
          </cell>
          <cell r="M38">
            <v>98.4</v>
          </cell>
          <cell r="N38">
            <v>101.5</v>
          </cell>
          <cell r="O38">
            <v>103</v>
          </cell>
          <cell r="P38">
            <v>107.1</v>
          </cell>
          <cell r="Q38">
            <v>108</v>
          </cell>
          <cell r="R38">
            <v>103.9</v>
          </cell>
          <cell r="S38">
            <v>102.6</v>
          </cell>
          <cell r="T38">
            <v>99.7</v>
          </cell>
          <cell r="U38">
            <v>101.4</v>
          </cell>
        </row>
        <row r="40">
          <cell r="C40">
            <v>105.6</v>
          </cell>
          <cell r="D40">
            <v>112.6</v>
          </cell>
          <cell r="E40">
            <v>108.2</v>
          </cell>
          <cell r="F40">
            <v>97.8</v>
          </cell>
          <cell r="G40">
            <v>90.9</v>
          </cell>
          <cell r="H40">
            <v>111.5</v>
          </cell>
          <cell r="I40">
            <v>102.6</v>
          </cell>
          <cell r="J40">
            <v>89.3</v>
          </cell>
          <cell r="K40">
            <v>98.3</v>
          </cell>
          <cell r="L40">
            <v>100.1</v>
          </cell>
          <cell r="M40">
            <v>112.3</v>
          </cell>
          <cell r="N40">
            <v>100.1</v>
          </cell>
          <cell r="O40">
            <v>98.2</v>
          </cell>
          <cell r="P40">
            <v>104.4</v>
          </cell>
          <cell r="Q40">
            <v>136.80000000000001</v>
          </cell>
          <cell r="R40">
            <v>114.2</v>
          </cell>
          <cell r="S40">
            <v>126</v>
          </cell>
          <cell r="T40">
            <v>119</v>
          </cell>
          <cell r="U40">
            <v>132.19999999999999</v>
          </cell>
        </row>
        <row r="42">
          <cell r="C42">
            <v>92.7</v>
          </cell>
          <cell r="D42">
            <v>86.7</v>
          </cell>
          <cell r="E42">
            <v>90.8</v>
          </cell>
          <cell r="F42">
            <v>92</v>
          </cell>
          <cell r="G42">
            <v>89.4</v>
          </cell>
          <cell r="H42">
            <v>87.9</v>
          </cell>
          <cell r="I42">
            <v>97.7</v>
          </cell>
          <cell r="J42">
            <v>101.8</v>
          </cell>
          <cell r="K42">
            <v>101.3</v>
          </cell>
          <cell r="L42">
            <v>95.2</v>
          </cell>
          <cell r="M42">
            <v>101.7</v>
          </cell>
          <cell r="N42">
            <v>108.1</v>
          </cell>
          <cell r="O42">
            <v>105.4</v>
          </cell>
          <cell r="P42">
            <v>101.4</v>
          </cell>
          <cell r="Q42">
            <v>110.8</v>
          </cell>
          <cell r="R42">
            <v>108.9</v>
          </cell>
          <cell r="S42">
            <v>107.1</v>
          </cell>
          <cell r="T42">
            <v>104.5</v>
          </cell>
          <cell r="U42">
            <v>107.8</v>
          </cell>
        </row>
        <row r="44">
          <cell r="C44">
            <v>104.8</v>
          </cell>
          <cell r="D44">
            <v>94.1</v>
          </cell>
          <cell r="E44">
            <v>108.1</v>
          </cell>
          <cell r="F44">
            <v>96</v>
          </cell>
          <cell r="G44">
            <v>106.8</v>
          </cell>
          <cell r="H44">
            <v>95.8</v>
          </cell>
          <cell r="I44">
            <v>112.2</v>
          </cell>
          <cell r="J44">
            <v>96.7</v>
          </cell>
          <cell r="K44">
            <v>106</v>
          </cell>
          <cell r="L44">
            <v>92.4</v>
          </cell>
          <cell r="M44">
            <v>104.9</v>
          </cell>
          <cell r="N44">
            <v>81.400000000000006</v>
          </cell>
          <cell r="O44">
            <v>92.4</v>
          </cell>
          <cell r="P44">
            <v>87</v>
          </cell>
          <cell r="Q44">
            <v>94.3</v>
          </cell>
          <cell r="R44">
            <v>80.2</v>
          </cell>
          <cell r="S44">
            <v>84.7</v>
          </cell>
          <cell r="T44">
            <v>77.8</v>
          </cell>
          <cell r="U44">
            <v>86.7</v>
          </cell>
        </row>
        <row r="46">
          <cell r="C46">
            <v>87.1</v>
          </cell>
          <cell r="D46">
            <v>103.3</v>
          </cell>
          <cell r="E46">
            <v>82.7</v>
          </cell>
          <cell r="F46">
            <v>87.8</v>
          </cell>
          <cell r="G46">
            <v>95.6</v>
          </cell>
          <cell r="H46">
            <v>93.5</v>
          </cell>
          <cell r="I46">
            <v>87.9</v>
          </cell>
          <cell r="J46">
            <v>95.7</v>
          </cell>
          <cell r="K46">
            <v>106.4</v>
          </cell>
          <cell r="L46">
            <v>104.6</v>
          </cell>
          <cell r="M46">
            <v>93.2</v>
          </cell>
          <cell r="N46">
            <v>115.9</v>
          </cell>
          <cell r="O46">
            <v>134.4</v>
          </cell>
          <cell r="P46">
            <v>147</v>
          </cell>
          <cell r="Q46">
            <v>141.1</v>
          </cell>
          <cell r="R46">
            <v>146.5</v>
          </cell>
          <cell r="S46">
            <v>145.69999999999999</v>
          </cell>
          <cell r="T46">
            <v>156.4</v>
          </cell>
          <cell r="U46">
            <v>132</v>
          </cell>
        </row>
        <row r="48">
          <cell r="C48">
            <v>91.5</v>
          </cell>
          <cell r="D48">
            <v>87.9</v>
          </cell>
          <cell r="E48">
            <v>85.3</v>
          </cell>
          <cell r="F48">
            <v>92.6</v>
          </cell>
          <cell r="G48">
            <v>95.3</v>
          </cell>
          <cell r="H48">
            <v>94.2</v>
          </cell>
          <cell r="I48">
            <v>96.7</v>
          </cell>
          <cell r="J48">
            <v>98.3</v>
          </cell>
          <cell r="K48">
            <v>101.5</v>
          </cell>
          <cell r="L48">
            <v>96.4</v>
          </cell>
          <cell r="M48">
            <v>103.7</v>
          </cell>
          <cell r="N48">
            <v>105.5</v>
          </cell>
          <cell r="O48">
            <v>107.9</v>
          </cell>
          <cell r="P48">
            <v>105.7</v>
          </cell>
          <cell r="Q48">
            <v>113.1</v>
          </cell>
          <cell r="R48">
            <v>114.3</v>
          </cell>
          <cell r="S48">
            <v>117.5</v>
          </cell>
          <cell r="T48">
            <v>104</v>
          </cell>
          <cell r="U48">
            <v>109.4</v>
          </cell>
        </row>
        <row r="50">
          <cell r="C50">
            <v>88.9</v>
          </cell>
          <cell r="D50">
            <v>80.3</v>
          </cell>
          <cell r="E50">
            <v>74.8</v>
          </cell>
          <cell r="F50">
            <v>92.5</v>
          </cell>
          <cell r="G50">
            <v>95.9</v>
          </cell>
          <cell r="H50">
            <v>86.7</v>
          </cell>
          <cell r="I50">
            <v>93.6</v>
          </cell>
          <cell r="J50">
            <v>98.3</v>
          </cell>
          <cell r="K50">
            <v>103.2</v>
          </cell>
          <cell r="L50">
            <v>93.5</v>
          </cell>
          <cell r="M50">
            <v>105</v>
          </cell>
          <cell r="N50">
            <v>112.7</v>
          </cell>
          <cell r="O50">
            <v>115.6</v>
          </cell>
          <cell r="P50">
            <v>108.7</v>
          </cell>
          <cell r="Q50">
            <v>114.5</v>
          </cell>
          <cell r="R50">
            <v>123.6</v>
          </cell>
          <cell r="S50">
            <v>127.2</v>
          </cell>
          <cell r="T50">
            <v>104.6</v>
          </cell>
          <cell r="U50">
            <v>111.7</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9"/>
  <sheetViews>
    <sheetView zoomScale="120" workbookViewId="0">
      <selection activeCell="A55" sqref="A55"/>
    </sheetView>
  </sheetViews>
  <sheetFormatPr defaultRowHeight="11.25"/>
  <cols>
    <col min="1" max="1" width="14.5" style="2" customWidth="1"/>
    <col min="2" max="3" width="8" style="2" customWidth="1"/>
    <col min="4" max="4" width="7.1640625" style="2" customWidth="1"/>
    <col min="5" max="5" width="6.83203125" style="2" customWidth="1"/>
    <col min="6" max="6" width="7.33203125" style="2" customWidth="1"/>
    <col min="7" max="7" width="7.83203125" style="2" customWidth="1"/>
    <col min="8" max="9" width="8.83203125" style="2" customWidth="1"/>
    <col min="10" max="10" width="8.6640625" style="2" customWidth="1"/>
    <col min="11" max="11" width="11" style="2" customWidth="1"/>
    <col min="12" max="12" width="8" style="2" customWidth="1"/>
    <col min="13" max="15" width="15.1640625" style="2" customWidth="1"/>
    <col min="16" max="16384" width="9.33203125" style="2"/>
  </cols>
  <sheetData>
    <row r="1" spans="1:15" ht="6.75" customHeight="1">
      <c r="A1" s="3"/>
      <c r="B1" s="3"/>
      <c r="C1" s="3"/>
      <c r="D1" s="4"/>
      <c r="E1" s="3"/>
      <c r="F1" s="3"/>
      <c r="G1" s="3"/>
      <c r="H1" s="3"/>
      <c r="I1" s="3"/>
      <c r="J1" s="3"/>
      <c r="K1" s="3"/>
      <c r="L1" s="1"/>
      <c r="M1" s="1"/>
      <c r="N1" s="1"/>
      <c r="O1" s="1"/>
    </row>
    <row r="2" spans="1:15" s="9" customFormat="1" ht="17.25">
      <c r="A2" s="6"/>
      <c r="B2" s="4" t="s">
        <v>53</v>
      </c>
      <c r="E2" s="6"/>
      <c r="F2" s="6"/>
      <c r="G2" s="6"/>
      <c r="H2" s="6"/>
      <c r="I2" s="6"/>
      <c r="J2" s="6"/>
      <c r="K2" s="6"/>
      <c r="L2" s="8"/>
      <c r="M2" s="8"/>
      <c r="N2" s="8"/>
      <c r="O2" s="8"/>
    </row>
    <row r="3" spans="1:15" s="9" customFormat="1" ht="5.25" customHeight="1">
      <c r="A3" s="6"/>
      <c r="B3" s="7"/>
      <c r="C3" s="6"/>
      <c r="D3" s="6"/>
      <c r="E3" s="6"/>
      <c r="F3" s="6"/>
      <c r="G3" s="6"/>
      <c r="H3" s="6"/>
      <c r="I3" s="6"/>
      <c r="J3" s="6"/>
      <c r="K3" s="6"/>
      <c r="L3" s="10"/>
      <c r="M3" s="10"/>
      <c r="N3" s="10"/>
      <c r="O3" s="10"/>
    </row>
    <row r="4" spans="1:15" s="9" customFormat="1" thickBot="1">
      <c r="A4" s="71"/>
      <c r="B4" s="72"/>
      <c r="C4" s="71"/>
      <c r="D4" s="71"/>
      <c r="E4" s="71"/>
      <c r="F4" s="71"/>
      <c r="G4" s="71"/>
      <c r="H4" s="71"/>
      <c r="I4" s="71"/>
      <c r="J4" s="72" t="s">
        <v>36</v>
      </c>
      <c r="K4" s="71"/>
      <c r="L4" s="10"/>
      <c r="M4" s="10"/>
      <c r="N4" s="10"/>
      <c r="O4" s="10"/>
    </row>
    <row r="5" spans="1:15" s="9" customFormat="1" ht="13.5" customHeight="1">
      <c r="A5" s="47"/>
      <c r="B5" s="48" t="s">
        <v>0</v>
      </c>
      <c r="C5" s="49"/>
      <c r="D5" s="49"/>
      <c r="E5" s="49"/>
      <c r="F5" s="50"/>
      <c r="G5" s="724" t="s">
        <v>43</v>
      </c>
      <c r="H5" s="48" t="s">
        <v>30</v>
      </c>
      <c r="I5" s="49"/>
      <c r="J5" s="49"/>
      <c r="K5" s="49"/>
      <c r="L5" s="10"/>
      <c r="M5" s="10"/>
      <c r="N5" s="10"/>
      <c r="O5" s="10"/>
    </row>
    <row r="6" spans="1:15" s="9" customFormat="1" ht="13.5" customHeight="1">
      <c r="A6" s="47"/>
      <c r="B6" s="48"/>
      <c r="C6" s="721" t="s">
        <v>31</v>
      </c>
      <c r="D6" s="726" t="s">
        <v>38</v>
      </c>
      <c r="E6" s="68"/>
      <c r="F6" s="49"/>
      <c r="G6" s="724"/>
      <c r="H6" s="48"/>
      <c r="I6" s="721" t="s">
        <v>44</v>
      </c>
      <c r="J6" s="721" t="s">
        <v>2</v>
      </c>
      <c r="K6" s="719" t="s">
        <v>3</v>
      </c>
      <c r="L6" s="10"/>
      <c r="M6" s="10"/>
      <c r="N6" s="10"/>
      <c r="O6" s="10"/>
    </row>
    <row r="7" spans="1:15" s="9" customFormat="1" ht="18" customHeight="1">
      <c r="A7" s="49"/>
      <c r="B7" s="51" t="s">
        <v>1</v>
      </c>
      <c r="C7" s="721"/>
      <c r="D7" s="721"/>
      <c r="E7" s="67" t="s">
        <v>50</v>
      </c>
      <c r="F7" s="66" t="s">
        <v>51</v>
      </c>
      <c r="G7" s="725"/>
      <c r="H7" s="51" t="s">
        <v>1</v>
      </c>
      <c r="I7" s="721"/>
      <c r="J7" s="721"/>
      <c r="K7" s="720"/>
      <c r="L7" s="10"/>
      <c r="M7" s="10"/>
      <c r="N7" s="10"/>
      <c r="O7" s="10"/>
    </row>
    <row r="8" spans="1:15" s="9" customFormat="1" ht="15" customHeight="1">
      <c r="A8" s="57" t="s">
        <v>35</v>
      </c>
      <c r="B8" s="54">
        <v>2347</v>
      </c>
      <c r="C8" s="30">
        <v>2065</v>
      </c>
      <c r="D8" s="30">
        <v>283</v>
      </c>
      <c r="E8" s="30">
        <v>220</v>
      </c>
      <c r="F8" s="30">
        <v>63</v>
      </c>
      <c r="G8" s="55">
        <v>10</v>
      </c>
      <c r="H8" s="56">
        <v>2380</v>
      </c>
      <c r="I8" s="56">
        <v>728</v>
      </c>
      <c r="J8" s="30">
        <v>811</v>
      </c>
      <c r="K8" s="56">
        <v>842</v>
      </c>
      <c r="L8" s="15"/>
      <c r="M8" s="15"/>
      <c r="N8" s="15"/>
      <c r="O8" s="15"/>
    </row>
    <row r="9" spans="1:15" s="9" customFormat="1" ht="10.5">
      <c r="A9" s="33" t="s">
        <v>4</v>
      </c>
      <c r="B9" s="12">
        <v>217</v>
      </c>
      <c r="C9" s="16">
        <v>199</v>
      </c>
      <c r="D9" s="16">
        <v>19</v>
      </c>
      <c r="E9" s="16">
        <v>13</v>
      </c>
      <c r="F9" s="17">
        <v>6</v>
      </c>
      <c r="G9" s="18"/>
      <c r="H9" s="13"/>
      <c r="I9" s="16"/>
      <c r="J9" s="16"/>
      <c r="K9" s="16"/>
      <c r="L9" s="15"/>
      <c r="M9" s="15"/>
      <c r="N9" s="15"/>
      <c r="O9" s="15"/>
    </row>
    <row r="10" spans="1:15" s="9" customFormat="1" ht="10.5">
      <c r="A10" s="33" t="s">
        <v>5</v>
      </c>
      <c r="B10" s="12">
        <v>249</v>
      </c>
      <c r="C10" s="16">
        <v>219</v>
      </c>
      <c r="D10" s="16">
        <v>30</v>
      </c>
      <c r="E10" s="16">
        <v>22</v>
      </c>
      <c r="F10" s="17">
        <v>8</v>
      </c>
      <c r="G10" s="14">
        <v>11</v>
      </c>
      <c r="H10" s="13">
        <v>735</v>
      </c>
      <c r="I10" s="16">
        <v>371</v>
      </c>
      <c r="J10" s="16">
        <v>198</v>
      </c>
      <c r="K10" s="16">
        <v>167</v>
      </c>
      <c r="L10" s="15"/>
      <c r="M10" s="15"/>
      <c r="N10" s="15"/>
      <c r="O10" s="15"/>
    </row>
    <row r="11" spans="1:15" s="9" customFormat="1" ht="10.5">
      <c r="A11" s="33" t="s">
        <v>6</v>
      </c>
      <c r="B11" s="12">
        <v>306</v>
      </c>
      <c r="C11" s="16">
        <v>280</v>
      </c>
      <c r="D11" s="16">
        <v>26</v>
      </c>
      <c r="E11" s="16">
        <v>17</v>
      </c>
      <c r="F11" s="17">
        <v>9</v>
      </c>
      <c r="G11" s="18"/>
      <c r="H11" s="13"/>
      <c r="I11" s="16"/>
      <c r="J11" s="16"/>
      <c r="K11" s="16"/>
      <c r="L11" s="15"/>
      <c r="M11" s="15"/>
      <c r="N11" s="15"/>
      <c r="O11" s="15"/>
    </row>
    <row r="12" spans="1:15" s="9" customFormat="1" ht="10.5">
      <c r="A12" s="33" t="s">
        <v>7</v>
      </c>
      <c r="B12" s="12">
        <v>192</v>
      </c>
      <c r="C12" s="16">
        <v>169</v>
      </c>
      <c r="D12" s="16">
        <v>23</v>
      </c>
      <c r="E12" s="17">
        <v>18</v>
      </c>
      <c r="F12" s="17">
        <v>5</v>
      </c>
      <c r="G12" s="18"/>
      <c r="H12" s="13"/>
      <c r="I12" s="16"/>
      <c r="J12" s="16"/>
      <c r="K12" s="16"/>
      <c r="L12" s="15"/>
      <c r="M12" s="15"/>
      <c r="N12" s="15"/>
      <c r="O12" s="15"/>
    </row>
    <row r="13" spans="1:15" s="9" customFormat="1" ht="10.5">
      <c r="A13" s="33" t="s">
        <v>8</v>
      </c>
      <c r="B13" s="12">
        <v>174</v>
      </c>
      <c r="C13" s="16">
        <v>158</v>
      </c>
      <c r="D13" s="16">
        <v>16</v>
      </c>
      <c r="E13" s="17">
        <v>11</v>
      </c>
      <c r="F13" s="17">
        <v>5</v>
      </c>
      <c r="G13" s="14">
        <v>10</v>
      </c>
      <c r="H13" s="13">
        <v>557</v>
      </c>
      <c r="I13" s="16">
        <v>137</v>
      </c>
      <c r="J13" s="16">
        <v>205</v>
      </c>
      <c r="K13" s="16">
        <v>215</v>
      </c>
      <c r="L13" s="15"/>
      <c r="M13" s="15"/>
      <c r="N13" s="15"/>
      <c r="O13" s="15"/>
    </row>
    <row r="14" spans="1:15" s="9" customFormat="1" ht="10.5">
      <c r="A14" s="33" t="s">
        <v>9</v>
      </c>
      <c r="B14" s="12">
        <v>177</v>
      </c>
      <c r="C14" s="16">
        <v>161</v>
      </c>
      <c r="D14" s="16">
        <v>16</v>
      </c>
      <c r="E14" s="17">
        <v>13</v>
      </c>
      <c r="F14" s="17">
        <v>3</v>
      </c>
      <c r="G14" s="18"/>
      <c r="H14" s="13"/>
      <c r="I14" s="16"/>
      <c r="J14" s="16"/>
      <c r="K14" s="16"/>
      <c r="L14" s="15"/>
      <c r="M14" s="15"/>
      <c r="N14" s="15"/>
      <c r="O14" s="15"/>
    </row>
    <row r="15" spans="1:15" s="9" customFormat="1" ht="10.5">
      <c r="A15" s="33" t="s">
        <v>10</v>
      </c>
      <c r="B15" s="12">
        <v>195</v>
      </c>
      <c r="C15" s="16">
        <v>176</v>
      </c>
      <c r="D15" s="16">
        <v>18</v>
      </c>
      <c r="E15" s="16">
        <v>14</v>
      </c>
      <c r="F15" s="17">
        <v>4</v>
      </c>
      <c r="G15" s="18"/>
      <c r="H15" s="13"/>
      <c r="I15" s="16"/>
      <c r="J15" s="16"/>
      <c r="K15" s="16"/>
      <c r="L15" s="15"/>
      <c r="M15" s="15"/>
      <c r="N15" s="15"/>
      <c r="O15" s="15"/>
    </row>
    <row r="16" spans="1:15" s="9" customFormat="1" ht="10.5">
      <c r="A16" s="33" t="s">
        <v>11</v>
      </c>
      <c r="B16" s="12">
        <v>151</v>
      </c>
      <c r="C16" s="16">
        <v>137</v>
      </c>
      <c r="D16" s="16">
        <v>14</v>
      </c>
      <c r="E16" s="16">
        <v>11</v>
      </c>
      <c r="F16" s="17">
        <v>3</v>
      </c>
      <c r="G16" s="14">
        <v>10</v>
      </c>
      <c r="H16" s="13">
        <v>582</v>
      </c>
      <c r="I16" s="16">
        <v>108</v>
      </c>
      <c r="J16" s="16">
        <v>212</v>
      </c>
      <c r="K16" s="16">
        <v>261</v>
      </c>
      <c r="L16" s="15"/>
      <c r="M16" s="15"/>
      <c r="N16" s="15"/>
      <c r="O16" s="15"/>
    </row>
    <row r="17" spans="1:15" s="9" customFormat="1" ht="10.5">
      <c r="A17" s="33" t="s">
        <v>12</v>
      </c>
      <c r="B17" s="12">
        <v>190</v>
      </c>
      <c r="C17" s="16">
        <v>165</v>
      </c>
      <c r="D17" s="16">
        <v>26</v>
      </c>
      <c r="E17" s="16">
        <v>19</v>
      </c>
      <c r="F17" s="17">
        <v>7</v>
      </c>
      <c r="G17" s="18"/>
      <c r="H17" s="13"/>
      <c r="I17" s="16"/>
      <c r="J17" s="16"/>
      <c r="K17" s="16"/>
      <c r="L17" s="15"/>
      <c r="M17" s="15"/>
      <c r="N17" s="15"/>
      <c r="O17" s="15"/>
    </row>
    <row r="18" spans="1:15" s="9" customFormat="1" ht="10.5">
      <c r="A18" s="33" t="s">
        <v>23</v>
      </c>
      <c r="B18" s="12">
        <v>172</v>
      </c>
      <c r="C18" s="16">
        <v>139</v>
      </c>
      <c r="D18" s="16">
        <v>32</v>
      </c>
      <c r="E18" s="16">
        <v>28</v>
      </c>
      <c r="F18" s="17">
        <v>4</v>
      </c>
      <c r="G18" s="18"/>
      <c r="H18" s="13"/>
      <c r="I18" s="16"/>
      <c r="J18" s="16"/>
      <c r="K18" s="16"/>
      <c r="L18" s="15"/>
      <c r="M18" s="15"/>
      <c r="N18" s="15"/>
      <c r="O18" s="15"/>
    </row>
    <row r="19" spans="1:15" s="9" customFormat="1" ht="10.5">
      <c r="A19" s="52" t="s">
        <v>24</v>
      </c>
      <c r="B19" s="12">
        <v>163</v>
      </c>
      <c r="C19" s="23">
        <v>129</v>
      </c>
      <c r="D19" s="16">
        <v>35</v>
      </c>
      <c r="E19" s="23">
        <v>30</v>
      </c>
      <c r="F19" s="44">
        <v>5</v>
      </c>
      <c r="G19" s="14">
        <v>10</v>
      </c>
      <c r="H19" s="45">
        <v>507</v>
      </c>
      <c r="I19" s="23">
        <v>112</v>
      </c>
      <c r="J19" s="23">
        <v>196</v>
      </c>
      <c r="K19" s="23">
        <v>198</v>
      </c>
      <c r="L19" s="15"/>
      <c r="M19" s="15"/>
      <c r="N19" s="15"/>
      <c r="O19" s="15"/>
    </row>
    <row r="20" spans="1:15" s="9" customFormat="1" ht="10.5">
      <c r="A20" s="52" t="s">
        <v>25</v>
      </c>
      <c r="B20" s="12">
        <v>162</v>
      </c>
      <c r="C20" s="23">
        <v>133</v>
      </c>
      <c r="D20" s="23">
        <v>29</v>
      </c>
      <c r="E20" s="23">
        <v>24</v>
      </c>
      <c r="F20" s="44">
        <v>5</v>
      </c>
      <c r="G20" s="18"/>
      <c r="H20" s="45"/>
      <c r="I20" s="23"/>
      <c r="J20" s="23"/>
      <c r="K20" s="23"/>
      <c r="L20" s="15"/>
      <c r="M20" s="15"/>
      <c r="N20" s="15"/>
      <c r="O20" s="15"/>
    </row>
    <row r="21" spans="1:15" s="9" customFormat="1" ht="4.5" customHeight="1">
      <c r="A21" s="49"/>
      <c r="B21" s="46"/>
      <c r="C21" s="11"/>
      <c r="D21" s="11"/>
      <c r="E21" s="11"/>
      <c r="F21" s="11"/>
      <c r="G21" s="46"/>
      <c r="H21" s="11"/>
      <c r="I21" s="11"/>
      <c r="J21" s="11"/>
      <c r="K21" s="11"/>
    </row>
    <row r="22" spans="1:15" s="9" customFormat="1" ht="10.5">
      <c r="A22" s="53" t="s">
        <v>37</v>
      </c>
      <c r="C22" s="6"/>
      <c r="D22" s="6"/>
      <c r="E22" s="6"/>
      <c r="F22" s="6"/>
      <c r="G22" s="6"/>
      <c r="H22" s="6"/>
      <c r="I22" s="6"/>
      <c r="J22" s="6"/>
      <c r="K22" s="6"/>
    </row>
    <row r="23" spans="1:15" s="9" customFormat="1" ht="10.5">
      <c r="A23" s="6" t="s">
        <v>40</v>
      </c>
      <c r="B23" s="6"/>
      <c r="C23" s="6"/>
      <c r="D23" s="6"/>
      <c r="E23" s="6"/>
      <c r="F23" s="6"/>
      <c r="G23" s="6"/>
      <c r="H23" s="6"/>
      <c r="I23" s="6"/>
      <c r="J23" s="6"/>
      <c r="K23" s="6"/>
    </row>
    <row r="24" spans="1:15" s="9" customFormat="1" ht="10.5">
      <c r="A24" s="9" t="s">
        <v>39</v>
      </c>
      <c r="B24" s="6"/>
      <c r="C24" s="6"/>
      <c r="D24" s="6"/>
      <c r="E24" s="6"/>
      <c r="F24" s="6"/>
      <c r="G24" s="6"/>
      <c r="H24" s="6"/>
      <c r="I24" s="6"/>
      <c r="J24" s="6"/>
      <c r="K24" s="6"/>
    </row>
    <row r="25" spans="1:15" s="9" customFormat="1" ht="10.5">
      <c r="A25" s="7" t="s">
        <v>13</v>
      </c>
      <c r="B25" s="6"/>
      <c r="C25" s="6"/>
      <c r="D25" s="6"/>
      <c r="E25" s="6"/>
      <c r="F25" s="6"/>
      <c r="G25" s="6"/>
      <c r="H25" s="6"/>
      <c r="I25" s="6"/>
      <c r="J25" s="6"/>
      <c r="K25" s="6"/>
    </row>
    <row r="26" spans="1:15" s="9" customFormat="1" ht="10.5">
      <c r="A26" s="7"/>
      <c r="B26" s="6"/>
      <c r="C26" s="6"/>
      <c r="D26" s="6"/>
      <c r="E26" s="6"/>
      <c r="F26" s="6"/>
      <c r="G26" s="6"/>
      <c r="H26" s="6"/>
      <c r="I26" s="6"/>
      <c r="J26" s="6"/>
      <c r="K26" s="6"/>
    </row>
    <row r="27" spans="1:15" s="9" customFormat="1" ht="18.75" customHeight="1">
      <c r="B27" s="4" t="s">
        <v>52</v>
      </c>
    </row>
    <row r="28" spans="1:15" s="9" customFormat="1" ht="9.75" customHeight="1" thickBot="1">
      <c r="A28" s="73"/>
      <c r="B28" s="73"/>
      <c r="C28" s="73"/>
      <c r="D28" s="73"/>
      <c r="E28" s="73"/>
      <c r="F28" s="73"/>
      <c r="G28" s="73"/>
      <c r="H28" s="73"/>
      <c r="I28" s="73"/>
      <c r="J28" s="73"/>
      <c r="K28" s="73"/>
      <c r="L28" s="73"/>
    </row>
    <row r="29" spans="1:15" s="9" customFormat="1" ht="10.5">
      <c r="A29" s="31"/>
      <c r="B29" s="34"/>
      <c r="C29" s="32"/>
      <c r="D29" s="32"/>
      <c r="E29" s="35" t="s">
        <v>14</v>
      </c>
      <c r="F29" s="35"/>
      <c r="G29" s="35"/>
      <c r="H29" s="32"/>
      <c r="I29" s="32"/>
      <c r="J29" s="32"/>
      <c r="K29" s="32"/>
      <c r="L29" s="36"/>
    </row>
    <row r="30" spans="1:15" s="9" customFormat="1" ht="10.5">
      <c r="A30" s="31"/>
      <c r="B30" s="36"/>
      <c r="C30" s="32"/>
      <c r="D30" s="35" t="s">
        <v>15</v>
      </c>
      <c r="E30" s="32"/>
      <c r="F30" s="32"/>
      <c r="G30" s="32"/>
      <c r="H30" s="32"/>
      <c r="I30" s="32"/>
      <c r="J30" s="32"/>
      <c r="K30" s="36"/>
      <c r="L30" s="37" t="s">
        <v>33</v>
      </c>
    </row>
    <row r="31" spans="1:15" s="9" customFormat="1" ht="11.25" customHeight="1">
      <c r="A31" s="31"/>
      <c r="B31" s="37" t="s">
        <v>16</v>
      </c>
      <c r="C31" s="722" t="s">
        <v>45</v>
      </c>
      <c r="D31" s="32"/>
      <c r="E31" s="32"/>
      <c r="F31" s="32"/>
      <c r="G31" s="32"/>
      <c r="H31" s="722" t="s">
        <v>46</v>
      </c>
      <c r="I31" s="32"/>
      <c r="J31" s="32"/>
      <c r="K31" s="37" t="s">
        <v>26</v>
      </c>
      <c r="L31" s="37" t="s">
        <v>34</v>
      </c>
    </row>
    <row r="32" spans="1:15" s="9" customFormat="1" ht="25.5" customHeight="1">
      <c r="A32" s="32"/>
      <c r="B32" s="38" t="s">
        <v>17</v>
      </c>
      <c r="C32" s="723"/>
      <c r="D32" s="64" t="s">
        <v>47</v>
      </c>
      <c r="E32" s="65" t="s">
        <v>49</v>
      </c>
      <c r="F32" s="38" t="s">
        <v>41</v>
      </c>
      <c r="G32" s="63" t="s">
        <v>42</v>
      </c>
      <c r="H32" s="723"/>
      <c r="I32" s="38" t="s">
        <v>18</v>
      </c>
      <c r="J32" s="38" t="s">
        <v>19</v>
      </c>
      <c r="K32" s="34"/>
      <c r="L32" s="38" t="s">
        <v>32</v>
      </c>
    </row>
    <row r="33" spans="1:12" s="9" customFormat="1" ht="12">
      <c r="A33" s="31"/>
      <c r="B33" s="19" t="s">
        <v>27</v>
      </c>
      <c r="C33" s="20" t="s">
        <v>27</v>
      </c>
      <c r="D33" s="20" t="s">
        <v>27</v>
      </c>
      <c r="E33" s="20" t="s">
        <v>27</v>
      </c>
      <c r="F33" s="20" t="s">
        <v>27</v>
      </c>
      <c r="G33" s="20" t="s">
        <v>27</v>
      </c>
      <c r="H33" s="20" t="s">
        <v>27</v>
      </c>
      <c r="I33" s="20" t="s">
        <v>27</v>
      </c>
      <c r="J33" s="20" t="s">
        <v>27</v>
      </c>
      <c r="K33" s="20" t="s">
        <v>20</v>
      </c>
      <c r="L33" s="20" t="s">
        <v>21</v>
      </c>
    </row>
    <row r="34" spans="1:12" s="9" customFormat="1" ht="10.5">
      <c r="A34" s="57" t="s">
        <v>35</v>
      </c>
      <c r="B34" s="59">
        <v>903.1</v>
      </c>
      <c r="C34" s="60">
        <v>233.9</v>
      </c>
      <c r="D34" s="60">
        <v>7</v>
      </c>
      <c r="E34" s="60">
        <v>0.8</v>
      </c>
      <c r="F34" s="60">
        <v>67.099999999999994</v>
      </c>
      <c r="G34" s="60">
        <v>159</v>
      </c>
      <c r="H34" s="60">
        <v>669.2</v>
      </c>
      <c r="I34" s="60">
        <v>42.3</v>
      </c>
      <c r="J34" s="60">
        <v>626.9</v>
      </c>
      <c r="K34" s="61">
        <v>11898.3</v>
      </c>
      <c r="L34" s="62">
        <v>220</v>
      </c>
    </row>
    <row r="35" spans="1:12" s="9" customFormat="1" ht="10.5">
      <c r="A35" s="33" t="s">
        <v>4</v>
      </c>
      <c r="B35" s="21">
        <v>68.900000000000006</v>
      </c>
      <c r="C35" s="24">
        <v>16.399999999999999</v>
      </c>
      <c r="D35" s="24">
        <v>0.2</v>
      </c>
      <c r="E35" s="22">
        <v>0</v>
      </c>
      <c r="F35" s="24">
        <v>5.5</v>
      </c>
      <c r="G35" s="22">
        <v>10.7</v>
      </c>
      <c r="H35" s="24">
        <v>52.5</v>
      </c>
      <c r="I35" s="24">
        <v>2.7</v>
      </c>
      <c r="J35" s="22">
        <v>49.7</v>
      </c>
      <c r="K35" s="24">
        <v>884.3</v>
      </c>
      <c r="L35" s="25" t="s">
        <v>28</v>
      </c>
    </row>
    <row r="36" spans="1:12" s="9" customFormat="1" ht="10.5">
      <c r="A36" s="33" t="s">
        <v>5</v>
      </c>
      <c r="B36" s="21">
        <v>77.8</v>
      </c>
      <c r="C36" s="24">
        <v>20.100000000000001</v>
      </c>
      <c r="D36" s="24">
        <v>0.3</v>
      </c>
      <c r="E36" s="22">
        <v>0.3</v>
      </c>
      <c r="F36" s="24">
        <v>6.5</v>
      </c>
      <c r="G36" s="22">
        <v>13</v>
      </c>
      <c r="H36" s="24">
        <v>57.7</v>
      </c>
      <c r="I36" s="24">
        <v>2</v>
      </c>
      <c r="J36" s="22">
        <v>55.7</v>
      </c>
      <c r="K36" s="24">
        <v>1070.2</v>
      </c>
      <c r="L36" s="25" t="s">
        <v>28</v>
      </c>
    </row>
    <row r="37" spans="1:12" s="9" customFormat="1" ht="10.5">
      <c r="A37" s="33" t="s">
        <v>6</v>
      </c>
      <c r="B37" s="21">
        <v>81.7</v>
      </c>
      <c r="C37" s="24">
        <v>25.9</v>
      </c>
      <c r="D37" s="24">
        <v>0.2</v>
      </c>
      <c r="E37" s="22">
        <v>0.4</v>
      </c>
      <c r="F37" s="24">
        <v>8.1999999999999993</v>
      </c>
      <c r="G37" s="22">
        <v>17.2</v>
      </c>
      <c r="H37" s="24">
        <v>55.8</v>
      </c>
      <c r="I37" s="24">
        <v>2</v>
      </c>
      <c r="J37" s="22">
        <v>53.8</v>
      </c>
      <c r="K37" s="24">
        <v>1075.5999999999999</v>
      </c>
      <c r="L37" s="25">
        <v>241</v>
      </c>
    </row>
    <row r="38" spans="1:12" s="9" customFormat="1" ht="10.5">
      <c r="A38" s="33" t="s">
        <v>7</v>
      </c>
      <c r="B38" s="21">
        <v>87.3</v>
      </c>
      <c r="C38" s="24">
        <v>21.5</v>
      </c>
      <c r="D38" s="24">
        <v>0.9</v>
      </c>
      <c r="E38" s="22">
        <v>0.1</v>
      </c>
      <c r="F38" s="24">
        <v>5.0999999999999996</v>
      </c>
      <c r="G38" s="22">
        <v>15.4</v>
      </c>
      <c r="H38" s="24">
        <v>65.900000000000006</v>
      </c>
      <c r="I38" s="24">
        <v>3.6</v>
      </c>
      <c r="J38" s="22">
        <v>62.3</v>
      </c>
      <c r="K38" s="24">
        <v>1135.9000000000001</v>
      </c>
      <c r="L38" s="25" t="s">
        <v>28</v>
      </c>
    </row>
    <row r="39" spans="1:12" s="9" customFormat="1" ht="10.5">
      <c r="A39" s="33" t="s">
        <v>8</v>
      </c>
      <c r="B39" s="21">
        <v>85.6</v>
      </c>
      <c r="C39" s="24">
        <v>14.7</v>
      </c>
      <c r="D39" s="24">
        <v>0.8</v>
      </c>
      <c r="E39" s="69" t="s">
        <v>48</v>
      </c>
      <c r="F39" s="24">
        <v>3</v>
      </c>
      <c r="G39" s="22">
        <v>10.9</v>
      </c>
      <c r="H39" s="24">
        <v>70.900000000000006</v>
      </c>
      <c r="I39" s="24">
        <v>3</v>
      </c>
      <c r="J39" s="22">
        <v>67.900000000000006</v>
      </c>
      <c r="K39" s="24">
        <v>1117.2</v>
      </c>
      <c r="L39" s="25" t="s">
        <v>28</v>
      </c>
    </row>
    <row r="40" spans="1:12" s="9" customFormat="1" ht="10.5">
      <c r="A40" s="33" t="s">
        <v>9</v>
      </c>
      <c r="B40" s="21">
        <v>87</v>
      </c>
      <c r="C40" s="26">
        <v>15.6</v>
      </c>
      <c r="D40" s="26">
        <v>0.9</v>
      </c>
      <c r="E40" s="69" t="s">
        <v>48</v>
      </c>
      <c r="F40" s="26">
        <v>3.6</v>
      </c>
      <c r="G40" s="22">
        <v>11.1</v>
      </c>
      <c r="H40" s="24">
        <v>71.400000000000006</v>
      </c>
      <c r="I40" s="26">
        <v>2.9</v>
      </c>
      <c r="J40" s="26">
        <v>68.5</v>
      </c>
      <c r="K40" s="58">
        <v>1136.4000000000001</v>
      </c>
      <c r="L40" s="27">
        <v>240</v>
      </c>
    </row>
    <row r="41" spans="1:12" s="9" customFormat="1" ht="10.5">
      <c r="A41" s="33" t="s">
        <v>10</v>
      </c>
      <c r="B41" s="21">
        <v>78.7</v>
      </c>
      <c r="C41" s="24">
        <v>18.5</v>
      </c>
      <c r="D41" s="24">
        <v>1.4</v>
      </c>
      <c r="E41" s="69" t="s">
        <v>48</v>
      </c>
      <c r="F41" s="24">
        <v>5.3</v>
      </c>
      <c r="G41" s="22">
        <v>11.8</v>
      </c>
      <c r="H41" s="24">
        <v>60.2</v>
      </c>
      <c r="I41" s="24">
        <v>5.5</v>
      </c>
      <c r="J41" s="22">
        <v>54.7</v>
      </c>
      <c r="K41" s="24">
        <v>1049.7</v>
      </c>
      <c r="L41" s="25" t="s">
        <v>29</v>
      </c>
    </row>
    <row r="42" spans="1:12" s="9" customFormat="1" ht="10.5">
      <c r="A42" s="33" t="s">
        <v>11</v>
      </c>
      <c r="B42" s="21">
        <v>66.400000000000006</v>
      </c>
      <c r="C42" s="24">
        <v>17.2</v>
      </c>
      <c r="D42" s="24">
        <v>0.9</v>
      </c>
      <c r="E42" s="69" t="s">
        <v>48</v>
      </c>
      <c r="F42" s="24">
        <v>3.9</v>
      </c>
      <c r="G42" s="22">
        <v>12.4</v>
      </c>
      <c r="H42" s="24">
        <v>49.2</v>
      </c>
      <c r="I42" s="24">
        <v>4.4000000000000004</v>
      </c>
      <c r="J42" s="22">
        <v>44.7</v>
      </c>
      <c r="K42" s="24">
        <v>861.5</v>
      </c>
      <c r="L42" s="25" t="s">
        <v>29</v>
      </c>
    </row>
    <row r="43" spans="1:12" s="9" customFormat="1" ht="10.5">
      <c r="A43" s="33" t="s">
        <v>12</v>
      </c>
      <c r="B43" s="21">
        <v>62.1</v>
      </c>
      <c r="C43" s="24">
        <v>16.5</v>
      </c>
      <c r="D43" s="24">
        <v>0.5</v>
      </c>
      <c r="E43" s="69" t="s">
        <v>48</v>
      </c>
      <c r="F43" s="24">
        <v>5.2</v>
      </c>
      <c r="G43" s="22">
        <v>10.9</v>
      </c>
      <c r="H43" s="24">
        <v>45.6</v>
      </c>
      <c r="I43" s="24">
        <v>4.4000000000000004</v>
      </c>
      <c r="J43" s="22">
        <v>41.1</v>
      </c>
      <c r="K43" s="24">
        <v>818.1</v>
      </c>
      <c r="L43" s="23">
        <v>217</v>
      </c>
    </row>
    <row r="44" spans="1:12" s="9" customFormat="1" ht="10.5">
      <c r="A44" s="33" t="s">
        <v>23</v>
      </c>
      <c r="B44" s="21">
        <v>69.400000000000006</v>
      </c>
      <c r="C44" s="24">
        <v>21.2</v>
      </c>
      <c r="D44" s="24">
        <v>0.3</v>
      </c>
      <c r="E44" s="69" t="s">
        <v>48</v>
      </c>
      <c r="F44" s="24">
        <v>5.2</v>
      </c>
      <c r="G44" s="22">
        <v>15.7</v>
      </c>
      <c r="H44" s="24">
        <v>48.1</v>
      </c>
      <c r="I44" s="24">
        <v>4</v>
      </c>
      <c r="J44" s="22">
        <v>44.2</v>
      </c>
      <c r="K44" s="24">
        <v>905.8</v>
      </c>
      <c r="L44" s="25" t="s">
        <v>28</v>
      </c>
    </row>
    <row r="45" spans="1:12" s="9" customFormat="1" ht="10.5">
      <c r="A45" s="33" t="s">
        <v>24</v>
      </c>
      <c r="B45" s="21">
        <v>69.8</v>
      </c>
      <c r="C45" s="24">
        <v>23.4</v>
      </c>
      <c r="D45" s="24">
        <v>0.5</v>
      </c>
      <c r="E45" s="69" t="s">
        <v>48</v>
      </c>
      <c r="F45" s="24">
        <v>7.9</v>
      </c>
      <c r="G45" s="22">
        <v>15</v>
      </c>
      <c r="H45" s="24">
        <v>46.4</v>
      </c>
      <c r="I45" s="24">
        <v>4.8</v>
      </c>
      <c r="J45" s="22">
        <v>41.6</v>
      </c>
      <c r="K45" s="24">
        <v>917.8</v>
      </c>
      <c r="L45" s="25" t="s">
        <v>29</v>
      </c>
    </row>
    <row r="46" spans="1:12" s="9" customFormat="1" ht="10.5">
      <c r="A46" s="39" t="s">
        <v>25</v>
      </c>
      <c r="B46" s="40">
        <v>68.400000000000006</v>
      </c>
      <c r="C46" s="41">
        <v>22.8</v>
      </c>
      <c r="D46" s="41">
        <v>0.3</v>
      </c>
      <c r="E46" s="70" t="s">
        <v>48</v>
      </c>
      <c r="F46" s="41">
        <v>7.7</v>
      </c>
      <c r="G46" s="41">
        <v>14.8</v>
      </c>
      <c r="H46" s="42">
        <v>45.6</v>
      </c>
      <c r="I46" s="41">
        <v>3</v>
      </c>
      <c r="J46" s="41">
        <v>42.5</v>
      </c>
      <c r="K46" s="41">
        <v>925.8</v>
      </c>
      <c r="L46" s="43">
        <v>220</v>
      </c>
    </row>
    <row r="47" spans="1:12" s="9" customFormat="1" ht="6" customHeight="1">
      <c r="C47" s="28"/>
      <c r="D47" s="28"/>
      <c r="F47" s="28"/>
      <c r="G47" s="28"/>
      <c r="H47" s="28"/>
      <c r="I47" s="30"/>
      <c r="J47" s="30"/>
    </row>
    <row r="48" spans="1:12" s="9" customFormat="1" ht="10.5">
      <c r="A48" s="29" t="s">
        <v>22</v>
      </c>
      <c r="B48" s="28"/>
      <c r="C48" s="28"/>
      <c r="D48" s="28"/>
      <c r="E48" s="28"/>
      <c r="F48" s="28"/>
      <c r="G48" s="28"/>
      <c r="H48" s="28"/>
      <c r="I48" s="30"/>
      <c r="J48" s="30"/>
    </row>
    <row r="49" spans="1:11" ht="17.25">
      <c r="A49" s="5"/>
      <c r="B49" s="5"/>
      <c r="C49" s="5"/>
      <c r="D49" s="5"/>
      <c r="E49" s="5"/>
      <c r="F49" s="5"/>
      <c r="G49" s="5"/>
      <c r="H49" s="5"/>
      <c r="I49" s="3"/>
      <c r="J49" s="3"/>
      <c r="K49" s="5"/>
    </row>
    <row r="50" spans="1:11" ht="17.25">
      <c r="A50" s="5"/>
      <c r="B50" s="5"/>
      <c r="C50" s="5"/>
      <c r="D50" s="5"/>
      <c r="E50" s="5"/>
      <c r="F50" s="5"/>
      <c r="G50" s="5"/>
      <c r="H50" s="5"/>
      <c r="I50" s="3"/>
      <c r="J50" s="3"/>
      <c r="K50" s="5"/>
    </row>
    <row r="51" spans="1:11" ht="17.25">
      <c r="A51" s="5"/>
      <c r="B51" s="5"/>
      <c r="C51" s="5"/>
      <c r="D51" s="5"/>
      <c r="E51" s="5"/>
      <c r="F51" s="5"/>
      <c r="G51" s="5"/>
      <c r="H51" s="5"/>
      <c r="I51" s="3"/>
      <c r="J51" s="3"/>
      <c r="K51" s="5"/>
    </row>
    <row r="52" spans="1:11" ht="17.25">
      <c r="A52" s="3"/>
      <c r="B52" s="3"/>
      <c r="C52" s="3"/>
      <c r="D52" s="3"/>
      <c r="E52" s="3"/>
      <c r="F52" s="3"/>
      <c r="G52" s="3"/>
      <c r="H52" s="3"/>
      <c r="I52" s="3"/>
      <c r="J52" s="3"/>
      <c r="K52" s="5"/>
    </row>
    <row r="53" spans="1:11" ht="17.25">
      <c r="A53" s="3"/>
      <c r="B53" s="3"/>
      <c r="C53" s="3"/>
      <c r="D53" s="3"/>
      <c r="E53" s="3"/>
      <c r="F53" s="3"/>
      <c r="G53" s="3"/>
      <c r="H53" s="3"/>
      <c r="I53" s="3"/>
      <c r="J53" s="3"/>
      <c r="K53" s="3"/>
    </row>
    <row r="54" spans="1:11" ht="17.25">
      <c r="A54" s="3"/>
      <c r="B54" s="3"/>
      <c r="C54" s="3"/>
      <c r="D54" s="3"/>
      <c r="E54" s="3"/>
      <c r="F54" s="3"/>
      <c r="G54" s="3"/>
      <c r="H54" s="3"/>
      <c r="I54" s="3"/>
      <c r="J54" s="3"/>
      <c r="K54" s="3"/>
    </row>
    <row r="55" spans="1:11" ht="17.25">
      <c r="A55" s="3"/>
      <c r="B55" s="3"/>
      <c r="C55" s="3"/>
      <c r="D55" s="3"/>
      <c r="E55" s="3"/>
      <c r="F55" s="3"/>
      <c r="G55" s="3"/>
      <c r="H55" s="3"/>
      <c r="I55" s="3"/>
      <c r="J55" s="3"/>
      <c r="K55" s="3"/>
    </row>
    <row r="56" spans="1:11" ht="17.25">
      <c r="A56" s="3"/>
      <c r="B56" s="3"/>
      <c r="C56" s="3"/>
      <c r="D56" s="3"/>
      <c r="E56" s="3"/>
      <c r="F56" s="3"/>
      <c r="G56" s="3"/>
      <c r="H56" s="3"/>
      <c r="I56" s="3"/>
      <c r="J56" s="3"/>
      <c r="K56" s="3"/>
    </row>
    <row r="57" spans="1:11" ht="17.25">
      <c r="A57" s="3"/>
      <c r="B57" s="3"/>
      <c r="C57" s="3"/>
      <c r="D57" s="3"/>
      <c r="E57" s="3"/>
      <c r="F57" s="3"/>
      <c r="G57" s="3"/>
      <c r="H57" s="3"/>
      <c r="I57" s="3"/>
      <c r="J57" s="3"/>
      <c r="K57" s="3"/>
    </row>
    <row r="58" spans="1:11" ht="17.25">
      <c r="A58" s="3"/>
      <c r="B58" s="3"/>
      <c r="C58" s="3"/>
      <c r="D58" s="3"/>
      <c r="E58" s="3"/>
      <c r="F58" s="3"/>
      <c r="G58" s="3"/>
      <c r="H58" s="3"/>
      <c r="I58" s="3"/>
      <c r="J58" s="3"/>
      <c r="K58" s="3"/>
    </row>
    <row r="59" spans="1:11" ht="17.25">
      <c r="A59" s="3"/>
      <c r="B59" s="3"/>
      <c r="C59" s="3"/>
      <c r="D59" s="3"/>
      <c r="E59" s="3"/>
      <c r="F59" s="3"/>
      <c r="G59" s="3"/>
      <c r="H59" s="3"/>
      <c r="I59" s="3"/>
      <c r="J59" s="3"/>
      <c r="K59" s="3"/>
    </row>
  </sheetData>
  <mergeCells count="8">
    <mergeCell ref="K6:K7"/>
    <mergeCell ref="I6:I7"/>
    <mergeCell ref="J6:J7"/>
    <mergeCell ref="C31:C32"/>
    <mergeCell ref="G5:G7"/>
    <mergeCell ref="H31:H32"/>
    <mergeCell ref="C6:C7"/>
    <mergeCell ref="D6:D7"/>
  </mergeCells>
  <phoneticPr fontId="4"/>
  <pageMargins left="0.75" right="0.75" top="1" bottom="1" header="0.51200000000000001" footer="0.51200000000000001"/>
  <pageSetup paperSize="9"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U41"/>
  <sheetViews>
    <sheetView topLeftCell="B1" zoomScale="120" zoomScaleNormal="150" workbookViewId="0">
      <selection activeCell="F49" sqref="F49"/>
    </sheetView>
  </sheetViews>
  <sheetFormatPr defaultColWidth="12" defaultRowHeight="12" customHeight="1"/>
  <cols>
    <col min="1" max="1" width="4.33203125" style="349" customWidth="1"/>
    <col min="2" max="2" width="19.5" style="349" customWidth="1"/>
    <col min="3" max="3" width="0.5" style="349" customWidth="1"/>
    <col min="4" max="4" width="10.6640625" style="349" customWidth="1"/>
    <col min="5" max="8" width="12.6640625" style="349" customWidth="1"/>
    <col min="9" max="11" width="10.33203125" style="349" customWidth="1"/>
    <col min="12" max="12" width="12" style="349" customWidth="1"/>
    <col min="13" max="13" width="12.5" style="349" customWidth="1"/>
    <col min="14" max="14" width="12.83203125" style="349" customWidth="1"/>
    <col min="15" max="15" width="12.33203125" style="349" customWidth="1"/>
    <col min="16" max="16" width="13.5" style="349" customWidth="1"/>
    <col min="17" max="17" width="12.83203125" style="349" customWidth="1"/>
    <col min="18" max="18" width="12.1640625" style="349" customWidth="1"/>
    <col min="19" max="19" width="0.5" style="462" customWidth="1"/>
    <col min="20" max="20" width="14.83203125" style="349" customWidth="1"/>
    <col min="21" max="21" width="0.5" style="349" customWidth="1"/>
    <col min="22" max="16384" width="12" style="349"/>
  </cols>
  <sheetData>
    <row r="1" spans="1:21" s="340" customFormat="1" ht="24" customHeight="1">
      <c r="E1" s="403" t="s">
        <v>420</v>
      </c>
      <c r="F1" s="342" t="s">
        <v>350</v>
      </c>
      <c r="G1" s="343"/>
      <c r="H1" s="343"/>
      <c r="I1" s="343"/>
      <c r="J1" s="343"/>
      <c r="K1" s="343"/>
      <c r="L1" s="344"/>
      <c r="M1" s="343"/>
      <c r="N1" s="343"/>
      <c r="O1" s="343"/>
      <c r="P1" s="346"/>
      <c r="Q1" s="347"/>
      <c r="R1" s="290"/>
      <c r="S1" s="404"/>
    </row>
    <row r="2" spans="1:21" s="405" customFormat="1" ht="8.1" customHeight="1">
      <c r="D2" s="406"/>
      <c r="E2" s="407"/>
      <c r="F2" s="407"/>
      <c r="G2" s="407"/>
      <c r="H2" s="407"/>
      <c r="I2" s="407"/>
      <c r="J2" s="407"/>
      <c r="K2" s="407"/>
      <c r="L2" s="407"/>
      <c r="M2" s="407"/>
      <c r="N2" s="407"/>
      <c r="O2" s="407"/>
      <c r="P2" s="408"/>
      <c r="Q2" s="409"/>
      <c r="R2" s="410"/>
      <c r="S2" s="411"/>
    </row>
    <row r="3" spans="1:21" s="392" customFormat="1" ht="12" customHeight="1" thickBot="1">
      <c r="B3" s="356" t="s">
        <v>351</v>
      </c>
      <c r="S3" s="412"/>
    </row>
    <row r="4" spans="1:21" s="426" customFormat="1" ht="12" customHeight="1">
      <c r="A4" s="413"/>
      <c r="B4" s="413"/>
      <c r="C4" s="414"/>
      <c r="D4" s="813" t="s">
        <v>352</v>
      </c>
      <c r="E4" s="415" t="s">
        <v>353</v>
      </c>
      <c r="F4" s="416"/>
      <c r="G4" s="417"/>
      <c r="H4" s="418"/>
      <c r="I4" s="419"/>
      <c r="J4" s="419"/>
      <c r="K4" s="420" t="s">
        <v>354</v>
      </c>
      <c r="L4" s="421" t="s">
        <v>355</v>
      </c>
      <c r="M4" s="416"/>
      <c r="N4" s="422"/>
      <c r="O4" s="422"/>
      <c r="P4" s="422"/>
      <c r="Q4" s="420" t="s">
        <v>356</v>
      </c>
      <c r="R4" s="423"/>
      <c r="S4" s="424"/>
      <c r="T4" s="425"/>
      <c r="U4" s="413"/>
    </row>
    <row r="5" spans="1:21" s="426" customFormat="1" ht="12" customHeight="1">
      <c r="A5" s="427"/>
      <c r="B5" s="427"/>
      <c r="C5" s="428"/>
      <c r="D5" s="814"/>
      <c r="E5" s="429"/>
      <c r="F5" s="429"/>
      <c r="G5" s="429"/>
      <c r="H5" s="430"/>
      <c r="I5" s="431"/>
      <c r="J5" s="431"/>
      <c r="K5" s="432" t="s">
        <v>341</v>
      </c>
      <c r="L5" s="433" t="s">
        <v>357</v>
      </c>
      <c r="M5" s="434"/>
      <c r="N5" s="435" t="s">
        <v>358</v>
      </c>
      <c r="O5" s="431"/>
      <c r="P5" s="431"/>
      <c r="Q5" s="431"/>
      <c r="R5" s="436"/>
      <c r="S5" s="437"/>
      <c r="T5" s="429"/>
      <c r="U5" s="427"/>
    </row>
    <row r="6" spans="1:21" s="426" customFormat="1" ht="15" customHeight="1">
      <c r="A6" s="427"/>
      <c r="B6" s="427"/>
      <c r="C6" s="428"/>
      <c r="D6" s="814"/>
      <c r="E6" s="438" t="s">
        <v>342</v>
      </c>
      <c r="F6" s="438" t="s">
        <v>343</v>
      </c>
      <c r="G6" s="438" t="s">
        <v>359</v>
      </c>
      <c r="H6" s="439" t="s">
        <v>256</v>
      </c>
      <c r="I6" s="820" t="s">
        <v>360</v>
      </c>
      <c r="J6" s="821"/>
      <c r="K6" s="811" t="s">
        <v>344</v>
      </c>
      <c r="L6" s="811" t="s">
        <v>361</v>
      </c>
      <c r="M6" s="811" t="s">
        <v>345</v>
      </c>
      <c r="N6" s="811" t="s">
        <v>362</v>
      </c>
      <c r="O6" s="811" t="s">
        <v>363</v>
      </c>
      <c r="P6" s="818" t="s">
        <v>364</v>
      </c>
      <c r="Q6" s="824" t="s">
        <v>365</v>
      </c>
      <c r="R6" s="825" t="s">
        <v>3</v>
      </c>
      <c r="S6" s="427"/>
      <c r="T6" s="429"/>
      <c r="U6" s="427"/>
    </row>
    <row r="7" spans="1:21" s="426" customFormat="1" ht="22.5" customHeight="1">
      <c r="A7" s="437"/>
      <c r="B7" s="437"/>
      <c r="C7" s="440"/>
      <c r="D7" s="815"/>
      <c r="E7" s="441"/>
      <c r="F7" s="441"/>
      <c r="G7" s="441"/>
      <c r="H7" s="442"/>
      <c r="I7" s="443" t="s">
        <v>366</v>
      </c>
      <c r="J7" s="444" t="s">
        <v>346</v>
      </c>
      <c r="K7" s="812"/>
      <c r="L7" s="812"/>
      <c r="M7" s="812"/>
      <c r="N7" s="812"/>
      <c r="O7" s="812"/>
      <c r="P7" s="819"/>
      <c r="Q7" s="812"/>
      <c r="R7" s="826"/>
      <c r="S7" s="437"/>
      <c r="T7" s="441"/>
      <c r="U7" s="437"/>
    </row>
    <row r="8" spans="1:21" s="385" customFormat="1" ht="12.95" customHeight="1">
      <c r="A8" s="380"/>
      <c r="B8" s="380" t="s">
        <v>220</v>
      </c>
      <c r="C8" s="380"/>
      <c r="D8" s="445">
        <v>874</v>
      </c>
      <c r="E8" s="383">
        <v>35939389</v>
      </c>
      <c r="F8" s="383">
        <v>10636322</v>
      </c>
      <c r="G8" s="383">
        <v>13910810</v>
      </c>
      <c r="H8" s="383">
        <v>1252367</v>
      </c>
      <c r="I8" s="383">
        <v>76916</v>
      </c>
      <c r="J8" s="383">
        <v>38268</v>
      </c>
      <c r="K8" s="383">
        <v>221188</v>
      </c>
      <c r="L8" s="383">
        <v>122023</v>
      </c>
      <c r="M8" s="383">
        <v>793972</v>
      </c>
      <c r="N8" s="383">
        <v>16279</v>
      </c>
      <c r="O8" s="383">
        <v>6434</v>
      </c>
      <c r="P8" s="383">
        <v>204076</v>
      </c>
      <c r="Q8" s="383">
        <v>860690</v>
      </c>
      <c r="R8" s="383">
        <v>164888</v>
      </c>
      <c r="S8" s="446">
        <v>176791</v>
      </c>
      <c r="T8" s="447" t="s">
        <v>17</v>
      </c>
      <c r="U8" s="380"/>
    </row>
    <row r="9" spans="1:21" s="452" customFormat="1" ht="13.5" customHeight="1">
      <c r="A9" s="448"/>
      <c r="B9" s="822" t="s">
        <v>347</v>
      </c>
      <c r="C9" s="823"/>
      <c r="D9" s="449"/>
      <c r="E9" s="450"/>
      <c r="F9" s="450"/>
      <c r="G9" s="450"/>
      <c r="H9" s="450"/>
      <c r="I9" s="450"/>
      <c r="J9" s="450"/>
      <c r="K9" s="450"/>
      <c r="L9" s="450"/>
      <c r="M9" s="450"/>
      <c r="N9" s="450"/>
      <c r="O9" s="450"/>
      <c r="P9" s="450"/>
      <c r="Q9" s="450"/>
      <c r="R9" s="450"/>
      <c r="S9" s="451"/>
      <c r="T9" s="816" t="s">
        <v>347</v>
      </c>
      <c r="U9" s="817">
        <v>0</v>
      </c>
    </row>
    <row r="10" spans="1:21" s="392" customFormat="1" ht="12.95" customHeight="1">
      <c r="A10" s="386" t="s">
        <v>348</v>
      </c>
      <c r="B10" s="387" t="s">
        <v>110</v>
      </c>
      <c r="C10" s="388"/>
      <c r="D10" s="453">
        <v>60</v>
      </c>
      <c r="E10" s="454">
        <v>1045818</v>
      </c>
      <c r="F10" s="454">
        <v>266638</v>
      </c>
      <c r="G10" s="454">
        <v>394882</v>
      </c>
      <c r="H10" s="454">
        <v>14943</v>
      </c>
      <c r="I10" s="454">
        <v>240</v>
      </c>
      <c r="J10" s="454">
        <v>4204</v>
      </c>
      <c r="K10" s="454">
        <v>9984</v>
      </c>
      <c r="L10" s="454">
        <v>235</v>
      </c>
      <c r="M10" s="454">
        <v>280</v>
      </c>
      <c r="N10" s="454">
        <v>1633</v>
      </c>
      <c r="O10" s="454">
        <v>1979</v>
      </c>
      <c r="P10" s="454">
        <v>6527</v>
      </c>
      <c r="Q10" s="454">
        <v>3364</v>
      </c>
      <c r="R10" s="454">
        <v>1440</v>
      </c>
      <c r="S10" s="455">
        <v>1514</v>
      </c>
      <c r="T10" s="456" t="str">
        <f t="shared" ref="T10:T33" si="0">A10</f>
        <v>09</v>
      </c>
      <c r="U10" s="387">
        <v>0</v>
      </c>
    </row>
    <row r="11" spans="1:21" s="392" customFormat="1" ht="9.9499999999999993" customHeight="1">
      <c r="A11" s="386" t="s">
        <v>265</v>
      </c>
      <c r="B11" s="387" t="s">
        <v>367</v>
      </c>
      <c r="C11" s="388"/>
      <c r="D11" s="453">
        <v>6</v>
      </c>
      <c r="E11" s="454">
        <v>535612</v>
      </c>
      <c r="F11" s="454">
        <v>160300</v>
      </c>
      <c r="G11" s="454">
        <v>187493</v>
      </c>
      <c r="H11" s="454">
        <v>12384</v>
      </c>
      <c r="I11" s="454">
        <v>11085</v>
      </c>
      <c r="J11" s="454">
        <v>3</v>
      </c>
      <c r="K11" s="454">
        <v>1296</v>
      </c>
      <c r="L11" s="454" t="s">
        <v>117</v>
      </c>
      <c r="M11" s="454" t="s">
        <v>117</v>
      </c>
      <c r="N11" s="454">
        <v>493</v>
      </c>
      <c r="O11" s="454">
        <v>1509</v>
      </c>
      <c r="P11" s="454" t="s">
        <v>270</v>
      </c>
      <c r="Q11" s="454">
        <v>1525</v>
      </c>
      <c r="R11" s="454" t="s">
        <v>270</v>
      </c>
      <c r="S11" s="455">
        <v>2346</v>
      </c>
      <c r="T11" s="456" t="str">
        <f t="shared" si="0"/>
        <v>10</v>
      </c>
      <c r="U11" s="387">
        <v>0</v>
      </c>
    </row>
    <row r="12" spans="1:21" s="392" customFormat="1" ht="9.9499999999999993" customHeight="1">
      <c r="A12" s="386" t="s">
        <v>266</v>
      </c>
      <c r="B12" s="387" t="s">
        <v>267</v>
      </c>
      <c r="C12" s="388"/>
      <c r="D12" s="453">
        <v>54</v>
      </c>
      <c r="E12" s="454">
        <v>2013099</v>
      </c>
      <c r="F12" s="454">
        <v>707690</v>
      </c>
      <c r="G12" s="454">
        <v>886499</v>
      </c>
      <c r="H12" s="454">
        <v>69194</v>
      </c>
      <c r="I12" s="454">
        <v>140</v>
      </c>
      <c r="J12" s="454">
        <v>561</v>
      </c>
      <c r="K12" s="454">
        <v>55325</v>
      </c>
      <c r="L12" s="454">
        <v>10148</v>
      </c>
      <c r="M12" s="454">
        <v>3020</v>
      </c>
      <c r="N12" s="454">
        <v>2466</v>
      </c>
      <c r="O12" s="454" t="s">
        <v>117</v>
      </c>
      <c r="P12" s="454">
        <v>24734</v>
      </c>
      <c r="Q12" s="454">
        <v>38755</v>
      </c>
      <c r="R12" s="454">
        <v>3239</v>
      </c>
      <c r="S12" s="455">
        <v>2334</v>
      </c>
      <c r="T12" s="456" t="str">
        <f t="shared" si="0"/>
        <v>11</v>
      </c>
      <c r="U12" s="387">
        <v>0</v>
      </c>
    </row>
    <row r="13" spans="1:21" s="392" customFormat="1" ht="9.9499999999999993" customHeight="1">
      <c r="A13" s="386" t="s">
        <v>268</v>
      </c>
      <c r="B13" s="387" t="s">
        <v>269</v>
      </c>
      <c r="C13" s="388"/>
      <c r="D13" s="453">
        <v>4</v>
      </c>
      <c r="E13" s="454" t="s">
        <v>270</v>
      </c>
      <c r="F13" s="454" t="s">
        <v>270</v>
      </c>
      <c r="G13" s="454" t="s">
        <v>270</v>
      </c>
      <c r="H13" s="454" t="s">
        <v>270</v>
      </c>
      <c r="I13" s="454" t="s">
        <v>117</v>
      </c>
      <c r="J13" s="454" t="s">
        <v>270</v>
      </c>
      <c r="K13" s="454" t="s">
        <v>270</v>
      </c>
      <c r="L13" s="454" t="s">
        <v>117</v>
      </c>
      <c r="M13" s="454" t="s">
        <v>117</v>
      </c>
      <c r="N13" s="454" t="s">
        <v>270</v>
      </c>
      <c r="O13" s="454" t="s">
        <v>117</v>
      </c>
      <c r="P13" s="454" t="s">
        <v>117</v>
      </c>
      <c r="Q13" s="454">
        <v>6</v>
      </c>
      <c r="R13" s="454" t="s">
        <v>270</v>
      </c>
      <c r="S13" s="455">
        <v>172</v>
      </c>
      <c r="T13" s="456" t="str">
        <f t="shared" si="0"/>
        <v>12</v>
      </c>
      <c r="U13" s="387">
        <v>0</v>
      </c>
    </row>
    <row r="14" spans="1:21" s="392" customFormat="1" ht="9.75" customHeight="1">
      <c r="A14" s="386" t="s">
        <v>271</v>
      </c>
      <c r="B14" s="387" t="s">
        <v>272</v>
      </c>
      <c r="C14" s="388"/>
      <c r="D14" s="453">
        <v>13</v>
      </c>
      <c r="E14" s="454">
        <v>528322</v>
      </c>
      <c r="F14" s="454">
        <v>153368</v>
      </c>
      <c r="G14" s="454">
        <v>216460</v>
      </c>
      <c r="H14" s="454">
        <v>1468</v>
      </c>
      <c r="I14" s="454">
        <v>604</v>
      </c>
      <c r="J14" s="454">
        <v>254</v>
      </c>
      <c r="K14" s="454">
        <v>610</v>
      </c>
      <c r="L14" s="454" t="s">
        <v>117</v>
      </c>
      <c r="M14" s="454" t="s">
        <v>117</v>
      </c>
      <c r="N14" s="454">
        <v>111</v>
      </c>
      <c r="O14" s="454" t="s">
        <v>117</v>
      </c>
      <c r="P14" s="454">
        <v>518</v>
      </c>
      <c r="Q14" s="454">
        <v>113</v>
      </c>
      <c r="R14" s="454">
        <v>726</v>
      </c>
      <c r="S14" s="455">
        <v>5</v>
      </c>
      <c r="T14" s="456" t="str">
        <f t="shared" si="0"/>
        <v>13</v>
      </c>
      <c r="U14" s="387">
        <v>0</v>
      </c>
    </row>
    <row r="15" spans="1:21" s="392" customFormat="1" ht="12.95" customHeight="1">
      <c r="A15" s="386" t="s">
        <v>273</v>
      </c>
      <c r="B15" s="387" t="s">
        <v>274</v>
      </c>
      <c r="C15" s="388"/>
      <c r="D15" s="453">
        <v>27</v>
      </c>
      <c r="E15" s="454">
        <v>960174</v>
      </c>
      <c r="F15" s="454">
        <v>303774</v>
      </c>
      <c r="G15" s="454">
        <v>340221</v>
      </c>
      <c r="H15" s="454">
        <v>36457</v>
      </c>
      <c r="I15" s="454">
        <v>719</v>
      </c>
      <c r="J15" s="454">
        <v>777</v>
      </c>
      <c r="K15" s="454">
        <v>696</v>
      </c>
      <c r="L15" s="454">
        <v>22900</v>
      </c>
      <c r="M15" s="454">
        <v>11365</v>
      </c>
      <c r="N15" s="454">
        <v>577</v>
      </c>
      <c r="O15" s="454" t="s">
        <v>117</v>
      </c>
      <c r="P15" s="454">
        <v>25778</v>
      </c>
      <c r="Q15" s="454">
        <v>6002</v>
      </c>
      <c r="R15" s="454">
        <v>4100</v>
      </c>
      <c r="S15" s="455">
        <v>1053</v>
      </c>
      <c r="T15" s="456" t="str">
        <f t="shared" si="0"/>
        <v>14</v>
      </c>
      <c r="U15" s="387">
        <v>0</v>
      </c>
    </row>
    <row r="16" spans="1:21" s="392" customFormat="1" ht="9.9499999999999993" customHeight="1">
      <c r="A16" s="386" t="s">
        <v>275</v>
      </c>
      <c r="B16" s="387" t="s">
        <v>276</v>
      </c>
      <c r="C16" s="388"/>
      <c r="D16" s="453">
        <v>21</v>
      </c>
      <c r="E16" s="454">
        <v>564366</v>
      </c>
      <c r="F16" s="454">
        <v>146611</v>
      </c>
      <c r="G16" s="454">
        <v>194507</v>
      </c>
      <c r="H16" s="454">
        <v>1471</v>
      </c>
      <c r="I16" s="454" t="s">
        <v>117</v>
      </c>
      <c r="J16" s="454">
        <v>756</v>
      </c>
      <c r="K16" s="454">
        <v>627</v>
      </c>
      <c r="L16" s="454">
        <v>1</v>
      </c>
      <c r="M16" s="454">
        <v>87</v>
      </c>
      <c r="N16" s="454">
        <v>270</v>
      </c>
      <c r="O16" s="454" t="s">
        <v>117</v>
      </c>
      <c r="P16" s="454">
        <v>473</v>
      </c>
      <c r="Q16" s="454">
        <v>416</v>
      </c>
      <c r="R16" s="454">
        <v>312</v>
      </c>
      <c r="S16" s="455">
        <v>4130</v>
      </c>
      <c r="T16" s="456" t="str">
        <f t="shared" si="0"/>
        <v>15</v>
      </c>
      <c r="U16" s="387">
        <v>0</v>
      </c>
    </row>
    <row r="17" spans="1:21" s="392" customFormat="1" ht="9.9499999999999993" customHeight="1">
      <c r="A17" s="386" t="s">
        <v>277</v>
      </c>
      <c r="B17" s="387" t="s">
        <v>278</v>
      </c>
      <c r="C17" s="388"/>
      <c r="D17" s="453">
        <v>59</v>
      </c>
      <c r="E17" s="454">
        <v>2476669</v>
      </c>
      <c r="F17" s="454">
        <v>503159</v>
      </c>
      <c r="G17" s="454">
        <v>764275</v>
      </c>
      <c r="H17" s="454">
        <v>76598</v>
      </c>
      <c r="I17" s="454">
        <v>21837</v>
      </c>
      <c r="J17" s="454">
        <v>3375</v>
      </c>
      <c r="K17" s="454">
        <v>15105</v>
      </c>
      <c r="L17" s="454">
        <v>4215</v>
      </c>
      <c r="M17" s="454">
        <v>32066</v>
      </c>
      <c r="N17" s="454">
        <v>1658</v>
      </c>
      <c r="O17" s="454">
        <v>912</v>
      </c>
      <c r="P17" s="454">
        <v>7139</v>
      </c>
      <c r="Q17" s="454">
        <v>61481</v>
      </c>
      <c r="R17" s="454">
        <v>5408</v>
      </c>
      <c r="S17" s="455">
        <v>449</v>
      </c>
      <c r="T17" s="456" t="str">
        <f t="shared" si="0"/>
        <v>16</v>
      </c>
      <c r="U17" s="387">
        <v>0</v>
      </c>
    </row>
    <row r="18" spans="1:21" s="392" customFormat="1" ht="9.9499999999999993" customHeight="1">
      <c r="A18" s="386" t="s">
        <v>279</v>
      </c>
      <c r="B18" s="387" t="s">
        <v>280</v>
      </c>
      <c r="C18" s="388"/>
      <c r="D18" s="453">
        <v>2</v>
      </c>
      <c r="E18" s="454" t="s">
        <v>270</v>
      </c>
      <c r="F18" s="454" t="s">
        <v>270</v>
      </c>
      <c r="G18" s="454" t="s">
        <v>270</v>
      </c>
      <c r="H18" s="454" t="s">
        <v>270</v>
      </c>
      <c r="I18" s="454" t="s">
        <v>117</v>
      </c>
      <c r="J18" s="454" t="s">
        <v>270</v>
      </c>
      <c r="K18" s="454" t="s">
        <v>270</v>
      </c>
      <c r="L18" s="454" t="s">
        <v>270</v>
      </c>
      <c r="M18" s="454" t="s">
        <v>117</v>
      </c>
      <c r="N18" s="454" t="s">
        <v>270</v>
      </c>
      <c r="O18" s="454" t="s">
        <v>117</v>
      </c>
      <c r="P18" s="454" t="s">
        <v>270</v>
      </c>
      <c r="Q18" s="454" t="s">
        <v>117</v>
      </c>
      <c r="R18" s="454" t="s">
        <v>270</v>
      </c>
      <c r="S18" s="455">
        <v>5343</v>
      </c>
      <c r="T18" s="456" t="str">
        <f t="shared" si="0"/>
        <v>17</v>
      </c>
      <c r="U18" s="387">
        <v>0</v>
      </c>
    </row>
    <row r="19" spans="1:21" s="392" customFormat="1" ht="9.9499999999999993" customHeight="1">
      <c r="A19" s="386" t="s">
        <v>281</v>
      </c>
      <c r="B19" s="387" t="s">
        <v>282</v>
      </c>
      <c r="C19" s="388"/>
      <c r="D19" s="453">
        <v>115</v>
      </c>
      <c r="E19" s="454">
        <v>5441084</v>
      </c>
      <c r="F19" s="454">
        <v>1723515</v>
      </c>
      <c r="G19" s="454">
        <v>2351501</v>
      </c>
      <c r="H19" s="454">
        <v>338287</v>
      </c>
      <c r="I19" s="454">
        <v>9042</v>
      </c>
      <c r="J19" s="454">
        <v>3720</v>
      </c>
      <c r="K19" s="454">
        <v>69961</v>
      </c>
      <c r="L19" s="454">
        <v>79499</v>
      </c>
      <c r="M19" s="454">
        <v>176065</v>
      </c>
      <c r="N19" s="454">
        <v>2919</v>
      </c>
      <c r="O19" s="454">
        <v>11</v>
      </c>
      <c r="P19" s="454">
        <v>4128</v>
      </c>
      <c r="Q19" s="454">
        <v>307463</v>
      </c>
      <c r="R19" s="454">
        <v>23766</v>
      </c>
      <c r="S19" s="455">
        <v>100</v>
      </c>
      <c r="T19" s="456" t="str">
        <f t="shared" si="0"/>
        <v>18</v>
      </c>
      <c r="U19" s="387">
        <v>0</v>
      </c>
    </row>
    <row r="20" spans="1:21" s="392" customFormat="1" ht="12.95" customHeight="1">
      <c r="A20" s="386" t="s">
        <v>283</v>
      </c>
      <c r="B20" s="387" t="s">
        <v>183</v>
      </c>
      <c r="C20" s="388"/>
      <c r="D20" s="453">
        <v>7</v>
      </c>
      <c r="E20" s="454">
        <v>613102</v>
      </c>
      <c r="F20" s="454">
        <v>300828</v>
      </c>
      <c r="G20" s="454">
        <v>348487</v>
      </c>
      <c r="H20" s="454">
        <v>48388</v>
      </c>
      <c r="I20" s="454">
        <v>5538</v>
      </c>
      <c r="J20" s="454" t="s">
        <v>270</v>
      </c>
      <c r="K20" s="454">
        <v>2988</v>
      </c>
      <c r="L20" s="454" t="s">
        <v>270</v>
      </c>
      <c r="M20" s="454">
        <v>39217</v>
      </c>
      <c r="N20" s="454">
        <v>1174</v>
      </c>
      <c r="O20" s="454" t="s">
        <v>117</v>
      </c>
      <c r="P20" s="454" t="s">
        <v>117</v>
      </c>
      <c r="Q20" s="454">
        <v>46543</v>
      </c>
      <c r="R20" s="454">
        <v>671</v>
      </c>
      <c r="S20" s="455">
        <v>23243</v>
      </c>
      <c r="T20" s="456" t="str">
        <f t="shared" si="0"/>
        <v>19</v>
      </c>
      <c r="U20" s="387">
        <v>0</v>
      </c>
    </row>
    <row r="21" spans="1:21" s="392" customFormat="1" ht="9.9499999999999993" customHeight="1">
      <c r="A21" s="386" t="s">
        <v>284</v>
      </c>
      <c r="B21" s="387" t="s">
        <v>368</v>
      </c>
      <c r="C21" s="388"/>
      <c r="D21" s="453" t="s">
        <v>117</v>
      </c>
      <c r="E21" s="454" t="s">
        <v>117</v>
      </c>
      <c r="F21" s="454" t="s">
        <v>117</v>
      </c>
      <c r="G21" s="454" t="s">
        <v>117</v>
      </c>
      <c r="H21" s="454" t="s">
        <v>117</v>
      </c>
      <c r="I21" s="454" t="s">
        <v>117</v>
      </c>
      <c r="J21" s="454" t="s">
        <v>117</v>
      </c>
      <c r="K21" s="454" t="s">
        <v>117</v>
      </c>
      <c r="L21" s="454" t="s">
        <v>117</v>
      </c>
      <c r="M21" s="454" t="s">
        <v>117</v>
      </c>
      <c r="N21" s="454" t="s">
        <v>117</v>
      </c>
      <c r="O21" s="454" t="s">
        <v>117</v>
      </c>
      <c r="P21" s="454" t="s">
        <v>117</v>
      </c>
      <c r="Q21" s="454" t="s">
        <v>117</v>
      </c>
      <c r="R21" s="454" t="s">
        <v>117</v>
      </c>
      <c r="S21" s="455">
        <v>697</v>
      </c>
      <c r="T21" s="456" t="str">
        <f t="shared" si="0"/>
        <v>20</v>
      </c>
      <c r="U21" s="387">
        <v>0</v>
      </c>
    </row>
    <row r="22" spans="1:21" s="392" customFormat="1" ht="9.9499999999999993" customHeight="1">
      <c r="A22" s="386" t="s">
        <v>285</v>
      </c>
      <c r="B22" s="387" t="s">
        <v>286</v>
      </c>
      <c r="C22" s="388"/>
      <c r="D22" s="453">
        <v>49</v>
      </c>
      <c r="E22" s="454">
        <v>2774646</v>
      </c>
      <c r="F22" s="454">
        <v>679624</v>
      </c>
      <c r="G22" s="454">
        <v>977578</v>
      </c>
      <c r="H22" s="454">
        <v>209885</v>
      </c>
      <c r="I22" s="454">
        <v>2838</v>
      </c>
      <c r="J22" s="454">
        <v>3745</v>
      </c>
      <c r="K22" s="454">
        <v>19178</v>
      </c>
      <c r="L22" s="454">
        <v>721</v>
      </c>
      <c r="M22" s="454">
        <v>183403</v>
      </c>
      <c r="N22" s="454">
        <v>1498</v>
      </c>
      <c r="O22" s="454">
        <v>2016</v>
      </c>
      <c r="P22" s="454">
        <v>16428</v>
      </c>
      <c r="Q22" s="454">
        <v>184542</v>
      </c>
      <c r="R22" s="454">
        <v>5401</v>
      </c>
      <c r="S22" s="455" t="s">
        <v>117</v>
      </c>
      <c r="T22" s="456" t="str">
        <f t="shared" si="0"/>
        <v>21</v>
      </c>
      <c r="U22" s="387">
        <v>0</v>
      </c>
    </row>
    <row r="23" spans="1:21" s="392" customFormat="1" ht="9.9499999999999993" customHeight="1">
      <c r="A23" s="386" t="s">
        <v>287</v>
      </c>
      <c r="B23" s="387" t="s">
        <v>104</v>
      </c>
      <c r="C23" s="388"/>
      <c r="D23" s="453">
        <v>12</v>
      </c>
      <c r="E23" s="454">
        <v>414140</v>
      </c>
      <c r="F23" s="454">
        <v>133615</v>
      </c>
      <c r="G23" s="454">
        <v>140516</v>
      </c>
      <c r="H23" s="454">
        <v>12078</v>
      </c>
      <c r="I23" s="454">
        <v>938</v>
      </c>
      <c r="J23" s="454">
        <v>400</v>
      </c>
      <c r="K23" s="454">
        <v>658</v>
      </c>
      <c r="L23" s="454">
        <v>35</v>
      </c>
      <c r="M23" s="454">
        <v>10047</v>
      </c>
      <c r="N23" s="454">
        <v>49</v>
      </c>
      <c r="O23" s="454" t="s">
        <v>117</v>
      </c>
      <c r="P23" s="454">
        <v>177</v>
      </c>
      <c r="Q23" s="454">
        <v>11024</v>
      </c>
      <c r="R23" s="454">
        <v>828</v>
      </c>
      <c r="S23" s="455">
        <v>5419</v>
      </c>
      <c r="T23" s="456" t="str">
        <f t="shared" si="0"/>
        <v>22</v>
      </c>
      <c r="U23" s="387">
        <v>0</v>
      </c>
    </row>
    <row r="24" spans="1:21" s="392" customFormat="1" ht="9.9499999999999993" customHeight="1">
      <c r="A24" s="386" t="s">
        <v>288</v>
      </c>
      <c r="B24" s="387" t="s">
        <v>184</v>
      </c>
      <c r="C24" s="388"/>
      <c r="D24" s="453">
        <v>22</v>
      </c>
      <c r="E24" s="454">
        <v>883188</v>
      </c>
      <c r="F24" s="454">
        <v>273917</v>
      </c>
      <c r="G24" s="454">
        <v>299757</v>
      </c>
      <c r="H24" s="454">
        <v>5513</v>
      </c>
      <c r="I24" s="454">
        <v>2066</v>
      </c>
      <c r="J24" s="454">
        <v>1240</v>
      </c>
      <c r="K24" s="454">
        <v>769</v>
      </c>
      <c r="L24" s="454">
        <v>733</v>
      </c>
      <c r="M24" s="454">
        <v>705</v>
      </c>
      <c r="N24" s="454">
        <v>278</v>
      </c>
      <c r="O24" s="454" t="s">
        <v>117</v>
      </c>
      <c r="P24" s="454">
        <v>2495</v>
      </c>
      <c r="Q24" s="454">
        <v>2189</v>
      </c>
      <c r="R24" s="454">
        <v>551</v>
      </c>
      <c r="S24" s="455">
        <v>821</v>
      </c>
      <c r="T24" s="456" t="str">
        <f t="shared" si="0"/>
        <v>23</v>
      </c>
      <c r="U24" s="387">
        <v>0</v>
      </c>
    </row>
    <row r="25" spans="1:21" s="392" customFormat="1" ht="12.95" customHeight="1">
      <c r="A25" s="386" t="s">
        <v>289</v>
      </c>
      <c r="B25" s="387" t="s">
        <v>185</v>
      </c>
      <c r="C25" s="388"/>
      <c r="D25" s="453">
        <v>77</v>
      </c>
      <c r="E25" s="454">
        <v>2536619</v>
      </c>
      <c r="F25" s="454">
        <v>930929</v>
      </c>
      <c r="G25" s="454">
        <v>1071523</v>
      </c>
      <c r="H25" s="454">
        <v>9094</v>
      </c>
      <c r="I25" s="454">
        <v>3602</v>
      </c>
      <c r="J25" s="454">
        <v>2829</v>
      </c>
      <c r="K25" s="454">
        <v>1822</v>
      </c>
      <c r="L25" s="454" t="s">
        <v>117</v>
      </c>
      <c r="M25" s="454">
        <v>841</v>
      </c>
      <c r="N25" s="454">
        <v>319</v>
      </c>
      <c r="O25" s="454">
        <v>5</v>
      </c>
      <c r="P25" s="454">
        <v>4064</v>
      </c>
      <c r="Q25" s="454">
        <v>2589</v>
      </c>
      <c r="R25" s="454">
        <v>2117</v>
      </c>
      <c r="S25" s="455">
        <v>578</v>
      </c>
      <c r="T25" s="456" t="str">
        <f t="shared" si="0"/>
        <v>24</v>
      </c>
      <c r="U25" s="387">
        <v>0</v>
      </c>
    </row>
    <row r="26" spans="1:21" s="392" customFormat="1" ht="9.9499999999999993" customHeight="1">
      <c r="A26" s="386" t="s">
        <v>290</v>
      </c>
      <c r="B26" s="387" t="s">
        <v>369</v>
      </c>
      <c r="C26" s="388"/>
      <c r="D26" s="453">
        <v>66</v>
      </c>
      <c r="E26" s="454">
        <v>3478147</v>
      </c>
      <c r="F26" s="454">
        <v>969345</v>
      </c>
      <c r="G26" s="454">
        <v>1187528</v>
      </c>
      <c r="H26" s="454">
        <v>27033</v>
      </c>
      <c r="I26" s="454">
        <v>90</v>
      </c>
      <c r="J26" s="454">
        <v>2081</v>
      </c>
      <c r="K26" s="454">
        <v>4526</v>
      </c>
      <c r="L26" s="454">
        <v>46</v>
      </c>
      <c r="M26" s="454">
        <v>20290</v>
      </c>
      <c r="N26" s="454">
        <v>206</v>
      </c>
      <c r="O26" s="454" t="s">
        <v>117</v>
      </c>
      <c r="P26" s="454">
        <v>928</v>
      </c>
      <c r="Q26" s="454">
        <v>23631</v>
      </c>
      <c r="R26" s="454">
        <v>2268</v>
      </c>
      <c r="S26" s="455">
        <v>2802</v>
      </c>
      <c r="T26" s="456" t="str">
        <f t="shared" si="0"/>
        <v>25</v>
      </c>
      <c r="U26" s="387">
        <v>0</v>
      </c>
    </row>
    <row r="27" spans="1:21" s="392" customFormat="1" ht="9.9499999999999993" customHeight="1">
      <c r="A27" s="386" t="s">
        <v>291</v>
      </c>
      <c r="B27" s="387" t="s">
        <v>370</v>
      </c>
      <c r="C27" s="388"/>
      <c r="D27" s="453">
        <v>62</v>
      </c>
      <c r="E27" s="454">
        <v>1970758</v>
      </c>
      <c r="F27" s="454">
        <v>607969</v>
      </c>
      <c r="G27" s="454">
        <v>763274</v>
      </c>
      <c r="H27" s="454">
        <v>7154</v>
      </c>
      <c r="I27" s="454">
        <v>3625</v>
      </c>
      <c r="J27" s="454">
        <v>2022</v>
      </c>
      <c r="K27" s="454">
        <v>1347</v>
      </c>
      <c r="L27" s="454">
        <v>121</v>
      </c>
      <c r="M27" s="454">
        <v>39</v>
      </c>
      <c r="N27" s="454">
        <v>247</v>
      </c>
      <c r="O27" s="454" t="s">
        <v>117</v>
      </c>
      <c r="P27" s="454">
        <v>1850</v>
      </c>
      <c r="Q27" s="454">
        <v>3570</v>
      </c>
      <c r="R27" s="454">
        <v>1487</v>
      </c>
      <c r="S27" s="455">
        <v>3957</v>
      </c>
      <c r="T27" s="456" t="str">
        <f t="shared" si="0"/>
        <v>26</v>
      </c>
      <c r="U27" s="387">
        <v>0</v>
      </c>
    </row>
    <row r="28" spans="1:21" s="392" customFormat="1" ht="9.9499999999999993" customHeight="1">
      <c r="A28" s="386" t="s">
        <v>292</v>
      </c>
      <c r="B28" s="387" t="s">
        <v>371</v>
      </c>
      <c r="C28" s="388"/>
      <c r="D28" s="453">
        <v>29</v>
      </c>
      <c r="E28" s="454">
        <v>373479</v>
      </c>
      <c r="F28" s="454">
        <v>133018</v>
      </c>
      <c r="G28" s="454">
        <v>197119</v>
      </c>
      <c r="H28" s="454">
        <v>720</v>
      </c>
      <c r="I28" s="454" t="s">
        <v>117</v>
      </c>
      <c r="J28" s="454">
        <v>313</v>
      </c>
      <c r="K28" s="454">
        <v>261</v>
      </c>
      <c r="L28" s="454">
        <v>11</v>
      </c>
      <c r="M28" s="454">
        <v>135</v>
      </c>
      <c r="N28" s="454">
        <v>7</v>
      </c>
      <c r="O28" s="454" t="s">
        <v>117</v>
      </c>
      <c r="P28" s="454">
        <v>176</v>
      </c>
      <c r="Q28" s="454">
        <v>199</v>
      </c>
      <c r="R28" s="454">
        <v>338</v>
      </c>
      <c r="S28" s="455">
        <v>3352</v>
      </c>
      <c r="T28" s="456" t="str">
        <f t="shared" si="0"/>
        <v>27</v>
      </c>
      <c r="U28" s="387">
        <v>0</v>
      </c>
    </row>
    <row r="29" spans="1:21" s="392" customFormat="1" ht="9.9499999999999993" customHeight="1">
      <c r="A29" s="386" t="s">
        <v>293</v>
      </c>
      <c r="B29" s="387" t="s">
        <v>372</v>
      </c>
      <c r="C29" s="388"/>
      <c r="D29" s="453">
        <v>48</v>
      </c>
      <c r="E29" s="454">
        <v>1106294</v>
      </c>
      <c r="F29" s="454">
        <v>520056</v>
      </c>
      <c r="G29" s="454">
        <v>853012</v>
      </c>
      <c r="H29" s="454">
        <v>47586</v>
      </c>
      <c r="I29" s="454">
        <v>8433</v>
      </c>
      <c r="J29" s="454">
        <v>6970</v>
      </c>
      <c r="K29" s="454">
        <v>18556</v>
      </c>
      <c r="L29" s="454">
        <v>1695</v>
      </c>
      <c r="M29" s="454">
        <v>11932</v>
      </c>
      <c r="N29" s="454">
        <v>928</v>
      </c>
      <c r="O29" s="454">
        <v>2</v>
      </c>
      <c r="P29" s="454">
        <v>23339</v>
      </c>
      <c r="Q29" s="454">
        <v>21602</v>
      </c>
      <c r="R29" s="454">
        <v>1715</v>
      </c>
      <c r="S29" s="455">
        <v>267</v>
      </c>
      <c r="T29" s="456" t="str">
        <f t="shared" si="0"/>
        <v>28</v>
      </c>
      <c r="U29" s="387"/>
    </row>
    <row r="30" spans="1:21" s="392" customFormat="1" ht="12.75" customHeight="1">
      <c r="A30" s="386" t="s">
        <v>294</v>
      </c>
      <c r="B30" s="387" t="s">
        <v>373</v>
      </c>
      <c r="C30" s="388"/>
      <c r="D30" s="453">
        <v>70</v>
      </c>
      <c r="E30" s="454">
        <v>2150087</v>
      </c>
      <c r="F30" s="454">
        <v>750138</v>
      </c>
      <c r="G30" s="454">
        <v>1181774</v>
      </c>
      <c r="H30" s="454">
        <v>34864</v>
      </c>
      <c r="I30" s="454">
        <v>828</v>
      </c>
      <c r="J30" s="454">
        <v>2170</v>
      </c>
      <c r="K30" s="454">
        <v>12060</v>
      </c>
      <c r="L30" s="454">
        <v>715</v>
      </c>
      <c r="M30" s="454">
        <v>19091</v>
      </c>
      <c r="N30" s="454">
        <v>275</v>
      </c>
      <c r="O30" s="454" t="s">
        <v>117</v>
      </c>
      <c r="P30" s="454">
        <v>2689</v>
      </c>
      <c r="Q30" s="454">
        <v>28504</v>
      </c>
      <c r="R30" s="454">
        <v>3396</v>
      </c>
      <c r="S30" s="455">
        <v>2879</v>
      </c>
      <c r="T30" s="456" t="str">
        <f t="shared" si="0"/>
        <v>29</v>
      </c>
      <c r="U30" s="387"/>
    </row>
    <row r="31" spans="1:21" s="392" customFormat="1" ht="9.9499999999999993" customHeight="1">
      <c r="A31" s="386" t="s">
        <v>295</v>
      </c>
      <c r="B31" s="387" t="s">
        <v>374</v>
      </c>
      <c r="C31" s="388"/>
      <c r="D31" s="453">
        <v>6</v>
      </c>
      <c r="E31" s="454">
        <v>258383</v>
      </c>
      <c r="F31" s="454">
        <v>68417</v>
      </c>
      <c r="G31" s="454">
        <v>120976</v>
      </c>
      <c r="H31" s="454">
        <v>594</v>
      </c>
      <c r="I31" s="454" t="s">
        <v>117</v>
      </c>
      <c r="J31" s="454">
        <v>273</v>
      </c>
      <c r="K31" s="454">
        <v>321</v>
      </c>
      <c r="L31" s="454" t="s">
        <v>117</v>
      </c>
      <c r="M31" s="454" t="s">
        <v>117</v>
      </c>
      <c r="N31" s="454">
        <v>45</v>
      </c>
      <c r="O31" s="454" t="s">
        <v>117</v>
      </c>
      <c r="P31" s="454">
        <v>120</v>
      </c>
      <c r="Q31" s="454">
        <v>208</v>
      </c>
      <c r="R31" s="454">
        <v>221</v>
      </c>
      <c r="S31" s="455">
        <v>111480</v>
      </c>
      <c r="T31" s="456" t="str">
        <f t="shared" si="0"/>
        <v>30</v>
      </c>
      <c r="U31" s="387">
        <v>0</v>
      </c>
    </row>
    <row r="32" spans="1:21" s="392" customFormat="1" ht="9.9499999999999993" customHeight="1">
      <c r="A32" s="386" t="s">
        <v>296</v>
      </c>
      <c r="B32" s="387" t="s">
        <v>375</v>
      </c>
      <c r="C32" s="388"/>
      <c r="D32" s="453">
        <v>50</v>
      </c>
      <c r="E32" s="454">
        <v>3746665</v>
      </c>
      <c r="F32" s="454">
        <v>1183564</v>
      </c>
      <c r="G32" s="454">
        <v>1281019</v>
      </c>
      <c r="H32" s="454">
        <v>296029</v>
      </c>
      <c r="I32" s="454">
        <v>5102</v>
      </c>
      <c r="J32" s="454">
        <v>1927</v>
      </c>
      <c r="K32" s="454">
        <v>4473</v>
      </c>
      <c r="L32" s="454">
        <v>1</v>
      </c>
      <c r="M32" s="454">
        <v>284526</v>
      </c>
      <c r="N32" s="454">
        <v>954</v>
      </c>
      <c r="O32" s="454" t="s">
        <v>117</v>
      </c>
      <c r="P32" s="454">
        <v>73026</v>
      </c>
      <c r="Q32" s="454">
        <v>116725</v>
      </c>
      <c r="R32" s="454">
        <v>105324</v>
      </c>
      <c r="S32" s="455">
        <v>122</v>
      </c>
      <c r="T32" s="456" t="str">
        <f t="shared" si="0"/>
        <v>31</v>
      </c>
      <c r="U32" s="387">
        <v>0</v>
      </c>
    </row>
    <row r="33" spans="1:21" s="392" customFormat="1" ht="9.9499999999999993" customHeight="1">
      <c r="A33" s="386" t="s">
        <v>297</v>
      </c>
      <c r="B33" s="387" t="s">
        <v>3</v>
      </c>
      <c r="C33" s="388"/>
      <c r="D33" s="453">
        <v>15</v>
      </c>
      <c r="E33" s="454">
        <v>2631317.9090909101</v>
      </c>
      <c r="F33" s="454">
        <v>677260.58181818202</v>
      </c>
      <c r="G33" s="454">
        <v>913681.30909090897</v>
      </c>
      <c r="H33" s="454">
        <v>2511</v>
      </c>
      <c r="I33" s="454">
        <v>189</v>
      </c>
      <c r="J33" s="454">
        <v>230</v>
      </c>
      <c r="K33" s="454">
        <v>605</v>
      </c>
      <c r="L33" s="454">
        <v>624</v>
      </c>
      <c r="M33" s="454">
        <v>863</v>
      </c>
      <c r="N33" s="454">
        <v>157</v>
      </c>
      <c r="O33" s="454" t="s">
        <v>117</v>
      </c>
      <c r="P33" s="454">
        <v>1887</v>
      </c>
      <c r="Q33" s="454">
        <v>239</v>
      </c>
      <c r="R33" s="454">
        <v>228</v>
      </c>
      <c r="S33" s="455">
        <v>193</v>
      </c>
      <c r="T33" s="456" t="str">
        <f t="shared" si="0"/>
        <v>32</v>
      </c>
      <c r="U33" s="387">
        <v>0</v>
      </c>
    </row>
    <row r="34" spans="1:21" s="452" customFormat="1" ht="13.5" customHeight="1">
      <c r="A34" s="448"/>
      <c r="B34" s="822" t="s">
        <v>349</v>
      </c>
      <c r="C34" s="823"/>
      <c r="D34" s="449"/>
      <c r="E34" s="450"/>
      <c r="F34" s="450"/>
      <c r="G34" s="450"/>
      <c r="H34" s="450"/>
      <c r="I34" s="450"/>
      <c r="J34" s="450"/>
      <c r="K34" s="450"/>
      <c r="L34" s="450"/>
      <c r="M34" s="451"/>
      <c r="N34" s="450"/>
      <c r="O34" s="450"/>
      <c r="P34" s="450"/>
      <c r="Q34" s="450"/>
      <c r="R34" s="450"/>
      <c r="S34" s="451"/>
      <c r="T34" s="816" t="s">
        <v>349</v>
      </c>
      <c r="U34" s="817">
        <v>0</v>
      </c>
    </row>
    <row r="35" spans="1:21" s="392" customFormat="1" ht="12.95" customHeight="1">
      <c r="A35" s="387"/>
      <c r="B35" s="457" t="s">
        <v>376</v>
      </c>
      <c r="C35" s="388"/>
      <c r="D35" s="458">
        <v>523</v>
      </c>
      <c r="E35" s="390">
        <v>11371923</v>
      </c>
      <c r="F35" s="390">
        <v>2735760</v>
      </c>
      <c r="G35" s="390">
        <v>3318530</v>
      </c>
      <c r="H35" s="390">
        <v>94929</v>
      </c>
      <c r="I35" s="390">
        <v>9959</v>
      </c>
      <c r="J35" s="390">
        <v>10756</v>
      </c>
      <c r="K35" s="390">
        <v>32785</v>
      </c>
      <c r="L35" s="390">
        <v>4326</v>
      </c>
      <c r="M35" s="395">
        <v>37103</v>
      </c>
      <c r="N35" s="390">
        <v>3185</v>
      </c>
      <c r="O35" s="390">
        <v>3274</v>
      </c>
      <c r="P35" s="390">
        <v>17076</v>
      </c>
      <c r="Q35" s="390">
        <v>65491</v>
      </c>
      <c r="R35" s="390">
        <v>5903</v>
      </c>
      <c r="S35" s="395">
        <v>9884</v>
      </c>
      <c r="T35" s="459" t="s">
        <v>377</v>
      </c>
      <c r="U35" s="387">
        <v>0</v>
      </c>
    </row>
    <row r="36" spans="1:21" s="392" customFormat="1" ht="9.9499999999999993" customHeight="1">
      <c r="A36" s="387"/>
      <c r="B36" s="457" t="s">
        <v>378</v>
      </c>
      <c r="C36" s="388"/>
      <c r="D36" s="458">
        <v>266</v>
      </c>
      <c r="E36" s="390">
        <v>11877286</v>
      </c>
      <c r="F36" s="390">
        <v>3650411</v>
      </c>
      <c r="G36" s="390">
        <v>4646971</v>
      </c>
      <c r="H36" s="390">
        <v>273635</v>
      </c>
      <c r="I36" s="390">
        <v>41701</v>
      </c>
      <c r="J36" s="390">
        <v>14084</v>
      </c>
      <c r="K36" s="390">
        <v>103282</v>
      </c>
      <c r="L36" s="395">
        <v>36730</v>
      </c>
      <c r="M36" s="395">
        <v>77838</v>
      </c>
      <c r="N36" s="395">
        <v>6769</v>
      </c>
      <c r="O36" s="395">
        <v>2476</v>
      </c>
      <c r="P36" s="390">
        <v>79132</v>
      </c>
      <c r="Q36" s="395">
        <v>163444</v>
      </c>
      <c r="R36" s="390">
        <v>21814</v>
      </c>
      <c r="S36" s="395">
        <v>19593</v>
      </c>
      <c r="T36" s="459" t="s">
        <v>379</v>
      </c>
      <c r="U36" s="387">
        <v>0</v>
      </c>
    </row>
    <row r="37" spans="1:21" s="392" customFormat="1" ht="9.9499999999999993" customHeight="1">
      <c r="A37" s="387"/>
      <c r="B37" s="457" t="s">
        <v>380</v>
      </c>
      <c r="C37" s="388"/>
      <c r="D37" s="458">
        <v>44</v>
      </c>
      <c r="E37" s="390">
        <v>3472953</v>
      </c>
      <c r="F37" s="390">
        <v>1262668</v>
      </c>
      <c r="G37" s="390">
        <v>1726415</v>
      </c>
      <c r="H37" s="390">
        <v>263785</v>
      </c>
      <c r="I37" s="390">
        <v>7064</v>
      </c>
      <c r="J37" s="390">
        <v>3479</v>
      </c>
      <c r="K37" s="390">
        <v>40308</v>
      </c>
      <c r="L37" s="390">
        <v>2760</v>
      </c>
      <c r="M37" s="395">
        <v>210174</v>
      </c>
      <c r="N37" s="390">
        <v>1745</v>
      </c>
      <c r="O37" s="390">
        <v>604</v>
      </c>
      <c r="P37" s="390">
        <v>11273</v>
      </c>
      <c r="Q37" s="390">
        <v>242231</v>
      </c>
      <c r="R37" s="390">
        <v>7932</v>
      </c>
      <c r="S37" s="395">
        <v>8200</v>
      </c>
      <c r="T37" s="459" t="s">
        <v>381</v>
      </c>
      <c r="U37" s="387">
        <v>0</v>
      </c>
    </row>
    <row r="38" spans="1:21" s="392" customFormat="1" ht="9.9499999999999993" customHeight="1">
      <c r="A38" s="387"/>
      <c r="B38" s="457" t="s">
        <v>382</v>
      </c>
      <c r="C38" s="388"/>
      <c r="D38" s="458">
        <v>27</v>
      </c>
      <c r="E38" s="390">
        <v>3505597</v>
      </c>
      <c r="F38" s="390">
        <v>1266809</v>
      </c>
      <c r="G38" s="390">
        <v>1912430</v>
      </c>
      <c r="H38" s="390">
        <v>274506</v>
      </c>
      <c r="I38" s="390">
        <v>1216</v>
      </c>
      <c r="J38" s="390">
        <v>3346</v>
      </c>
      <c r="K38" s="390">
        <v>23852</v>
      </c>
      <c r="L38" s="390">
        <v>77652</v>
      </c>
      <c r="M38" s="395">
        <v>168440</v>
      </c>
      <c r="N38" s="390">
        <v>1800</v>
      </c>
      <c r="O38" s="390">
        <v>80</v>
      </c>
      <c r="P38" s="390">
        <v>79529</v>
      </c>
      <c r="Q38" s="390">
        <v>171752</v>
      </c>
      <c r="R38" s="390">
        <v>21345</v>
      </c>
      <c r="S38" s="395">
        <v>21558</v>
      </c>
      <c r="T38" s="459" t="s">
        <v>383</v>
      </c>
      <c r="U38" s="387">
        <v>0</v>
      </c>
    </row>
    <row r="39" spans="1:21" s="392" customFormat="1" ht="9.9499999999999993" customHeight="1">
      <c r="A39" s="387"/>
      <c r="B39" s="457" t="s">
        <v>384</v>
      </c>
      <c r="C39" s="388"/>
      <c r="D39" s="458">
        <v>14</v>
      </c>
      <c r="E39" s="390">
        <v>5711630</v>
      </c>
      <c r="F39" s="390">
        <v>1720674</v>
      </c>
      <c r="G39" s="390">
        <v>2306464</v>
      </c>
      <c r="H39" s="390">
        <v>345512</v>
      </c>
      <c r="I39" s="390">
        <v>16976</v>
      </c>
      <c r="J39" s="390">
        <v>6603</v>
      </c>
      <c r="K39" s="390">
        <v>20961</v>
      </c>
      <c r="L39" s="390">
        <v>555</v>
      </c>
      <c r="M39" s="395">
        <v>300417</v>
      </c>
      <c r="N39" s="390">
        <v>2780</v>
      </c>
      <c r="O39" s="454" t="s">
        <v>117</v>
      </c>
      <c r="P39" s="390">
        <v>17066</v>
      </c>
      <c r="Q39" s="390">
        <v>217772</v>
      </c>
      <c r="R39" s="390">
        <v>107894</v>
      </c>
      <c r="S39" s="395">
        <v>114021</v>
      </c>
      <c r="T39" s="459" t="s">
        <v>385</v>
      </c>
      <c r="U39" s="387">
        <v>0</v>
      </c>
    </row>
    <row r="40" spans="1:21" s="392" customFormat="1" ht="3.95" customHeight="1">
      <c r="A40" s="396"/>
      <c r="B40" s="396"/>
      <c r="C40" s="396"/>
      <c r="D40" s="460"/>
      <c r="E40" s="399"/>
      <c r="F40" s="399"/>
      <c r="G40" s="399"/>
      <c r="H40" s="399"/>
      <c r="I40" s="399"/>
      <c r="J40" s="399"/>
      <c r="K40" s="399"/>
      <c r="L40" s="399"/>
      <c r="M40" s="399"/>
      <c r="N40" s="399"/>
      <c r="O40" s="399"/>
      <c r="P40" s="399"/>
      <c r="Q40" s="399"/>
      <c r="R40" s="399"/>
      <c r="S40" s="461"/>
      <c r="T40" s="400"/>
      <c r="U40" s="396"/>
    </row>
    <row r="41" spans="1:21" s="392" customFormat="1" ht="15.95" customHeight="1">
      <c r="B41" s="331" t="s">
        <v>253</v>
      </c>
      <c r="S41" s="412"/>
    </row>
  </sheetData>
  <mergeCells count="14">
    <mergeCell ref="B34:C34"/>
    <mergeCell ref="T34:U34"/>
    <mergeCell ref="Q6:Q7"/>
    <mergeCell ref="R6:R7"/>
    <mergeCell ref="B9:C9"/>
    <mergeCell ref="K6:K7"/>
    <mergeCell ref="M6:M7"/>
    <mergeCell ref="D4:D7"/>
    <mergeCell ref="O6:O7"/>
    <mergeCell ref="T9:U9"/>
    <mergeCell ref="P6:P7"/>
    <mergeCell ref="I6:J6"/>
    <mergeCell ref="N6:N7"/>
    <mergeCell ref="L6:L7"/>
  </mergeCells>
  <phoneticPr fontId="17"/>
  <pageMargins left="0.59055118110236227" right="0.59055118110236227" top="0.78740157480314965" bottom="0.78740157480314965" header="0.31496062992125984" footer="0.31496062992125984"/>
  <pageSetup paperSize="9" orientation="portrait" r:id="rId1"/>
  <headerFooter alignWithMargins="0">
    <oddHeader>&amp;R&amp;A</oddHeader>
    <oddFooter>&amp;C&amp;P/&amp;N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BG40"/>
  <sheetViews>
    <sheetView view="pageBreakPreview" zoomScaleNormal="100" zoomScaleSheetLayoutView="100" workbookViewId="0">
      <pane xSplit="4" topLeftCell="E1" activePane="topRight" state="frozen"/>
      <selection pane="topRight" activeCell="I49" sqref="I49"/>
    </sheetView>
  </sheetViews>
  <sheetFormatPr defaultColWidth="10.6640625" defaultRowHeight="12" customHeight="1"/>
  <cols>
    <col min="1" max="1" width="0.5" style="481" customWidth="1"/>
    <col min="2" max="2" width="5.83203125" style="297" customWidth="1"/>
    <col min="3" max="3" width="20.1640625" style="297" customWidth="1"/>
    <col min="4" max="4" width="1.6640625" style="297" customWidth="1"/>
    <col min="5" max="6" width="8.5" style="297" customWidth="1"/>
    <col min="7" max="7" width="9.6640625" style="297" customWidth="1"/>
    <col min="8" max="14" width="8.5" style="297" customWidth="1"/>
    <col min="15" max="15" width="7.5" style="297" customWidth="1"/>
    <col min="16" max="17" width="6.1640625" style="297" customWidth="1"/>
    <col min="18" max="18" width="12.1640625" style="297" customWidth="1"/>
    <col min="19" max="20" width="12" style="355" customWidth="1"/>
    <col min="21" max="22" width="10.83203125" style="355" customWidth="1"/>
    <col min="23" max="23" width="11.5" style="355" customWidth="1"/>
    <col min="24" max="25" width="14.33203125" style="297" customWidth="1"/>
    <col min="26" max="26" width="0.83203125" style="297" customWidth="1"/>
    <col min="27" max="27" width="4.1640625" style="297" customWidth="1"/>
    <col min="28" max="28" width="0.5" style="297" customWidth="1"/>
    <col min="29" max="31" width="0.5" style="481" customWidth="1"/>
    <col min="32" max="32" width="3.5" style="297" customWidth="1"/>
    <col min="33" max="33" width="0.5" style="297" customWidth="1"/>
    <col min="34" max="34" width="14.5" style="297" customWidth="1"/>
    <col min="35" max="35" width="14.1640625" style="297" customWidth="1"/>
    <col min="36" max="36" width="13.1640625" style="297" customWidth="1"/>
    <col min="37" max="37" width="12.33203125" style="297" customWidth="1"/>
    <col min="38" max="38" width="13.5" style="297" customWidth="1"/>
    <col min="39" max="39" width="13.33203125" style="297" customWidth="1"/>
    <col min="40" max="40" width="13.1640625" style="297" customWidth="1"/>
    <col min="41" max="41" width="12.6640625" style="297" customWidth="1"/>
    <col min="42" max="42" width="0.5" style="487" customWidth="1"/>
    <col min="43" max="44" width="0.5" style="488" customWidth="1"/>
    <col min="45" max="45" width="0.5" style="487" customWidth="1"/>
    <col min="46" max="46" width="11.33203125" style="297" customWidth="1"/>
    <col min="47" max="49" width="11.6640625" style="297" customWidth="1"/>
    <col min="50" max="50" width="11.1640625" style="297" customWidth="1"/>
    <col min="51" max="51" width="11.6640625" style="297" customWidth="1"/>
    <col min="52" max="53" width="11.1640625" style="297" customWidth="1"/>
    <col min="54" max="54" width="11.6640625" style="297" customWidth="1"/>
    <col min="55" max="55" width="11.5" style="297" customWidth="1"/>
    <col min="56" max="56" width="0.5" style="487" customWidth="1"/>
    <col min="57" max="57" width="0.5" style="481" customWidth="1"/>
    <col min="58" max="58" width="4.1640625" style="297" customWidth="1"/>
    <col min="59" max="59" width="0.5" style="297" customWidth="1"/>
    <col min="60" max="16384" width="10.6640625" style="297"/>
  </cols>
  <sheetData>
    <row r="1" spans="1:59" s="290" customFormat="1" ht="24" customHeight="1">
      <c r="A1" s="472"/>
      <c r="G1" s="473" t="s">
        <v>437</v>
      </c>
      <c r="H1" s="474" t="s">
        <v>438</v>
      </c>
      <c r="J1" s="475"/>
      <c r="K1" s="475"/>
      <c r="L1" s="475"/>
      <c r="M1" s="475"/>
      <c r="N1" s="475"/>
      <c r="O1" s="476"/>
      <c r="P1" s="476"/>
      <c r="Q1" s="476"/>
      <c r="R1" s="475"/>
      <c r="S1" s="477"/>
      <c r="T1" s="348"/>
      <c r="U1" s="348"/>
      <c r="V1" s="348"/>
      <c r="W1" s="348"/>
      <c r="X1" s="478"/>
      <c r="Y1" s="478"/>
      <c r="AC1" s="472"/>
      <c r="AD1" s="472"/>
      <c r="AE1" s="472"/>
      <c r="AH1" s="478"/>
      <c r="AI1" s="479"/>
      <c r="AJ1" s="478"/>
      <c r="AK1" s="478"/>
      <c r="AL1" s="478"/>
      <c r="AP1" s="480"/>
      <c r="AQ1" s="404"/>
      <c r="AR1" s="404"/>
      <c r="AS1" s="480"/>
      <c r="BD1" s="480"/>
      <c r="BE1" s="472"/>
    </row>
    <row r="2" spans="1:59" ht="8.1" customHeight="1">
      <c r="B2" s="827" t="s">
        <v>439</v>
      </c>
      <c r="C2" s="827"/>
      <c r="E2" s="482"/>
      <c r="F2" s="483"/>
      <c r="G2" s="484"/>
      <c r="H2" s="484"/>
      <c r="I2" s="484"/>
      <c r="J2" s="484"/>
      <c r="K2" s="484"/>
      <c r="L2" s="484"/>
      <c r="M2" s="484"/>
      <c r="N2" s="484"/>
      <c r="O2" s="484"/>
      <c r="P2" s="484"/>
      <c r="Q2" s="484"/>
      <c r="R2" s="484"/>
      <c r="S2" s="485"/>
      <c r="X2" s="483"/>
      <c r="Y2" s="483"/>
      <c r="AH2" s="483"/>
      <c r="AI2" s="486"/>
      <c r="AJ2" s="483"/>
      <c r="AK2" s="483"/>
      <c r="AL2" s="483"/>
    </row>
    <row r="3" spans="1:59" ht="6" customHeight="1" thickBot="1">
      <c r="B3" s="828"/>
      <c r="C3" s="828"/>
      <c r="X3" s="489"/>
      <c r="Y3" s="489"/>
      <c r="AH3" s="489"/>
      <c r="AI3" s="489"/>
      <c r="AJ3" s="489"/>
      <c r="AK3" s="489"/>
      <c r="AL3" s="489"/>
    </row>
    <row r="4" spans="1:59" ht="12" customHeight="1">
      <c r="A4" s="490"/>
      <c r="B4" s="490"/>
      <c r="C4" s="490"/>
      <c r="D4" s="491"/>
      <c r="E4" s="492" t="s">
        <v>440</v>
      </c>
      <c r="F4" s="493"/>
      <c r="G4" s="493"/>
      <c r="H4" s="494"/>
      <c r="I4" s="492" t="s">
        <v>441</v>
      </c>
      <c r="J4" s="493"/>
      <c r="K4" s="493"/>
      <c r="L4" s="493"/>
      <c r="M4" s="493"/>
      <c r="N4" s="493"/>
      <c r="O4" s="495" t="s">
        <v>442</v>
      </c>
      <c r="P4" s="855" t="s">
        <v>443</v>
      </c>
      <c r="Q4" s="856"/>
      <c r="R4" s="496" t="s">
        <v>421</v>
      </c>
      <c r="S4" s="497"/>
      <c r="T4" s="834" t="s">
        <v>444</v>
      </c>
      <c r="U4" s="834"/>
      <c r="V4" s="834"/>
      <c r="W4" s="834"/>
      <c r="X4" s="834"/>
      <c r="Y4" s="835"/>
      <c r="Z4" s="490"/>
      <c r="AA4" s="490"/>
      <c r="AB4" s="490"/>
      <c r="AE4" s="490"/>
      <c r="AF4" s="490"/>
      <c r="AG4" s="491"/>
      <c r="AH4" s="490"/>
      <c r="AI4" s="498" t="s">
        <v>445</v>
      </c>
      <c r="AJ4" s="498"/>
      <c r="AK4" s="499"/>
      <c r="AL4" s="500" t="s">
        <v>446</v>
      </c>
      <c r="AM4" s="498"/>
      <c r="AN4" s="498"/>
      <c r="AO4" s="498"/>
      <c r="AP4" s="501"/>
      <c r="AQ4" s="502"/>
      <c r="AR4" s="502"/>
      <c r="AS4" s="503"/>
      <c r="AT4" s="836" t="s">
        <v>422</v>
      </c>
      <c r="AU4" s="837"/>
      <c r="AV4" s="844" t="s">
        <v>447</v>
      </c>
      <c r="AW4" s="836"/>
      <c r="AX4" s="836"/>
      <c r="AY4" s="836"/>
      <c r="AZ4" s="836"/>
      <c r="BA4" s="836"/>
      <c r="BB4" s="836"/>
      <c r="BC4" s="836"/>
      <c r="BD4" s="504"/>
      <c r="BE4" s="496"/>
      <c r="BF4" s="490"/>
      <c r="BG4" s="490"/>
    </row>
    <row r="5" spans="1:59" ht="12" customHeight="1">
      <c r="A5" s="505"/>
      <c r="B5" s="505"/>
      <c r="C5" s="505"/>
      <c r="D5" s="506"/>
      <c r="E5" s="854" t="s">
        <v>54</v>
      </c>
      <c r="F5" s="845" t="s">
        <v>259</v>
      </c>
      <c r="G5" s="859" t="s">
        <v>448</v>
      </c>
      <c r="H5" s="845" t="s">
        <v>260</v>
      </c>
      <c r="I5" s="854" t="s">
        <v>256</v>
      </c>
      <c r="J5" s="507" t="s">
        <v>449</v>
      </c>
      <c r="K5" s="508"/>
      <c r="L5" s="509"/>
      <c r="M5" s="831" t="s">
        <v>450</v>
      </c>
      <c r="N5" s="832"/>
      <c r="O5" s="833"/>
      <c r="P5" s="857"/>
      <c r="Q5" s="858"/>
      <c r="R5" s="510" t="s">
        <v>423</v>
      </c>
      <c r="S5" s="838" t="s">
        <v>54</v>
      </c>
      <c r="T5" s="840" t="s">
        <v>451</v>
      </c>
      <c r="U5" s="850" t="s">
        <v>424</v>
      </c>
      <c r="V5" s="850" t="s">
        <v>425</v>
      </c>
      <c r="W5" s="852" t="s">
        <v>426</v>
      </c>
      <c r="X5" s="829" t="s">
        <v>452</v>
      </c>
      <c r="Y5" s="829" t="s">
        <v>453</v>
      </c>
      <c r="Z5" s="505"/>
      <c r="AA5" s="505"/>
      <c r="AB5" s="505"/>
      <c r="AE5" s="505"/>
      <c r="AF5" s="505"/>
      <c r="AG5" s="506"/>
      <c r="AH5" s="854" t="s">
        <v>54</v>
      </c>
      <c r="AI5" s="829" t="s">
        <v>454</v>
      </c>
      <c r="AJ5" s="829" t="s">
        <v>455</v>
      </c>
      <c r="AK5" s="829" t="s">
        <v>456</v>
      </c>
      <c r="AL5" s="845" t="s">
        <v>427</v>
      </c>
      <c r="AM5" s="845" t="s">
        <v>428</v>
      </c>
      <c r="AN5" s="845" t="s">
        <v>429</v>
      </c>
      <c r="AO5" s="847" t="s">
        <v>457</v>
      </c>
      <c r="AP5" s="512"/>
      <c r="AQ5" s="502"/>
      <c r="AR5" s="502"/>
      <c r="AS5" s="511"/>
      <c r="AT5" s="843" t="s">
        <v>430</v>
      </c>
      <c r="AU5" s="845" t="s">
        <v>431</v>
      </c>
      <c r="AV5" s="842" t="s">
        <v>458</v>
      </c>
      <c r="AW5" s="843"/>
      <c r="AX5" s="513" t="s">
        <v>459</v>
      </c>
      <c r="AY5" s="514"/>
      <c r="AZ5" s="513" t="s">
        <v>432</v>
      </c>
      <c r="BA5" s="508"/>
      <c r="BB5" s="513" t="s">
        <v>433</v>
      </c>
      <c r="BC5" s="508"/>
      <c r="BD5" s="515"/>
      <c r="BE5" s="510"/>
      <c r="BF5" s="505"/>
      <c r="BG5" s="505"/>
    </row>
    <row r="6" spans="1:59" s="526" customFormat="1" ht="16.5" customHeight="1">
      <c r="A6" s="516"/>
      <c r="B6" s="516"/>
      <c r="C6" s="516"/>
      <c r="D6" s="517"/>
      <c r="E6" s="830"/>
      <c r="F6" s="830"/>
      <c r="G6" s="860"/>
      <c r="H6" s="830"/>
      <c r="I6" s="830"/>
      <c r="J6" s="519" t="s">
        <v>54</v>
      </c>
      <c r="K6" s="519" t="s">
        <v>262</v>
      </c>
      <c r="L6" s="518" t="s">
        <v>263</v>
      </c>
      <c r="M6" s="520" t="s">
        <v>54</v>
      </c>
      <c r="N6" s="521" t="s">
        <v>262</v>
      </c>
      <c r="O6" s="522" t="s">
        <v>263</v>
      </c>
      <c r="P6" s="522" t="s">
        <v>322</v>
      </c>
      <c r="Q6" s="520" t="s">
        <v>323</v>
      </c>
      <c r="R6" s="519" t="s">
        <v>264</v>
      </c>
      <c r="S6" s="839"/>
      <c r="T6" s="841"/>
      <c r="U6" s="851"/>
      <c r="V6" s="851"/>
      <c r="W6" s="853"/>
      <c r="X6" s="830"/>
      <c r="Y6" s="830"/>
      <c r="Z6" s="516"/>
      <c r="AA6" s="516"/>
      <c r="AB6" s="516"/>
      <c r="AC6" s="523"/>
      <c r="AD6" s="523"/>
      <c r="AE6" s="516"/>
      <c r="AF6" s="516"/>
      <c r="AG6" s="517"/>
      <c r="AH6" s="830"/>
      <c r="AI6" s="846"/>
      <c r="AJ6" s="846"/>
      <c r="AK6" s="846"/>
      <c r="AL6" s="830"/>
      <c r="AM6" s="830"/>
      <c r="AN6" s="830"/>
      <c r="AO6" s="848"/>
      <c r="AP6" s="524"/>
      <c r="AQ6" s="502"/>
      <c r="AR6" s="502"/>
      <c r="AS6" s="520"/>
      <c r="AT6" s="849"/>
      <c r="AU6" s="830"/>
      <c r="AV6" s="522" t="s">
        <v>460</v>
      </c>
      <c r="AW6" s="522" t="s">
        <v>461</v>
      </c>
      <c r="AX6" s="519" t="s">
        <v>434</v>
      </c>
      <c r="AY6" s="519" t="s">
        <v>435</v>
      </c>
      <c r="AZ6" s="519" t="s">
        <v>434</v>
      </c>
      <c r="BA6" s="519" t="s">
        <v>435</v>
      </c>
      <c r="BB6" s="519" t="s">
        <v>434</v>
      </c>
      <c r="BC6" s="519" t="s">
        <v>435</v>
      </c>
      <c r="BD6" s="525"/>
      <c r="BE6" s="519"/>
      <c r="BF6" s="516"/>
      <c r="BG6" s="516"/>
    </row>
    <row r="7" spans="1:59" ht="15" customHeight="1">
      <c r="A7" s="317"/>
      <c r="B7" s="781" t="s">
        <v>462</v>
      </c>
      <c r="C7" s="781"/>
      <c r="D7" s="318"/>
      <c r="E7" s="383">
        <v>874</v>
      </c>
      <c r="F7" s="383">
        <v>869</v>
      </c>
      <c r="G7" s="383">
        <v>5</v>
      </c>
      <c r="H7" s="383" t="s">
        <v>117</v>
      </c>
      <c r="I7" s="527">
        <v>134100</v>
      </c>
      <c r="J7" s="527">
        <v>134100</v>
      </c>
      <c r="K7" s="527">
        <v>100738</v>
      </c>
      <c r="L7" s="527">
        <v>33362</v>
      </c>
      <c r="M7" s="528" t="s">
        <v>117</v>
      </c>
      <c r="N7" s="528" t="s">
        <v>117</v>
      </c>
      <c r="O7" s="528" t="s">
        <v>117</v>
      </c>
      <c r="P7" s="527">
        <v>728</v>
      </c>
      <c r="Q7" s="527">
        <v>526</v>
      </c>
      <c r="R7" s="527">
        <v>70364331</v>
      </c>
      <c r="S7" s="527">
        <v>427498889</v>
      </c>
      <c r="T7" s="527">
        <v>346508902</v>
      </c>
      <c r="U7" s="527">
        <v>6850186</v>
      </c>
      <c r="V7" s="527">
        <v>8359035</v>
      </c>
      <c r="W7" s="527">
        <v>43258774</v>
      </c>
      <c r="X7" s="529">
        <v>8498097</v>
      </c>
      <c r="Y7" s="530">
        <v>14023895</v>
      </c>
      <c r="Z7" s="781"/>
      <c r="AA7" s="781"/>
      <c r="AB7" s="317"/>
      <c r="AC7" s="531"/>
      <c r="AD7" s="531"/>
      <c r="AE7" s="317"/>
      <c r="AF7" s="317"/>
      <c r="AG7" s="318"/>
      <c r="AH7" s="383">
        <v>694048745</v>
      </c>
      <c r="AI7" s="383">
        <v>659782135</v>
      </c>
      <c r="AJ7" s="383">
        <v>13440292</v>
      </c>
      <c r="AK7" s="383">
        <v>20826318</v>
      </c>
      <c r="AL7" s="383">
        <v>178820564</v>
      </c>
      <c r="AM7" s="383">
        <v>45411029</v>
      </c>
      <c r="AN7" s="383">
        <v>4583990</v>
      </c>
      <c r="AO7" s="383">
        <v>27510681</v>
      </c>
      <c r="AP7" s="446"/>
      <c r="AQ7" s="446"/>
      <c r="AR7" s="446"/>
      <c r="AS7" s="446"/>
      <c r="AT7" s="383">
        <v>25315681</v>
      </c>
      <c r="AU7" s="383">
        <v>24454656</v>
      </c>
      <c r="AV7" s="383">
        <v>66607332</v>
      </c>
      <c r="AW7" s="383">
        <v>69512509</v>
      </c>
      <c r="AX7" s="383">
        <v>21058972</v>
      </c>
      <c r="AY7" s="383">
        <v>22920183</v>
      </c>
      <c r="AZ7" s="383">
        <v>30988720</v>
      </c>
      <c r="BA7" s="383">
        <v>30498956</v>
      </c>
      <c r="BB7" s="383">
        <v>14559640</v>
      </c>
      <c r="BC7" s="383">
        <v>16093370</v>
      </c>
      <c r="BD7" s="446"/>
      <c r="BE7" s="325"/>
      <c r="BF7" s="317"/>
      <c r="BG7" s="463"/>
    </row>
    <row r="8" spans="1:59" ht="15.6" customHeight="1">
      <c r="A8" s="532"/>
      <c r="B8" s="532" t="s">
        <v>348</v>
      </c>
      <c r="C8" s="532" t="s">
        <v>463</v>
      </c>
      <c r="D8" s="533"/>
      <c r="E8" s="390">
        <v>60</v>
      </c>
      <c r="F8" s="390">
        <v>58</v>
      </c>
      <c r="G8" s="390">
        <v>2</v>
      </c>
      <c r="H8" s="390" t="s">
        <v>117</v>
      </c>
      <c r="I8" s="528">
        <v>7844</v>
      </c>
      <c r="J8" s="528">
        <v>7844</v>
      </c>
      <c r="K8" s="528">
        <v>3086</v>
      </c>
      <c r="L8" s="528">
        <v>4758</v>
      </c>
      <c r="M8" s="528" t="s">
        <v>117</v>
      </c>
      <c r="N8" s="528" t="s">
        <v>117</v>
      </c>
      <c r="O8" s="528" t="s">
        <v>117</v>
      </c>
      <c r="P8" s="528">
        <v>113</v>
      </c>
      <c r="Q8" s="528">
        <v>304</v>
      </c>
      <c r="R8" s="528">
        <v>2154900</v>
      </c>
      <c r="S8" s="528">
        <v>12435694</v>
      </c>
      <c r="T8" s="528">
        <v>11368275</v>
      </c>
      <c r="U8" s="528">
        <v>261250</v>
      </c>
      <c r="V8" s="528">
        <v>211349</v>
      </c>
      <c r="W8" s="528">
        <v>75595</v>
      </c>
      <c r="X8" s="534">
        <v>15327</v>
      </c>
      <c r="Y8" s="535">
        <v>503898</v>
      </c>
      <c r="Z8" s="532"/>
      <c r="AA8" s="532" t="str">
        <f t="shared" ref="AA8:AA31" si="0">B8</f>
        <v>09</v>
      </c>
      <c r="AB8" s="532"/>
      <c r="AC8" s="536"/>
      <c r="AD8" s="536"/>
      <c r="AE8" s="532"/>
      <c r="AF8" s="532" t="str">
        <f t="shared" ref="AF8:AF31" si="1">AA8</f>
        <v>09</v>
      </c>
      <c r="AG8" s="533"/>
      <c r="AH8" s="528">
        <v>20638427</v>
      </c>
      <c r="AI8" s="528">
        <v>19721395</v>
      </c>
      <c r="AJ8" s="528">
        <v>149157</v>
      </c>
      <c r="AK8" s="528">
        <v>767875</v>
      </c>
      <c r="AL8" s="528">
        <v>5249065</v>
      </c>
      <c r="AM8" s="528">
        <v>445215</v>
      </c>
      <c r="AN8" s="528">
        <v>74593</v>
      </c>
      <c r="AO8" s="528">
        <v>446826</v>
      </c>
      <c r="AP8" s="537"/>
      <c r="AQ8" s="537"/>
      <c r="AR8" s="537"/>
      <c r="AS8" s="537"/>
      <c r="AT8" s="528">
        <v>122156</v>
      </c>
      <c r="AU8" s="528">
        <v>94446</v>
      </c>
      <c r="AV8" s="528">
        <v>827329</v>
      </c>
      <c r="AW8" s="528">
        <v>963774</v>
      </c>
      <c r="AX8" s="528">
        <v>318613</v>
      </c>
      <c r="AY8" s="528">
        <v>323775</v>
      </c>
      <c r="AZ8" s="528">
        <v>108476</v>
      </c>
      <c r="BA8" s="528">
        <v>101059</v>
      </c>
      <c r="BB8" s="528">
        <v>400240</v>
      </c>
      <c r="BC8" s="528">
        <v>538940</v>
      </c>
      <c r="BD8" s="537"/>
      <c r="BE8" s="538"/>
      <c r="BF8" s="532" t="str">
        <f t="shared" ref="BF8:BF31" si="2">AF8</f>
        <v>09</v>
      </c>
      <c r="BG8" s="532"/>
    </row>
    <row r="9" spans="1:59" ht="10.5" customHeight="1">
      <c r="A9" s="532"/>
      <c r="B9" s="532" t="s">
        <v>265</v>
      </c>
      <c r="C9" s="532" t="s">
        <v>464</v>
      </c>
      <c r="D9" s="533"/>
      <c r="E9" s="390">
        <v>6</v>
      </c>
      <c r="F9" s="390">
        <v>6</v>
      </c>
      <c r="G9" s="390" t="s">
        <v>117</v>
      </c>
      <c r="H9" s="390" t="s">
        <v>117</v>
      </c>
      <c r="I9" s="528">
        <v>655</v>
      </c>
      <c r="J9" s="528">
        <v>655</v>
      </c>
      <c r="K9" s="528">
        <v>502</v>
      </c>
      <c r="L9" s="528">
        <v>153</v>
      </c>
      <c r="M9" s="528" t="s">
        <v>117</v>
      </c>
      <c r="N9" s="528" t="s">
        <v>117</v>
      </c>
      <c r="O9" s="528" t="s">
        <v>117</v>
      </c>
      <c r="P9" s="528">
        <v>0</v>
      </c>
      <c r="Q9" s="528">
        <v>0</v>
      </c>
      <c r="R9" s="528">
        <v>382586</v>
      </c>
      <c r="S9" s="528">
        <v>3222493</v>
      </c>
      <c r="T9" s="528">
        <v>3018781</v>
      </c>
      <c r="U9" s="528">
        <v>92915</v>
      </c>
      <c r="V9" s="528">
        <v>66025</v>
      </c>
      <c r="W9" s="528">
        <v>6418</v>
      </c>
      <c r="X9" s="534" t="s">
        <v>117</v>
      </c>
      <c r="Y9" s="535">
        <v>38354</v>
      </c>
      <c r="Z9" s="532"/>
      <c r="AA9" s="532" t="str">
        <f t="shared" si="0"/>
        <v>10</v>
      </c>
      <c r="AB9" s="532"/>
      <c r="AC9" s="536"/>
      <c r="AD9" s="536"/>
      <c r="AE9" s="532"/>
      <c r="AF9" s="532" t="str">
        <f t="shared" si="1"/>
        <v>10</v>
      </c>
      <c r="AG9" s="533"/>
      <c r="AH9" s="528">
        <v>17515381</v>
      </c>
      <c r="AI9" s="528">
        <v>17224852</v>
      </c>
      <c r="AJ9" s="528">
        <v>249488</v>
      </c>
      <c r="AK9" s="528">
        <v>41041</v>
      </c>
      <c r="AL9" s="528">
        <v>2424679</v>
      </c>
      <c r="AM9" s="528">
        <v>198192</v>
      </c>
      <c r="AN9" s="528">
        <v>92836</v>
      </c>
      <c r="AO9" s="528">
        <v>257604</v>
      </c>
      <c r="AP9" s="537"/>
      <c r="AQ9" s="537"/>
      <c r="AR9" s="537"/>
      <c r="AS9" s="537"/>
      <c r="AT9" s="528" t="s">
        <v>270</v>
      </c>
      <c r="AU9" s="528" t="s">
        <v>270</v>
      </c>
      <c r="AV9" s="528">
        <v>422036</v>
      </c>
      <c r="AW9" s="528">
        <v>483879</v>
      </c>
      <c r="AX9" s="528">
        <v>105687</v>
      </c>
      <c r="AY9" s="528">
        <v>167120</v>
      </c>
      <c r="AZ9" s="528">
        <v>84015</v>
      </c>
      <c r="BA9" s="528">
        <v>91218</v>
      </c>
      <c r="BB9" s="528">
        <v>232334</v>
      </c>
      <c r="BC9" s="528">
        <v>225541</v>
      </c>
      <c r="BD9" s="537"/>
      <c r="BE9" s="538"/>
      <c r="BF9" s="532" t="str">
        <f t="shared" si="2"/>
        <v>10</v>
      </c>
      <c r="BG9" s="532"/>
    </row>
    <row r="10" spans="1:59" ht="10.5" customHeight="1">
      <c r="A10" s="532"/>
      <c r="B10" s="532" t="s">
        <v>266</v>
      </c>
      <c r="C10" s="532" t="s">
        <v>465</v>
      </c>
      <c r="D10" s="533"/>
      <c r="E10" s="390">
        <v>54</v>
      </c>
      <c r="F10" s="390">
        <v>53</v>
      </c>
      <c r="G10" s="390">
        <v>1</v>
      </c>
      <c r="H10" s="390" t="s">
        <v>117</v>
      </c>
      <c r="I10" s="528">
        <v>5320</v>
      </c>
      <c r="J10" s="528">
        <v>5320</v>
      </c>
      <c r="K10" s="528">
        <v>3275</v>
      </c>
      <c r="L10" s="528">
        <v>2045</v>
      </c>
      <c r="M10" s="528" t="s">
        <v>117</v>
      </c>
      <c r="N10" s="528" t="s">
        <v>117</v>
      </c>
      <c r="O10" s="528" t="s">
        <v>117</v>
      </c>
      <c r="P10" s="528">
        <v>8</v>
      </c>
      <c r="Q10" s="528">
        <v>4</v>
      </c>
      <c r="R10" s="528">
        <v>2307604</v>
      </c>
      <c r="S10" s="528">
        <v>9916695</v>
      </c>
      <c r="T10" s="528">
        <v>8165807</v>
      </c>
      <c r="U10" s="528">
        <v>297073</v>
      </c>
      <c r="V10" s="528">
        <v>474244</v>
      </c>
      <c r="W10" s="528">
        <v>767177</v>
      </c>
      <c r="X10" s="534">
        <v>12234</v>
      </c>
      <c r="Y10" s="535">
        <v>200160</v>
      </c>
      <c r="Z10" s="532"/>
      <c r="AA10" s="532" t="str">
        <f t="shared" si="0"/>
        <v>11</v>
      </c>
      <c r="AB10" s="532"/>
      <c r="AC10" s="536"/>
      <c r="AD10" s="536"/>
      <c r="AE10" s="532"/>
      <c r="AF10" s="532" t="str">
        <f t="shared" si="1"/>
        <v>11</v>
      </c>
      <c r="AG10" s="533"/>
      <c r="AH10" s="528">
        <v>16402634</v>
      </c>
      <c r="AI10" s="528">
        <v>14472069</v>
      </c>
      <c r="AJ10" s="528">
        <v>1727922</v>
      </c>
      <c r="AK10" s="528">
        <v>202643</v>
      </c>
      <c r="AL10" s="528">
        <v>5952327</v>
      </c>
      <c r="AM10" s="528">
        <v>1360218</v>
      </c>
      <c r="AN10" s="528">
        <v>417085</v>
      </c>
      <c r="AO10" s="528">
        <v>774361</v>
      </c>
      <c r="AP10" s="537"/>
      <c r="AQ10" s="537"/>
      <c r="AR10" s="537"/>
      <c r="AS10" s="537"/>
      <c r="AT10" s="528">
        <v>726103</v>
      </c>
      <c r="AU10" s="528">
        <v>1038824</v>
      </c>
      <c r="AV10" s="528">
        <v>1636717</v>
      </c>
      <c r="AW10" s="528">
        <v>1818395</v>
      </c>
      <c r="AX10" s="528">
        <v>915970</v>
      </c>
      <c r="AY10" s="528">
        <v>1055727</v>
      </c>
      <c r="AZ10" s="528">
        <v>282170</v>
      </c>
      <c r="BA10" s="528">
        <v>299386</v>
      </c>
      <c r="BB10" s="528">
        <v>438577</v>
      </c>
      <c r="BC10" s="528">
        <v>463282</v>
      </c>
      <c r="BD10" s="537"/>
      <c r="BE10" s="538"/>
      <c r="BF10" s="532" t="str">
        <f t="shared" si="2"/>
        <v>11</v>
      </c>
      <c r="BG10" s="532"/>
    </row>
    <row r="11" spans="1:59" ht="10.5" customHeight="1">
      <c r="A11" s="532"/>
      <c r="B11" s="532" t="s">
        <v>268</v>
      </c>
      <c r="C11" s="532" t="s">
        <v>466</v>
      </c>
      <c r="D11" s="533"/>
      <c r="E11" s="390">
        <v>4</v>
      </c>
      <c r="F11" s="390">
        <v>4</v>
      </c>
      <c r="G11" s="390" t="s">
        <v>117</v>
      </c>
      <c r="H11" s="390" t="s">
        <v>117</v>
      </c>
      <c r="I11" s="528">
        <v>263</v>
      </c>
      <c r="J11" s="528">
        <v>263</v>
      </c>
      <c r="K11" s="528">
        <v>192</v>
      </c>
      <c r="L11" s="528">
        <v>71</v>
      </c>
      <c r="M11" s="528" t="s">
        <v>117</v>
      </c>
      <c r="N11" s="528" t="s">
        <v>117</v>
      </c>
      <c r="O11" s="528" t="s">
        <v>117</v>
      </c>
      <c r="P11" s="528">
        <v>0</v>
      </c>
      <c r="Q11" s="528">
        <v>0</v>
      </c>
      <c r="R11" s="528" t="s">
        <v>270</v>
      </c>
      <c r="S11" s="528" t="s">
        <v>270</v>
      </c>
      <c r="T11" s="528" t="s">
        <v>270</v>
      </c>
      <c r="U11" s="528" t="s">
        <v>270</v>
      </c>
      <c r="V11" s="528" t="s">
        <v>270</v>
      </c>
      <c r="W11" s="528" t="s">
        <v>270</v>
      </c>
      <c r="X11" s="534">
        <v>560</v>
      </c>
      <c r="Y11" s="535" t="s">
        <v>270</v>
      </c>
      <c r="Z11" s="532"/>
      <c r="AA11" s="532" t="str">
        <f t="shared" si="0"/>
        <v>12</v>
      </c>
      <c r="AB11" s="532"/>
      <c r="AC11" s="536"/>
      <c r="AD11" s="536"/>
      <c r="AE11" s="532"/>
      <c r="AF11" s="532" t="str">
        <f t="shared" si="1"/>
        <v>12</v>
      </c>
      <c r="AG11" s="533"/>
      <c r="AH11" s="528" t="s">
        <v>270</v>
      </c>
      <c r="AI11" s="528" t="s">
        <v>270</v>
      </c>
      <c r="AJ11" s="528" t="s">
        <v>270</v>
      </c>
      <c r="AK11" s="528" t="s">
        <v>270</v>
      </c>
      <c r="AL11" s="528" t="s">
        <v>270</v>
      </c>
      <c r="AM11" s="528" t="s">
        <v>270</v>
      </c>
      <c r="AN11" s="528" t="s">
        <v>117</v>
      </c>
      <c r="AO11" s="528" t="s">
        <v>270</v>
      </c>
      <c r="AP11" s="537"/>
      <c r="AQ11" s="537"/>
      <c r="AR11" s="537"/>
      <c r="AS11" s="537"/>
      <c r="AT11" s="528" t="s">
        <v>117</v>
      </c>
      <c r="AU11" s="528" t="s">
        <v>117</v>
      </c>
      <c r="AV11" s="528" t="s">
        <v>270</v>
      </c>
      <c r="AW11" s="528" t="s">
        <v>270</v>
      </c>
      <c r="AX11" s="528" t="s">
        <v>270</v>
      </c>
      <c r="AY11" s="528" t="s">
        <v>270</v>
      </c>
      <c r="AZ11" s="528" t="s">
        <v>270</v>
      </c>
      <c r="BA11" s="528" t="s">
        <v>467</v>
      </c>
      <c r="BB11" s="528" t="s">
        <v>270</v>
      </c>
      <c r="BC11" s="528" t="s">
        <v>270</v>
      </c>
      <c r="BD11" s="537"/>
      <c r="BE11" s="538"/>
      <c r="BF11" s="532" t="str">
        <f t="shared" si="2"/>
        <v>12</v>
      </c>
      <c r="BG11" s="532"/>
    </row>
    <row r="12" spans="1:59" ht="10.5" customHeight="1">
      <c r="A12" s="532"/>
      <c r="B12" s="532" t="s">
        <v>271</v>
      </c>
      <c r="C12" s="532" t="s">
        <v>468</v>
      </c>
      <c r="D12" s="533"/>
      <c r="E12" s="390">
        <v>13</v>
      </c>
      <c r="F12" s="390">
        <v>13</v>
      </c>
      <c r="G12" s="390" t="s">
        <v>117</v>
      </c>
      <c r="H12" s="390" t="s">
        <v>117</v>
      </c>
      <c r="I12" s="528">
        <v>1168</v>
      </c>
      <c r="J12" s="528">
        <v>1168</v>
      </c>
      <c r="K12" s="528">
        <v>888</v>
      </c>
      <c r="L12" s="528">
        <v>280</v>
      </c>
      <c r="M12" s="528" t="s">
        <v>117</v>
      </c>
      <c r="N12" s="528" t="s">
        <v>117</v>
      </c>
      <c r="O12" s="528" t="s">
        <v>117</v>
      </c>
      <c r="P12" s="528">
        <v>1</v>
      </c>
      <c r="Q12" s="528" t="s">
        <v>469</v>
      </c>
      <c r="R12" s="528">
        <v>520335</v>
      </c>
      <c r="S12" s="528">
        <v>2719430</v>
      </c>
      <c r="T12" s="528">
        <v>2270270</v>
      </c>
      <c r="U12" s="528">
        <v>18217</v>
      </c>
      <c r="V12" s="528">
        <v>36523</v>
      </c>
      <c r="W12" s="528">
        <v>316909</v>
      </c>
      <c r="X12" s="534">
        <v>5197</v>
      </c>
      <c r="Y12" s="535">
        <v>72314</v>
      </c>
      <c r="Z12" s="532"/>
      <c r="AA12" s="532" t="str">
        <f t="shared" si="0"/>
        <v>13</v>
      </c>
      <c r="AB12" s="532"/>
      <c r="AC12" s="536"/>
      <c r="AD12" s="536"/>
      <c r="AE12" s="532"/>
      <c r="AF12" s="532" t="str">
        <f t="shared" si="1"/>
        <v>13</v>
      </c>
      <c r="AG12" s="533"/>
      <c r="AH12" s="528">
        <v>4406835</v>
      </c>
      <c r="AI12" s="528">
        <v>4259588</v>
      </c>
      <c r="AJ12" s="528">
        <v>19200</v>
      </c>
      <c r="AK12" s="528">
        <v>128047</v>
      </c>
      <c r="AL12" s="528">
        <v>2213677</v>
      </c>
      <c r="AM12" s="528">
        <v>143974</v>
      </c>
      <c r="AN12" s="528">
        <v>48805</v>
      </c>
      <c r="AO12" s="528">
        <v>170203</v>
      </c>
      <c r="AP12" s="537"/>
      <c r="AQ12" s="537"/>
      <c r="AR12" s="537"/>
      <c r="AS12" s="537"/>
      <c r="AT12" s="528">
        <v>51392</v>
      </c>
      <c r="AU12" s="528">
        <v>36835</v>
      </c>
      <c r="AV12" s="528">
        <v>501724</v>
      </c>
      <c r="AW12" s="528">
        <v>492111</v>
      </c>
      <c r="AX12" s="528">
        <v>233628</v>
      </c>
      <c r="AY12" s="528">
        <v>215324</v>
      </c>
      <c r="AZ12" s="528">
        <v>50891</v>
      </c>
      <c r="BA12" s="528">
        <v>46899</v>
      </c>
      <c r="BB12" s="528">
        <v>217205</v>
      </c>
      <c r="BC12" s="528">
        <v>229888</v>
      </c>
      <c r="BD12" s="537"/>
      <c r="BE12" s="538"/>
      <c r="BF12" s="532" t="str">
        <f t="shared" si="2"/>
        <v>13</v>
      </c>
      <c r="BG12" s="532"/>
    </row>
    <row r="13" spans="1:59" ht="15.6" customHeight="1">
      <c r="A13" s="532"/>
      <c r="B13" s="532" t="s">
        <v>273</v>
      </c>
      <c r="C13" s="532" t="s">
        <v>470</v>
      </c>
      <c r="D13" s="533"/>
      <c r="E13" s="390">
        <v>27</v>
      </c>
      <c r="F13" s="390">
        <v>27</v>
      </c>
      <c r="G13" s="390" t="s">
        <v>117</v>
      </c>
      <c r="H13" s="390" t="s">
        <v>117</v>
      </c>
      <c r="I13" s="528">
        <v>2781</v>
      </c>
      <c r="J13" s="528">
        <v>2781</v>
      </c>
      <c r="K13" s="528">
        <v>2173</v>
      </c>
      <c r="L13" s="528">
        <v>608</v>
      </c>
      <c r="M13" s="528" t="s">
        <v>117</v>
      </c>
      <c r="N13" s="528" t="s">
        <v>117</v>
      </c>
      <c r="O13" s="528" t="s">
        <v>117</v>
      </c>
      <c r="P13" s="528">
        <v>0</v>
      </c>
      <c r="Q13" s="528">
        <v>0</v>
      </c>
      <c r="R13" s="528">
        <v>1307209</v>
      </c>
      <c r="S13" s="528">
        <v>6879646</v>
      </c>
      <c r="T13" s="528">
        <v>5473045</v>
      </c>
      <c r="U13" s="528">
        <v>229720</v>
      </c>
      <c r="V13" s="528">
        <v>154133</v>
      </c>
      <c r="W13" s="528">
        <v>241831</v>
      </c>
      <c r="X13" s="534">
        <v>27295</v>
      </c>
      <c r="Y13" s="535">
        <v>753622</v>
      </c>
      <c r="Z13" s="532"/>
      <c r="AA13" s="532" t="str">
        <f t="shared" si="0"/>
        <v>14</v>
      </c>
      <c r="AB13" s="532"/>
      <c r="AC13" s="536"/>
      <c r="AD13" s="536"/>
      <c r="AE13" s="532"/>
      <c r="AF13" s="532" t="str">
        <f t="shared" si="1"/>
        <v>14</v>
      </c>
      <c r="AG13" s="533"/>
      <c r="AH13" s="528">
        <v>10260752</v>
      </c>
      <c r="AI13" s="528">
        <v>9030289</v>
      </c>
      <c r="AJ13" s="528">
        <v>320877</v>
      </c>
      <c r="AK13" s="528">
        <v>909586</v>
      </c>
      <c r="AL13" s="528">
        <v>3377387</v>
      </c>
      <c r="AM13" s="528">
        <v>358802</v>
      </c>
      <c r="AN13" s="528">
        <v>60063</v>
      </c>
      <c r="AO13" s="528">
        <v>298568</v>
      </c>
      <c r="AP13" s="537"/>
      <c r="AQ13" s="537"/>
      <c r="AR13" s="537"/>
      <c r="AS13" s="537"/>
      <c r="AT13" s="528">
        <v>156623</v>
      </c>
      <c r="AU13" s="528">
        <v>180758</v>
      </c>
      <c r="AV13" s="528">
        <v>685966</v>
      </c>
      <c r="AW13" s="528">
        <v>662900</v>
      </c>
      <c r="AX13" s="528">
        <v>302148</v>
      </c>
      <c r="AY13" s="528">
        <v>311711</v>
      </c>
      <c r="AZ13" s="528">
        <v>164473</v>
      </c>
      <c r="BA13" s="528">
        <v>145257</v>
      </c>
      <c r="BB13" s="528">
        <v>219345</v>
      </c>
      <c r="BC13" s="528">
        <v>205932</v>
      </c>
      <c r="BD13" s="537"/>
      <c r="BE13" s="538"/>
      <c r="BF13" s="532" t="str">
        <f t="shared" si="2"/>
        <v>14</v>
      </c>
      <c r="BG13" s="532"/>
    </row>
    <row r="14" spans="1:59" ht="10.5" customHeight="1">
      <c r="A14" s="532"/>
      <c r="B14" s="532" t="s">
        <v>275</v>
      </c>
      <c r="C14" s="532" t="s">
        <v>471</v>
      </c>
      <c r="D14" s="533"/>
      <c r="E14" s="390">
        <v>21</v>
      </c>
      <c r="F14" s="390">
        <v>21</v>
      </c>
      <c r="G14" s="390" t="s">
        <v>117</v>
      </c>
      <c r="H14" s="390" t="s">
        <v>117</v>
      </c>
      <c r="I14" s="528">
        <v>2354</v>
      </c>
      <c r="J14" s="528">
        <v>2354</v>
      </c>
      <c r="K14" s="528">
        <v>1755</v>
      </c>
      <c r="L14" s="528">
        <v>599</v>
      </c>
      <c r="M14" s="528" t="s">
        <v>117</v>
      </c>
      <c r="N14" s="528" t="s">
        <v>117</v>
      </c>
      <c r="O14" s="528" t="s">
        <v>117</v>
      </c>
      <c r="P14" s="528">
        <v>2</v>
      </c>
      <c r="Q14" s="528">
        <v>1</v>
      </c>
      <c r="R14" s="528">
        <v>1135310</v>
      </c>
      <c r="S14" s="528">
        <v>3372983</v>
      </c>
      <c r="T14" s="528">
        <v>2305327</v>
      </c>
      <c r="U14" s="528">
        <v>147108</v>
      </c>
      <c r="V14" s="528">
        <v>101655</v>
      </c>
      <c r="W14" s="528">
        <v>636638</v>
      </c>
      <c r="X14" s="534">
        <v>182255</v>
      </c>
      <c r="Y14" s="535" t="s">
        <v>117</v>
      </c>
      <c r="Z14" s="532"/>
      <c r="AA14" s="532" t="str">
        <f t="shared" si="0"/>
        <v>15</v>
      </c>
      <c r="AB14" s="532"/>
      <c r="AC14" s="536"/>
      <c r="AD14" s="536"/>
      <c r="AE14" s="532"/>
      <c r="AF14" s="532" t="str">
        <f t="shared" si="1"/>
        <v>15</v>
      </c>
      <c r="AG14" s="533"/>
      <c r="AH14" s="528">
        <v>5960471</v>
      </c>
      <c r="AI14" s="528">
        <v>5858240</v>
      </c>
      <c r="AJ14" s="528">
        <v>102231</v>
      </c>
      <c r="AK14" s="528" t="s">
        <v>117</v>
      </c>
      <c r="AL14" s="528">
        <v>4054353</v>
      </c>
      <c r="AM14" s="528">
        <v>823610</v>
      </c>
      <c r="AN14" s="528">
        <v>57086</v>
      </c>
      <c r="AO14" s="528">
        <v>456710</v>
      </c>
      <c r="AP14" s="537"/>
      <c r="AQ14" s="537"/>
      <c r="AR14" s="537"/>
      <c r="AS14" s="537"/>
      <c r="AT14" s="528">
        <v>508305</v>
      </c>
      <c r="AU14" s="528">
        <v>604719</v>
      </c>
      <c r="AV14" s="528">
        <v>200382</v>
      </c>
      <c r="AW14" s="528">
        <v>142661</v>
      </c>
      <c r="AX14" s="528">
        <v>56544</v>
      </c>
      <c r="AY14" s="528">
        <v>15424</v>
      </c>
      <c r="AZ14" s="528">
        <v>91625</v>
      </c>
      <c r="BA14" s="528">
        <v>71624</v>
      </c>
      <c r="BB14" s="528">
        <v>52213</v>
      </c>
      <c r="BC14" s="528">
        <v>55613</v>
      </c>
      <c r="BD14" s="537"/>
      <c r="BE14" s="538"/>
      <c r="BF14" s="532" t="str">
        <f t="shared" si="2"/>
        <v>15</v>
      </c>
      <c r="BG14" s="532"/>
    </row>
    <row r="15" spans="1:59" ht="10.5" customHeight="1">
      <c r="A15" s="532"/>
      <c r="B15" s="532" t="s">
        <v>277</v>
      </c>
      <c r="C15" s="532" t="s">
        <v>436</v>
      </c>
      <c r="D15" s="533"/>
      <c r="E15" s="390">
        <v>59</v>
      </c>
      <c r="F15" s="390">
        <v>59</v>
      </c>
      <c r="G15" s="390" t="s">
        <v>117</v>
      </c>
      <c r="H15" s="390" t="s">
        <v>117</v>
      </c>
      <c r="I15" s="528">
        <v>5965</v>
      </c>
      <c r="J15" s="528">
        <v>5965</v>
      </c>
      <c r="K15" s="528">
        <v>3603</v>
      </c>
      <c r="L15" s="528">
        <v>2362</v>
      </c>
      <c r="M15" s="528" t="s">
        <v>117</v>
      </c>
      <c r="N15" s="528" t="s">
        <v>117</v>
      </c>
      <c r="O15" s="528" t="s">
        <v>117</v>
      </c>
      <c r="P15" s="528">
        <v>3</v>
      </c>
      <c r="Q15" s="528">
        <v>0</v>
      </c>
      <c r="R15" s="528">
        <v>2858384</v>
      </c>
      <c r="S15" s="528">
        <v>37263812</v>
      </c>
      <c r="T15" s="528">
        <v>32529764</v>
      </c>
      <c r="U15" s="528">
        <v>404682</v>
      </c>
      <c r="V15" s="528">
        <v>242837</v>
      </c>
      <c r="W15" s="528">
        <v>1193041</v>
      </c>
      <c r="X15" s="534">
        <v>259397</v>
      </c>
      <c r="Y15" s="535">
        <v>2634091</v>
      </c>
      <c r="Z15" s="532"/>
      <c r="AA15" s="532" t="str">
        <f t="shared" si="0"/>
        <v>16</v>
      </c>
      <c r="AB15" s="532"/>
      <c r="AC15" s="536"/>
      <c r="AD15" s="536"/>
      <c r="AE15" s="532"/>
      <c r="AF15" s="532" t="str">
        <f t="shared" si="1"/>
        <v>16</v>
      </c>
      <c r="AG15" s="533"/>
      <c r="AH15" s="528">
        <v>74315563</v>
      </c>
      <c r="AI15" s="528">
        <v>70348406</v>
      </c>
      <c r="AJ15" s="528">
        <v>260589</v>
      </c>
      <c r="AK15" s="528">
        <v>3706568</v>
      </c>
      <c r="AL15" s="528">
        <v>13204267</v>
      </c>
      <c r="AM15" s="528">
        <v>1809810</v>
      </c>
      <c r="AN15" s="528">
        <v>87480</v>
      </c>
      <c r="AO15" s="528">
        <v>1469040</v>
      </c>
      <c r="AP15" s="537"/>
      <c r="AQ15" s="537"/>
      <c r="AR15" s="537"/>
      <c r="AS15" s="537"/>
      <c r="AT15" s="528">
        <v>853944</v>
      </c>
      <c r="AU15" s="528">
        <v>1280430</v>
      </c>
      <c r="AV15" s="528">
        <v>8106519</v>
      </c>
      <c r="AW15" s="528">
        <v>9360947</v>
      </c>
      <c r="AX15" s="528">
        <v>4028150</v>
      </c>
      <c r="AY15" s="528">
        <v>4676084</v>
      </c>
      <c r="AZ15" s="528">
        <v>2351327</v>
      </c>
      <c r="BA15" s="528">
        <v>2433371</v>
      </c>
      <c r="BB15" s="528">
        <v>1727042</v>
      </c>
      <c r="BC15" s="528">
        <v>2251492</v>
      </c>
      <c r="BD15" s="537"/>
      <c r="BE15" s="538"/>
      <c r="BF15" s="532" t="str">
        <f t="shared" si="2"/>
        <v>16</v>
      </c>
      <c r="BG15" s="532"/>
    </row>
    <row r="16" spans="1:59" ht="10.5" customHeight="1">
      <c r="A16" s="532"/>
      <c r="B16" s="532" t="s">
        <v>279</v>
      </c>
      <c r="C16" s="532" t="s">
        <v>472</v>
      </c>
      <c r="D16" s="533"/>
      <c r="E16" s="390">
        <v>2</v>
      </c>
      <c r="F16" s="390">
        <v>2</v>
      </c>
      <c r="G16" s="390" t="s">
        <v>117</v>
      </c>
      <c r="H16" s="390" t="s">
        <v>117</v>
      </c>
      <c r="I16" s="528">
        <v>98</v>
      </c>
      <c r="J16" s="528">
        <v>98</v>
      </c>
      <c r="K16" s="528">
        <v>79</v>
      </c>
      <c r="L16" s="528">
        <v>19</v>
      </c>
      <c r="M16" s="528" t="s">
        <v>117</v>
      </c>
      <c r="N16" s="528" t="s">
        <v>117</v>
      </c>
      <c r="O16" s="528" t="s">
        <v>117</v>
      </c>
      <c r="P16" s="528">
        <v>0</v>
      </c>
      <c r="Q16" s="528">
        <v>0</v>
      </c>
      <c r="R16" s="528" t="s">
        <v>270</v>
      </c>
      <c r="S16" s="528" t="s">
        <v>270</v>
      </c>
      <c r="T16" s="528" t="s">
        <v>270</v>
      </c>
      <c r="U16" s="528" t="s">
        <v>270</v>
      </c>
      <c r="V16" s="528" t="s">
        <v>270</v>
      </c>
      <c r="W16" s="528" t="s">
        <v>270</v>
      </c>
      <c r="X16" s="534" t="s">
        <v>117</v>
      </c>
      <c r="Y16" s="535" t="s">
        <v>270</v>
      </c>
      <c r="Z16" s="532"/>
      <c r="AA16" s="532" t="str">
        <f t="shared" si="0"/>
        <v>17</v>
      </c>
      <c r="AB16" s="532"/>
      <c r="AC16" s="536"/>
      <c r="AD16" s="536"/>
      <c r="AE16" s="532"/>
      <c r="AF16" s="532" t="str">
        <f t="shared" si="1"/>
        <v>17</v>
      </c>
      <c r="AG16" s="533"/>
      <c r="AH16" s="528" t="s">
        <v>270</v>
      </c>
      <c r="AI16" s="528" t="s">
        <v>270</v>
      </c>
      <c r="AJ16" s="528" t="s">
        <v>117</v>
      </c>
      <c r="AK16" s="528" t="s">
        <v>270</v>
      </c>
      <c r="AL16" s="528" t="s">
        <v>270</v>
      </c>
      <c r="AM16" s="528" t="s">
        <v>270</v>
      </c>
      <c r="AN16" s="528" t="s">
        <v>270</v>
      </c>
      <c r="AO16" s="528" t="s">
        <v>270</v>
      </c>
      <c r="AP16" s="537"/>
      <c r="AQ16" s="537"/>
      <c r="AR16" s="537"/>
      <c r="AS16" s="537"/>
      <c r="AT16" s="528" t="s">
        <v>117</v>
      </c>
      <c r="AU16" s="528" t="s">
        <v>117</v>
      </c>
      <c r="AV16" s="528" t="s">
        <v>270</v>
      </c>
      <c r="AW16" s="528" t="s">
        <v>270</v>
      </c>
      <c r="AX16" s="528" t="s">
        <v>270</v>
      </c>
      <c r="AY16" s="528" t="s">
        <v>270</v>
      </c>
      <c r="AZ16" s="528" t="s">
        <v>270</v>
      </c>
      <c r="BA16" s="528" t="s">
        <v>117</v>
      </c>
      <c r="BB16" s="528" t="s">
        <v>270</v>
      </c>
      <c r="BC16" s="528" t="s">
        <v>270</v>
      </c>
      <c r="BD16" s="537"/>
      <c r="BE16" s="538"/>
      <c r="BF16" s="532" t="str">
        <f t="shared" si="2"/>
        <v>17</v>
      </c>
      <c r="BG16" s="532"/>
    </row>
    <row r="17" spans="1:59" ht="10.5" customHeight="1">
      <c r="A17" s="532"/>
      <c r="B17" s="532" t="s">
        <v>281</v>
      </c>
      <c r="C17" s="532" t="s">
        <v>473</v>
      </c>
      <c r="D17" s="533"/>
      <c r="E17" s="390">
        <v>115</v>
      </c>
      <c r="F17" s="390">
        <v>115</v>
      </c>
      <c r="G17" s="390" t="s">
        <v>117</v>
      </c>
      <c r="H17" s="390" t="s">
        <v>117</v>
      </c>
      <c r="I17" s="528">
        <v>14381</v>
      </c>
      <c r="J17" s="528">
        <v>14381</v>
      </c>
      <c r="K17" s="528">
        <v>10941</v>
      </c>
      <c r="L17" s="528">
        <v>3440</v>
      </c>
      <c r="M17" s="528" t="s">
        <v>117</v>
      </c>
      <c r="N17" s="528" t="s">
        <v>117</v>
      </c>
      <c r="O17" s="528" t="s">
        <v>117</v>
      </c>
      <c r="P17" s="528">
        <v>68</v>
      </c>
      <c r="Q17" s="528">
        <v>60</v>
      </c>
      <c r="R17" s="528">
        <v>7227167</v>
      </c>
      <c r="S17" s="528">
        <v>35762579</v>
      </c>
      <c r="T17" s="528">
        <v>28708697</v>
      </c>
      <c r="U17" s="528">
        <v>666065</v>
      </c>
      <c r="V17" s="528">
        <v>1337943</v>
      </c>
      <c r="W17" s="528">
        <v>2324970</v>
      </c>
      <c r="X17" s="534">
        <v>685945</v>
      </c>
      <c r="Y17" s="535">
        <v>2038959</v>
      </c>
      <c r="Z17" s="532"/>
      <c r="AA17" s="532" t="str">
        <f t="shared" si="0"/>
        <v>18</v>
      </c>
      <c r="AB17" s="532"/>
      <c r="AC17" s="536"/>
      <c r="AD17" s="536"/>
      <c r="AE17" s="532"/>
      <c r="AF17" s="532" t="str">
        <f t="shared" si="1"/>
        <v>18</v>
      </c>
      <c r="AG17" s="533"/>
      <c r="AH17" s="528">
        <v>58924341</v>
      </c>
      <c r="AI17" s="528">
        <v>54813654</v>
      </c>
      <c r="AJ17" s="528">
        <v>1652032</v>
      </c>
      <c r="AK17" s="528">
        <v>2458655</v>
      </c>
      <c r="AL17" s="528">
        <v>25903906</v>
      </c>
      <c r="AM17" s="528">
        <v>5797167</v>
      </c>
      <c r="AN17" s="528">
        <v>223593</v>
      </c>
      <c r="AO17" s="528">
        <v>4009187</v>
      </c>
      <c r="AP17" s="537"/>
      <c r="AQ17" s="537"/>
      <c r="AR17" s="537"/>
      <c r="AS17" s="537"/>
      <c r="AT17" s="528">
        <v>4869241</v>
      </c>
      <c r="AU17" s="528">
        <v>4524004</v>
      </c>
      <c r="AV17" s="528">
        <v>5962406</v>
      </c>
      <c r="AW17" s="528">
        <v>6433410</v>
      </c>
      <c r="AX17" s="528">
        <v>3364774</v>
      </c>
      <c r="AY17" s="528">
        <v>3694278</v>
      </c>
      <c r="AZ17" s="528">
        <v>1142194</v>
      </c>
      <c r="BA17" s="528">
        <v>1270275</v>
      </c>
      <c r="BB17" s="528">
        <v>1455438</v>
      </c>
      <c r="BC17" s="528">
        <v>1468857</v>
      </c>
      <c r="BD17" s="537"/>
      <c r="BE17" s="538"/>
      <c r="BF17" s="532" t="str">
        <f t="shared" si="2"/>
        <v>18</v>
      </c>
      <c r="BG17" s="532"/>
    </row>
    <row r="18" spans="1:59" ht="15.6" customHeight="1">
      <c r="A18" s="532"/>
      <c r="B18" s="532" t="s">
        <v>283</v>
      </c>
      <c r="C18" s="532" t="s">
        <v>474</v>
      </c>
      <c r="D18" s="533"/>
      <c r="E18" s="390">
        <v>7</v>
      </c>
      <c r="F18" s="390">
        <v>7</v>
      </c>
      <c r="G18" s="390" t="s">
        <v>117</v>
      </c>
      <c r="H18" s="390" t="s">
        <v>117</v>
      </c>
      <c r="I18" s="528">
        <v>2063</v>
      </c>
      <c r="J18" s="528">
        <v>2063</v>
      </c>
      <c r="K18" s="528">
        <v>1930</v>
      </c>
      <c r="L18" s="528">
        <v>133</v>
      </c>
      <c r="M18" s="528" t="s">
        <v>117</v>
      </c>
      <c r="N18" s="528" t="s">
        <v>117</v>
      </c>
      <c r="O18" s="528" t="s">
        <v>117</v>
      </c>
      <c r="P18" s="528">
        <v>0</v>
      </c>
      <c r="Q18" s="528">
        <v>0</v>
      </c>
      <c r="R18" s="528">
        <v>1121938</v>
      </c>
      <c r="S18" s="528">
        <v>5801118</v>
      </c>
      <c r="T18" s="528">
        <v>5465976</v>
      </c>
      <c r="U18" s="528">
        <v>153942</v>
      </c>
      <c r="V18" s="528">
        <v>142373</v>
      </c>
      <c r="W18" s="528">
        <v>26211</v>
      </c>
      <c r="X18" s="534">
        <v>3947</v>
      </c>
      <c r="Y18" s="535">
        <v>8669</v>
      </c>
      <c r="Z18" s="532"/>
      <c r="AA18" s="532" t="str">
        <f t="shared" si="0"/>
        <v>19</v>
      </c>
      <c r="AB18" s="532"/>
      <c r="AC18" s="536"/>
      <c r="AD18" s="536"/>
      <c r="AE18" s="532"/>
      <c r="AF18" s="532" t="str">
        <f t="shared" si="1"/>
        <v>19</v>
      </c>
      <c r="AG18" s="533"/>
      <c r="AH18" s="528">
        <v>9353136</v>
      </c>
      <c r="AI18" s="528">
        <v>9342399</v>
      </c>
      <c r="AJ18" s="528" t="s">
        <v>117</v>
      </c>
      <c r="AK18" s="528">
        <v>10737</v>
      </c>
      <c r="AL18" s="528">
        <v>2751990</v>
      </c>
      <c r="AM18" s="528">
        <v>1431060</v>
      </c>
      <c r="AN18" s="528">
        <v>21937</v>
      </c>
      <c r="AO18" s="528">
        <v>993796</v>
      </c>
      <c r="AP18" s="537"/>
      <c r="AQ18" s="537"/>
      <c r="AR18" s="537"/>
      <c r="AS18" s="537"/>
      <c r="AT18" s="528">
        <v>1441587</v>
      </c>
      <c r="AU18" s="528">
        <v>1412991</v>
      </c>
      <c r="AV18" s="528">
        <v>733872</v>
      </c>
      <c r="AW18" s="528">
        <v>774287</v>
      </c>
      <c r="AX18" s="528">
        <v>360980</v>
      </c>
      <c r="AY18" s="528">
        <v>420330</v>
      </c>
      <c r="AZ18" s="528">
        <v>109021</v>
      </c>
      <c r="BA18" s="528" t="s">
        <v>467</v>
      </c>
      <c r="BB18" s="528">
        <v>263871</v>
      </c>
      <c r="BC18" s="528" t="s">
        <v>467</v>
      </c>
      <c r="BD18" s="537"/>
      <c r="BE18" s="538"/>
      <c r="BF18" s="532" t="str">
        <f t="shared" si="2"/>
        <v>19</v>
      </c>
      <c r="BG18" s="532"/>
    </row>
    <row r="19" spans="1:59" ht="10.5" customHeight="1">
      <c r="A19" s="532"/>
      <c r="B19" s="532" t="s">
        <v>284</v>
      </c>
      <c r="C19" s="532" t="s">
        <v>231</v>
      </c>
      <c r="D19" s="533"/>
      <c r="E19" s="390" t="s">
        <v>117</v>
      </c>
      <c r="F19" s="390" t="s">
        <v>117</v>
      </c>
      <c r="G19" s="390" t="s">
        <v>117</v>
      </c>
      <c r="H19" s="390" t="s">
        <v>117</v>
      </c>
      <c r="I19" s="528" t="s">
        <v>117</v>
      </c>
      <c r="J19" s="528" t="s">
        <v>117</v>
      </c>
      <c r="K19" s="528" t="s">
        <v>117</v>
      </c>
      <c r="L19" s="528" t="s">
        <v>117</v>
      </c>
      <c r="M19" s="528" t="s">
        <v>117</v>
      </c>
      <c r="N19" s="528" t="s">
        <v>117</v>
      </c>
      <c r="O19" s="528" t="s">
        <v>117</v>
      </c>
      <c r="P19" s="528">
        <v>0</v>
      </c>
      <c r="Q19" s="528">
        <v>0</v>
      </c>
      <c r="R19" s="528" t="s">
        <v>117</v>
      </c>
      <c r="S19" s="528" t="s">
        <v>117</v>
      </c>
      <c r="T19" s="528" t="s">
        <v>117</v>
      </c>
      <c r="U19" s="528" t="s">
        <v>117</v>
      </c>
      <c r="V19" s="528" t="s">
        <v>117</v>
      </c>
      <c r="W19" s="528" t="s">
        <v>117</v>
      </c>
      <c r="X19" s="534" t="s">
        <v>117</v>
      </c>
      <c r="Y19" s="535" t="s">
        <v>117</v>
      </c>
      <c r="Z19" s="532"/>
      <c r="AA19" s="532" t="str">
        <f t="shared" si="0"/>
        <v>20</v>
      </c>
      <c r="AB19" s="532"/>
      <c r="AC19" s="536"/>
      <c r="AD19" s="536"/>
      <c r="AE19" s="532"/>
      <c r="AF19" s="532" t="str">
        <f t="shared" si="1"/>
        <v>20</v>
      </c>
      <c r="AG19" s="533"/>
      <c r="AH19" s="528" t="s">
        <v>117</v>
      </c>
      <c r="AI19" s="528" t="s">
        <v>117</v>
      </c>
      <c r="AJ19" s="528" t="s">
        <v>117</v>
      </c>
      <c r="AK19" s="528" t="s">
        <v>117</v>
      </c>
      <c r="AL19" s="528" t="s">
        <v>117</v>
      </c>
      <c r="AM19" s="528" t="s">
        <v>117</v>
      </c>
      <c r="AN19" s="528" t="s">
        <v>117</v>
      </c>
      <c r="AO19" s="528" t="s">
        <v>117</v>
      </c>
      <c r="AP19" s="537"/>
      <c r="AQ19" s="537"/>
      <c r="AR19" s="537"/>
      <c r="AS19" s="537"/>
      <c r="AT19" s="528" t="s">
        <v>117</v>
      </c>
      <c r="AU19" s="528" t="s">
        <v>117</v>
      </c>
      <c r="AV19" s="528" t="s">
        <v>117</v>
      </c>
      <c r="AW19" s="528" t="s">
        <v>117</v>
      </c>
      <c r="AX19" s="528" t="s">
        <v>117</v>
      </c>
      <c r="AY19" s="528" t="s">
        <v>117</v>
      </c>
      <c r="AZ19" s="528" t="s">
        <v>117</v>
      </c>
      <c r="BA19" s="528" t="s">
        <v>117</v>
      </c>
      <c r="BB19" s="528" t="s">
        <v>117</v>
      </c>
      <c r="BC19" s="528" t="s">
        <v>117</v>
      </c>
      <c r="BD19" s="537"/>
      <c r="BE19" s="538"/>
      <c r="BF19" s="532" t="str">
        <f t="shared" si="2"/>
        <v>20</v>
      </c>
      <c r="BG19" s="532"/>
    </row>
    <row r="20" spans="1:59" ht="10.5" customHeight="1">
      <c r="A20" s="532"/>
      <c r="B20" s="532" t="s">
        <v>285</v>
      </c>
      <c r="C20" s="532" t="s">
        <v>232</v>
      </c>
      <c r="D20" s="533"/>
      <c r="E20" s="390">
        <v>49</v>
      </c>
      <c r="F20" s="390">
        <v>49</v>
      </c>
      <c r="G20" s="390" t="s">
        <v>117</v>
      </c>
      <c r="H20" s="390" t="s">
        <v>117</v>
      </c>
      <c r="I20" s="528">
        <v>6807</v>
      </c>
      <c r="J20" s="528">
        <v>6807</v>
      </c>
      <c r="K20" s="528">
        <v>5447</v>
      </c>
      <c r="L20" s="528">
        <v>1360</v>
      </c>
      <c r="M20" s="528" t="s">
        <v>117</v>
      </c>
      <c r="N20" s="528" t="s">
        <v>117</v>
      </c>
      <c r="O20" s="528" t="s">
        <v>117</v>
      </c>
      <c r="P20" s="528">
        <v>2</v>
      </c>
      <c r="Q20" s="528">
        <v>1</v>
      </c>
      <c r="R20" s="528">
        <v>3884516</v>
      </c>
      <c r="S20" s="528">
        <v>16422228</v>
      </c>
      <c r="T20" s="528">
        <v>7353397</v>
      </c>
      <c r="U20" s="528">
        <v>2559533</v>
      </c>
      <c r="V20" s="528">
        <v>1375587</v>
      </c>
      <c r="W20" s="528">
        <v>1622663</v>
      </c>
      <c r="X20" s="528">
        <v>2692757</v>
      </c>
      <c r="Y20" s="528">
        <v>818291</v>
      </c>
      <c r="Z20" s="538"/>
      <c r="AA20" s="532" t="str">
        <f t="shared" si="0"/>
        <v>21</v>
      </c>
      <c r="AB20" s="532"/>
      <c r="AC20" s="536"/>
      <c r="AD20" s="536"/>
      <c r="AE20" s="532"/>
      <c r="AF20" s="532" t="str">
        <f t="shared" si="1"/>
        <v>21</v>
      </c>
      <c r="AG20" s="533"/>
      <c r="AH20" s="528">
        <v>40153209</v>
      </c>
      <c r="AI20" s="528">
        <v>38067940</v>
      </c>
      <c r="AJ20" s="528">
        <v>1131323</v>
      </c>
      <c r="AK20" s="528">
        <v>953946</v>
      </c>
      <c r="AL20" s="528">
        <v>20680703</v>
      </c>
      <c r="AM20" s="528">
        <v>12021891</v>
      </c>
      <c r="AN20" s="528">
        <v>525740</v>
      </c>
      <c r="AO20" s="528">
        <v>3019275</v>
      </c>
      <c r="AP20" s="537"/>
      <c r="AQ20" s="537"/>
      <c r="AR20" s="537"/>
      <c r="AS20" s="537"/>
      <c r="AT20" s="528">
        <v>5883811</v>
      </c>
      <c r="AU20" s="528">
        <v>4989475</v>
      </c>
      <c r="AV20" s="528">
        <v>4624661</v>
      </c>
      <c r="AW20" s="528">
        <v>5527608</v>
      </c>
      <c r="AX20" s="528">
        <v>1824679</v>
      </c>
      <c r="AY20" s="528">
        <v>2188886</v>
      </c>
      <c r="AZ20" s="528">
        <v>1731483</v>
      </c>
      <c r="BA20" s="528">
        <v>2216869</v>
      </c>
      <c r="BB20" s="528">
        <v>1068499</v>
      </c>
      <c r="BC20" s="528">
        <v>1121853</v>
      </c>
      <c r="BD20" s="537"/>
      <c r="BE20" s="538"/>
      <c r="BF20" s="532" t="str">
        <f t="shared" si="2"/>
        <v>21</v>
      </c>
      <c r="BG20" s="532"/>
    </row>
    <row r="21" spans="1:59" ht="10.5" customHeight="1">
      <c r="A21" s="532"/>
      <c r="B21" s="532" t="s">
        <v>287</v>
      </c>
      <c r="C21" s="532" t="s">
        <v>104</v>
      </c>
      <c r="D21" s="533"/>
      <c r="E21" s="390">
        <v>12</v>
      </c>
      <c r="F21" s="390">
        <v>12</v>
      </c>
      <c r="G21" s="390" t="s">
        <v>117</v>
      </c>
      <c r="H21" s="390" t="s">
        <v>117</v>
      </c>
      <c r="I21" s="528">
        <v>1356</v>
      </c>
      <c r="J21" s="528">
        <v>1356</v>
      </c>
      <c r="K21" s="528">
        <v>1199</v>
      </c>
      <c r="L21" s="528">
        <v>157</v>
      </c>
      <c r="M21" s="528" t="s">
        <v>117</v>
      </c>
      <c r="N21" s="528" t="s">
        <v>117</v>
      </c>
      <c r="O21" s="528" t="s">
        <v>117</v>
      </c>
      <c r="P21" s="528">
        <v>0</v>
      </c>
      <c r="Q21" s="528">
        <v>0</v>
      </c>
      <c r="R21" s="528">
        <v>889817</v>
      </c>
      <c r="S21" s="528">
        <v>6483170</v>
      </c>
      <c r="T21" s="528">
        <v>5154037</v>
      </c>
      <c r="U21" s="528">
        <v>162210</v>
      </c>
      <c r="V21" s="528">
        <v>169880</v>
      </c>
      <c r="W21" s="528">
        <v>857135</v>
      </c>
      <c r="X21" s="534">
        <v>34578</v>
      </c>
      <c r="Y21" s="535">
        <v>105330</v>
      </c>
      <c r="Z21" s="532"/>
      <c r="AA21" s="532" t="str">
        <f t="shared" si="0"/>
        <v>22</v>
      </c>
      <c r="AB21" s="532"/>
      <c r="AC21" s="536"/>
      <c r="AD21" s="536"/>
      <c r="AE21" s="532"/>
      <c r="AF21" s="532" t="str">
        <f t="shared" si="1"/>
        <v>22</v>
      </c>
      <c r="AG21" s="533"/>
      <c r="AH21" s="528">
        <v>9250852</v>
      </c>
      <c r="AI21" s="528">
        <v>8979537</v>
      </c>
      <c r="AJ21" s="528">
        <v>149556</v>
      </c>
      <c r="AK21" s="528">
        <v>121759</v>
      </c>
      <c r="AL21" s="528">
        <v>2484910</v>
      </c>
      <c r="AM21" s="528">
        <v>645538</v>
      </c>
      <c r="AN21" s="528">
        <v>13556</v>
      </c>
      <c r="AO21" s="528">
        <v>315542</v>
      </c>
      <c r="AP21" s="537"/>
      <c r="AQ21" s="537"/>
      <c r="AR21" s="537"/>
      <c r="AS21" s="537"/>
      <c r="AT21" s="528">
        <v>370862</v>
      </c>
      <c r="AU21" s="528">
        <v>353875</v>
      </c>
      <c r="AV21" s="528">
        <v>1032763</v>
      </c>
      <c r="AW21" s="528">
        <v>1118015</v>
      </c>
      <c r="AX21" s="528">
        <v>344002</v>
      </c>
      <c r="AY21" s="528">
        <v>316552</v>
      </c>
      <c r="AZ21" s="528">
        <v>183155</v>
      </c>
      <c r="BA21" s="528">
        <v>161704</v>
      </c>
      <c r="BB21" s="528">
        <v>505606</v>
      </c>
      <c r="BC21" s="528">
        <v>639759</v>
      </c>
      <c r="BD21" s="537"/>
      <c r="BE21" s="538"/>
      <c r="BF21" s="532" t="str">
        <f t="shared" si="2"/>
        <v>22</v>
      </c>
      <c r="BG21" s="532"/>
    </row>
    <row r="22" spans="1:59" ht="10.5" customHeight="1">
      <c r="A22" s="532"/>
      <c r="B22" s="532" t="s">
        <v>288</v>
      </c>
      <c r="C22" s="532" t="s">
        <v>475</v>
      </c>
      <c r="D22" s="533"/>
      <c r="E22" s="390">
        <v>22</v>
      </c>
      <c r="F22" s="390">
        <v>22</v>
      </c>
      <c r="G22" s="390" t="s">
        <v>117</v>
      </c>
      <c r="H22" s="390" t="s">
        <v>117</v>
      </c>
      <c r="I22" s="528">
        <v>2484</v>
      </c>
      <c r="J22" s="528">
        <v>2484</v>
      </c>
      <c r="K22" s="528">
        <v>2061</v>
      </c>
      <c r="L22" s="528">
        <v>423</v>
      </c>
      <c r="M22" s="528" t="s">
        <v>117</v>
      </c>
      <c r="N22" s="528" t="s">
        <v>117</v>
      </c>
      <c r="O22" s="528" t="s">
        <v>117</v>
      </c>
      <c r="P22" s="528">
        <v>8</v>
      </c>
      <c r="Q22" s="528">
        <v>0</v>
      </c>
      <c r="R22" s="528">
        <v>1224475</v>
      </c>
      <c r="S22" s="528">
        <v>13787221</v>
      </c>
      <c r="T22" s="528">
        <v>12897072</v>
      </c>
      <c r="U22" s="528">
        <v>212006</v>
      </c>
      <c r="V22" s="528">
        <v>322762</v>
      </c>
      <c r="W22" s="528">
        <v>202797</v>
      </c>
      <c r="X22" s="534">
        <v>119972</v>
      </c>
      <c r="Y22" s="535">
        <v>32612</v>
      </c>
      <c r="Z22" s="532"/>
      <c r="AA22" s="532" t="str">
        <f t="shared" si="0"/>
        <v>23</v>
      </c>
      <c r="AB22" s="532"/>
      <c r="AC22" s="536"/>
      <c r="AD22" s="536"/>
      <c r="AE22" s="532"/>
      <c r="AF22" s="532" t="str">
        <f t="shared" si="1"/>
        <v>23</v>
      </c>
      <c r="AG22" s="533"/>
      <c r="AH22" s="528">
        <v>16691414</v>
      </c>
      <c r="AI22" s="528">
        <v>14859837</v>
      </c>
      <c r="AJ22" s="528">
        <v>1785994</v>
      </c>
      <c r="AK22" s="528">
        <v>45583</v>
      </c>
      <c r="AL22" s="528">
        <v>5417066</v>
      </c>
      <c r="AM22" s="528">
        <v>572668</v>
      </c>
      <c r="AN22" s="528">
        <v>52342</v>
      </c>
      <c r="AO22" s="528">
        <v>580695</v>
      </c>
      <c r="AP22" s="537"/>
      <c r="AQ22" s="537"/>
      <c r="AR22" s="537"/>
      <c r="AS22" s="537"/>
      <c r="AT22" s="528">
        <v>266211</v>
      </c>
      <c r="AU22" s="528">
        <v>314740</v>
      </c>
      <c r="AV22" s="528">
        <v>1739889</v>
      </c>
      <c r="AW22" s="528">
        <v>1593612</v>
      </c>
      <c r="AX22" s="528">
        <v>803434</v>
      </c>
      <c r="AY22" s="528">
        <v>764513</v>
      </c>
      <c r="AZ22" s="528">
        <v>529433</v>
      </c>
      <c r="BA22" s="528">
        <v>454921</v>
      </c>
      <c r="BB22" s="528">
        <v>407022</v>
      </c>
      <c r="BC22" s="528">
        <v>374178</v>
      </c>
      <c r="BD22" s="537"/>
      <c r="BE22" s="538"/>
      <c r="BF22" s="532" t="str">
        <f t="shared" si="2"/>
        <v>23</v>
      </c>
      <c r="BG22" s="532"/>
    </row>
    <row r="23" spans="1:59" ht="15.6" customHeight="1">
      <c r="A23" s="532"/>
      <c r="B23" s="532" t="s">
        <v>289</v>
      </c>
      <c r="C23" s="532" t="s">
        <v>476</v>
      </c>
      <c r="D23" s="533"/>
      <c r="E23" s="390">
        <v>77</v>
      </c>
      <c r="F23" s="390">
        <v>76</v>
      </c>
      <c r="G23" s="390">
        <v>1</v>
      </c>
      <c r="H23" s="390" t="s">
        <v>117</v>
      </c>
      <c r="I23" s="528">
        <v>7168</v>
      </c>
      <c r="J23" s="528">
        <v>7168</v>
      </c>
      <c r="K23" s="528">
        <v>5808</v>
      </c>
      <c r="L23" s="528">
        <v>1360</v>
      </c>
      <c r="M23" s="528" t="s">
        <v>117</v>
      </c>
      <c r="N23" s="528" t="s">
        <v>117</v>
      </c>
      <c r="O23" s="528" t="s">
        <v>117</v>
      </c>
      <c r="P23" s="528">
        <v>98</v>
      </c>
      <c r="Q23" s="528">
        <v>5</v>
      </c>
      <c r="R23" s="528">
        <v>3642215</v>
      </c>
      <c r="S23" s="528">
        <v>18020961</v>
      </c>
      <c r="T23" s="528">
        <v>14753534</v>
      </c>
      <c r="U23" s="528">
        <v>270421</v>
      </c>
      <c r="V23" s="528">
        <v>389504</v>
      </c>
      <c r="W23" s="528">
        <v>2300457</v>
      </c>
      <c r="X23" s="534">
        <v>97641</v>
      </c>
      <c r="Y23" s="535">
        <v>209404</v>
      </c>
      <c r="Z23" s="532"/>
      <c r="AA23" s="532" t="str">
        <f t="shared" si="0"/>
        <v>24</v>
      </c>
      <c r="AB23" s="532"/>
      <c r="AC23" s="536"/>
      <c r="AD23" s="536"/>
      <c r="AE23" s="532"/>
      <c r="AF23" s="532" t="str">
        <f t="shared" si="1"/>
        <v>24</v>
      </c>
      <c r="AG23" s="533"/>
      <c r="AH23" s="528">
        <v>29604416</v>
      </c>
      <c r="AI23" s="528">
        <v>27507222</v>
      </c>
      <c r="AJ23" s="528">
        <v>1840596</v>
      </c>
      <c r="AK23" s="528">
        <v>256598</v>
      </c>
      <c r="AL23" s="528">
        <v>10665907</v>
      </c>
      <c r="AM23" s="528">
        <v>1993088</v>
      </c>
      <c r="AN23" s="528">
        <v>209820</v>
      </c>
      <c r="AO23" s="528">
        <v>938537</v>
      </c>
      <c r="AP23" s="537"/>
      <c r="AQ23" s="537"/>
      <c r="AR23" s="537"/>
      <c r="AS23" s="537"/>
      <c r="AT23" s="528">
        <v>813037</v>
      </c>
      <c r="AU23" s="528">
        <v>773750</v>
      </c>
      <c r="AV23" s="528">
        <v>2185993</v>
      </c>
      <c r="AW23" s="528">
        <v>2446072</v>
      </c>
      <c r="AX23" s="528">
        <v>897873</v>
      </c>
      <c r="AY23" s="528">
        <v>1031217</v>
      </c>
      <c r="AZ23" s="528">
        <v>596164</v>
      </c>
      <c r="BA23" s="528">
        <v>623239</v>
      </c>
      <c r="BB23" s="528">
        <v>691956</v>
      </c>
      <c r="BC23" s="528">
        <v>791616</v>
      </c>
      <c r="BD23" s="537"/>
      <c r="BE23" s="538"/>
      <c r="BF23" s="532" t="str">
        <f t="shared" si="2"/>
        <v>24</v>
      </c>
      <c r="BG23" s="532"/>
    </row>
    <row r="24" spans="1:59" ht="10.5" customHeight="1">
      <c r="A24" s="532"/>
      <c r="B24" s="532" t="s">
        <v>290</v>
      </c>
      <c r="C24" s="532" t="s">
        <v>477</v>
      </c>
      <c r="D24" s="533"/>
      <c r="E24" s="390">
        <v>66</v>
      </c>
      <c r="F24" s="390">
        <v>66</v>
      </c>
      <c r="G24" s="390" t="s">
        <v>117</v>
      </c>
      <c r="H24" s="390" t="s">
        <v>117</v>
      </c>
      <c r="I24" s="528">
        <v>12841</v>
      </c>
      <c r="J24" s="528">
        <v>12841</v>
      </c>
      <c r="K24" s="528">
        <v>10694</v>
      </c>
      <c r="L24" s="528">
        <v>2147</v>
      </c>
      <c r="M24" s="528" t="s">
        <v>117</v>
      </c>
      <c r="N24" s="528" t="s">
        <v>117</v>
      </c>
      <c r="O24" s="528" t="s">
        <v>117</v>
      </c>
      <c r="P24" s="528">
        <v>170</v>
      </c>
      <c r="Q24" s="528">
        <v>27</v>
      </c>
      <c r="R24" s="528">
        <v>8084559</v>
      </c>
      <c r="S24" s="528">
        <v>40696283</v>
      </c>
      <c r="T24" s="528">
        <v>29506932</v>
      </c>
      <c r="U24" s="528">
        <v>224823</v>
      </c>
      <c r="V24" s="528">
        <v>517125</v>
      </c>
      <c r="W24" s="528">
        <v>7979937</v>
      </c>
      <c r="X24" s="534">
        <v>2410571</v>
      </c>
      <c r="Y24" s="535">
        <v>56895</v>
      </c>
      <c r="Z24" s="532"/>
      <c r="AA24" s="532" t="str">
        <f t="shared" si="0"/>
        <v>25</v>
      </c>
      <c r="AB24" s="532"/>
      <c r="AC24" s="536"/>
      <c r="AD24" s="536"/>
      <c r="AE24" s="532"/>
      <c r="AF24" s="532" t="str">
        <f t="shared" si="1"/>
        <v>25</v>
      </c>
      <c r="AG24" s="533"/>
      <c r="AH24" s="528">
        <v>64160015</v>
      </c>
      <c r="AI24" s="528">
        <v>63652910</v>
      </c>
      <c r="AJ24" s="528">
        <v>222172</v>
      </c>
      <c r="AK24" s="528">
        <v>284933</v>
      </c>
      <c r="AL24" s="528">
        <v>15282913</v>
      </c>
      <c r="AM24" s="528">
        <v>3467371</v>
      </c>
      <c r="AN24" s="528">
        <v>854972</v>
      </c>
      <c r="AO24" s="528">
        <v>1924176</v>
      </c>
      <c r="AP24" s="537"/>
      <c r="AQ24" s="537"/>
      <c r="AR24" s="537"/>
      <c r="AS24" s="537"/>
      <c r="AT24" s="528">
        <v>1176774</v>
      </c>
      <c r="AU24" s="528">
        <v>1488068</v>
      </c>
      <c r="AV24" s="528">
        <v>9099637</v>
      </c>
      <c r="AW24" s="528">
        <v>8327190</v>
      </c>
      <c r="AX24" s="528">
        <v>1075691</v>
      </c>
      <c r="AY24" s="528">
        <v>1075750</v>
      </c>
      <c r="AZ24" s="528">
        <v>6767541</v>
      </c>
      <c r="BA24" s="528">
        <v>5910416</v>
      </c>
      <c r="BB24" s="528">
        <v>1256405</v>
      </c>
      <c r="BC24" s="528">
        <v>1341024</v>
      </c>
      <c r="BD24" s="537"/>
      <c r="BE24" s="538"/>
      <c r="BF24" s="532" t="str">
        <f t="shared" si="2"/>
        <v>25</v>
      </c>
      <c r="BG24" s="532"/>
    </row>
    <row r="25" spans="1:59" ht="10.5" customHeight="1">
      <c r="A25" s="532"/>
      <c r="B25" s="532" t="s">
        <v>291</v>
      </c>
      <c r="C25" s="532" t="s">
        <v>478</v>
      </c>
      <c r="D25" s="533"/>
      <c r="E25" s="390">
        <v>62</v>
      </c>
      <c r="F25" s="390">
        <v>62</v>
      </c>
      <c r="G25" s="390" t="s">
        <v>117</v>
      </c>
      <c r="H25" s="390" t="s">
        <v>117</v>
      </c>
      <c r="I25" s="528">
        <v>9293</v>
      </c>
      <c r="J25" s="528">
        <v>9293</v>
      </c>
      <c r="K25" s="528">
        <v>8059</v>
      </c>
      <c r="L25" s="528">
        <v>1234</v>
      </c>
      <c r="M25" s="528" t="s">
        <v>117</v>
      </c>
      <c r="N25" s="528" t="s">
        <v>117</v>
      </c>
      <c r="O25" s="528" t="s">
        <v>117</v>
      </c>
      <c r="P25" s="528">
        <v>22</v>
      </c>
      <c r="Q25" s="528">
        <v>1</v>
      </c>
      <c r="R25" s="528">
        <v>5275357</v>
      </c>
      <c r="S25" s="528">
        <v>37605423</v>
      </c>
      <c r="T25" s="528">
        <v>28193212</v>
      </c>
      <c r="U25" s="528">
        <v>156690</v>
      </c>
      <c r="V25" s="528">
        <v>354332</v>
      </c>
      <c r="W25" s="528">
        <v>8027427</v>
      </c>
      <c r="X25" s="534">
        <v>841626</v>
      </c>
      <c r="Y25" s="535">
        <v>32136</v>
      </c>
      <c r="Z25" s="532"/>
      <c r="AA25" s="532" t="str">
        <f t="shared" si="0"/>
        <v>26</v>
      </c>
      <c r="AB25" s="532"/>
      <c r="AC25" s="536"/>
      <c r="AD25" s="536"/>
      <c r="AE25" s="532"/>
      <c r="AF25" s="532" t="str">
        <f t="shared" si="1"/>
        <v>26</v>
      </c>
      <c r="AG25" s="533"/>
      <c r="AH25" s="528">
        <v>51808354</v>
      </c>
      <c r="AI25" s="528">
        <v>50684375</v>
      </c>
      <c r="AJ25" s="528">
        <v>1074107</v>
      </c>
      <c r="AK25" s="528">
        <v>49872</v>
      </c>
      <c r="AL25" s="528">
        <v>8301672</v>
      </c>
      <c r="AM25" s="528">
        <v>2400508</v>
      </c>
      <c r="AN25" s="528">
        <v>459277</v>
      </c>
      <c r="AO25" s="528">
        <v>1310645</v>
      </c>
      <c r="AP25" s="537"/>
      <c r="AQ25" s="537"/>
      <c r="AR25" s="537"/>
      <c r="AS25" s="537"/>
      <c r="AT25" s="528">
        <v>678242</v>
      </c>
      <c r="AU25" s="528">
        <v>1294412</v>
      </c>
      <c r="AV25" s="528">
        <v>11155464</v>
      </c>
      <c r="AW25" s="528">
        <v>11888826</v>
      </c>
      <c r="AX25" s="528">
        <v>1752775</v>
      </c>
      <c r="AY25" s="528">
        <v>1880818</v>
      </c>
      <c r="AZ25" s="528">
        <v>8064577</v>
      </c>
      <c r="BA25" s="528">
        <v>8218034</v>
      </c>
      <c r="BB25" s="528">
        <v>1338112</v>
      </c>
      <c r="BC25" s="528">
        <v>1789974</v>
      </c>
      <c r="BD25" s="537"/>
      <c r="BE25" s="538"/>
      <c r="BF25" s="532" t="str">
        <f t="shared" si="2"/>
        <v>26</v>
      </c>
      <c r="BG25" s="532"/>
    </row>
    <row r="26" spans="1:59" ht="10.5" customHeight="1">
      <c r="A26" s="532"/>
      <c r="B26" s="532" t="s">
        <v>292</v>
      </c>
      <c r="C26" s="532" t="s">
        <v>479</v>
      </c>
      <c r="D26" s="533"/>
      <c r="E26" s="390">
        <v>29</v>
      </c>
      <c r="F26" s="390">
        <v>29</v>
      </c>
      <c r="G26" s="390" t="s">
        <v>117</v>
      </c>
      <c r="H26" s="390" t="s">
        <v>117</v>
      </c>
      <c r="I26" s="528">
        <v>3304</v>
      </c>
      <c r="J26" s="528">
        <v>3304</v>
      </c>
      <c r="K26" s="528">
        <v>2157</v>
      </c>
      <c r="L26" s="528">
        <v>1147</v>
      </c>
      <c r="M26" s="528" t="s">
        <v>117</v>
      </c>
      <c r="N26" s="528" t="s">
        <v>117</v>
      </c>
      <c r="O26" s="528" t="s">
        <v>117</v>
      </c>
      <c r="P26" s="528">
        <v>0</v>
      </c>
      <c r="Q26" s="528">
        <v>0</v>
      </c>
      <c r="R26" s="528">
        <v>1576365</v>
      </c>
      <c r="S26" s="528">
        <v>6282000</v>
      </c>
      <c r="T26" s="528">
        <v>5416467</v>
      </c>
      <c r="U26" s="528">
        <v>16650</v>
      </c>
      <c r="V26" s="528">
        <v>52272</v>
      </c>
      <c r="W26" s="528">
        <v>746694</v>
      </c>
      <c r="X26" s="534">
        <v>20854</v>
      </c>
      <c r="Y26" s="535">
        <v>29063</v>
      </c>
      <c r="Z26" s="532"/>
      <c r="AA26" s="532" t="str">
        <f t="shared" si="0"/>
        <v>27</v>
      </c>
      <c r="AB26" s="532"/>
      <c r="AC26" s="536"/>
      <c r="AD26" s="536"/>
      <c r="AE26" s="532"/>
      <c r="AF26" s="532" t="str">
        <f t="shared" si="1"/>
        <v>27</v>
      </c>
      <c r="AG26" s="533"/>
      <c r="AH26" s="528">
        <v>11560672</v>
      </c>
      <c r="AI26" s="528">
        <v>11227163</v>
      </c>
      <c r="AJ26" s="528">
        <v>282861</v>
      </c>
      <c r="AK26" s="528">
        <v>50648</v>
      </c>
      <c r="AL26" s="528">
        <v>2233090</v>
      </c>
      <c r="AM26" s="528">
        <v>315218</v>
      </c>
      <c r="AN26" s="528">
        <v>23849</v>
      </c>
      <c r="AO26" s="528">
        <v>213324</v>
      </c>
      <c r="AP26" s="537"/>
      <c r="AQ26" s="537"/>
      <c r="AR26" s="537"/>
      <c r="AS26" s="537"/>
      <c r="AT26" s="528">
        <v>29303</v>
      </c>
      <c r="AU26" s="528">
        <v>1590</v>
      </c>
      <c r="AV26" s="528">
        <v>1123418</v>
      </c>
      <c r="AW26" s="528">
        <v>1202318</v>
      </c>
      <c r="AX26" s="528">
        <v>447806</v>
      </c>
      <c r="AY26" s="528">
        <v>449502</v>
      </c>
      <c r="AZ26" s="528">
        <v>311954</v>
      </c>
      <c r="BA26" s="528">
        <v>358423</v>
      </c>
      <c r="BB26" s="528">
        <v>363658</v>
      </c>
      <c r="BC26" s="528">
        <v>394393</v>
      </c>
      <c r="BD26" s="537"/>
      <c r="BE26" s="538"/>
      <c r="BF26" s="532" t="str">
        <f t="shared" si="2"/>
        <v>27</v>
      </c>
      <c r="BG26" s="532"/>
    </row>
    <row r="27" spans="1:59" ht="12" customHeight="1">
      <c r="A27" s="532"/>
      <c r="B27" s="532" t="s">
        <v>293</v>
      </c>
      <c r="C27" s="532" t="s">
        <v>480</v>
      </c>
      <c r="D27" s="533"/>
      <c r="E27" s="390">
        <v>48</v>
      </c>
      <c r="F27" s="390">
        <v>48</v>
      </c>
      <c r="G27" s="390" t="s">
        <v>117</v>
      </c>
      <c r="H27" s="390" t="s">
        <v>117</v>
      </c>
      <c r="I27" s="528">
        <v>14094</v>
      </c>
      <c r="J27" s="528">
        <v>14094</v>
      </c>
      <c r="K27" s="528">
        <v>10710</v>
      </c>
      <c r="L27" s="528">
        <v>3384</v>
      </c>
      <c r="M27" s="528" t="s">
        <v>117</v>
      </c>
      <c r="N27" s="528" t="s">
        <v>117</v>
      </c>
      <c r="O27" s="528" t="s">
        <v>117</v>
      </c>
      <c r="P27" s="528">
        <v>94</v>
      </c>
      <c r="Q27" s="528">
        <v>102</v>
      </c>
      <c r="R27" s="528">
        <v>8393203</v>
      </c>
      <c r="S27" s="528">
        <v>26341897</v>
      </c>
      <c r="T27" s="528">
        <v>18190156</v>
      </c>
      <c r="U27" s="528">
        <v>349535</v>
      </c>
      <c r="V27" s="528">
        <v>1038134</v>
      </c>
      <c r="W27" s="528">
        <v>4063210</v>
      </c>
      <c r="X27" s="534">
        <v>398073</v>
      </c>
      <c r="Y27" s="535">
        <v>2302789</v>
      </c>
      <c r="Z27" s="532"/>
      <c r="AA27" s="532" t="str">
        <f t="shared" si="0"/>
        <v>28</v>
      </c>
      <c r="AB27" s="532"/>
      <c r="AC27" s="536"/>
      <c r="AD27" s="536"/>
      <c r="AE27" s="532"/>
      <c r="AF27" s="532" t="str">
        <f t="shared" si="1"/>
        <v>28</v>
      </c>
      <c r="AG27" s="533"/>
      <c r="AH27" s="528">
        <v>45478815</v>
      </c>
      <c r="AI27" s="528">
        <v>41647652</v>
      </c>
      <c r="AJ27" s="528">
        <v>1289677</v>
      </c>
      <c r="AK27" s="528">
        <v>2541486</v>
      </c>
      <c r="AL27" s="528">
        <v>16678124</v>
      </c>
      <c r="AM27" s="528">
        <v>4187291</v>
      </c>
      <c r="AN27" s="528">
        <v>335609</v>
      </c>
      <c r="AO27" s="528">
        <v>3476751</v>
      </c>
      <c r="AP27" s="537"/>
      <c r="AQ27" s="537"/>
      <c r="AR27" s="537"/>
      <c r="AS27" s="537"/>
      <c r="AT27" s="528">
        <v>4070462</v>
      </c>
      <c r="AU27" s="528">
        <v>3172691</v>
      </c>
      <c r="AV27" s="528">
        <v>4285840</v>
      </c>
      <c r="AW27" s="528">
        <v>5049959</v>
      </c>
      <c r="AX27" s="528">
        <v>654238</v>
      </c>
      <c r="AY27" s="528">
        <v>846671</v>
      </c>
      <c r="AZ27" s="528">
        <v>2371527</v>
      </c>
      <c r="BA27" s="528">
        <v>2733786</v>
      </c>
      <c r="BB27" s="528">
        <v>1260075</v>
      </c>
      <c r="BC27" s="528">
        <v>1469502</v>
      </c>
      <c r="BD27" s="537"/>
      <c r="BE27" s="538"/>
      <c r="BF27" s="532" t="str">
        <f t="shared" si="2"/>
        <v>28</v>
      </c>
      <c r="BG27" s="532"/>
    </row>
    <row r="28" spans="1:59" ht="16.5" customHeight="1">
      <c r="A28" s="532"/>
      <c r="B28" s="532" t="s">
        <v>294</v>
      </c>
      <c r="C28" s="532" t="s">
        <v>237</v>
      </c>
      <c r="D28" s="533"/>
      <c r="E28" s="390">
        <v>70</v>
      </c>
      <c r="F28" s="390">
        <v>70</v>
      </c>
      <c r="G28" s="390" t="s">
        <v>117</v>
      </c>
      <c r="H28" s="390" t="s">
        <v>117</v>
      </c>
      <c r="I28" s="528">
        <v>16667</v>
      </c>
      <c r="J28" s="528">
        <v>16667</v>
      </c>
      <c r="K28" s="528">
        <v>12023</v>
      </c>
      <c r="L28" s="528">
        <v>4644</v>
      </c>
      <c r="M28" s="528" t="s">
        <v>117</v>
      </c>
      <c r="N28" s="528" t="s">
        <v>117</v>
      </c>
      <c r="O28" s="528" t="s">
        <v>117</v>
      </c>
      <c r="P28" s="528">
        <v>10</v>
      </c>
      <c r="Q28" s="528">
        <v>2</v>
      </c>
      <c r="R28" s="528">
        <v>8918321</v>
      </c>
      <c r="S28" s="528">
        <v>44899892</v>
      </c>
      <c r="T28" s="528">
        <v>33728473</v>
      </c>
      <c r="U28" s="528">
        <v>137439</v>
      </c>
      <c r="V28" s="528">
        <v>475811</v>
      </c>
      <c r="W28" s="528">
        <v>7788960</v>
      </c>
      <c r="X28" s="534">
        <v>174072</v>
      </c>
      <c r="Y28" s="535">
        <v>2595137</v>
      </c>
      <c r="Z28" s="532"/>
      <c r="AA28" s="532" t="str">
        <f t="shared" si="0"/>
        <v>29</v>
      </c>
      <c r="AB28" s="532"/>
      <c r="AC28" s="536"/>
      <c r="AD28" s="536"/>
      <c r="AE28" s="532"/>
      <c r="AF28" s="532" t="str">
        <f t="shared" si="1"/>
        <v>29</v>
      </c>
      <c r="AG28" s="533"/>
      <c r="AH28" s="528">
        <v>74961426</v>
      </c>
      <c r="AI28" s="528">
        <v>68067193</v>
      </c>
      <c r="AJ28" s="528">
        <v>673018</v>
      </c>
      <c r="AK28" s="528">
        <v>6221215</v>
      </c>
      <c r="AL28" s="528">
        <v>10101842</v>
      </c>
      <c r="AM28" s="528">
        <v>2627807</v>
      </c>
      <c r="AN28" s="528">
        <v>660498</v>
      </c>
      <c r="AO28" s="528">
        <v>2296117</v>
      </c>
      <c r="AP28" s="537"/>
      <c r="AQ28" s="537"/>
      <c r="AR28" s="537"/>
      <c r="AS28" s="537"/>
      <c r="AT28" s="528">
        <v>917854</v>
      </c>
      <c r="AU28" s="528">
        <v>931465</v>
      </c>
      <c r="AV28" s="528">
        <v>6850435</v>
      </c>
      <c r="AW28" s="528">
        <v>5636943</v>
      </c>
      <c r="AX28" s="528">
        <v>2635531</v>
      </c>
      <c r="AY28" s="528">
        <v>2449683</v>
      </c>
      <c r="AZ28" s="528">
        <v>2417723</v>
      </c>
      <c r="BA28" s="528">
        <v>1626170</v>
      </c>
      <c r="BB28" s="528">
        <v>1797181</v>
      </c>
      <c r="BC28" s="528">
        <v>1561090</v>
      </c>
      <c r="BD28" s="537"/>
      <c r="BE28" s="538"/>
      <c r="BF28" s="532" t="str">
        <f t="shared" si="2"/>
        <v>29</v>
      </c>
      <c r="BG28" s="532"/>
    </row>
    <row r="29" spans="1:59" ht="10.5" customHeight="1">
      <c r="A29" s="532"/>
      <c r="B29" s="532" t="s">
        <v>295</v>
      </c>
      <c r="C29" s="532" t="s">
        <v>481</v>
      </c>
      <c r="D29" s="533"/>
      <c r="E29" s="390">
        <v>6</v>
      </c>
      <c r="F29" s="390">
        <v>6</v>
      </c>
      <c r="G29" s="390" t="s">
        <v>117</v>
      </c>
      <c r="H29" s="390" t="s">
        <v>117</v>
      </c>
      <c r="I29" s="528">
        <v>2257</v>
      </c>
      <c r="J29" s="528">
        <v>2257</v>
      </c>
      <c r="K29" s="528">
        <v>1631</v>
      </c>
      <c r="L29" s="528">
        <v>626</v>
      </c>
      <c r="M29" s="528" t="s">
        <v>117</v>
      </c>
      <c r="N29" s="528" t="s">
        <v>117</v>
      </c>
      <c r="O29" s="528" t="s">
        <v>117</v>
      </c>
      <c r="P29" s="528">
        <v>3</v>
      </c>
      <c r="Q29" s="528">
        <v>2</v>
      </c>
      <c r="R29" s="528">
        <v>829702</v>
      </c>
      <c r="S29" s="528">
        <v>7962090</v>
      </c>
      <c r="T29" s="528">
        <v>7316049</v>
      </c>
      <c r="U29" s="528">
        <v>21759</v>
      </c>
      <c r="V29" s="528">
        <v>61038</v>
      </c>
      <c r="W29" s="528">
        <v>562479</v>
      </c>
      <c r="X29" s="534">
        <v>75</v>
      </c>
      <c r="Y29" s="535">
        <v>690</v>
      </c>
      <c r="Z29" s="532"/>
      <c r="AA29" s="532" t="str">
        <f t="shared" si="0"/>
        <v>30</v>
      </c>
      <c r="AB29" s="532"/>
      <c r="AC29" s="536"/>
      <c r="AD29" s="536"/>
      <c r="AE29" s="532"/>
      <c r="AF29" s="532" t="str">
        <f t="shared" si="1"/>
        <v>30</v>
      </c>
      <c r="AG29" s="533"/>
      <c r="AH29" s="528">
        <v>9497238</v>
      </c>
      <c r="AI29" s="528">
        <v>9392150</v>
      </c>
      <c r="AJ29" s="528" t="s">
        <v>270</v>
      </c>
      <c r="AK29" s="528" t="s">
        <v>270</v>
      </c>
      <c r="AL29" s="528">
        <v>1423741</v>
      </c>
      <c r="AM29" s="528">
        <v>137835</v>
      </c>
      <c r="AN29" s="528" t="s">
        <v>270</v>
      </c>
      <c r="AO29" s="528" t="s">
        <v>482</v>
      </c>
      <c r="AP29" s="537"/>
      <c r="AQ29" s="537"/>
      <c r="AR29" s="537"/>
      <c r="AS29" s="537"/>
      <c r="AT29" s="528" t="s">
        <v>270</v>
      </c>
      <c r="AU29" s="528" t="s">
        <v>270</v>
      </c>
      <c r="AV29" s="528">
        <v>247473</v>
      </c>
      <c r="AW29" s="528">
        <v>258041</v>
      </c>
      <c r="AX29" s="528">
        <v>20922</v>
      </c>
      <c r="AY29" s="528">
        <v>14464</v>
      </c>
      <c r="AZ29" s="528">
        <v>135633</v>
      </c>
      <c r="BA29" s="528">
        <v>149847</v>
      </c>
      <c r="BB29" s="528">
        <v>90918</v>
      </c>
      <c r="BC29" s="528">
        <v>93730</v>
      </c>
      <c r="BD29" s="537"/>
      <c r="BE29" s="538"/>
      <c r="BF29" s="532" t="str">
        <f t="shared" si="2"/>
        <v>30</v>
      </c>
      <c r="BG29" s="532"/>
    </row>
    <row r="30" spans="1:59" ht="10.5" customHeight="1">
      <c r="A30" s="532"/>
      <c r="B30" s="532" t="s">
        <v>296</v>
      </c>
      <c r="C30" s="532" t="s">
        <v>483</v>
      </c>
      <c r="D30" s="533"/>
      <c r="E30" s="390">
        <v>50</v>
      </c>
      <c r="F30" s="390">
        <v>50</v>
      </c>
      <c r="G30" s="390" t="s">
        <v>117</v>
      </c>
      <c r="H30" s="390" t="s">
        <v>117</v>
      </c>
      <c r="I30" s="528">
        <v>12578</v>
      </c>
      <c r="J30" s="528">
        <v>12578</v>
      </c>
      <c r="K30" s="528">
        <v>10989</v>
      </c>
      <c r="L30" s="528">
        <v>1589</v>
      </c>
      <c r="M30" s="528" t="s">
        <v>117</v>
      </c>
      <c r="N30" s="528" t="s">
        <v>117</v>
      </c>
      <c r="O30" s="528" t="s">
        <v>117</v>
      </c>
      <c r="P30" s="528">
        <v>126</v>
      </c>
      <c r="Q30" s="528">
        <v>15</v>
      </c>
      <c r="R30" s="528">
        <v>7389271</v>
      </c>
      <c r="S30" s="528">
        <v>78276381</v>
      </c>
      <c r="T30" s="528">
        <v>73229480</v>
      </c>
      <c r="U30" s="528">
        <v>436570</v>
      </c>
      <c r="V30" s="528">
        <v>749851</v>
      </c>
      <c r="W30" s="528">
        <v>2992173</v>
      </c>
      <c r="X30" s="534">
        <v>366394</v>
      </c>
      <c r="Y30" s="535">
        <v>501913</v>
      </c>
      <c r="Z30" s="532"/>
      <c r="AA30" s="532" t="str">
        <f t="shared" si="0"/>
        <v>31</v>
      </c>
      <c r="AB30" s="532"/>
      <c r="AC30" s="536"/>
      <c r="AD30" s="536"/>
      <c r="AE30" s="532"/>
      <c r="AF30" s="532" t="str">
        <f t="shared" si="1"/>
        <v>31</v>
      </c>
      <c r="AG30" s="533"/>
      <c r="AH30" s="528">
        <v>104689433</v>
      </c>
      <c r="AI30" s="528">
        <v>103666927</v>
      </c>
      <c r="AJ30" s="528">
        <v>351736</v>
      </c>
      <c r="AK30" s="528">
        <v>670770</v>
      </c>
      <c r="AL30" s="528">
        <v>18726817</v>
      </c>
      <c r="AM30" s="528">
        <v>4451688</v>
      </c>
      <c r="AN30" s="528">
        <v>337024</v>
      </c>
      <c r="AO30" s="528">
        <v>4150853</v>
      </c>
      <c r="AP30" s="537"/>
      <c r="AQ30" s="537"/>
      <c r="AR30" s="537"/>
      <c r="AS30" s="537"/>
      <c r="AT30" s="528">
        <v>1193490</v>
      </c>
      <c r="AU30" s="528">
        <v>1562979</v>
      </c>
      <c r="AV30" s="528">
        <v>4827438</v>
      </c>
      <c r="AW30" s="528">
        <v>4978385</v>
      </c>
      <c r="AX30" s="528">
        <v>851833</v>
      </c>
      <c r="AY30" s="528">
        <v>923017</v>
      </c>
      <c r="AZ30" s="528">
        <v>3408799</v>
      </c>
      <c r="BA30" s="528">
        <v>3403625</v>
      </c>
      <c r="BB30" s="528">
        <v>566806</v>
      </c>
      <c r="BC30" s="528">
        <v>651743</v>
      </c>
      <c r="BD30" s="537"/>
      <c r="BE30" s="538"/>
      <c r="BF30" s="532" t="str">
        <f t="shared" si="2"/>
        <v>31</v>
      </c>
      <c r="BG30" s="532"/>
    </row>
    <row r="31" spans="1:59" ht="10.5" customHeight="1">
      <c r="A31" s="532"/>
      <c r="B31" s="532" t="s">
        <v>297</v>
      </c>
      <c r="C31" s="532" t="s">
        <v>484</v>
      </c>
      <c r="D31" s="533"/>
      <c r="E31" s="390">
        <v>15</v>
      </c>
      <c r="F31" s="390">
        <v>14</v>
      </c>
      <c r="G31" s="390">
        <v>1</v>
      </c>
      <c r="H31" s="390" t="s">
        <v>117</v>
      </c>
      <c r="I31" s="528">
        <v>2359</v>
      </c>
      <c r="J31" s="528">
        <v>2359</v>
      </c>
      <c r="K31" s="528">
        <v>1536</v>
      </c>
      <c r="L31" s="528">
        <v>823</v>
      </c>
      <c r="M31" s="528" t="s">
        <v>117</v>
      </c>
      <c r="N31" s="528" t="s">
        <v>117</v>
      </c>
      <c r="O31" s="528" t="s">
        <v>117</v>
      </c>
      <c r="P31" s="528">
        <v>0</v>
      </c>
      <c r="Q31" s="528">
        <v>2</v>
      </c>
      <c r="R31" s="528">
        <v>1095214</v>
      </c>
      <c r="S31" s="528">
        <v>12610711</v>
      </c>
      <c r="T31" s="528">
        <v>10824156</v>
      </c>
      <c r="U31" s="528">
        <v>16154</v>
      </c>
      <c r="V31" s="528">
        <v>67246</v>
      </c>
      <c r="W31" s="528">
        <v>515710</v>
      </c>
      <c r="X31" s="534">
        <v>149327</v>
      </c>
      <c r="Y31" s="535">
        <v>1038118</v>
      </c>
      <c r="Z31" s="532"/>
      <c r="AA31" s="532" t="str">
        <f t="shared" si="0"/>
        <v>32</v>
      </c>
      <c r="AB31" s="532"/>
      <c r="AC31" s="536"/>
      <c r="AD31" s="536"/>
      <c r="AE31" s="532"/>
      <c r="AF31" s="532" t="str">
        <f t="shared" si="1"/>
        <v>32</v>
      </c>
      <c r="AG31" s="533"/>
      <c r="AH31" s="528">
        <v>17198086</v>
      </c>
      <c r="AI31" s="534">
        <v>15803708</v>
      </c>
      <c r="AJ31" s="528">
        <v>75365</v>
      </c>
      <c r="AK31" s="528">
        <v>1319013</v>
      </c>
      <c r="AL31" s="528">
        <v>1616361</v>
      </c>
      <c r="AM31" s="528">
        <v>218555</v>
      </c>
      <c r="AN31" s="528">
        <v>15779</v>
      </c>
      <c r="AO31" s="528">
        <v>236197</v>
      </c>
      <c r="AP31" s="537"/>
      <c r="AQ31" s="537"/>
      <c r="AR31" s="537"/>
      <c r="AS31" s="537"/>
      <c r="AT31" s="528">
        <v>155489</v>
      </c>
      <c r="AU31" s="528">
        <v>164544</v>
      </c>
      <c r="AV31" s="528">
        <v>288330</v>
      </c>
      <c r="AW31" s="528">
        <v>295829</v>
      </c>
      <c r="AX31" s="528">
        <v>45277</v>
      </c>
      <c r="AY31" s="528">
        <v>81604</v>
      </c>
      <c r="AZ31" s="528">
        <v>80361</v>
      </c>
      <c r="BA31" s="528">
        <v>78656</v>
      </c>
      <c r="BB31" s="528">
        <v>162692</v>
      </c>
      <c r="BC31" s="528">
        <v>135569</v>
      </c>
      <c r="BD31" s="537"/>
      <c r="BE31" s="538"/>
      <c r="BF31" s="532" t="str">
        <f t="shared" si="2"/>
        <v>32</v>
      </c>
      <c r="BG31" s="532"/>
    </row>
    <row r="32" spans="1:59" ht="3.95" customHeight="1">
      <c r="A32" s="539"/>
      <c r="B32" s="539"/>
      <c r="C32" s="539"/>
      <c r="D32" s="539"/>
      <c r="E32" s="540"/>
      <c r="F32" s="541"/>
      <c r="G32" s="541"/>
      <c r="H32" s="541"/>
      <c r="I32" s="541"/>
      <c r="J32" s="541"/>
      <c r="K32" s="541"/>
      <c r="L32" s="541"/>
      <c r="M32" s="541"/>
      <c r="N32" s="541"/>
      <c r="O32" s="541"/>
      <c r="P32" s="541"/>
      <c r="Q32" s="541"/>
      <c r="R32" s="541"/>
      <c r="S32" s="541"/>
      <c r="T32" s="541"/>
      <c r="U32" s="541"/>
      <c r="V32" s="541"/>
      <c r="W32" s="541"/>
      <c r="X32" s="541"/>
      <c r="Y32" s="541"/>
      <c r="Z32" s="539"/>
      <c r="AA32" s="539"/>
      <c r="AB32" s="539"/>
      <c r="AC32" s="536"/>
      <c r="AD32" s="536"/>
      <c r="AE32" s="539"/>
      <c r="AF32" s="539"/>
      <c r="AG32" s="539"/>
      <c r="AH32" s="540"/>
      <c r="AI32" s="542"/>
      <c r="AJ32" s="541"/>
      <c r="AK32" s="541"/>
      <c r="AL32" s="541"/>
      <c r="AM32" s="541"/>
      <c r="AN32" s="541"/>
      <c r="AO32" s="541"/>
      <c r="AP32" s="543"/>
      <c r="AQ32" s="537"/>
      <c r="AR32" s="537"/>
      <c r="AS32" s="543"/>
      <c r="AT32" s="541"/>
      <c r="AU32" s="541"/>
      <c r="AV32" s="541"/>
      <c r="AW32" s="541"/>
      <c r="AX32" s="541"/>
      <c r="AY32" s="541"/>
      <c r="AZ32" s="541"/>
      <c r="BA32" s="541"/>
      <c r="BB32" s="541"/>
      <c r="BC32" s="541"/>
      <c r="BD32" s="543"/>
      <c r="BE32" s="544"/>
      <c r="BF32" s="539"/>
      <c r="BG32" s="539"/>
    </row>
    <row r="33" spans="32:32" ht="15.95" customHeight="1">
      <c r="AF33" s="331" t="s">
        <v>333</v>
      </c>
    </row>
    <row r="34" spans="32:32" ht="12" customHeight="1">
      <c r="AF34" s="331" t="s">
        <v>485</v>
      </c>
    </row>
    <row r="35" spans="32:32" ht="12" customHeight="1">
      <c r="AF35" s="331" t="s">
        <v>486</v>
      </c>
    </row>
    <row r="36" spans="32:32" ht="12" customHeight="1">
      <c r="AF36" s="331" t="s">
        <v>487</v>
      </c>
    </row>
    <row r="37" spans="32:32" ht="12" customHeight="1">
      <c r="AF37" s="331" t="s">
        <v>488</v>
      </c>
    </row>
    <row r="38" spans="32:32" ht="12" customHeight="1">
      <c r="AF38" s="331" t="s">
        <v>489</v>
      </c>
    </row>
    <row r="39" spans="32:32" ht="12" customHeight="1">
      <c r="AF39" s="331" t="s">
        <v>490</v>
      </c>
    </row>
    <row r="40" spans="32:32" ht="12" customHeight="1">
      <c r="AF40" s="349" t="s">
        <v>340</v>
      </c>
    </row>
  </sheetData>
  <mergeCells count="31">
    <mergeCell ref="Z7:AA7"/>
    <mergeCell ref="B7:C7"/>
    <mergeCell ref="U5:U6"/>
    <mergeCell ref="AN5:AN6"/>
    <mergeCell ref="P4:Q5"/>
    <mergeCell ref="E5:E6"/>
    <mergeCell ref="F5:F6"/>
    <mergeCell ref="G5:G6"/>
    <mergeCell ref="H5:H6"/>
    <mergeCell ref="I5:I6"/>
    <mergeCell ref="AT4:AU4"/>
    <mergeCell ref="S5:S6"/>
    <mergeCell ref="T5:T6"/>
    <mergeCell ref="AV5:AW5"/>
    <mergeCell ref="AV4:BC4"/>
    <mergeCell ref="AU5:AU6"/>
    <mergeCell ref="AJ5:AJ6"/>
    <mergeCell ref="AK5:AK6"/>
    <mergeCell ref="AL5:AL6"/>
    <mergeCell ref="AM5:AM6"/>
    <mergeCell ref="AO5:AO6"/>
    <mergeCell ref="AT5:AT6"/>
    <mergeCell ref="V5:V6"/>
    <mergeCell ref="W5:W6"/>
    <mergeCell ref="AH5:AH6"/>
    <mergeCell ref="AI5:AI6"/>
    <mergeCell ref="B2:C3"/>
    <mergeCell ref="X5:X6"/>
    <mergeCell ref="Y5:Y6"/>
    <mergeCell ref="M5:O5"/>
    <mergeCell ref="T4:Y4"/>
  </mergeCells>
  <phoneticPr fontId="17"/>
  <printOptions gridLinesSet="0"/>
  <pageMargins left="0.59055118110236227" right="0.59055118110236227" top="0.78740157480314965" bottom="0.78740157480314965" header="0.31496062992125984" footer="0.31496062992125984"/>
  <pageSetup paperSize="9" scale="90" orientation="portrait" r:id="rId1"/>
  <headerFooter alignWithMargins="0">
    <oddHeader>&amp;R&amp;A</oddHeader>
    <oddFooter>&amp;C&amp;P/&amp;N</oddFooter>
  </headerFooter>
  <colBreaks count="2" manualBreakCount="2">
    <brk id="29" max="1048575" man="1"/>
    <brk id="42" max="39"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AB104"/>
  <sheetViews>
    <sheetView zoomScaleNormal="140" workbookViewId="0">
      <selection activeCell="H55" sqref="H55"/>
    </sheetView>
  </sheetViews>
  <sheetFormatPr defaultColWidth="10.6640625" defaultRowHeight="12" customHeight="1"/>
  <cols>
    <col min="1" max="1" width="0.33203125" style="609" customWidth="1"/>
    <col min="2" max="2" width="3.1640625" style="609" customWidth="1"/>
    <col min="3" max="3" width="12.5" style="609" customWidth="1"/>
    <col min="4" max="4" width="0.33203125" style="609" customWidth="1"/>
    <col min="5" max="11" width="13.6640625" style="609" customWidth="1"/>
    <col min="12" max="14" width="0.33203125" style="620" customWidth="1"/>
    <col min="15" max="15" width="0.33203125" style="621" customWidth="1"/>
    <col min="16" max="23" width="12.6640625" style="609" customWidth="1"/>
    <col min="24" max="25" width="0.33203125" style="609" customWidth="1"/>
    <col min="26" max="26" width="3.1640625" style="609" customWidth="1"/>
    <col min="27" max="27" width="12.5" style="609" customWidth="1"/>
    <col min="28" max="28" width="0.33203125" style="609" customWidth="1"/>
    <col min="29" max="16384" width="10.6640625" style="609"/>
  </cols>
  <sheetData>
    <row r="1" spans="1:28" s="546" customFormat="1" ht="24" customHeight="1">
      <c r="A1" s="545"/>
      <c r="B1" s="545"/>
      <c r="C1" s="545"/>
      <c r="D1" s="545"/>
      <c r="H1" s="547" t="s">
        <v>501</v>
      </c>
      <c r="I1" s="548" t="s">
        <v>502</v>
      </c>
      <c r="K1" s="549"/>
      <c r="L1" s="550"/>
      <c r="M1" s="550"/>
      <c r="N1" s="550"/>
      <c r="O1" s="551"/>
      <c r="P1" s="549"/>
      <c r="Q1" s="549"/>
      <c r="R1" s="549"/>
      <c r="S1" s="549"/>
      <c r="T1" s="549"/>
      <c r="W1" s="290"/>
      <c r="X1" s="290"/>
      <c r="Y1" s="290"/>
      <c r="Z1" s="545"/>
      <c r="AA1" s="545"/>
      <c r="AB1" s="545"/>
    </row>
    <row r="2" spans="1:28" s="553" customFormat="1" ht="8.1" customHeight="1">
      <c r="A2" s="552"/>
      <c r="B2" s="552"/>
      <c r="C2" s="552"/>
      <c r="D2" s="552"/>
      <c r="G2" s="552"/>
      <c r="H2" s="554"/>
      <c r="I2" s="555"/>
      <c r="J2" s="555"/>
      <c r="K2" s="555"/>
      <c r="L2" s="556"/>
      <c r="M2" s="556"/>
      <c r="N2" s="556"/>
      <c r="O2" s="554"/>
      <c r="P2" s="555"/>
      <c r="Q2" s="555"/>
      <c r="R2" s="555"/>
      <c r="S2" s="555"/>
      <c r="T2" s="555"/>
      <c r="W2" s="297"/>
      <c r="X2" s="297"/>
      <c r="Y2" s="297"/>
      <c r="Z2" s="552"/>
      <c r="AA2" s="552"/>
      <c r="AB2" s="552"/>
    </row>
    <row r="3" spans="1:28" s="557" customFormat="1" ht="12" customHeight="1" thickBot="1">
      <c r="B3" s="557" t="s">
        <v>503</v>
      </c>
      <c r="G3" s="558"/>
      <c r="H3" s="558"/>
      <c r="I3" s="558"/>
      <c r="J3" s="558"/>
      <c r="K3" s="558"/>
      <c r="L3" s="559"/>
      <c r="M3" s="559"/>
      <c r="N3" s="559"/>
      <c r="O3" s="559"/>
      <c r="P3" s="558"/>
      <c r="Q3" s="558"/>
      <c r="R3" s="558"/>
      <c r="S3" s="558"/>
      <c r="T3" s="558"/>
      <c r="W3" s="526"/>
      <c r="X3" s="526"/>
      <c r="Y3" s="526"/>
    </row>
    <row r="4" spans="1:28" s="557" customFormat="1" ht="12" customHeight="1">
      <c r="A4" s="560"/>
      <c r="B4" s="561"/>
      <c r="C4" s="561"/>
      <c r="D4" s="562"/>
      <c r="E4" s="872" t="s">
        <v>504</v>
      </c>
      <c r="F4" s="563" t="s">
        <v>505</v>
      </c>
      <c r="G4" s="564"/>
      <c r="H4" s="565"/>
      <c r="I4" s="563" t="s">
        <v>506</v>
      </c>
      <c r="J4" s="564"/>
      <c r="K4" s="564"/>
      <c r="L4" s="566"/>
      <c r="M4" s="567"/>
      <c r="N4" s="567"/>
      <c r="O4" s="566"/>
      <c r="P4" s="564"/>
      <c r="Q4" s="564" t="s">
        <v>507</v>
      </c>
      <c r="R4" s="564"/>
      <c r="S4" s="564"/>
      <c r="T4" s="564"/>
      <c r="U4" s="566"/>
      <c r="V4" s="568" t="s">
        <v>508</v>
      </c>
      <c r="W4" s="564"/>
      <c r="X4" s="565"/>
      <c r="Y4" s="569"/>
      <c r="Z4" s="561"/>
      <c r="AA4" s="561"/>
      <c r="AB4" s="561"/>
    </row>
    <row r="5" spans="1:28" s="557" customFormat="1" ht="12" customHeight="1">
      <c r="A5" s="570"/>
      <c r="B5" s="571"/>
      <c r="C5" s="571"/>
      <c r="D5" s="572"/>
      <c r="E5" s="873"/>
      <c r="F5" s="573"/>
      <c r="G5" s="573"/>
      <c r="H5" s="573"/>
      <c r="I5" s="574" t="s">
        <v>509</v>
      </c>
      <c r="J5" s="575"/>
      <c r="K5" s="575"/>
      <c r="L5" s="576"/>
      <c r="M5" s="567"/>
      <c r="N5" s="567"/>
      <c r="O5" s="576"/>
      <c r="P5" s="575"/>
      <c r="Q5" s="577" t="s">
        <v>510</v>
      </c>
      <c r="R5" s="578"/>
      <c r="S5" s="574" t="s">
        <v>491</v>
      </c>
      <c r="T5" s="575"/>
      <c r="U5" s="575"/>
      <c r="V5" s="575"/>
      <c r="W5" s="579"/>
      <c r="X5" s="580"/>
      <c r="Y5" s="573"/>
      <c r="Z5" s="571"/>
      <c r="AA5" s="571"/>
      <c r="AB5" s="571"/>
    </row>
    <row r="6" spans="1:28" s="557" customFormat="1" ht="12" customHeight="1">
      <c r="A6" s="570"/>
      <c r="B6" s="571"/>
      <c r="C6" s="571"/>
      <c r="D6" s="572"/>
      <c r="E6" s="873"/>
      <c r="F6" s="581" t="s">
        <v>342</v>
      </c>
      <c r="G6" s="581" t="s">
        <v>343</v>
      </c>
      <c r="H6" s="581" t="s">
        <v>511</v>
      </c>
      <c r="I6" s="867" t="s">
        <v>256</v>
      </c>
      <c r="J6" s="581" t="s">
        <v>492</v>
      </c>
      <c r="K6" s="862" t="s">
        <v>346</v>
      </c>
      <c r="L6" s="582"/>
      <c r="M6" s="583"/>
      <c r="N6" s="583"/>
      <c r="O6" s="584"/>
      <c r="P6" s="864" t="s">
        <v>344</v>
      </c>
      <c r="Q6" s="585" t="s">
        <v>493</v>
      </c>
      <c r="R6" s="867" t="s">
        <v>345</v>
      </c>
      <c r="S6" s="581" t="s">
        <v>494</v>
      </c>
      <c r="T6" s="867" t="s">
        <v>495</v>
      </c>
      <c r="U6" s="581" t="s">
        <v>496</v>
      </c>
      <c r="V6" s="869" t="s">
        <v>512</v>
      </c>
      <c r="W6" s="862" t="s">
        <v>3</v>
      </c>
      <c r="X6" s="586"/>
      <c r="Y6" s="587"/>
      <c r="Z6" s="571"/>
      <c r="AA6" s="571"/>
      <c r="AB6" s="571"/>
    </row>
    <row r="7" spans="1:28" s="557" customFormat="1" ht="12" customHeight="1">
      <c r="A7" s="588"/>
      <c r="B7" s="589"/>
      <c r="C7" s="589"/>
      <c r="D7" s="590"/>
      <c r="E7" s="868"/>
      <c r="F7" s="591"/>
      <c r="G7" s="591"/>
      <c r="H7" s="591"/>
      <c r="I7" s="868"/>
      <c r="J7" s="591" t="s">
        <v>513</v>
      </c>
      <c r="K7" s="863"/>
      <c r="L7" s="592"/>
      <c r="M7" s="593"/>
      <c r="N7" s="593"/>
      <c r="O7" s="594"/>
      <c r="P7" s="865"/>
      <c r="Q7" s="595" t="s">
        <v>497</v>
      </c>
      <c r="R7" s="868"/>
      <c r="S7" s="591" t="s">
        <v>498</v>
      </c>
      <c r="T7" s="868"/>
      <c r="U7" s="591" t="s">
        <v>499</v>
      </c>
      <c r="V7" s="870"/>
      <c r="W7" s="863"/>
      <c r="X7" s="596"/>
      <c r="Y7" s="597"/>
      <c r="Z7" s="589"/>
      <c r="AA7" s="589"/>
      <c r="AB7" s="589"/>
    </row>
    <row r="8" spans="1:28" s="557" customFormat="1" ht="12" customHeight="1">
      <c r="A8" s="571"/>
      <c r="B8" s="861" t="s">
        <v>514</v>
      </c>
      <c r="C8" s="861"/>
      <c r="D8" s="572"/>
      <c r="E8" s="598">
        <v>883</v>
      </c>
      <c r="F8" s="598">
        <v>33860027</v>
      </c>
      <c r="G8" s="598">
        <v>9638598</v>
      </c>
      <c r="H8" s="598">
        <v>12368519</v>
      </c>
      <c r="I8" s="598">
        <v>1926221</v>
      </c>
      <c r="J8" s="598">
        <v>87597</v>
      </c>
      <c r="K8" s="598">
        <v>43875</v>
      </c>
      <c r="L8" s="599"/>
      <c r="M8" s="599"/>
      <c r="N8" s="599"/>
      <c r="O8" s="599"/>
      <c r="P8" s="598">
        <v>268593</v>
      </c>
      <c r="Q8" s="598">
        <v>138945</v>
      </c>
      <c r="R8" s="598">
        <v>1387211</v>
      </c>
      <c r="S8" s="598">
        <v>18655</v>
      </c>
      <c r="T8" s="598">
        <v>6487</v>
      </c>
      <c r="U8" s="598">
        <v>228771</v>
      </c>
      <c r="V8" s="598">
        <v>1385054</v>
      </c>
      <c r="W8" s="598">
        <v>287254</v>
      </c>
      <c r="X8" s="600"/>
      <c r="Y8" s="601"/>
      <c r="Z8" s="866" t="s">
        <v>514</v>
      </c>
      <c r="AA8" s="866"/>
      <c r="AB8" s="571"/>
    </row>
    <row r="9" spans="1:28" s="557" customFormat="1" ht="12" customHeight="1">
      <c r="A9" s="602" t="s">
        <v>515</v>
      </c>
      <c r="B9" s="861" t="s">
        <v>515</v>
      </c>
      <c r="C9" s="861"/>
      <c r="D9" s="572"/>
      <c r="E9" s="598">
        <v>874</v>
      </c>
      <c r="F9" s="598">
        <v>33754433</v>
      </c>
      <c r="G9" s="598">
        <v>9636926</v>
      </c>
      <c r="H9" s="598">
        <v>12420381</v>
      </c>
      <c r="I9" s="598">
        <v>1899709</v>
      </c>
      <c r="J9" s="598">
        <v>84722</v>
      </c>
      <c r="K9" s="598">
        <v>42081</v>
      </c>
      <c r="L9" s="599"/>
      <c r="M9" s="599"/>
      <c r="N9" s="599"/>
      <c r="O9" s="599"/>
      <c r="P9" s="598">
        <v>272806</v>
      </c>
      <c r="Q9" s="598">
        <v>144635</v>
      </c>
      <c r="R9" s="598">
        <v>1355465</v>
      </c>
      <c r="S9" s="598">
        <v>18290</v>
      </c>
      <c r="T9" s="598">
        <v>6205</v>
      </c>
      <c r="U9" s="598">
        <v>216839</v>
      </c>
      <c r="V9" s="598">
        <v>1383379</v>
      </c>
      <c r="W9" s="598">
        <v>274996</v>
      </c>
      <c r="X9" s="600"/>
      <c r="Y9" s="601"/>
      <c r="Z9" s="866" t="s">
        <v>515</v>
      </c>
      <c r="AA9" s="866"/>
      <c r="AB9" s="571"/>
    </row>
    <row r="10" spans="1:28" s="557" customFormat="1" ht="12.75" customHeight="1">
      <c r="A10" s="571"/>
      <c r="B10" s="861" t="s">
        <v>516</v>
      </c>
      <c r="C10" s="861"/>
      <c r="D10" s="572"/>
      <c r="E10" s="598">
        <v>869</v>
      </c>
      <c r="F10" s="598">
        <v>33953699</v>
      </c>
      <c r="G10" s="598">
        <v>9716463</v>
      </c>
      <c r="H10" s="598">
        <v>12550913</v>
      </c>
      <c r="I10" s="598">
        <v>1917909</v>
      </c>
      <c r="J10" s="598">
        <v>86799</v>
      </c>
      <c r="K10" s="598">
        <v>39342</v>
      </c>
      <c r="L10" s="537"/>
      <c r="M10" s="537"/>
      <c r="N10" s="537"/>
      <c r="O10" s="603"/>
      <c r="P10" s="598">
        <v>269036</v>
      </c>
      <c r="Q10" s="598">
        <v>131368</v>
      </c>
      <c r="R10" s="598">
        <v>1391364</v>
      </c>
      <c r="S10" s="598">
        <v>18741</v>
      </c>
      <c r="T10" s="598">
        <v>6334</v>
      </c>
      <c r="U10" s="598">
        <v>247286</v>
      </c>
      <c r="V10" s="598">
        <v>1372787</v>
      </c>
      <c r="W10" s="598">
        <v>272761</v>
      </c>
      <c r="X10" s="600"/>
      <c r="Y10" s="601"/>
      <c r="Z10" s="866" t="s">
        <v>516</v>
      </c>
      <c r="AA10" s="866"/>
      <c r="AB10" s="571"/>
    </row>
    <row r="11" spans="1:28" s="553" customFormat="1" ht="12" customHeight="1">
      <c r="A11" s="463"/>
      <c r="B11" s="861" t="s">
        <v>517</v>
      </c>
      <c r="C11" s="861"/>
      <c r="D11" s="464"/>
      <c r="E11" s="604">
        <v>864</v>
      </c>
      <c r="F11" s="604">
        <v>34150873</v>
      </c>
      <c r="G11" s="604">
        <v>9872995</v>
      </c>
      <c r="H11" s="604">
        <v>12823617</v>
      </c>
      <c r="I11" s="604">
        <v>1839192</v>
      </c>
      <c r="J11" s="604">
        <v>89279</v>
      </c>
      <c r="K11" s="604">
        <v>39141</v>
      </c>
      <c r="L11" s="605"/>
      <c r="M11" s="605"/>
      <c r="N11" s="605"/>
      <c r="O11" s="605"/>
      <c r="P11" s="604">
        <v>248117</v>
      </c>
      <c r="Q11" s="604">
        <v>130816</v>
      </c>
      <c r="R11" s="604">
        <v>1331839</v>
      </c>
      <c r="S11" s="604">
        <v>17929</v>
      </c>
      <c r="T11" s="604">
        <v>5855</v>
      </c>
      <c r="U11" s="604">
        <v>254448</v>
      </c>
      <c r="V11" s="604">
        <v>1297185</v>
      </c>
      <c r="W11" s="604">
        <v>263775</v>
      </c>
      <c r="X11" s="598"/>
      <c r="Y11" s="606"/>
      <c r="Z11" s="866" t="s">
        <v>517</v>
      </c>
      <c r="AA11" s="866"/>
      <c r="AB11" s="607"/>
    </row>
    <row r="12" spans="1:28" s="553" customFormat="1" ht="12.75" customHeight="1">
      <c r="A12" s="463"/>
      <c r="B12" s="861" t="s">
        <v>518</v>
      </c>
      <c r="C12" s="861"/>
      <c r="D12" s="464"/>
      <c r="E12" s="604">
        <v>846</v>
      </c>
      <c r="F12" s="604">
        <v>33835331</v>
      </c>
      <c r="G12" s="604">
        <v>9865813</v>
      </c>
      <c r="H12" s="604">
        <v>12796886</v>
      </c>
      <c r="I12" s="604">
        <v>1773963</v>
      </c>
      <c r="J12" s="604">
        <v>82257</v>
      </c>
      <c r="K12" s="604">
        <v>38780</v>
      </c>
      <c r="L12" s="605"/>
      <c r="M12" s="605"/>
      <c r="N12" s="605"/>
      <c r="O12" s="605"/>
      <c r="P12" s="604">
        <v>242130</v>
      </c>
      <c r="Q12" s="604">
        <v>128908</v>
      </c>
      <c r="R12" s="604">
        <v>1281888</v>
      </c>
      <c r="S12" s="604">
        <v>16699</v>
      </c>
      <c r="T12" s="604">
        <v>5451</v>
      </c>
      <c r="U12" s="604">
        <v>249295</v>
      </c>
      <c r="V12" s="604">
        <v>1244386</v>
      </c>
      <c r="W12" s="604">
        <v>258132</v>
      </c>
      <c r="X12" s="604"/>
      <c r="Y12" s="608"/>
      <c r="Z12" s="866" t="s">
        <v>518</v>
      </c>
      <c r="AA12" s="866"/>
      <c r="AB12" s="607"/>
    </row>
    <row r="13" spans="1:28" s="553" customFormat="1" ht="17.25" customHeight="1">
      <c r="A13" s="463"/>
      <c r="B13" s="861" t="s">
        <v>519</v>
      </c>
      <c r="C13" s="861"/>
      <c r="D13" s="464"/>
      <c r="E13" s="598">
        <v>830</v>
      </c>
      <c r="F13" s="598">
        <v>32997961</v>
      </c>
      <c r="G13" s="598">
        <v>9741626</v>
      </c>
      <c r="H13" s="598">
        <v>12589829</v>
      </c>
      <c r="I13" s="598">
        <v>1540352</v>
      </c>
      <c r="J13" s="598">
        <v>78630</v>
      </c>
      <c r="K13" s="598">
        <v>39994</v>
      </c>
      <c r="L13" s="534"/>
      <c r="M13" s="598"/>
      <c r="N13" s="598"/>
      <c r="O13" s="598"/>
      <c r="P13" s="598">
        <v>230401</v>
      </c>
      <c r="Q13" s="598">
        <v>128707</v>
      </c>
      <c r="R13" s="598">
        <v>1062620</v>
      </c>
      <c r="S13" s="598">
        <v>16801</v>
      </c>
      <c r="T13" s="598">
        <v>6684</v>
      </c>
      <c r="U13" s="598">
        <v>217999</v>
      </c>
      <c r="V13" s="598">
        <v>1111247</v>
      </c>
      <c r="W13" s="598">
        <v>187621</v>
      </c>
      <c r="X13" s="604"/>
      <c r="Y13" s="608"/>
      <c r="Z13" s="866" t="s">
        <v>519</v>
      </c>
      <c r="AA13" s="866"/>
      <c r="AB13" s="607"/>
    </row>
    <row r="14" spans="1:28" ht="12" customHeight="1">
      <c r="A14" s="463"/>
      <c r="B14" s="861" t="s">
        <v>520</v>
      </c>
      <c r="C14" s="861"/>
      <c r="D14" s="464"/>
      <c r="E14" s="598">
        <v>830</v>
      </c>
      <c r="F14" s="598">
        <v>32760595</v>
      </c>
      <c r="G14" s="598">
        <v>9855871</v>
      </c>
      <c r="H14" s="598">
        <v>12779703</v>
      </c>
      <c r="I14" s="598">
        <v>1512360</v>
      </c>
      <c r="J14" s="598">
        <v>77108</v>
      </c>
      <c r="K14" s="598">
        <v>37096</v>
      </c>
      <c r="L14" s="534"/>
      <c r="M14" s="598"/>
      <c r="N14" s="598"/>
      <c r="O14" s="598"/>
      <c r="P14" s="598">
        <v>238652</v>
      </c>
      <c r="Q14" s="598">
        <v>136165</v>
      </c>
      <c r="R14" s="598">
        <v>1023339</v>
      </c>
      <c r="S14" s="598">
        <v>17557</v>
      </c>
      <c r="T14" s="598">
        <v>5991</v>
      </c>
      <c r="U14" s="598">
        <v>247659</v>
      </c>
      <c r="V14" s="598">
        <v>1051215</v>
      </c>
      <c r="W14" s="598">
        <v>189938</v>
      </c>
      <c r="X14" s="598"/>
      <c r="Y14" s="606"/>
      <c r="Z14" s="866" t="s">
        <v>520</v>
      </c>
      <c r="AA14" s="866"/>
      <c r="AB14" s="607"/>
    </row>
    <row r="15" spans="1:28" ht="12" customHeight="1">
      <c r="A15" s="463"/>
      <c r="B15" s="861" t="s">
        <v>521</v>
      </c>
      <c r="C15" s="861"/>
      <c r="D15" s="464"/>
      <c r="E15" s="598">
        <v>849</v>
      </c>
      <c r="F15" s="598">
        <v>33116954</v>
      </c>
      <c r="G15" s="598">
        <v>10051143</v>
      </c>
      <c r="H15" s="598">
        <v>13087112</v>
      </c>
      <c r="I15" s="598">
        <v>1407200</v>
      </c>
      <c r="J15" s="598">
        <v>72868</v>
      </c>
      <c r="K15" s="598">
        <v>37685</v>
      </c>
      <c r="L15" s="534"/>
      <c r="M15" s="598"/>
      <c r="N15" s="598"/>
      <c r="O15" s="598"/>
      <c r="P15" s="598">
        <v>237764</v>
      </c>
      <c r="Q15" s="598">
        <v>129978</v>
      </c>
      <c r="R15" s="598">
        <v>928905</v>
      </c>
      <c r="S15" s="598">
        <v>17332</v>
      </c>
      <c r="T15" s="598">
        <v>5131</v>
      </c>
      <c r="U15" s="598">
        <v>212756</v>
      </c>
      <c r="V15" s="598">
        <v>995190</v>
      </c>
      <c r="W15" s="598">
        <v>176791</v>
      </c>
      <c r="X15" s="598">
        <v>189938</v>
      </c>
      <c r="Y15" s="606"/>
      <c r="Z15" s="866" t="s">
        <v>521</v>
      </c>
      <c r="AA15" s="866"/>
      <c r="AB15" s="607"/>
    </row>
    <row r="16" spans="1:28" ht="12" customHeight="1">
      <c r="A16" s="463"/>
      <c r="B16" s="861" t="s">
        <v>522</v>
      </c>
      <c r="C16" s="861"/>
      <c r="D16" s="464"/>
      <c r="E16" s="598">
        <v>870</v>
      </c>
      <c r="F16" s="598">
        <v>33567366</v>
      </c>
      <c r="G16" s="598">
        <v>10360515</v>
      </c>
      <c r="H16" s="598">
        <v>13475601</v>
      </c>
      <c r="I16" s="598">
        <v>1318090</v>
      </c>
      <c r="J16" s="598">
        <v>73676</v>
      </c>
      <c r="K16" s="598">
        <v>37151</v>
      </c>
      <c r="L16" s="534"/>
      <c r="M16" s="598"/>
      <c r="N16" s="598"/>
      <c r="O16" s="598"/>
      <c r="P16" s="598">
        <v>238494</v>
      </c>
      <c r="Q16" s="598">
        <v>124097</v>
      </c>
      <c r="R16" s="598">
        <v>844672</v>
      </c>
      <c r="S16" s="598">
        <v>17194</v>
      </c>
      <c r="T16" s="598">
        <v>4663</v>
      </c>
      <c r="U16" s="598">
        <v>211826</v>
      </c>
      <c r="V16" s="598">
        <v>912459</v>
      </c>
      <c r="W16" s="598">
        <v>171948</v>
      </c>
      <c r="X16" s="598">
        <v>176791</v>
      </c>
      <c r="Y16" s="606"/>
      <c r="Z16" s="866" t="s">
        <v>522</v>
      </c>
      <c r="AA16" s="866"/>
      <c r="AB16" s="607"/>
    </row>
    <row r="17" spans="1:28" ht="12" customHeight="1">
      <c r="A17" s="463"/>
      <c r="B17" s="861" t="s">
        <v>523</v>
      </c>
      <c r="C17" s="861"/>
      <c r="D17" s="464"/>
      <c r="E17" s="598">
        <v>890</v>
      </c>
      <c r="F17" s="598">
        <v>35630135</v>
      </c>
      <c r="G17" s="598">
        <v>10604512</v>
      </c>
      <c r="H17" s="598">
        <v>13794006</v>
      </c>
      <c r="I17" s="598">
        <v>1349432</v>
      </c>
      <c r="J17" s="598">
        <v>76318</v>
      </c>
      <c r="K17" s="598">
        <v>37133</v>
      </c>
      <c r="L17" s="534">
        <v>232356</v>
      </c>
      <c r="M17" s="598"/>
      <c r="N17" s="598"/>
      <c r="O17" s="598"/>
      <c r="P17" s="598">
        <v>232356</v>
      </c>
      <c r="Q17" s="598">
        <v>126108</v>
      </c>
      <c r="R17" s="598">
        <v>877517</v>
      </c>
      <c r="S17" s="598">
        <v>16871</v>
      </c>
      <c r="T17" s="598">
        <v>6253</v>
      </c>
      <c r="U17" s="598">
        <v>203723</v>
      </c>
      <c r="V17" s="598">
        <v>949329</v>
      </c>
      <c r="W17" s="598">
        <v>173256</v>
      </c>
      <c r="X17" s="598">
        <v>173256</v>
      </c>
      <c r="Y17" s="606"/>
      <c r="Z17" s="866" t="s">
        <v>500</v>
      </c>
      <c r="AA17" s="866"/>
      <c r="AB17" s="607"/>
    </row>
    <row r="18" spans="1:28" ht="17.25" customHeight="1">
      <c r="B18" s="781" t="s">
        <v>524</v>
      </c>
      <c r="C18" s="781"/>
      <c r="D18" s="610"/>
      <c r="E18" s="611">
        <v>874</v>
      </c>
      <c r="F18" s="611">
        <v>35939389</v>
      </c>
      <c r="G18" s="611">
        <v>10636322</v>
      </c>
      <c r="H18" s="611">
        <v>13910810</v>
      </c>
      <c r="I18" s="611">
        <v>1252367</v>
      </c>
      <c r="J18" s="611">
        <v>76916</v>
      </c>
      <c r="K18" s="611">
        <v>38268</v>
      </c>
      <c r="L18" s="534">
        <v>221188</v>
      </c>
      <c r="M18" s="598"/>
      <c r="N18" s="598"/>
      <c r="O18" s="598"/>
      <c r="P18" s="611">
        <v>221188</v>
      </c>
      <c r="Q18" s="611">
        <v>122023</v>
      </c>
      <c r="R18" s="611">
        <v>793972</v>
      </c>
      <c r="S18" s="611">
        <v>16279</v>
      </c>
      <c r="T18" s="611">
        <v>6434</v>
      </c>
      <c r="U18" s="611">
        <v>204076</v>
      </c>
      <c r="V18" s="611">
        <v>860690</v>
      </c>
      <c r="W18" s="611">
        <v>164888</v>
      </c>
      <c r="X18" s="598"/>
      <c r="Y18" s="606"/>
      <c r="Z18" s="781" t="s">
        <v>524</v>
      </c>
      <c r="AA18" s="781"/>
    </row>
    <row r="19" spans="1:28" s="616" customFormat="1" ht="17.100000000000001" customHeight="1">
      <c r="A19" s="612"/>
      <c r="B19" s="871" t="s">
        <v>186</v>
      </c>
      <c r="C19" s="871"/>
      <c r="D19" s="610"/>
      <c r="E19" s="611">
        <v>739</v>
      </c>
      <c r="F19" s="611">
        <v>27475692</v>
      </c>
      <c r="G19" s="611">
        <v>8470843</v>
      </c>
      <c r="H19" s="611">
        <v>11312202</v>
      </c>
      <c r="I19" s="611">
        <v>949553</v>
      </c>
      <c r="J19" s="611">
        <v>61845</v>
      </c>
      <c r="K19" s="611">
        <v>33939</v>
      </c>
      <c r="L19" s="613"/>
      <c r="M19" s="613"/>
      <c r="N19" s="613"/>
      <c r="O19" s="321"/>
      <c r="P19" s="611">
        <v>187344</v>
      </c>
      <c r="Q19" s="611">
        <v>120682</v>
      </c>
      <c r="R19" s="611">
        <v>545743</v>
      </c>
      <c r="S19" s="611">
        <v>13406</v>
      </c>
      <c r="T19" s="611">
        <v>4224</v>
      </c>
      <c r="U19" s="611">
        <v>180584</v>
      </c>
      <c r="V19" s="611">
        <v>695772</v>
      </c>
      <c r="W19" s="611">
        <v>55567</v>
      </c>
      <c r="X19" s="611">
        <v>54447</v>
      </c>
      <c r="Y19" s="614"/>
      <c r="Z19" s="871" t="s">
        <v>186</v>
      </c>
      <c r="AA19" s="871"/>
      <c r="AB19" s="615"/>
    </row>
    <row r="20" spans="1:28" ht="17.100000000000001" customHeight="1">
      <c r="A20" s="463"/>
      <c r="B20" s="463"/>
      <c r="C20" s="463" t="s">
        <v>187</v>
      </c>
      <c r="D20" s="464"/>
      <c r="E20" s="598">
        <v>63</v>
      </c>
      <c r="F20" s="598">
        <v>3663656</v>
      </c>
      <c r="G20" s="598">
        <v>651216</v>
      </c>
      <c r="H20" s="598">
        <v>1136714</v>
      </c>
      <c r="I20" s="598">
        <v>222350</v>
      </c>
      <c r="J20" s="598" t="s">
        <v>117</v>
      </c>
      <c r="K20" s="598">
        <v>6008</v>
      </c>
      <c r="L20" s="537"/>
      <c r="M20" s="537"/>
      <c r="N20" s="537"/>
      <c r="O20" s="603"/>
      <c r="P20" s="598">
        <v>4111</v>
      </c>
      <c r="Q20" s="598">
        <v>105810</v>
      </c>
      <c r="R20" s="598">
        <v>106421</v>
      </c>
      <c r="S20" s="598">
        <v>1740</v>
      </c>
      <c r="T20" s="598">
        <v>91</v>
      </c>
      <c r="U20" s="598">
        <v>30177</v>
      </c>
      <c r="V20" s="598">
        <v>166845</v>
      </c>
      <c r="W20" s="598">
        <v>23497</v>
      </c>
      <c r="X20" s="598">
        <v>22010</v>
      </c>
      <c r="Y20" s="606"/>
      <c r="Z20" s="463"/>
      <c r="AA20" s="463" t="s">
        <v>187</v>
      </c>
      <c r="AB20" s="463"/>
    </row>
    <row r="21" spans="1:28" ht="12" customHeight="1">
      <c r="A21" s="463"/>
      <c r="B21" s="463"/>
      <c r="C21" s="463" t="s">
        <v>188</v>
      </c>
      <c r="D21" s="464"/>
      <c r="E21" s="598">
        <v>49</v>
      </c>
      <c r="F21" s="598">
        <v>1950318</v>
      </c>
      <c r="G21" s="598">
        <v>839381</v>
      </c>
      <c r="H21" s="598">
        <v>1066435</v>
      </c>
      <c r="I21" s="598">
        <v>68758</v>
      </c>
      <c r="J21" s="598">
        <v>14377</v>
      </c>
      <c r="K21" s="598">
        <v>1842</v>
      </c>
      <c r="L21" s="537"/>
      <c r="M21" s="537"/>
      <c r="N21" s="537"/>
      <c r="O21" s="603"/>
      <c r="P21" s="598">
        <v>13301</v>
      </c>
      <c r="Q21" s="598">
        <v>34</v>
      </c>
      <c r="R21" s="598">
        <v>39204</v>
      </c>
      <c r="S21" s="598">
        <v>1666</v>
      </c>
      <c r="T21" s="598">
        <v>65</v>
      </c>
      <c r="U21" s="598">
        <v>5238</v>
      </c>
      <c r="V21" s="598">
        <v>57702</v>
      </c>
      <c r="W21" s="598">
        <v>4087</v>
      </c>
      <c r="X21" s="598">
        <v>3668</v>
      </c>
      <c r="Y21" s="606"/>
      <c r="Z21" s="463"/>
      <c r="AA21" s="463" t="s">
        <v>188</v>
      </c>
      <c r="AB21" s="463"/>
    </row>
    <row r="22" spans="1:28" ht="12" customHeight="1">
      <c r="A22" s="463"/>
      <c r="B22" s="463"/>
      <c r="C22" s="463" t="s">
        <v>189</v>
      </c>
      <c r="D22" s="464"/>
      <c r="E22" s="598">
        <v>53</v>
      </c>
      <c r="F22" s="598">
        <v>1803855</v>
      </c>
      <c r="G22" s="598">
        <v>667850</v>
      </c>
      <c r="H22" s="598">
        <v>856854</v>
      </c>
      <c r="I22" s="598">
        <v>87908</v>
      </c>
      <c r="J22" s="598" t="s">
        <v>117</v>
      </c>
      <c r="K22" s="598">
        <v>1525</v>
      </c>
      <c r="L22" s="537"/>
      <c r="M22" s="537"/>
      <c r="N22" s="537"/>
      <c r="O22" s="603"/>
      <c r="P22" s="598">
        <v>20052</v>
      </c>
      <c r="Q22" s="598">
        <v>9169</v>
      </c>
      <c r="R22" s="598">
        <v>57162</v>
      </c>
      <c r="S22" s="598">
        <v>1416</v>
      </c>
      <c r="T22" s="598">
        <v>40</v>
      </c>
      <c r="U22" s="598">
        <v>6941</v>
      </c>
      <c r="V22" s="598">
        <v>77263</v>
      </c>
      <c r="W22" s="598">
        <v>2248</v>
      </c>
      <c r="X22" s="598">
        <v>3512</v>
      </c>
      <c r="Y22" s="606"/>
      <c r="Z22" s="463"/>
      <c r="AA22" s="463" t="s">
        <v>189</v>
      </c>
      <c r="AB22" s="463"/>
    </row>
    <row r="23" spans="1:28" ht="12" customHeight="1">
      <c r="A23" s="463"/>
      <c r="B23" s="463"/>
      <c r="C23" s="463" t="s">
        <v>190</v>
      </c>
      <c r="D23" s="464"/>
      <c r="E23" s="598">
        <v>31</v>
      </c>
      <c r="F23" s="598">
        <v>1102837</v>
      </c>
      <c r="G23" s="598">
        <v>290758</v>
      </c>
      <c r="H23" s="598">
        <v>350732</v>
      </c>
      <c r="I23" s="598">
        <v>2559</v>
      </c>
      <c r="J23" s="598" t="s">
        <v>117</v>
      </c>
      <c r="K23" s="598">
        <v>970</v>
      </c>
      <c r="L23" s="537"/>
      <c r="M23" s="537"/>
      <c r="N23" s="537"/>
      <c r="O23" s="603"/>
      <c r="P23" s="598">
        <v>887</v>
      </c>
      <c r="Q23" s="598">
        <v>700</v>
      </c>
      <c r="R23" s="598">
        <v>2</v>
      </c>
      <c r="S23" s="598">
        <v>329</v>
      </c>
      <c r="T23" s="598">
        <v>228</v>
      </c>
      <c r="U23" s="598">
        <v>403</v>
      </c>
      <c r="V23" s="598">
        <v>992</v>
      </c>
      <c r="W23" s="598">
        <v>607</v>
      </c>
      <c r="X23" s="598">
        <v>714</v>
      </c>
      <c r="Y23" s="606"/>
      <c r="Z23" s="463"/>
      <c r="AA23" s="463" t="s">
        <v>190</v>
      </c>
      <c r="AB23" s="463"/>
    </row>
    <row r="24" spans="1:28" ht="12" customHeight="1">
      <c r="A24" s="463"/>
      <c r="B24" s="463"/>
      <c r="C24" s="463" t="s">
        <v>191</v>
      </c>
      <c r="D24" s="464"/>
      <c r="E24" s="598">
        <v>74</v>
      </c>
      <c r="F24" s="598">
        <v>2092524</v>
      </c>
      <c r="G24" s="598">
        <v>739537</v>
      </c>
      <c r="H24" s="598">
        <v>1153281</v>
      </c>
      <c r="I24" s="598">
        <v>27752</v>
      </c>
      <c r="J24" s="598" t="s">
        <v>117</v>
      </c>
      <c r="K24" s="598">
        <v>1935</v>
      </c>
      <c r="L24" s="537"/>
      <c r="M24" s="537"/>
      <c r="N24" s="537"/>
      <c r="O24" s="603"/>
      <c r="P24" s="598">
        <v>8055</v>
      </c>
      <c r="Q24" s="598">
        <v>68</v>
      </c>
      <c r="R24" s="598">
        <v>17694</v>
      </c>
      <c r="S24" s="598">
        <v>926</v>
      </c>
      <c r="T24" s="598">
        <v>18</v>
      </c>
      <c r="U24" s="598">
        <v>1650</v>
      </c>
      <c r="V24" s="598">
        <v>22036</v>
      </c>
      <c r="W24" s="598">
        <v>3122</v>
      </c>
      <c r="X24" s="598">
        <v>3332</v>
      </c>
      <c r="Y24" s="606"/>
      <c r="Z24" s="463"/>
      <c r="AA24" s="463" t="s">
        <v>191</v>
      </c>
      <c r="AB24" s="463"/>
    </row>
    <row r="25" spans="1:28" ht="17.100000000000001" customHeight="1">
      <c r="A25" s="463"/>
      <c r="B25" s="463"/>
      <c r="C25" s="463" t="s">
        <v>192</v>
      </c>
      <c r="D25" s="464"/>
      <c r="E25" s="598">
        <v>40</v>
      </c>
      <c r="F25" s="598">
        <v>1119734</v>
      </c>
      <c r="G25" s="598">
        <v>437543</v>
      </c>
      <c r="H25" s="598">
        <v>569818</v>
      </c>
      <c r="I25" s="598">
        <v>55303</v>
      </c>
      <c r="J25" s="598">
        <v>474</v>
      </c>
      <c r="K25" s="598">
        <v>1453</v>
      </c>
      <c r="L25" s="537"/>
      <c r="M25" s="537"/>
      <c r="N25" s="537"/>
      <c r="O25" s="603"/>
      <c r="P25" s="598">
        <v>49076</v>
      </c>
      <c r="Q25" s="598" t="s">
        <v>117</v>
      </c>
      <c r="R25" s="598">
        <v>4300</v>
      </c>
      <c r="S25" s="598">
        <v>579</v>
      </c>
      <c r="T25" s="598">
        <v>105</v>
      </c>
      <c r="U25" s="598">
        <v>8187</v>
      </c>
      <c r="V25" s="598">
        <v>43882</v>
      </c>
      <c r="W25" s="598">
        <v>2550</v>
      </c>
      <c r="X25" s="598">
        <v>2926</v>
      </c>
      <c r="Y25" s="606"/>
      <c r="Z25" s="463"/>
      <c r="AA25" s="463" t="s">
        <v>192</v>
      </c>
      <c r="AB25" s="463"/>
    </row>
    <row r="26" spans="1:28" ht="12" customHeight="1">
      <c r="A26" s="463"/>
      <c r="B26" s="463"/>
      <c r="C26" s="463" t="s">
        <v>525</v>
      </c>
      <c r="D26" s="464"/>
      <c r="E26" s="598">
        <v>54</v>
      </c>
      <c r="F26" s="598">
        <v>1296011</v>
      </c>
      <c r="G26" s="598">
        <v>520998</v>
      </c>
      <c r="H26" s="598">
        <v>658445</v>
      </c>
      <c r="I26" s="598">
        <v>23478</v>
      </c>
      <c r="J26" s="598">
        <v>1512</v>
      </c>
      <c r="K26" s="598">
        <v>2538</v>
      </c>
      <c r="L26" s="537"/>
      <c r="M26" s="537"/>
      <c r="N26" s="537"/>
      <c r="O26" s="603"/>
      <c r="P26" s="598">
        <v>6190</v>
      </c>
      <c r="Q26" s="598" t="s">
        <v>117</v>
      </c>
      <c r="R26" s="598">
        <v>13238</v>
      </c>
      <c r="S26" s="598">
        <v>712</v>
      </c>
      <c r="T26" s="598">
        <v>394</v>
      </c>
      <c r="U26" s="598">
        <v>1804</v>
      </c>
      <c r="V26" s="598">
        <v>18662</v>
      </c>
      <c r="W26" s="598">
        <v>1906</v>
      </c>
      <c r="X26" s="598">
        <v>2616</v>
      </c>
      <c r="Y26" s="606"/>
      <c r="Z26" s="463"/>
      <c r="AA26" s="463" t="s">
        <v>525</v>
      </c>
      <c r="AB26" s="463"/>
    </row>
    <row r="27" spans="1:28" ht="12" customHeight="1">
      <c r="A27" s="463"/>
      <c r="B27" s="463"/>
      <c r="C27" s="463" t="s">
        <v>526</v>
      </c>
      <c r="D27" s="464"/>
      <c r="E27" s="598">
        <v>112</v>
      </c>
      <c r="F27" s="598">
        <v>4226391</v>
      </c>
      <c r="G27" s="598">
        <v>1068495</v>
      </c>
      <c r="H27" s="598">
        <v>1380361</v>
      </c>
      <c r="I27" s="598">
        <v>87979</v>
      </c>
      <c r="J27" s="598">
        <v>22034</v>
      </c>
      <c r="K27" s="598">
        <v>5460</v>
      </c>
      <c r="L27" s="537"/>
      <c r="M27" s="537"/>
      <c r="N27" s="537"/>
      <c r="O27" s="603"/>
      <c r="P27" s="598">
        <v>2700</v>
      </c>
      <c r="Q27" s="598">
        <v>3655</v>
      </c>
      <c r="R27" s="598">
        <v>54130</v>
      </c>
      <c r="S27" s="598">
        <v>1768</v>
      </c>
      <c r="T27" s="598">
        <v>180</v>
      </c>
      <c r="U27" s="598">
        <v>8833</v>
      </c>
      <c r="V27" s="598">
        <v>73121</v>
      </c>
      <c r="W27" s="598">
        <v>4077</v>
      </c>
      <c r="X27" s="598">
        <v>6492</v>
      </c>
      <c r="Y27" s="606"/>
      <c r="Z27" s="463"/>
      <c r="AA27" s="463" t="s">
        <v>526</v>
      </c>
      <c r="AB27" s="463"/>
    </row>
    <row r="28" spans="1:28" ht="12" customHeight="1">
      <c r="A28" s="463"/>
      <c r="B28" s="463"/>
      <c r="C28" s="463" t="s">
        <v>527</v>
      </c>
      <c r="D28" s="464"/>
      <c r="E28" s="598">
        <v>41</v>
      </c>
      <c r="F28" s="598">
        <v>1222240</v>
      </c>
      <c r="G28" s="598">
        <v>486602</v>
      </c>
      <c r="H28" s="598">
        <v>609051</v>
      </c>
      <c r="I28" s="598">
        <v>24677</v>
      </c>
      <c r="J28" s="598">
        <v>8989</v>
      </c>
      <c r="K28" s="598">
        <v>2446</v>
      </c>
      <c r="L28" s="537"/>
      <c r="M28" s="537"/>
      <c r="N28" s="537"/>
      <c r="O28" s="603"/>
      <c r="P28" s="598">
        <v>6463</v>
      </c>
      <c r="Q28" s="598">
        <v>40</v>
      </c>
      <c r="R28" s="598">
        <v>6739</v>
      </c>
      <c r="S28" s="598">
        <v>951</v>
      </c>
      <c r="T28" s="598">
        <v>381</v>
      </c>
      <c r="U28" s="598">
        <v>14133</v>
      </c>
      <c r="V28" s="598">
        <v>7356</v>
      </c>
      <c r="W28" s="598">
        <v>1856</v>
      </c>
      <c r="X28" s="598">
        <v>2047</v>
      </c>
      <c r="Y28" s="606"/>
      <c r="Z28" s="463"/>
      <c r="AA28" s="463" t="s">
        <v>527</v>
      </c>
      <c r="AB28" s="463"/>
    </row>
    <row r="29" spans="1:28" ht="12" customHeight="1">
      <c r="A29" s="463"/>
      <c r="B29" s="463"/>
      <c r="C29" s="463" t="s">
        <v>528</v>
      </c>
      <c r="D29" s="464"/>
      <c r="E29" s="598">
        <v>88</v>
      </c>
      <c r="F29" s="598">
        <v>3274266</v>
      </c>
      <c r="G29" s="598">
        <v>1102784</v>
      </c>
      <c r="H29" s="598">
        <v>1259277</v>
      </c>
      <c r="I29" s="598">
        <v>107038</v>
      </c>
      <c r="J29" s="598">
        <v>14459</v>
      </c>
      <c r="K29" s="598">
        <v>3199</v>
      </c>
      <c r="L29" s="537"/>
      <c r="M29" s="537"/>
      <c r="N29" s="537"/>
      <c r="O29" s="603"/>
      <c r="P29" s="598">
        <v>2443</v>
      </c>
      <c r="Q29" s="598">
        <v>1</v>
      </c>
      <c r="R29" s="598">
        <v>86936</v>
      </c>
      <c r="S29" s="598">
        <v>1270</v>
      </c>
      <c r="T29" s="598">
        <v>543</v>
      </c>
      <c r="U29" s="598">
        <v>74508</v>
      </c>
      <c r="V29" s="598">
        <v>27265</v>
      </c>
      <c r="W29" s="598">
        <v>3452</v>
      </c>
      <c r="X29" s="598">
        <v>3851</v>
      </c>
      <c r="Y29" s="606"/>
      <c r="Z29" s="463"/>
      <c r="AA29" s="463" t="s">
        <v>528</v>
      </c>
      <c r="AB29" s="463"/>
    </row>
    <row r="30" spans="1:28" ht="17.100000000000001" customHeight="1">
      <c r="A30" s="463"/>
      <c r="B30" s="463"/>
      <c r="C30" s="463" t="s">
        <v>194</v>
      </c>
      <c r="D30" s="464"/>
      <c r="E30" s="598">
        <v>29</v>
      </c>
      <c r="F30" s="598">
        <v>966309</v>
      </c>
      <c r="G30" s="598">
        <v>298874</v>
      </c>
      <c r="H30" s="598">
        <v>325333</v>
      </c>
      <c r="I30" s="598">
        <v>9409</v>
      </c>
      <c r="J30" s="598" t="s">
        <v>117</v>
      </c>
      <c r="K30" s="598">
        <v>687</v>
      </c>
      <c r="L30" s="537">
        <v>7720</v>
      </c>
      <c r="M30" s="537"/>
      <c r="N30" s="537"/>
      <c r="O30" s="603"/>
      <c r="P30" s="598">
        <v>7720</v>
      </c>
      <c r="Q30" s="598">
        <v>1002</v>
      </c>
      <c r="R30" s="598" t="s">
        <v>117</v>
      </c>
      <c r="S30" s="598">
        <v>228</v>
      </c>
      <c r="T30" s="598">
        <v>65</v>
      </c>
      <c r="U30" s="598">
        <v>2850</v>
      </c>
      <c r="V30" s="598">
        <v>5960</v>
      </c>
      <c r="W30" s="598">
        <v>306</v>
      </c>
      <c r="X30" s="598">
        <v>289</v>
      </c>
      <c r="Y30" s="606"/>
      <c r="Z30" s="463"/>
      <c r="AA30" s="463" t="s">
        <v>194</v>
      </c>
      <c r="AB30" s="463"/>
    </row>
    <row r="31" spans="1:28" ht="12" customHeight="1">
      <c r="A31" s="463"/>
      <c r="B31" s="463"/>
      <c r="C31" s="463" t="s">
        <v>195</v>
      </c>
      <c r="D31" s="464"/>
      <c r="E31" s="598">
        <v>84</v>
      </c>
      <c r="F31" s="598">
        <v>3409753</v>
      </c>
      <c r="G31" s="598">
        <v>1070284</v>
      </c>
      <c r="H31" s="598">
        <v>1574875</v>
      </c>
      <c r="I31" s="598">
        <v>179176</v>
      </c>
      <c r="J31" s="598" t="s">
        <v>117</v>
      </c>
      <c r="K31" s="598">
        <v>5187</v>
      </c>
      <c r="L31" s="537">
        <v>47133</v>
      </c>
      <c r="M31" s="537"/>
      <c r="N31" s="537"/>
      <c r="O31" s="603"/>
      <c r="P31" s="598">
        <v>47133</v>
      </c>
      <c r="Q31" s="598">
        <v>52</v>
      </c>
      <c r="R31" s="598">
        <v>126804</v>
      </c>
      <c r="S31" s="598">
        <v>1647</v>
      </c>
      <c r="T31" s="598">
        <v>2103</v>
      </c>
      <c r="U31" s="598">
        <v>23449</v>
      </c>
      <c r="V31" s="598">
        <v>144702</v>
      </c>
      <c r="W31" s="598">
        <v>7275</v>
      </c>
      <c r="X31" s="598">
        <v>2554</v>
      </c>
      <c r="Y31" s="606"/>
      <c r="Z31" s="463"/>
      <c r="AA31" s="463" t="s">
        <v>195</v>
      </c>
      <c r="AB31" s="463"/>
    </row>
    <row r="32" spans="1:28" ht="12" customHeight="1">
      <c r="A32" s="463"/>
      <c r="B32" s="463"/>
      <c r="C32" s="463" t="s">
        <v>196</v>
      </c>
      <c r="D32" s="464"/>
      <c r="E32" s="598">
        <v>21</v>
      </c>
      <c r="F32" s="598">
        <v>1347798</v>
      </c>
      <c r="G32" s="598">
        <v>296521</v>
      </c>
      <c r="H32" s="598">
        <v>371026</v>
      </c>
      <c r="I32" s="598">
        <v>53166</v>
      </c>
      <c r="J32" s="598" t="s">
        <v>117</v>
      </c>
      <c r="K32" s="598">
        <v>689</v>
      </c>
      <c r="L32" s="537"/>
      <c r="M32" s="537"/>
      <c r="N32" s="537"/>
      <c r="O32" s="603"/>
      <c r="P32" s="598">
        <v>19213</v>
      </c>
      <c r="Q32" s="598">
        <v>151</v>
      </c>
      <c r="R32" s="598">
        <v>33113</v>
      </c>
      <c r="S32" s="598">
        <v>174</v>
      </c>
      <c r="T32" s="598">
        <v>11</v>
      </c>
      <c r="U32" s="598">
        <v>2411</v>
      </c>
      <c r="V32" s="598">
        <v>49986</v>
      </c>
      <c r="W32" s="598">
        <v>584</v>
      </c>
      <c r="X32" s="598">
        <v>436</v>
      </c>
      <c r="Y32" s="606"/>
      <c r="Z32" s="463"/>
      <c r="AA32" s="463" t="s">
        <v>196</v>
      </c>
      <c r="AB32" s="463"/>
    </row>
    <row r="33" spans="1:28" s="616" customFormat="1" ht="17.100000000000001" customHeight="1">
      <c r="A33" s="612"/>
      <c r="B33" s="871" t="s">
        <v>529</v>
      </c>
      <c r="C33" s="871"/>
      <c r="D33" s="610"/>
      <c r="E33" s="611">
        <v>135</v>
      </c>
      <c r="F33" s="611">
        <v>8463697</v>
      </c>
      <c r="G33" s="611">
        <v>2165479</v>
      </c>
      <c r="H33" s="611">
        <v>2598608</v>
      </c>
      <c r="I33" s="611">
        <v>302814</v>
      </c>
      <c r="J33" s="611">
        <v>15071</v>
      </c>
      <c r="K33" s="611">
        <v>4329</v>
      </c>
      <c r="L33" s="613"/>
      <c r="M33" s="613"/>
      <c r="N33" s="613"/>
      <c r="O33" s="321"/>
      <c r="P33" s="611">
        <v>33844</v>
      </c>
      <c r="Q33" s="611">
        <v>1341</v>
      </c>
      <c r="R33" s="611">
        <v>248229</v>
      </c>
      <c r="S33" s="611">
        <v>2873</v>
      </c>
      <c r="T33" s="611">
        <v>2210</v>
      </c>
      <c r="U33" s="611">
        <v>23492</v>
      </c>
      <c r="V33" s="611">
        <v>164918</v>
      </c>
      <c r="W33" s="611">
        <v>109321</v>
      </c>
      <c r="X33" s="611">
        <v>116714</v>
      </c>
      <c r="Y33" s="614"/>
      <c r="Z33" s="871" t="s">
        <v>529</v>
      </c>
      <c r="AA33" s="871"/>
      <c r="AB33" s="615"/>
    </row>
    <row r="34" spans="1:28" ht="12" customHeight="1">
      <c r="A34" s="463"/>
      <c r="B34" s="463"/>
      <c r="C34" s="463" t="s">
        <v>197</v>
      </c>
      <c r="D34" s="464"/>
      <c r="E34" s="598">
        <v>5</v>
      </c>
      <c r="F34" s="598">
        <v>257547</v>
      </c>
      <c r="G34" s="598">
        <v>81163</v>
      </c>
      <c r="H34" s="598">
        <v>106475</v>
      </c>
      <c r="I34" s="598">
        <v>8820</v>
      </c>
      <c r="J34" s="598" t="s">
        <v>117</v>
      </c>
      <c r="K34" s="598">
        <v>120</v>
      </c>
      <c r="L34" s="537"/>
      <c r="M34" s="537"/>
      <c r="N34" s="537"/>
      <c r="O34" s="603"/>
      <c r="P34" s="598">
        <v>5500</v>
      </c>
      <c r="Q34" s="598" t="s">
        <v>117</v>
      </c>
      <c r="R34" s="598">
        <v>3200</v>
      </c>
      <c r="S34" s="598">
        <v>72</v>
      </c>
      <c r="T34" s="598">
        <v>57</v>
      </c>
      <c r="U34" s="598">
        <v>1111</v>
      </c>
      <c r="V34" s="598">
        <v>6914</v>
      </c>
      <c r="W34" s="598">
        <v>666</v>
      </c>
      <c r="X34" s="598">
        <v>665</v>
      </c>
      <c r="Y34" s="606"/>
      <c r="Z34" s="463"/>
      <c r="AA34" s="463" t="s">
        <v>197</v>
      </c>
      <c r="AB34" s="463"/>
    </row>
    <row r="35" spans="1:28" ht="12" customHeight="1">
      <c r="A35" s="463"/>
      <c r="B35" s="463"/>
      <c r="C35" s="463" t="s">
        <v>198</v>
      </c>
      <c r="D35" s="464"/>
      <c r="E35" s="598">
        <v>29</v>
      </c>
      <c r="F35" s="598">
        <v>2305524</v>
      </c>
      <c r="G35" s="598">
        <v>469235</v>
      </c>
      <c r="H35" s="598">
        <v>567536</v>
      </c>
      <c r="I35" s="598">
        <v>2782</v>
      </c>
      <c r="J35" s="598" t="s">
        <v>117</v>
      </c>
      <c r="K35" s="598">
        <v>846</v>
      </c>
      <c r="L35" s="537"/>
      <c r="M35" s="537"/>
      <c r="N35" s="537"/>
      <c r="O35" s="603"/>
      <c r="P35" s="598">
        <v>1539</v>
      </c>
      <c r="Q35" s="598">
        <v>310</v>
      </c>
      <c r="R35" s="598">
        <v>87</v>
      </c>
      <c r="S35" s="598">
        <v>401</v>
      </c>
      <c r="T35" s="598">
        <v>174</v>
      </c>
      <c r="U35" s="598">
        <v>949</v>
      </c>
      <c r="V35" s="598">
        <v>857</v>
      </c>
      <c r="W35" s="598">
        <v>401</v>
      </c>
      <c r="X35" s="598">
        <v>850</v>
      </c>
      <c r="Y35" s="606"/>
      <c r="Z35" s="463"/>
      <c r="AA35" s="463" t="s">
        <v>198</v>
      </c>
      <c r="AB35" s="463"/>
    </row>
    <row r="36" spans="1:28" ht="12" customHeight="1">
      <c r="A36" s="463"/>
      <c r="B36" s="463"/>
      <c r="C36" s="463" t="s">
        <v>199</v>
      </c>
      <c r="D36" s="464"/>
      <c r="E36" s="598">
        <v>18</v>
      </c>
      <c r="F36" s="598">
        <v>2570535</v>
      </c>
      <c r="G36" s="598">
        <v>680157</v>
      </c>
      <c r="H36" s="598">
        <v>739383</v>
      </c>
      <c r="I36" s="598">
        <v>213102</v>
      </c>
      <c r="J36" s="598">
        <v>4791</v>
      </c>
      <c r="K36" s="598">
        <v>468</v>
      </c>
      <c r="L36" s="537"/>
      <c r="M36" s="537"/>
      <c r="N36" s="537"/>
      <c r="O36" s="603"/>
      <c r="P36" s="598">
        <v>4467</v>
      </c>
      <c r="Q36" s="598" t="s">
        <v>117</v>
      </c>
      <c r="R36" s="598">
        <v>203376</v>
      </c>
      <c r="S36" s="598">
        <v>846</v>
      </c>
      <c r="T36" s="598">
        <v>29</v>
      </c>
      <c r="U36" s="598">
        <v>3758</v>
      </c>
      <c r="V36" s="598">
        <v>103998</v>
      </c>
      <c r="W36" s="598">
        <v>104471</v>
      </c>
      <c r="X36" s="598">
        <v>113894</v>
      </c>
      <c r="Y36" s="606"/>
      <c r="Z36" s="463"/>
      <c r="AA36" s="463" t="s">
        <v>199</v>
      </c>
      <c r="AB36" s="463"/>
    </row>
    <row r="37" spans="1:28" ht="12" customHeight="1">
      <c r="A37" s="463"/>
      <c r="B37" s="463"/>
      <c r="C37" s="463" t="s">
        <v>530</v>
      </c>
      <c r="D37" s="464"/>
      <c r="E37" s="598">
        <v>33</v>
      </c>
      <c r="F37" s="598">
        <v>972352</v>
      </c>
      <c r="G37" s="598">
        <v>247631</v>
      </c>
      <c r="H37" s="598">
        <v>297423</v>
      </c>
      <c r="I37" s="598">
        <v>8748</v>
      </c>
      <c r="J37" s="598" t="s">
        <v>117</v>
      </c>
      <c r="K37" s="598">
        <v>445</v>
      </c>
      <c r="L37" s="537"/>
      <c r="M37" s="537"/>
      <c r="N37" s="537"/>
      <c r="O37" s="603"/>
      <c r="P37" s="598">
        <v>6825</v>
      </c>
      <c r="Q37" s="598">
        <v>233</v>
      </c>
      <c r="R37" s="598">
        <v>1245</v>
      </c>
      <c r="S37" s="598">
        <v>282</v>
      </c>
      <c r="T37" s="598">
        <v>730</v>
      </c>
      <c r="U37" s="598">
        <v>4125</v>
      </c>
      <c r="V37" s="598">
        <v>2671</v>
      </c>
      <c r="W37" s="598">
        <v>940</v>
      </c>
      <c r="X37" s="598">
        <v>206</v>
      </c>
      <c r="Y37" s="606"/>
      <c r="Z37" s="463"/>
      <c r="AA37" s="463" t="s">
        <v>530</v>
      </c>
      <c r="AB37" s="463"/>
    </row>
    <row r="38" spans="1:28" ht="12" customHeight="1">
      <c r="A38" s="463"/>
      <c r="B38" s="463"/>
      <c r="C38" s="463" t="s">
        <v>200</v>
      </c>
      <c r="D38" s="464"/>
      <c r="E38" s="598">
        <v>5</v>
      </c>
      <c r="F38" s="598">
        <v>240424</v>
      </c>
      <c r="G38" s="598">
        <v>76249</v>
      </c>
      <c r="H38" s="598">
        <v>78445</v>
      </c>
      <c r="I38" s="598">
        <v>771</v>
      </c>
      <c r="J38" s="598" t="s">
        <v>117</v>
      </c>
      <c r="K38" s="598">
        <v>7</v>
      </c>
      <c r="L38" s="537"/>
      <c r="M38" s="537"/>
      <c r="N38" s="537"/>
      <c r="O38" s="603"/>
      <c r="P38" s="598">
        <v>764</v>
      </c>
      <c r="Q38" s="598" t="s">
        <v>117</v>
      </c>
      <c r="R38" s="598" t="s">
        <v>117</v>
      </c>
      <c r="S38" s="598">
        <v>50</v>
      </c>
      <c r="T38" s="598" t="s">
        <v>117</v>
      </c>
      <c r="U38" s="598">
        <v>10</v>
      </c>
      <c r="V38" s="598">
        <v>412</v>
      </c>
      <c r="W38" s="598">
        <v>299</v>
      </c>
      <c r="X38" s="598">
        <v>184</v>
      </c>
      <c r="Y38" s="606"/>
      <c r="Z38" s="463"/>
      <c r="AA38" s="463" t="s">
        <v>200</v>
      </c>
      <c r="AB38" s="463"/>
    </row>
    <row r="39" spans="1:28" ht="12" customHeight="1">
      <c r="A39" s="463"/>
      <c r="B39" s="463"/>
      <c r="C39" s="463" t="s">
        <v>201</v>
      </c>
      <c r="D39" s="464"/>
      <c r="E39" s="598">
        <v>4</v>
      </c>
      <c r="F39" s="598">
        <v>134241</v>
      </c>
      <c r="G39" s="598">
        <v>50363</v>
      </c>
      <c r="H39" s="598">
        <v>58142</v>
      </c>
      <c r="I39" s="598">
        <v>2050</v>
      </c>
      <c r="J39" s="598" t="s">
        <v>117</v>
      </c>
      <c r="K39" s="598">
        <v>917</v>
      </c>
      <c r="L39" s="537"/>
      <c r="M39" s="537"/>
      <c r="N39" s="537"/>
      <c r="O39" s="603"/>
      <c r="P39" s="598">
        <v>1133</v>
      </c>
      <c r="Q39" s="598" t="s">
        <v>117</v>
      </c>
      <c r="R39" s="598" t="s">
        <v>117</v>
      </c>
      <c r="S39" s="598">
        <v>106</v>
      </c>
      <c r="T39" s="598" t="s">
        <v>117</v>
      </c>
      <c r="U39" s="598">
        <v>724</v>
      </c>
      <c r="V39" s="598">
        <v>1168</v>
      </c>
      <c r="W39" s="598">
        <v>52</v>
      </c>
      <c r="X39" s="598">
        <v>113</v>
      </c>
      <c r="Y39" s="606"/>
      <c r="Z39" s="463"/>
      <c r="AA39" s="463" t="s">
        <v>201</v>
      </c>
      <c r="AB39" s="463"/>
    </row>
    <row r="40" spans="1:28" ht="13.5" customHeight="1">
      <c r="A40" s="463"/>
      <c r="B40" s="463"/>
      <c r="C40" s="463" t="s">
        <v>202</v>
      </c>
      <c r="D40" s="464"/>
      <c r="E40" s="598">
        <v>15</v>
      </c>
      <c r="F40" s="598">
        <v>1016068</v>
      </c>
      <c r="G40" s="598">
        <v>254002</v>
      </c>
      <c r="H40" s="598">
        <v>322004</v>
      </c>
      <c r="I40" s="598">
        <v>15223</v>
      </c>
      <c r="J40" s="598">
        <v>10280</v>
      </c>
      <c r="K40" s="598">
        <v>1146</v>
      </c>
      <c r="L40" s="537"/>
      <c r="M40" s="537"/>
      <c r="N40" s="537"/>
      <c r="O40" s="603"/>
      <c r="P40" s="598">
        <v>432</v>
      </c>
      <c r="Q40" s="598" t="s">
        <v>117</v>
      </c>
      <c r="R40" s="598">
        <v>3365</v>
      </c>
      <c r="S40" s="598">
        <v>551</v>
      </c>
      <c r="T40" s="598">
        <v>1220</v>
      </c>
      <c r="U40" s="598">
        <v>7776</v>
      </c>
      <c r="V40" s="598">
        <v>4257</v>
      </c>
      <c r="W40" s="598">
        <v>1419</v>
      </c>
      <c r="X40" s="598">
        <v>725</v>
      </c>
      <c r="Y40" s="606"/>
      <c r="Z40" s="463"/>
      <c r="AA40" s="463" t="s">
        <v>202</v>
      </c>
      <c r="AB40" s="463"/>
    </row>
    <row r="41" spans="1:28" ht="12" customHeight="1">
      <c r="A41" s="463"/>
      <c r="B41" s="463"/>
      <c r="C41" s="463" t="s">
        <v>203</v>
      </c>
      <c r="D41" s="464"/>
      <c r="E41" s="598">
        <v>5</v>
      </c>
      <c r="F41" s="598">
        <v>202353</v>
      </c>
      <c r="G41" s="598">
        <v>68729</v>
      </c>
      <c r="H41" s="598">
        <v>82798</v>
      </c>
      <c r="I41" s="598">
        <v>4598</v>
      </c>
      <c r="J41" s="598" t="s">
        <v>117</v>
      </c>
      <c r="K41" s="598">
        <v>156</v>
      </c>
      <c r="L41" s="537"/>
      <c r="M41" s="537"/>
      <c r="N41" s="537"/>
      <c r="O41" s="603"/>
      <c r="P41" s="598">
        <v>2587</v>
      </c>
      <c r="Q41" s="598">
        <v>140</v>
      </c>
      <c r="R41" s="598">
        <v>1715</v>
      </c>
      <c r="S41" s="598">
        <v>40</v>
      </c>
      <c r="T41" s="598" t="s">
        <v>117</v>
      </c>
      <c r="U41" s="598">
        <v>1393</v>
      </c>
      <c r="V41" s="598">
        <v>3086</v>
      </c>
      <c r="W41" s="598">
        <v>79</v>
      </c>
      <c r="X41" s="598">
        <v>279</v>
      </c>
      <c r="Y41" s="606"/>
      <c r="Z41" s="463"/>
      <c r="AA41" s="463" t="s">
        <v>203</v>
      </c>
      <c r="AB41" s="463"/>
    </row>
    <row r="42" spans="1:28" ht="12" customHeight="1">
      <c r="A42" s="463"/>
      <c r="B42" s="463"/>
      <c r="C42" s="463" t="s">
        <v>204</v>
      </c>
      <c r="D42" s="464"/>
      <c r="E42" s="598">
        <v>6</v>
      </c>
      <c r="F42" s="598">
        <v>97164</v>
      </c>
      <c r="G42" s="598">
        <v>34877</v>
      </c>
      <c r="H42" s="598">
        <v>40368</v>
      </c>
      <c r="I42" s="598">
        <v>1207</v>
      </c>
      <c r="J42" s="598" t="s">
        <v>117</v>
      </c>
      <c r="K42" s="598">
        <v>45</v>
      </c>
      <c r="L42" s="537"/>
      <c r="M42" s="537"/>
      <c r="N42" s="537"/>
      <c r="O42" s="603"/>
      <c r="P42" s="598">
        <v>1134</v>
      </c>
      <c r="Q42" s="598">
        <v>28</v>
      </c>
      <c r="R42" s="598" t="s">
        <v>117</v>
      </c>
      <c r="S42" s="598">
        <v>45</v>
      </c>
      <c r="T42" s="598" t="s">
        <v>117</v>
      </c>
      <c r="U42" s="598">
        <v>291</v>
      </c>
      <c r="V42" s="598">
        <v>810</v>
      </c>
      <c r="W42" s="598">
        <v>61</v>
      </c>
      <c r="X42" s="598">
        <v>141</v>
      </c>
      <c r="Y42" s="606"/>
      <c r="Z42" s="463"/>
      <c r="AA42" s="463" t="s">
        <v>204</v>
      </c>
      <c r="AB42" s="463"/>
    </row>
    <row r="43" spans="1:28" ht="14.25" customHeight="1">
      <c r="A43" s="463"/>
      <c r="B43" s="463"/>
      <c r="C43" s="463" t="s">
        <v>205</v>
      </c>
      <c r="D43" s="464"/>
      <c r="E43" s="598">
        <v>10</v>
      </c>
      <c r="F43" s="598">
        <v>496500</v>
      </c>
      <c r="G43" s="598">
        <v>143201</v>
      </c>
      <c r="H43" s="598">
        <v>230689</v>
      </c>
      <c r="I43" s="598">
        <v>44216</v>
      </c>
      <c r="J43" s="598" t="s">
        <v>117</v>
      </c>
      <c r="K43" s="598">
        <v>61</v>
      </c>
      <c r="L43" s="537"/>
      <c r="M43" s="537"/>
      <c r="N43" s="537"/>
      <c r="O43" s="603"/>
      <c r="P43" s="598">
        <v>8904</v>
      </c>
      <c r="Q43" s="598">
        <v>10</v>
      </c>
      <c r="R43" s="598">
        <v>35241</v>
      </c>
      <c r="S43" s="598">
        <v>356</v>
      </c>
      <c r="T43" s="598" t="s">
        <v>117</v>
      </c>
      <c r="U43" s="598">
        <v>2832</v>
      </c>
      <c r="V43" s="598">
        <v>40169</v>
      </c>
      <c r="W43" s="598">
        <v>859</v>
      </c>
      <c r="X43" s="598">
        <v>1296</v>
      </c>
      <c r="Y43" s="606"/>
      <c r="Z43" s="463"/>
      <c r="AA43" s="463" t="s">
        <v>205</v>
      </c>
      <c r="AB43" s="463"/>
    </row>
    <row r="44" spans="1:28" ht="12" customHeight="1">
      <c r="A44" s="463"/>
      <c r="B44" s="463"/>
      <c r="C44" s="463" t="s">
        <v>206</v>
      </c>
      <c r="D44" s="464"/>
      <c r="E44" s="598">
        <v>4</v>
      </c>
      <c r="F44" s="598" t="s">
        <v>270</v>
      </c>
      <c r="G44" s="598" t="s">
        <v>270</v>
      </c>
      <c r="H44" s="598" t="s">
        <v>270</v>
      </c>
      <c r="I44" s="598" t="s">
        <v>270</v>
      </c>
      <c r="J44" s="598" t="s">
        <v>117</v>
      </c>
      <c r="K44" s="598" t="s">
        <v>270</v>
      </c>
      <c r="L44" s="537"/>
      <c r="M44" s="537"/>
      <c r="N44" s="537"/>
      <c r="O44" s="603"/>
      <c r="P44" s="598" t="s">
        <v>270</v>
      </c>
      <c r="Q44" s="598">
        <v>620</v>
      </c>
      <c r="R44" s="598" t="s">
        <v>117</v>
      </c>
      <c r="S44" s="598" t="s">
        <v>270</v>
      </c>
      <c r="T44" s="598" t="s">
        <v>117</v>
      </c>
      <c r="U44" s="598" t="s">
        <v>270</v>
      </c>
      <c r="V44" s="598" t="s">
        <v>270</v>
      </c>
      <c r="W44" s="598">
        <v>74</v>
      </c>
      <c r="X44" s="598">
        <v>74</v>
      </c>
      <c r="Y44" s="606"/>
      <c r="Z44" s="463"/>
      <c r="AA44" s="463" t="s">
        <v>206</v>
      </c>
      <c r="AB44" s="463"/>
    </row>
    <row r="45" spans="1:28" ht="12" customHeight="1">
      <c r="A45" s="463"/>
      <c r="B45" s="463"/>
      <c r="C45" s="463" t="s">
        <v>207</v>
      </c>
      <c r="D45" s="464"/>
      <c r="E45" s="598" t="s">
        <v>117</v>
      </c>
      <c r="F45" s="598" t="s">
        <v>117</v>
      </c>
      <c r="G45" s="598" t="s">
        <v>117</v>
      </c>
      <c r="H45" s="598" t="s">
        <v>117</v>
      </c>
      <c r="I45" s="598" t="s">
        <v>117</v>
      </c>
      <c r="J45" s="598" t="s">
        <v>117</v>
      </c>
      <c r="K45" s="598" t="s">
        <v>117</v>
      </c>
      <c r="L45" s="537"/>
      <c r="M45" s="537"/>
      <c r="N45" s="537"/>
      <c r="O45" s="603"/>
      <c r="P45" s="598" t="s">
        <v>117</v>
      </c>
      <c r="Q45" s="598" t="s">
        <v>117</v>
      </c>
      <c r="R45" s="598" t="s">
        <v>117</v>
      </c>
      <c r="S45" s="598" t="s">
        <v>117</v>
      </c>
      <c r="T45" s="598" t="s">
        <v>117</v>
      </c>
      <c r="U45" s="598" t="s">
        <v>117</v>
      </c>
      <c r="V45" s="598" t="s">
        <v>117</v>
      </c>
      <c r="W45" s="598" t="s">
        <v>117</v>
      </c>
      <c r="X45" s="598"/>
      <c r="Y45" s="606"/>
      <c r="Z45" s="463"/>
      <c r="AA45" s="463" t="s">
        <v>207</v>
      </c>
      <c r="AB45" s="463"/>
    </row>
    <row r="46" spans="1:28" ht="12" customHeight="1">
      <c r="A46" s="463"/>
      <c r="B46" s="463"/>
      <c r="C46" s="463" t="s">
        <v>208</v>
      </c>
      <c r="D46" s="464"/>
      <c r="E46" s="598">
        <v>1</v>
      </c>
      <c r="F46" s="598" t="s">
        <v>270</v>
      </c>
      <c r="G46" s="598" t="s">
        <v>270</v>
      </c>
      <c r="H46" s="598" t="s">
        <v>270</v>
      </c>
      <c r="I46" s="598" t="s">
        <v>270</v>
      </c>
      <c r="J46" s="598" t="s">
        <v>117</v>
      </c>
      <c r="K46" s="598" t="s">
        <v>270</v>
      </c>
      <c r="L46" s="537"/>
      <c r="M46" s="537"/>
      <c r="N46" s="537"/>
      <c r="O46" s="603"/>
      <c r="P46" s="598" t="s">
        <v>270</v>
      </c>
      <c r="Q46" s="598" t="s">
        <v>117</v>
      </c>
      <c r="R46" s="598" t="s">
        <v>117</v>
      </c>
      <c r="S46" s="598" t="s">
        <v>270</v>
      </c>
      <c r="T46" s="598" t="s">
        <v>117</v>
      </c>
      <c r="U46" s="598" t="s">
        <v>270</v>
      </c>
      <c r="V46" s="598" t="s">
        <v>270</v>
      </c>
      <c r="W46" s="598" t="s">
        <v>117</v>
      </c>
      <c r="X46" s="598">
        <v>2</v>
      </c>
      <c r="Y46" s="606"/>
      <c r="Z46" s="463"/>
      <c r="AA46" s="463" t="s">
        <v>208</v>
      </c>
      <c r="AB46" s="463"/>
    </row>
    <row r="47" spans="1:28" ht="3.95" customHeight="1">
      <c r="A47" s="617"/>
      <c r="B47" s="617"/>
      <c r="C47" s="617"/>
      <c r="D47" s="618"/>
      <c r="E47" s="541"/>
      <c r="F47" s="541"/>
      <c r="G47" s="541"/>
      <c r="H47" s="541"/>
      <c r="I47" s="541"/>
      <c r="J47" s="541"/>
      <c r="K47" s="541"/>
      <c r="L47" s="543"/>
      <c r="M47" s="537"/>
      <c r="N47" s="537"/>
      <c r="O47" s="543"/>
      <c r="P47" s="541"/>
      <c r="Q47" s="541"/>
      <c r="R47" s="541"/>
      <c r="S47" s="541"/>
      <c r="T47" s="541"/>
      <c r="U47" s="541"/>
      <c r="V47" s="541"/>
      <c r="W47" s="541"/>
      <c r="X47" s="541"/>
      <c r="Y47" s="619"/>
      <c r="Z47" s="617"/>
      <c r="AA47" s="617"/>
      <c r="AB47" s="617"/>
    </row>
    <row r="48" spans="1:28" ht="15.95" customHeight="1">
      <c r="B48" s="609" t="s">
        <v>531</v>
      </c>
      <c r="E48" s="486"/>
      <c r="F48" s="486"/>
      <c r="G48" s="486"/>
      <c r="H48" s="486"/>
      <c r="I48" s="486"/>
      <c r="J48" s="486"/>
      <c r="K48" s="486"/>
      <c r="L48" s="489"/>
      <c r="M48" s="489"/>
      <c r="N48" s="489"/>
      <c r="O48" s="483"/>
      <c r="P48" s="486"/>
      <c r="Q48" s="486"/>
      <c r="R48" s="486"/>
      <c r="S48" s="486"/>
      <c r="T48" s="486"/>
      <c r="U48" s="486"/>
      <c r="V48" s="486"/>
      <c r="W48" s="486"/>
      <c r="X48" s="486"/>
      <c r="Y48" s="486"/>
    </row>
    <row r="49" spans="5:25" ht="12" customHeight="1">
      <c r="E49" s="486"/>
      <c r="F49" s="486"/>
      <c r="G49" s="486"/>
      <c r="H49" s="486"/>
      <c r="I49" s="486"/>
      <c r="J49" s="486"/>
      <c r="K49" s="486"/>
      <c r="L49" s="489"/>
      <c r="M49" s="489"/>
      <c r="N49" s="489"/>
      <c r="O49" s="483"/>
      <c r="P49" s="486"/>
      <c r="Q49" s="486"/>
      <c r="R49" s="486"/>
      <c r="S49" s="486"/>
      <c r="T49" s="486"/>
      <c r="U49" s="486"/>
      <c r="V49" s="486"/>
      <c r="W49" s="486"/>
      <c r="X49" s="486"/>
      <c r="Y49" s="486"/>
    </row>
    <row r="50" spans="5:25" ht="12" customHeight="1">
      <c r="E50" s="486"/>
      <c r="F50" s="486"/>
      <c r="G50" s="486"/>
      <c r="H50" s="486"/>
      <c r="I50" s="486"/>
      <c r="J50" s="486"/>
      <c r="K50" s="486"/>
      <c r="L50" s="489"/>
      <c r="M50" s="489"/>
      <c r="N50" s="489"/>
      <c r="O50" s="483"/>
      <c r="P50" s="486"/>
      <c r="Q50" s="486"/>
      <c r="R50" s="486"/>
      <c r="S50" s="486"/>
      <c r="T50" s="486"/>
      <c r="U50" s="486"/>
      <c r="V50" s="486"/>
      <c r="W50" s="486"/>
      <c r="X50" s="486"/>
      <c r="Y50" s="486"/>
    </row>
    <row r="51" spans="5:25" ht="12" customHeight="1">
      <c r="E51" s="486"/>
      <c r="F51" s="486"/>
      <c r="G51" s="486"/>
      <c r="H51" s="486"/>
      <c r="I51" s="486"/>
      <c r="J51" s="486"/>
      <c r="K51" s="486"/>
      <c r="L51" s="489"/>
      <c r="M51" s="489"/>
      <c r="N51" s="489"/>
      <c r="O51" s="483"/>
      <c r="P51" s="486"/>
      <c r="Q51" s="486"/>
      <c r="R51" s="486"/>
      <c r="S51" s="486"/>
      <c r="T51" s="486"/>
      <c r="U51" s="486"/>
      <c r="V51" s="486"/>
      <c r="W51" s="486"/>
      <c r="X51" s="486"/>
      <c r="Y51" s="486"/>
    </row>
    <row r="52" spans="5:25" ht="12" customHeight="1">
      <c r="E52" s="486"/>
      <c r="F52" s="486"/>
      <c r="G52" s="486"/>
      <c r="H52" s="486"/>
      <c r="I52" s="486"/>
      <c r="J52" s="486"/>
      <c r="K52" s="486"/>
      <c r="L52" s="489"/>
      <c r="M52" s="489"/>
      <c r="N52" s="489"/>
      <c r="O52" s="483"/>
      <c r="P52" s="486"/>
      <c r="Q52" s="486"/>
      <c r="R52" s="486"/>
      <c r="S52" s="486"/>
      <c r="T52" s="486"/>
      <c r="U52" s="486"/>
      <c r="V52" s="486"/>
      <c r="W52" s="486"/>
      <c r="X52" s="486"/>
      <c r="Y52" s="486"/>
    </row>
    <row r="53" spans="5:25" ht="12" customHeight="1">
      <c r="E53" s="486"/>
      <c r="F53" s="486"/>
      <c r="G53" s="486"/>
      <c r="H53" s="486"/>
      <c r="I53" s="486"/>
      <c r="J53" s="486"/>
      <c r="K53" s="486"/>
      <c r="L53" s="489"/>
      <c r="M53" s="489"/>
      <c r="N53" s="489"/>
      <c r="O53" s="483"/>
      <c r="P53" s="486"/>
      <c r="Q53" s="486"/>
      <c r="R53" s="486"/>
      <c r="S53" s="486"/>
      <c r="T53" s="486"/>
      <c r="U53" s="486"/>
      <c r="V53" s="486"/>
      <c r="W53" s="486"/>
      <c r="X53" s="486"/>
      <c r="Y53" s="486"/>
    </row>
    <row r="54" spans="5:25" ht="12" customHeight="1">
      <c r="E54" s="486"/>
      <c r="F54" s="486"/>
      <c r="G54" s="486"/>
      <c r="H54" s="486"/>
      <c r="I54" s="486"/>
      <c r="J54" s="486"/>
      <c r="K54" s="486"/>
      <c r="L54" s="489"/>
      <c r="M54" s="489"/>
      <c r="N54" s="489"/>
      <c r="O54" s="483"/>
      <c r="P54" s="486"/>
      <c r="Q54" s="486"/>
      <c r="R54" s="486"/>
      <c r="S54" s="486"/>
      <c r="T54" s="486"/>
      <c r="U54" s="486"/>
      <c r="V54" s="486"/>
      <c r="W54" s="486"/>
      <c r="X54" s="486"/>
      <c r="Y54" s="486"/>
    </row>
    <row r="55" spans="5:25" ht="12" customHeight="1">
      <c r="E55" s="486"/>
      <c r="F55" s="486"/>
      <c r="G55" s="486"/>
      <c r="H55" s="486"/>
      <c r="I55" s="486"/>
      <c r="J55" s="486"/>
      <c r="K55" s="486"/>
      <c r="L55" s="489"/>
      <c r="M55" s="489"/>
      <c r="N55" s="489"/>
      <c r="O55" s="483"/>
      <c r="P55" s="486"/>
      <c r="Q55" s="486"/>
      <c r="R55" s="486"/>
      <c r="S55" s="486"/>
      <c r="T55" s="486"/>
      <c r="U55" s="486"/>
      <c r="V55" s="486"/>
      <c r="W55" s="486"/>
      <c r="X55" s="486"/>
      <c r="Y55" s="486"/>
    </row>
    <row r="56" spans="5:25" ht="12" customHeight="1">
      <c r="E56" s="486"/>
      <c r="F56" s="486"/>
      <c r="G56" s="486"/>
      <c r="H56" s="486"/>
      <c r="I56" s="486"/>
      <c r="J56" s="486"/>
      <c r="K56" s="486"/>
      <c r="L56" s="489"/>
      <c r="M56" s="489"/>
      <c r="N56" s="489"/>
      <c r="O56" s="483"/>
      <c r="P56" s="486"/>
      <c r="Q56" s="486"/>
      <c r="R56" s="486"/>
      <c r="S56" s="486"/>
      <c r="T56" s="486"/>
      <c r="U56" s="486"/>
      <c r="V56" s="486"/>
      <c r="W56" s="486"/>
      <c r="X56" s="486"/>
      <c r="Y56" s="486"/>
    </row>
    <row r="57" spans="5:25" ht="12" customHeight="1">
      <c r="E57" s="486"/>
      <c r="F57" s="486"/>
      <c r="G57" s="486"/>
      <c r="H57" s="486"/>
      <c r="I57" s="486"/>
      <c r="J57" s="486"/>
      <c r="K57" s="486"/>
      <c r="L57" s="489"/>
      <c r="M57" s="489"/>
      <c r="N57" s="489"/>
      <c r="O57" s="483"/>
      <c r="P57" s="486"/>
      <c r="Q57" s="486"/>
      <c r="R57" s="486"/>
      <c r="S57" s="486"/>
      <c r="T57" s="486"/>
      <c r="U57" s="486"/>
      <c r="V57" s="486"/>
      <c r="W57" s="486"/>
      <c r="X57" s="486"/>
      <c r="Y57" s="486"/>
    </row>
    <row r="58" spans="5:25" ht="12" customHeight="1">
      <c r="E58" s="486"/>
      <c r="F58" s="486"/>
      <c r="G58" s="486"/>
      <c r="H58" s="486"/>
      <c r="I58" s="486"/>
      <c r="J58" s="486"/>
      <c r="K58" s="486"/>
      <c r="L58" s="489"/>
      <c r="M58" s="489"/>
      <c r="N58" s="489"/>
      <c r="O58" s="483"/>
      <c r="P58" s="486"/>
      <c r="Q58" s="486"/>
      <c r="R58" s="486"/>
      <c r="S58" s="486"/>
      <c r="T58" s="486"/>
      <c r="U58" s="486"/>
      <c r="V58" s="486"/>
      <c r="W58" s="486"/>
      <c r="X58" s="486"/>
      <c r="Y58" s="486"/>
    </row>
    <row r="59" spans="5:25" ht="12" customHeight="1">
      <c r="E59" s="486"/>
      <c r="F59" s="486"/>
      <c r="G59" s="486"/>
      <c r="H59" s="486"/>
      <c r="I59" s="486"/>
      <c r="J59" s="486"/>
      <c r="K59" s="486"/>
      <c r="L59" s="489"/>
      <c r="M59" s="489"/>
      <c r="N59" s="489"/>
      <c r="O59" s="483"/>
      <c r="P59" s="486"/>
      <c r="Q59" s="486"/>
      <c r="R59" s="486"/>
      <c r="S59" s="486"/>
      <c r="T59" s="486"/>
      <c r="U59" s="486"/>
      <c r="V59" s="486"/>
      <c r="W59" s="486"/>
      <c r="X59" s="486"/>
      <c r="Y59" s="486"/>
    </row>
    <row r="60" spans="5:25" ht="12" customHeight="1">
      <c r="E60" s="486"/>
      <c r="F60" s="486"/>
      <c r="G60" s="486"/>
      <c r="H60" s="486"/>
      <c r="I60" s="486"/>
      <c r="J60" s="486"/>
      <c r="K60" s="486"/>
      <c r="L60" s="489"/>
      <c r="M60" s="489"/>
      <c r="N60" s="489"/>
      <c r="O60" s="483"/>
      <c r="P60" s="486"/>
      <c r="Q60" s="486"/>
      <c r="R60" s="486"/>
      <c r="S60" s="486"/>
      <c r="T60" s="486"/>
      <c r="U60" s="486"/>
      <c r="V60" s="486"/>
      <c r="W60" s="486"/>
      <c r="X60" s="486"/>
      <c r="Y60" s="486"/>
    </row>
    <row r="61" spans="5:25" ht="12" customHeight="1">
      <c r="E61" s="486"/>
      <c r="F61" s="486"/>
      <c r="G61" s="486"/>
      <c r="H61" s="486"/>
      <c r="I61" s="486"/>
      <c r="J61" s="486"/>
      <c r="K61" s="486"/>
      <c r="L61" s="489"/>
      <c r="M61" s="489"/>
      <c r="N61" s="489"/>
      <c r="O61" s="483"/>
      <c r="P61" s="486"/>
      <c r="Q61" s="486"/>
      <c r="R61" s="486"/>
      <c r="S61" s="486"/>
      <c r="T61" s="486"/>
      <c r="U61" s="486"/>
      <c r="V61" s="486"/>
      <c r="W61" s="486"/>
      <c r="X61" s="486"/>
      <c r="Y61" s="486"/>
    </row>
    <row r="62" spans="5:25" ht="12" customHeight="1">
      <c r="E62" s="486"/>
      <c r="F62" s="486"/>
      <c r="G62" s="486"/>
      <c r="H62" s="486"/>
      <c r="I62" s="486"/>
      <c r="J62" s="486"/>
      <c r="K62" s="486"/>
      <c r="L62" s="489"/>
      <c r="M62" s="489"/>
      <c r="N62" s="489"/>
      <c r="O62" s="483"/>
      <c r="P62" s="486"/>
      <c r="Q62" s="486"/>
      <c r="R62" s="486"/>
      <c r="S62" s="486"/>
      <c r="T62" s="486"/>
      <c r="U62" s="486"/>
      <c r="V62" s="486"/>
      <c r="W62" s="486"/>
      <c r="X62" s="486"/>
      <c r="Y62" s="486"/>
    </row>
    <row r="63" spans="5:25" ht="12" customHeight="1">
      <c r="E63" s="486"/>
      <c r="F63" s="486"/>
      <c r="G63" s="486"/>
      <c r="H63" s="486"/>
      <c r="I63" s="486"/>
      <c r="J63" s="486"/>
      <c r="K63" s="486"/>
      <c r="L63" s="489"/>
      <c r="M63" s="489"/>
      <c r="N63" s="489"/>
      <c r="O63" s="483"/>
      <c r="P63" s="486"/>
      <c r="Q63" s="486"/>
      <c r="R63" s="486"/>
      <c r="S63" s="486"/>
      <c r="T63" s="486"/>
      <c r="U63" s="486"/>
      <c r="V63" s="486"/>
      <c r="W63" s="486"/>
      <c r="X63" s="486"/>
      <c r="Y63" s="486"/>
    </row>
    <row r="64" spans="5:25" ht="12" customHeight="1">
      <c r="E64" s="486"/>
      <c r="F64" s="486"/>
      <c r="G64" s="486"/>
      <c r="H64" s="486"/>
      <c r="I64" s="486"/>
      <c r="J64" s="486"/>
      <c r="K64" s="486"/>
      <c r="L64" s="489"/>
      <c r="M64" s="489"/>
      <c r="N64" s="489"/>
      <c r="O64" s="483"/>
      <c r="P64" s="486"/>
      <c r="Q64" s="486"/>
      <c r="R64" s="486"/>
      <c r="S64" s="486"/>
      <c r="T64" s="486"/>
      <c r="U64" s="486"/>
      <c r="V64" s="486"/>
      <c r="W64" s="486"/>
      <c r="X64" s="486"/>
      <c r="Y64" s="486"/>
    </row>
    <row r="65" spans="5:25" ht="12" customHeight="1">
      <c r="E65" s="486"/>
      <c r="F65" s="486"/>
      <c r="G65" s="486"/>
      <c r="H65" s="486"/>
      <c r="I65" s="486"/>
      <c r="J65" s="486"/>
      <c r="K65" s="486"/>
      <c r="L65" s="489"/>
      <c r="M65" s="489"/>
      <c r="N65" s="489"/>
      <c r="O65" s="483"/>
      <c r="P65" s="486"/>
      <c r="Q65" s="486"/>
      <c r="R65" s="486"/>
      <c r="S65" s="486"/>
      <c r="T65" s="486"/>
      <c r="U65" s="486"/>
      <c r="V65" s="486"/>
      <c r="W65" s="486"/>
      <c r="X65" s="486"/>
      <c r="Y65" s="486"/>
    </row>
    <row r="66" spans="5:25" ht="12" customHeight="1">
      <c r="E66" s="486"/>
      <c r="F66" s="486"/>
      <c r="G66" s="486"/>
      <c r="H66" s="486"/>
      <c r="I66" s="486"/>
      <c r="J66" s="486"/>
      <c r="K66" s="486"/>
      <c r="L66" s="489"/>
      <c r="M66" s="489"/>
      <c r="N66" s="489"/>
      <c r="O66" s="483"/>
      <c r="P66" s="486"/>
      <c r="Q66" s="486"/>
      <c r="R66" s="486"/>
      <c r="S66" s="486"/>
      <c r="T66" s="486"/>
      <c r="U66" s="486"/>
      <c r="V66" s="486"/>
      <c r="W66" s="486"/>
      <c r="X66" s="486"/>
      <c r="Y66" s="486"/>
    </row>
    <row r="67" spans="5:25" ht="12" customHeight="1">
      <c r="E67" s="486"/>
      <c r="F67" s="486"/>
      <c r="G67" s="486"/>
      <c r="H67" s="486"/>
      <c r="I67" s="486"/>
      <c r="J67" s="486"/>
      <c r="K67" s="486"/>
      <c r="L67" s="489"/>
      <c r="M67" s="489"/>
      <c r="N67" s="489"/>
      <c r="O67" s="483"/>
      <c r="P67" s="486"/>
      <c r="Q67" s="486"/>
      <c r="R67" s="486"/>
      <c r="S67" s="486"/>
      <c r="T67" s="486"/>
      <c r="U67" s="486"/>
      <c r="V67" s="486"/>
      <c r="W67" s="486"/>
      <c r="X67" s="486"/>
      <c r="Y67" s="486"/>
    </row>
    <row r="68" spans="5:25" ht="12" customHeight="1">
      <c r="E68" s="486"/>
      <c r="F68" s="486"/>
      <c r="G68" s="486"/>
      <c r="H68" s="486"/>
      <c r="I68" s="486"/>
      <c r="J68" s="486"/>
      <c r="K68" s="486"/>
      <c r="L68" s="489"/>
      <c r="M68" s="489"/>
      <c r="N68" s="489"/>
      <c r="O68" s="483"/>
      <c r="P68" s="486"/>
      <c r="Q68" s="486"/>
      <c r="R68" s="486"/>
      <c r="S68" s="486"/>
      <c r="T68" s="486"/>
      <c r="U68" s="486"/>
      <c r="V68" s="486"/>
      <c r="W68" s="486"/>
      <c r="X68" s="486"/>
      <c r="Y68" s="486"/>
    </row>
    <row r="69" spans="5:25" ht="12" customHeight="1">
      <c r="E69" s="486"/>
      <c r="F69" s="486"/>
      <c r="G69" s="486"/>
      <c r="H69" s="486"/>
      <c r="I69" s="486"/>
      <c r="J69" s="486"/>
      <c r="K69" s="486"/>
      <c r="L69" s="489"/>
      <c r="M69" s="489"/>
      <c r="N69" s="489"/>
      <c r="O69" s="483"/>
      <c r="P69" s="486"/>
      <c r="Q69" s="486"/>
      <c r="R69" s="486"/>
      <c r="S69" s="486"/>
      <c r="T69" s="486"/>
      <c r="U69" s="486"/>
      <c r="V69" s="486"/>
      <c r="W69" s="486"/>
      <c r="X69" s="486"/>
      <c r="Y69" s="486"/>
    </row>
    <row r="70" spans="5:25" ht="12" customHeight="1">
      <c r="E70" s="486"/>
      <c r="F70" s="486"/>
      <c r="G70" s="486"/>
      <c r="H70" s="486"/>
      <c r="I70" s="486"/>
      <c r="J70" s="486"/>
      <c r="K70" s="486"/>
      <c r="L70" s="489"/>
      <c r="M70" s="489"/>
      <c r="N70" s="489"/>
      <c r="O70" s="483"/>
      <c r="P70" s="486"/>
      <c r="Q70" s="486"/>
      <c r="R70" s="486"/>
      <c r="S70" s="486"/>
      <c r="T70" s="486"/>
      <c r="U70" s="486"/>
      <c r="V70" s="486"/>
      <c r="W70" s="486"/>
      <c r="X70" s="486"/>
      <c r="Y70" s="486"/>
    </row>
    <row r="71" spans="5:25" ht="12" customHeight="1">
      <c r="E71" s="486"/>
      <c r="F71" s="486"/>
      <c r="G71" s="486"/>
      <c r="H71" s="486"/>
      <c r="I71" s="486"/>
      <c r="J71" s="486"/>
      <c r="K71" s="486"/>
      <c r="L71" s="489"/>
      <c r="M71" s="489"/>
      <c r="N71" s="489"/>
      <c r="O71" s="483"/>
      <c r="P71" s="486"/>
      <c r="Q71" s="486"/>
      <c r="R71" s="486"/>
      <c r="S71" s="486"/>
      <c r="T71" s="486"/>
      <c r="U71" s="486"/>
      <c r="V71" s="486"/>
      <c r="W71" s="486"/>
      <c r="X71" s="486"/>
      <c r="Y71" s="486"/>
    </row>
    <row r="72" spans="5:25" ht="12" customHeight="1">
      <c r="E72" s="486"/>
      <c r="F72" s="486"/>
      <c r="G72" s="486"/>
      <c r="H72" s="486"/>
      <c r="I72" s="486"/>
      <c r="J72" s="486"/>
      <c r="K72" s="486"/>
      <c r="L72" s="489"/>
      <c r="M72" s="489"/>
      <c r="N72" s="489"/>
      <c r="O72" s="483"/>
      <c r="P72" s="486"/>
      <c r="Q72" s="486"/>
      <c r="R72" s="486"/>
      <c r="S72" s="486"/>
      <c r="T72" s="486"/>
      <c r="U72" s="486"/>
      <c r="V72" s="486"/>
      <c r="W72" s="486"/>
      <c r="X72" s="486"/>
      <c r="Y72" s="486"/>
    </row>
    <row r="73" spans="5:25" ht="12" customHeight="1">
      <c r="E73" s="486"/>
      <c r="F73" s="486"/>
      <c r="G73" s="486"/>
      <c r="H73" s="486"/>
      <c r="I73" s="486"/>
      <c r="J73" s="486"/>
      <c r="K73" s="486"/>
      <c r="L73" s="489"/>
      <c r="M73" s="489"/>
      <c r="N73" s="489"/>
      <c r="O73" s="483"/>
      <c r="P73" s="486"/>
      <c r="Q73" s="486"/>
      <c r="R73" s="486"/>
      <c r="S73" s="486"/>
      <c r="T73" s="486"/>
      <c r="U73" s="486"/>
      <c r="V73" s="486"/>
      <c r="W73" s="486"/>
      <c r="X73" s="486"/>
      <c r="Y73" s="486"/>
    </row>
    <row r="74" spans="5:25" ht="12" customHeight="1">
      <c r="E74" s="486"/>
      <c r="F74" s="486"/>
      <c r="G74" s="486"/>
      <c r="H74" s="486"/>
      <c r="I74" s="486"/>
      <c r="J74" s="486"/>
      <c r="K74" s="486"/>
      <c r="L74" s="489"/>
      <c r="M74" s="489"/>
      <c r="N74" s="489"/>
      <c r="O74" s="483"/>
      <c r="P74" s="486"/>
      <c r="Q74" s="486"/>
      <c r="R74" s="486"/>
      <c r="S74" s="486"/>
      <c r="T74" s="486"/>
      <c r="U74" s="486"/>
      <c r="V74" s="486"/>
      <c r="W74" s="486"/>
      <c r="X74" s="486"/>
      <c r="Y74" s="486"/>
    </row>
    <row r="75" spans="5:25" ht="12" customHeight="1">
      <c r="E75" s="486"/>
      <c r="F75" s="486"/>
      <c r="G75" s="486"/>
      <c r="H75" s="486"/>
      <c r="I75" s="486"/>
      <c r="J75" s="486"/>
      <c r="K75" s="486"/>
      <c r="L75" s="489"/>
      <c r="M75" s="489"/>
      <c r="N75" s="489"/>
      <c r="O75" s="483"/>
      <c r="P75" s="486"/>
      <c r="Q75" s="486"/>
      <c r="R75" s="486"/>
      <c r="S75" s="486"/>
      <c r="T75" s="486"/>
      <c r="U75" s="486"/>
      <c r="V75" s="486"/>
      <c r="W75" s="486"/>
      <c r="X75" s="486"/>
      <c r="Y75" s="486"/>
    </row>
    <row r="76" spans="5:25" ht="12" customHeight="1">
      <c r="E76" s="486"/>
      <c r="F76" s="486"/>
      <c r="G76" s="486"/>
      <c r="H76" s="486"/>
      <c r="I76" s="486"/>
      <c r="J76" s="486"/>
      <c r="K76" s="486"/>
      <c r="L76" s="489"/>
      <c r="M76" s="489"/>
      <c r="N76" s="489"/>
      <c r="O76" s="483"/>
      <c r="P76" s="486"/>
      <c r="Q76" s="486"/>
      <c r="R76" s="486"/>
      <c r="S76" s="486"/>
      <c r="T76" s="486"/>
      <c r="U76" s="486"/>
      <c r="V76" s="486"/>
      <c r="W76" s="486"/>
      <c r="X76" s="486"/>
      <c r="Y76" s="486"/>
    </row>
    <row r="77" spans="5:25" ht="12" customHeight="1">
      <c r="E77" s="486"/>
      <c r="F77" s="486"/>
      <c r="G77" s="486"/>
      <c r="H77" s="486"/>
      <c r="I77" s="486"/>
      <c r="J77" s="486"/>
      <c r="K77" s="486"/>
      <c r="L77" s="489"/>
      <c r="M77" s="489"/>
      <c r="N77" s="489"/>
      <c r="O77" s="483"/>
      <c r="P77" s="486"/>
      <c r="Q77" s="486"/>
      <c r="R77" s="486"/>
      <c r="S77" s="486"/>
      <c r="T77" s="486"/>
      <c r="U77" s="486"/>
      <c r="V77" s="486"/>
      <c r="W77" s="486"/>
      <c r="X77" s="486"/>
      <c r="Y77" s="486"/>
    </row>
    <row r="78" spans="5:25" ht="12" customHeight="1">
      <c r="E78" s="486"/>
      <c r="F78" s="486"/>
      <c r="G78" s="486"/>
      <c r="H78" s="486"/>
      <c r="I78" s="486"/>
      <c r="J78" s="486"/>
      <c r="K78" s="486"/>
      <c r="L78" s="489"/>
      <c r="M78" s="489"/>
      <c r="N78" s="489"/>
      <c r="O78" s="483"/>
      <c r="P78" s="486"/>
      <c r="Q78" s="486"/>
      <c r="R78" s="486"/>
      <c r="S78" s="486"/>
      <c r="T78" s="486"/>
      <c r="U78" s="486"/>
      <c r="V78" s="486"/>
      <c r="W78" s="486"/>
      <c r="X78" s="486"/>
      <c r="Y78" s="486"/>
    </row>
    <row r="79" spans="5:25" ht="12" customHeight="1">
      <c r="E79" s="486"/>
      <c r="F79" s="486"/>
      <c r="G79" s="486"/>
      <c r="H79" s="486"/>
      <c r="I79" s="486"/>
      <c r="J79" s="486"/>
      <c r="K79" s="486"/>
      <c r="L79" s="489"/>
      <c r="M79" s="489"/>
      <c r="N79" s="489"/>
      <c r="O79" s="483"/>
      <c r="P79" s="486"/>
      <c r="Q79" s="486"/>
      <c r="R79" s="486"/>
      <c r="S79" s="486"/>
      <c r="T79" s="486"/>
      <c r="U79" s="486"/>
      <c r="V79" s="486"/>
      <c r="W79" s="486"/>
      <c r="X79" s="486"/>
      <c r="Y79" s="486"/>
    </row>
    <row r="80" spans="5:25" ht="12" customHeight="1">
      <c r="E80" s="486"/>
      <c r="F80" s="486"/>
      <c r="G80" s="486"/>
      <c r="H80" s="486"/>
      <c r="I80" s="486"/>
      <c r="J80" s="486"/>
      <c r="K80" s="486"/>
      <c r="L80" s="489"/>
      <c r="M80" s="489"/>
      <c r="N80" s="489"/>
      <c r="O80" s="483"/>
      <c r="P80" s="486"/>
      <c r="Q80" s="486"/>
      <c r="R80" s="486"/>
      <c r="S80" s="486"/>
      <c r="T80" s="486"/>
      <c r="U80" s="486"/>
      <c r="V80" s="486"/>
      <c r="W80" s="486"/>
      <c r="X80" s="486"/>
      <c r="Y80" s="486"/>
    </row>
    <row r="81" spans="5:25" ht="12" customHeight="1">
      <c r="E81" s="486"/>
      <c r="F81" s="486"/>
      <c r="G81" s="486"/>
      <c r="H81" s="486"/>
      <c r="I81" s="486"/>
      <c r="J81" s="486"/>
      <c r="K81" s="486"/>
      <c r="L81" s="489"/>
      <c r="M81" s="489"/>
      <c r="N81" s="489"/>
      <c r="O81" s="483"/>
      <c r="P81" s="486"/>
      <c r="Q81" s="486"/>
      <c r="R81" s="486"/>
      <c r="S81" s="486"/>
      <c r="T81" s="486"/>
      <c r="U81" s="486"/>
      <c r="V81" s="486"/>
      <c r="W81" s="486"/>
      <c r="X81" s="486"/>
      <c r="Y81" s="486"/>
    </row>
    <row r="82" spans="5:25" ht="12" customHeight="1">
      <c r="E82" s="486"/>
      <c r="F82" s="486"/>
      <c r="G82" s="486"/>
      <c r="H82" s="486"/>
      <c r="I82" s="486"/>
      <c r="J82" s="486"/>
      <c r="K82" s="486"/>
      <c r="L82" s="489"/>
      <c r="M82" s="489"/>
      <c r="N82" s="489"/>
      <c r="O82" s="483"/>
      <c r="P82" s="486"/>
      <c r="Q82" s="486"/>
      <c r="R82" s="486"/>
      <c r="S82" s="486"/>
      <c r="T82" s="486"/>
      <c r="U82" s="486"/>
      <c r="V82" s="486"/>
      <c r="W82" s="486"/>
      <c r="X82" s="486"/>
      <c r="Y82" s="486"/>
    </row>
    <row r="83" spans="5:25" ht="12" customHeight="1">
      <c r="E83" s="486"/>
      <c r="F83" s="486"/>
      <c r="G83" s="486"/>
      <c r="H83" s="486"/>
      <c r="I83" s="486"/>
      <c r="J83" s="486"/>
      <c r="K83" s="486"/>
      <c r="L83" s="489"/>
      <c r="M83" s="489"/>
      <c r="N83" s="489"/>
      <c r="O83" s="483"/>
      <c r="P83" s="486"/>
      <c r="Q83" s="486"/>
      <c r="R83" s="486"/>
      <c r="S83" s="486"/>
      <c r="T83" s="486"/>
      <c r="U83" s="486"/>
      <c r="V83" s="486"/>
      <c r="W83" s="486"/>
      <c r="X83" s="486"/>
      <c r="Y83" s="486"/>
    </row>
    <row r="84" spans="5:25" ht="12" customHeight="1">
      <c r="E84" s="486"/>
      <c r="F84" s="486"/>
      <c r="G84" s="486"/>
      <c r="H84" s="486"/>
      <c r="I84" s="486"/>
      <c r="J84" s="486"/>
      <c r="K84" s="486"/>
      <c r="L84" s="489"/>
      <c r="M84" s="489"/>
      <c r="N84" s="489"/>
      <c r="O84" s="483"/>
      <c r="P84" s="486"/>
      <c r="Q84" s="486"/>
      <c r="R84" s="486"/>
      <c r="S84" s="486"/>
      <c r="T84" s="486"/>
      <c r="U84" s="486"/>
      <c r="V84" s="486"/>
      <c r="W84" s="486"/>
      <c r="X84" s="486"/>
      <c r="Y84" s="486"/>
    </row>
    <row r="85" spans="5:25" ht="12" customHeight="1">
      <c r="E85" s="486"/>
      <c r="F85" s="486"/>
      <c r="G85" s="486"/>
      <c r="H85" s="486"/>
      <c r="I85" s="486"/>
      <c r="J85" s="486"/>
      <c r="K85" s="486"/>
      <c r="L85" s="489"/>
      <c r="M85" s="489"/>
      <c r="N85" s="489"/>
      <c r="O85" s="483"/>
      <c r="P85" s="486"/>
      <c r="Q85" s="486"/>
      <c r="R85" s="486"/>
      <c r="S85" s="486"/>
      <c r="T85" s="486"/>
      <c r="U85" s="486"/>
      <c r="V85" s="486"/>
      <c r="W85" s="486"/>
      <c r="X85" s="486"/>
      <c r="Y85" s="486"/>
    </row>
    <row r="86" spans="5:25" ht="12" customHeight="1">
      <c r="E86" s="486"/>
      <c r="F86" s="486"/>
      <c r="G86" s="486"/>
      <c r="H86" s="486"/>
      <c r="I86" s="486"/>
      <c r="J86" s="486"/>
      <c r="K86" s="486"/>
      <c r="L86" s="489"/>
      <c r="M86" s="489"/>
      <c r="N86" s="489"/>
      <c r="O86" s="483"/>
      <c r="P86" s="486"/>
      <c r="Q86" s="486"/>
      <c r="R86" s="486"/>
      <c r="S86" s="486"/>
      <c r="T86" s="486"/>
      <c r="U86" s="486"/>
      <c r="V86" s="486"/>
      <c r="W86" s="486"/>
      <c r="X86" s="486"/>
      <c r="Y86" s="486"/>
    </row>
    <row r="87" spans="5:25" ht="12" customHeight="1">
      <c r="E87" s="486"/>
      <c r="F87" s="486"/>
      <c r="G87" s="486"/>
      <c r="H87" s="486"/>
      <c r="I87" s="486"/>
      <c r="J87" s="486"/>
      <c r="K87" s="486"/>
      <c r="L87" s="489"/>
      <c r="M87" s="489"/>
      <c r="N87" s="489"/>
      <c r="O87" s="483"/>
      <c r="P87" s="486"/>
      <c r="Q87" s="486"/>
      <c r="R87" s="486"/>
      <c r="S87" s="486"/>
      <c r="T87" s="486"/>
      <c r="U87" s="486"/>
      <c r="V87" s="486"/>
      <c r="W87" s="486"/>
      <c r="X87" s="486"/>
      <c r="Y87" s="486"/>
    </row>
    <row r="88" spans="5:25" ht="12" customHeight="1">
      <c r="E88" s="486"/>
      <c r="F88" s="486"/>
      <c r="G88" s="486"/>
      <c r="H88" s="486"/>
      <c r="I88" s="486"/>
      <c r="J88" s="486"/>
      <c r="K88" s="486"/>
      <c r="L88" s="489"/>
      <c r="M88" s="489"/>
      <c r="N88" s="489"/>
      <c r="O88" s="483"/>
      <c r="P88" s="486"/>
      <c r="Q88" s="486"/>
      <c r="R88" s="486"/>
      <c r="S88" s="486"/>
      <c r="T88" s="486"/>
      <c r="U88" s="486"/>
      <c r="V88" s="486"/>
      <c r="W88" s="486"/>
      <c r="X88" s="486"/>
      <c r="Y88" s="486"/>
    </row>
    <row r="89" spans="5:25" ht="12" customHeight="1">
      <c r="E89" s="486"/>
      <c r="F89" s="486"/>
      <c r="G89" s="486"/>
      <c r="H89" s="486"/>
      <c r="I89" s="486"/>
      <c r="J89" s="486"/>
      <c r="K89" s="486"/>
      <c r="L89" s="489"/>
      <c r="M89" s="489"/>
      <c r="N89" s="489"/>
      <c r="O89" s="483"/>
      <c r="P89" s="486"/>
      <c r="Q89" s="486"/>
      <c r="R89" s="486"/>
      <c r="S89" s="486"/>
      <c r="T89" s="486"/>
      <c r="U89" s="486"/>
      <c r="V89" s="486"/>
      <c r="W89" s="486"/>
      <c r="X89" s="486"/>
      <c r="Y89" s="486"/>
    </row>
    <row r="90" spans="5:25" ht="12" customHeight="1">
      <c r="E90" s="486"/>
      <c r="F90" s="486"/>
      <c r="G90" s="486"/>
      <c r="H90" s="486"/>
      <c r="I90" s="486"/>
      <c r="J90" s="486"/>
      <c r="K90" s="486"/>
      <c r="L90" s="489"/>
      <c r="M90" s="489"/>
      <c r="N90" s="489"/>
      <c r="O90" s="483"/>
      <c r="P90" s="486"/>
      <c r="Q90" s="486"/>
      <c r="R90" s="486"/>
      <c r="S90" s="486"/>
      <c r="T90" s="486"/>
      <c r="U90" s="486"/>
      <c r="V90" s="486"/>
      <c r="W90" s="486"/>
      <c r="X90" s="486"/>
      <c r="Y90" s="486"/>
    </row>
    <row r="91" spans="5:25" ht="12" customHeight="1">
      <c r="E91" s="486"/>
      <c r="F91" s="486"/>
      <c r="G91" s="486"/>
      <c r="H91" s="486"/>
      <c r="I91" s="486"/>
      <c r="J91" s="486"/>
      <c r="K91" s="486"/>
      <c r="L91" s="489"/>
      <c r="M91" s="489"/>
      <c r="N91" s="489"/>
      <c r="O91" s="483"/>
      <c r="P91" s="486"/>
      <c r="Q91" s="486"/>
      <c r="R91" s="486"/>
      <c r="S91" s="486"/>
      <c r="T91" s="486"/>
      <c r="U91" s="486"/>
      <c r="V91" s="486"/>
      <c r="W91" s="486"/>
      <c r="X91" s="486"/>
      <c r="Y91" s="486"/>
    </row>
    <row r="92" spans="5:25" ht="12" customHeight="1">
      <c r="E92" s="486"/>
      <c r="F92" s="486"/>
      <c r="G92" s="486"/>
      <c r="H92" s="486"/>
      <c r="I92" s="486"/>
      <c r="J92" s="486"/>
      <c r="K92" s="486"/>
      <c r="L92" s="489"/>
      <c r="M92" s="489"/>
      <c r="N92" s="489"/>
      <c r="O92" s="483"/>
      <c r="P92" s="486"/>
      <c r="Q92" s="486"/>
      <c r="R92" s="486"/>
      <c r="S92" s="486"/>
      <c r="T92" s="486"/>
      <c r="U92" s="486"/>
      <c r="V92" s="486"/>
      <c r="W92" s="486"/>
      <c r="X92" s="486"/>
      <c r="Y92" s="486"/>
    </row>
    <row r="93" spans="5:25" ht="12" customHeight="1">
      <c r="E93" s="486"/>
      <c r="F93" s="486"/>
      <c r="G93" s="486"/>
      <c r="H93" s="486"/>
      <c r="I93" s="486"/>
      <c r="J93" s="486"/>
      <c r="K93" s="486"/>
      <c r="L93" s="489"/>
      <c r="M93" s="489"/>
      <c r="N93" s="489"/>
      <c r="O93" s="483"/>
      <c r="P93" s="486"/>
      <c r="Q93" s="486"/>
      <c r="R93" s="486"/>
      <c r="S93" s="486"/>
      <c r="T93" s="486"/>
      <c r="U93" s="486"/>
      <c r="V93" s="486"/>
      <c r="W93" s="486"/>
      <c r="X93" s="486"/>
      <c r="Y93" s="486"/>
    </row>
    <row r="94" spans="5:25" ht="12" customHeight="1">
      <c r="E94" s="486"/>
      <c r="F94" s="486"/>
      <c r="G94" s="486"/>
      <c r="H94" s="486"/>
      <c r="I94" s="486"/>
      <c r="J94" s="486"/>
      <c r="K94" s="486"/>
      <c r="L94" s="489"/>
      <c r="M94" s="489"/>
      <c r="N94" s="489"/>
      <c r="O94" s="483"/>
      <c r="P94" s="486"/>
      <c r="Q94" s="486"/>
      <c r="R94" s="486"/>
      <c r="S94" s="486"/>
      <c r="T94" s="486"/>
      <c r="U94" s="486"/>
      <c r="V94" s="486"/>
      <c r="W94" s="486"/>
      <c r="X94" s="486"/>
      <c r="Y94" s="486"/>
    </row>
    <row r="95" spans="5:25" ht="12" customHeight="1">
      <c r="E95" s="486"/>
      <c r="F95" s="486"/>
      <c r="G95" s="486"/>
      <c r="H95" s="486"/>
      <c r="I95" s="486"/>
      <c r="J95" s="486"/>
      <c r="K95" s="486"/>
      <c r="L95" s="489"/>
      <c r="M95" s="489"/>
      <c r="N95" s="489"/>
      <c r="O95" s="483"/>
      <c r="P95" s="486"/>
      <c r="Q95" s="486"/>
      <c r="R95" s="486"/>
      <c r="S95" s="486"/>
      <c r="T95" s="486"/>
      <c r="U95" s="486"/>
      <c r="V95" s="486"/>
      <c r="W95" s="486"/>
      <c r="X95" s="486"/>
      <c r="Y95" s="486"/>
    </row>
    <row r="96" spans="5:25" ht="12" customHeight="1">
      <c r="E96" s="486"/>
      <c r="F96" s="486"/>
      <c r="G96" s="486"/>
      <c r="H96" s="486"/>
      <c r="I96" s="486"/>
      <c r="J96" s="486"/>
      <c r="K96" s="486"/>
      <c r="L96" s="489"/>
      <c r="M96" s="489"/>
      <c r="N96" s="489"/>
      <c r="O96" s="483"/>
      <c r="P96" s="486"/>
      <c r="Q96" s="486"/>
      <c r="R96" s="486"/>
      <c r="S96" s="486"/>
      <c r="T96" s="486"/>
      <c r="U96" s="486"/>
      <c r="V96" s="486"/>
      <c r="W96" s="486"/>
      <c r="X96" s="486"/>
      <c r="Y96" s="486"/>
    </row>
    <row r="97" spans="5:25" ht="12" customHeight="1">
      <c r="E97" s="486"/>
      <c r="F97" s="486"/>
      <c r="G97" s="486"/>
      <c r="H97" s="486"/>
      <c r="I97" s="486"/>
      <c r="J97" s="486"/>
      <c r="K97" s="486"/>
      <c r="L97" s="489"/>
      <c r="M97" s="489"/>
      <c r="N97" s="489"/>
      <c r="O97" s="483"/>
      <c r="P97" s="486"/>
      <c r="Q97" s="486"/>
      <c r="R97" s="486"/>
      <c r="S97" s="486"/>
      <c r="T97" s="486"/>
      <c r="U97" s="486"/>
      <c r="V97" s="486"/>
      <c r="W97" s="486"/>
      <c r="X97" s="486"/>
      <c r="Y97" s="486"/>
    </row>
    <row r="98" spans="5:25" ht="12" customHeight="1">
      <c r="E98" s="486"/>
      <c r="F98" s="486"/>
      <c r="G98" s="486"/>
      <c r="H98" s="486"/>
      <c r="I98" s="486"/>
      <c r="J98" s="486"/>
      <c r="K98" s="486"/>
      <c r="L98" s="489"/>
      <c r="M98" s="489"/>
      <c r="N98" s="489"/>
      <c r="O98" s="483"/>
      <c r="P98" s="486"/>
      <c r="Q98" s="486"/>
      <c r="R98" s="486"/>
      <c r="S98" s="486"/>
      <c r="T98" s="486"/>
      <c r="U98" s="486"/>
      <c r="V98" s="486"/>
      <c r="W98" s="486"/>
      <c r="X98" s="486"/>
      <c r="Y98" s="486"/>
    </row>
    <row r="99" spans="5:25" ht="12" customHeight="1">
      <c r="E99" s="486"/>
      <c r="F99" s="486"/>
      <c r="G99" s="486"/>
      <c r="H99" s="486"/>
      <c r="I99" s="486"/>
      <c r="J99" s="486"/>
      <c r="K99" s="486"/>
      <c r="L99" s="489"/>
      <c r="M99" s="489"/>
      <c r="N99" s="489"/>
      <c r="O99" s="483"/>
      <c r="P99" s="486"/>
      <c r="Q99" s="486"/>
      <c r="R99" s="486"/>
      <c r="S99" s="486"/>
      <c r="T99" s="486"/>
      <c r="U99" s="486"/>
      <c r="V99" s="486"/>
      <c r="W99" s="486"/>
      <c r="X99" s="486"/>
      <c r="Y99" s="486"/>
    </row>
    <row r="100" spans="5:25" ht="12" customHeight="1">
      <c r="E100" s="486"/>
      <c r="F100" s="486"/>
      <c r="G100" s="486"/>
      <c r="H100" s="486"/>
      <c r="I100" s="486"/>
      <c r="J100" s="486"/>
      <c r="K100" s="486"/>
      <c r="L100" s="489"/>
      <c r="M100" s="489"/>
      <c r="N100" s="489"/>
      <c r="O100" s="483"/>
      <c r="P100" s="486"/>
      <c r="Q100" s="486"/>
      <c r="R100" s="486"/>
      <c r="S100" s="486"/>
      <c r="T100" s="486"/>
      <c r="U100" s="486"/>
      <c r="V100" s="486"/>
      <c r="W100" s="486"/>
      <c r="X100" s="486"/>
      <c r="Y100" s="486"/>
    </row>
    <row r="101" spans="5:25" ht="12" customHeight="1">
      <c r="E101" s="486"/>
      <c r="F101" s="486"/>
      <c r="G101" s="486"/>
      <c r="H101" s="486"/>
      <c r="I101" s="486"/>
      <c r="J101" s="486"/>
      <c r="K101" s="486"/>
      <c r="L101" s="489"/>
      <c r="M101" s="489"/>
      <c r="N101" s="489"/>
      <c r="O101" s="483"/>
      <c r="P101" s="486"/>
      <c r="Q101" s="486"/>
      <c r="R101" s="486"/>
      <c r="S101" s="486"/>
      <c r="T101" s="486"/>
      <c r="U101" s="486"/>
      <c r="V101" s="486"/>
      <c r="W101" s="486"/>
      <c r="X101" s="486"/>
      <c r="Y101" s="486"/>
    </row>
    <row r="102" spans="5:25" ht="12" customHeight="1">
      <c r="E102" s="486"/>
      <c r="F102" s="486"/>
      <c r="G102" s="486"/>
      <c r="H102" s="486"/>
      <c r="I102" s="486"/>
      <c r="J102" s="486"/>
      <c r="K102" s="486"/>
      <c r="L102" s="489"/>
      <c r="M102" s="489"/>
      <c r="N102" s="489"/>
      <c r="O102" s="483"/>
      <c r="P102" s="486"/>
      <c r="Q102" s="486"/>
      <c r="R102" s="486"/>
      <c r="S102" s="486"/>
      <c r="T102" s="486"/>
      <c r="U102" s="486"/>
      <c r="V102" s="486"/>
      <c r="W102" s="486"/>
      <c r="X102" s="486"/>
      <c r="Y102" s="486"/>
    </row>
    <row r="103" spans="5:25" ht="12" customHeight="1">
      <c r="E103" s="486"/>
      <c r="F103" s="486"/>
      <c r="G103" s="486"/>
      <c r="H103" s="486"/>
      <c r="I103" s="486"/>
      <c r="J103" s="486"/>
      <c r="K103" s="486"/>
      <c r="L103" s="489"/>
      <c r="M103" s="489"/>
      <c r="N103" s="489"/>
      <c r="O103" s="483"/>
      <c r="P103" s="486"/>
      <c r="Q103" s="486"/>
      <c r="R103" s="486"/>
      <c r="S103" s="486"/>
      <c r="T103" s="486"/>
      <c r="U103" s="486"/>
      <c r="V103" s="486"/>
      <c r="W103" s="486"/>
      <c r="X103" s="486"/>
      <c r="Y103" s="486"/>
    </row>
    <row r="104" spans="5:25" ht="12" customHeight="1">
      <c r="E104" s="486"/>
      <c r="F104" s="486"/>
      <c r="G104" s="486"/>
      <c r="H104" s="486"/>
      <c r="I104" s="486"/>
      <c r="J104" s="486"/>
      <c r="K104" s="486"/>
      <c r="L104" s="489"/>
      <c r="M104" s="489"/>
      <c r="N104" s="489"/>
      <c r="O104" s="483"/>
      <c r="P104" s="486"/>
      <c r="Q104" s="486"/>
      <c r="R104" s="486"/>
      <c r="S104" s="486"/>
      <c r="T104" s="486"/>
      <c r="U104" s="486"/>
      <c r="V104" s="486"/>
      <c r="W104" s="486"/>
      <c r="X104" s="486"/>
      <c r="Y104" s="486"/>
    </row>
  </sheetData>
  <mergeCells count="34">
    <mergeCell ref="Z16:AA16"/>
    <mergeCell ref="Z14:AA14"/>
    <mergeCell ref="Z15:AA15"/>
    <mergeCell ref="B14:C14"/>
    <mergeCell ref="B15:C15"/>
    <mergeCell ref="Z33:AA33"/>
    <mergeCell ref="B17:C17"/>
    <mergeCell ref="B19:C19"/>
    <mergeCell ref="B33:C33"/>
    <mergeCell ref="B18:C18"/>
    <mergeCell ref="Z18:AA18"/>
    <mergeCell ref="Z19:AA19"/>
    <mergeCell ref="B9:C9"/>
    <mergeCell ref="B10:C10"/>
    <mergeCell ref="K6:K7"/>
    <mergeCell ref="I6:I7"/>
    <mergeCell ref="E4:E7"/>
    <mergeCell ref="B8:C8"/>
    <mergeCell ref="Z10:AA10"/>
    <mergeCell ref="Z11:AA11"/>
    <mergeCell ref="Z13:AA13"/>
    <mergeCell ref="Z12:AA12"/>
    <mergeCell ref="B12:C12"/>
    <mergeCell ref="B13:C13"/>
    <mergeCell ref="Z17:AA17"/>
    <mergeCell ref="B16:C16"/>
    <mergeCell ref="B11:C11"/>
    <mergeCell ref="W6:W7"/>
    <mergeCell ref="P6:P7"/>
    <mergeCell ref="Z8:AA8"/>
    <mergeCell ref="Z9:AA9"/>
    <mergeCell ref="T6:T7"/>
    <mergeCell ref="V6:V7"/>
    <mergeCell ref="R6:R7"/>
  </mergeCells>
  <phoneticPr fontId="25"/>
  <printOptions gridLinesSet="0"/>
  <pageMargins left="0.59055118110236227" right="0.59055118110236227" top="0.78740157480314965" bottom="0.78740157480314965" header="0.31496062992125984" footer="0.31496062992125984"/>
  <pageSetup paperSize="9" scale="99" orientation="portrait" r:id="rId1"/>
  <headerFooter alignWithMargins="0">
    <oddHeader>&amp;R&amp;A</oddHeader>
    <oddFooter>&amp;C&amp;P/&amp;N</oddFooter>
  </headerFooter>
  <colBreaks count="1" manualBreakCount="1">
    <brk id="13" max="1048575"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BJ136"/>
  <sheetViews>
    <sheetView view="pageBreakPreview" zoomScale="120" zoomScaleNormal="120" workbookViewId="0">
      <selection activeCell="K38" sqref="K38"/>
    </sheetView>
  </sheetViews>
  <sheetFormatPr defaultColWidth="19.33203125" defaultRowHeight="12" customHeight="1"/>
  <cols>
    <col min="1" max="1" width="0.5" style="717" customWidth="1"/>
    <col min="2" max="2" width="15" style="716" customWidth="1"/>
    <col min="3" max="3" width="0.6640625" style="717" customWidth="1"/>
    <col min="4" max="5" width="6.5" style="716" customWidth="1"/>
    <col min="6" max="6" width="5.5" style="716" customWidth="1"/>
    <col min="7" max="7" width="6" style="716" customWidth="1"/>
    <col min="8" max="11" width="7.83203125" style="716" customWidth="1"/>
    <col min="12" max="12" width="7.1640625" style="716" customWidth="1"/>
    <col min="13" max="13" width="7.33203125" style="716" customWidth="1"/>
    <col min="14" max="14" width="7.1640625" style="716" customWidth="1"/>
    <col min="15" max="15" width="7.33203125" style="716" customWidth="1"/>
    <col min="16" max="17" width="5.83203125" style="716" customWidth="1"/>
    <col min="18" max="18" width="6.5" style="717" customWidth="1"/>
    <col min="19" max="19" width="0.5" style="718" customWidth="1"/>
    <col min="20" max="20" width="0.5" style="717" customWidth="1"/>
    <col min="21" max="21" width="13.83203125" style="716" customWidth="1"/>
    <col min="22" max="22" width="0.5" style="717" customWidth="1"/>
    <col min="23" max="23" width="6.83203125" style="717" customWidth="1"/>
    <col min="24" max="24" width="6.5" style="717" customWidth="1"/>
    <col min="25" max="25" width="12.33203125" style="716" customWidth="1"/>
    <col min="26" max="27" width="12" style="706" customWidth="1"/>
    <col min="28" max="28" width="11.5" style="706" customWidth="1"/>
    <col min="29" max="29" width="10.83203125" style="706" customWidth="1"/>
    <col min="30" max="30" width="11.6640625" style="706" customWidth="1"/>
    <col min="31" max="31" width="10.33203125" style="706" customWidth="1"/>
    <col min="32" max="32" width="11.33203125" style="706" customWidth="1"/>
    <col min="33" max="33" width="1.1640625" style="717" customWidth="1"/>
    <col min="34" max="34" width="14.1640625" style="716" customWidth="1"/>
    <col min="35" max="35" width="0.5" style="717" customWidth="1"/>
    <col min="36" max="36" width="12.1640625" style="717" customWidth="1"/>
    <col min="37" max="37" width="11.83203125" style="717" customWidth="1"/>
    <col min="38" max="38" width="10.83203125" style="716" customWidth="1"/>
    <col min="39" max="39" width="11.33203125" style="716" customWidth="1"/>
    <col min="40" max="40" width="12.1640625" style="716" customWidth="1"/>
    <col min="41" max="41" width="11.33203125" style="716" customWidth="1"/>
    <col min="42" max="42" width="12" style="716" customWidth="1"/>
    <col min="43" max="43" width="10.83203125" style="716" customWidth="1"/>
    <col min="44" max="44" width="10.5" style="716" customWidth="1"/>
    <col min="45" max="45" width="14.1640625" style="716" customWidth="1"/>
    <col min="46" max="46" width="0.5" style="717" customWidth="1"/>
    <col min="47" max="47" width="12" style="717" customWidth="1"/>
    <col min="48" max="48" width="11.33203125" style="717" customWidth="1"/>
    <col min="49" max="51" width="11.5" style="297" customWidth="1"/>
    <col min="52" max="54" width="11" style="297" customWidth="1"/>
    <col min="55" max="55" width="15.33203125" style="716" customWidth="1"/>
    <col min="56" max="56" width="1" style="717" customWidth="1"/>
    <col min="57" max="57" width="12.5" style="717" customWidth="1"/>
    <col min="58" max="58" width="13.1640625" style="717" customWidth="1"/>
    <col min="59" max="59" width="13" style="297" customWidth="1"/>
    <col min="60" max="60" width="13.5" style="297" customWidth="1"/>
    <col min="61" max="61" width="13" style="717" customWidth="1"/>
    <col min="62" max="62" width="12.33203125" style="716" customWidth="1"/>
    <col min="63" max="16384" width="19.33203125" style="716"/>
  </cols>
  <sheetData>
    <row r="1" spans="1:62" s="289" customFormat="1" ht="24" customHeight="1">
      <c r="A1" s="622"/>
      <c r="B1" s="623" t="s">
        <v>542</v>
      </c>
      <c r="C1" s="624"/>
      <c r="D1" s="476"/>
      <c r="F1" s="476"/>
      <c r="G1" s="476"/>
      <c r="H1" s="476"/>
      <c r="I1" s="476"/>
      <c r="J1" s="476"/>
      <c r="K1" s="476"/>
      <c r="L1" s="476"/>
      <c r="M1" s="476"/>
      <c r="N1" s="476"/>
      <c r="O1" s="476"/>
      <c r="P1" s="476"/>
      <c r="Q1" s="476"/>
      <c r="R1" s="625"/>
      <c r="S1" s="626"/>
      <c r="T1" s="622"/>
      <c r="U1" s="296"/>
      <c r="V1" s="624"/>
      <c r="W1" s="624"/>
      <c r="X1" s="624"/>
      <c r="Y1" s="476"/>
      <c r="Z1" s="627"/>
      <c r="AA1" s="628"/>
      <c r="AB1" s="629"/>
      <c r="AC1" s="628"/>
      <c r="AD1" s="348"/>
      <c r="AE1" s="348"/>
      <c r="AF1" s="348"/>
      <c r="AG1" s="622"/>
      <c r="AH1" s="296"/>
      <c r="AS1" s="630" t="s">
        <v>543</v>
      </c>
      <c r="AW1" s="476"/>
      <c r="AX1" s="290"/>
      <c r="AY1" s="290"/>
      <c r="AZ1" s="290"/>
      <c r="BA1" s="290"/>
      <c r="BB1" s="290"/>
      <c r="BE1" s="631"/>
      <c r="BG1" s="290"/>
      <c r="BH1" s="290"/>
      <c r="BI1" s="472"/>
    </row>
    <row r="2" spans="1:62" s="296" customFormat="1" ht="18.75" customHeight="1">
      <c r="A2" s="632"/>
      <c r="B2" s="623" t="s">
        <v>544</v>
      </c>
      <c r="C2" s="632"/>
      <c r="D2" s="482"/>
      <c r="E2" s="633"/>
      <c r="F2" s="633"/>
      <c r="G2" s="633"/>
      <c r="H2" s="633"/>
      <c r="I2" s="633"/>
      <c r="J2" s="633"/>
      <c r="K2" s="633"/>
      <c r="L2" s="633"/>
      <c r="M2" s="633"/>
      <c r="N2" s="633"/>
      <c r="O2" s="633"/>
      <c r="P2" s="633"/>
      <c r="Q2" s="633"/>
      <c r="R2" s="634"/>
      <c r="S2" s="489"/>
      <c r="T2" s="632"/>
      <c r="V2" s="632"/>
      <c r="W2" s="632"/>
      <c r="X2" s="632"/>
      <c r="Y2" s="633"/>
      <c r="Z2" s="635"/>
      <c r="AA2" s="636"/>
      <c r="AB2" s="637"/>
      <c r="AC2" s="636"/>
      <c r="AD2" s="355"/>
      <c r="AE2" s="355"/>
      <c r="AF2" s="355"/>
      <c r="AG2" s="632"/>
      <c r="AI2" s="632"/>
      <c r="AJ2" s="632"/>
      <c r="AK2" s="632"/>
      <c r="AS2" s="630" t="s">
        <v>532</v>
      </c>
      <c r="AT2" s="632"/>
      <c r="AU2" s="632"/>
      <c r="AV2" s="632"/>
      <c r="AW2" s="297"/>
      <c r="AX2" s="297"/>
      <c r="AY2" s="297"/>
      <c r="AZ2" s="297"/>
      <c r="BA2" s="297"/>
      <c r="BB2" s="297"/>
      <c r="BD2" s="632"/>
      <c r="BE2" s="632"/>
      <c r="BF2" s="632"/>
      <c r="BG2" s="297"/>
      <c r="BH2" s="297"/>
      <c r="BI2" s="481"/>
    </row>
    <row r="3" spans="1:62" s="641" customFormat="1" ht="12" customHeight="1" thickBot="1">
      <c r="A3" s="638"/>
      <c r="B3" s="299" t="s">
        <v>211</v>
      </c>
      <c r="C3" s="638"/>
      <c r="D3" s="300"/>
      <c r="E3" s="300"/>
      <c r="F3" s="300"/>
      <c r="G3" s="300"/>
      <c r="H3" s="300"/>
      <c r="I3" s="300"/>
      <c r="J3" s="300"/>
      <c r="K3" s="300"/>
      <c r="L3" s="300"/>
      <c r="M3" s="300"/>
      <c r="N3" s="300"/>
      <c r="O3" s="300"/>
      <c r="P3" s="300"/>
      <c r="Q3" s="300"/>
      <c r="R3" s="638"/>
      <c r="S3" s="638"/>
      <c r="T3" s="638"/>
      <c r="U3" s="299"/>
      <c r="V3" s="638"/>
      <c r="W3" s="638"/>
      <c r="X3" s="638"/>
      <c r="Y3" s="300"/>
      <c r="Z3" s="639"/>
      <c r="AA3" s="639"/>
      <c r="AB3" s="639"/>
      <c r="AC3" s="639"/>
      <c r="AD3" s="639"/>
      <c r="AE3" s="639"/>
      <c r="AF3" s="639"/>
      <c r="AG3" s="638"/>
      <c r="AH3" s="300"/>
      <c r="AI3" s="638"/>
      <c r="AJ3" s="638"/>
      <c r="AK3" s="638"/>
      <c r="AL3" s="640"/>
      <c r="AM3" s="640"/>
      <c r="AN3" s="640"/>
      <c r="AO3" s="640"/>
      <c r="AP3" s="640"/>
      <c r="AQ3" s="300"/>
      <c r="AR3" s="300"/>
      <c r="AS3" s="300"/>
      <c r="AT3" s="638"/>
      <c r="AU3" s="638"/>
      <c r="AV3" s="638"/>
      <c r="AW3" s="300"/>
      <c r="AX3" s="300"/>
      <c r="AY3" s="300"/>
      <c r="AZ3" s="300"/>
      <c r="BA3" s="300"/>
      <c r="BB3" s="300"/>
      <c r="BC3" s="300"/>
      <c r="BD3" s="638"/>
      <c r="BE3" s="638"/>
      <c r="BF3" s="638"/>
      <c r="BG3" s="300"/>
      <c r="BH3" s="300"/>
      <c r="BI3" s="638"/>
    </row>
    <row r="4" spans="1:62" s="641" customFormat="1" ht="12" customHeight="1">
      <c r="A4" s="642"/>
      <c r="B4" s="642"/>
      <c r="C4" s="643"/>
      <c r="D4" s="888" t="s">
        <v>545</v>
      </c>
      <c r="E4" s="889"/>
      <c r="F4" s="889"/>
      <c r="G4" s="890"/>
      <c r="H4" s="645" t="s">
        <v>546</v>
      </c>
      <c r="I4" s="646"/>
      <c r="J4" s="646"/>
      <c r="K4" s="646"/>
      <c r="L4" s="646"/>
      <c r="M4" s="646"/>
      <c r="N4" s="646"/>
      <c r="O4" s="646"/>
      <c r="P4" s="646"/>
      <c r="Q4" s="646"/>
      <c r="R4" s="647" t="s">
        <v>547</v>
      </c>
      <c r="S4" s="648"/>
      <c r="T4" s="642"/>
      <c r="U4" s="642"/>
      <c r="V4" s="643"/>
      <c r="W4" s="918" t="s">
        <v>548</v>
      </c>
      <c r="X4" s="919"/>
      <c r="Y4" s="644"/>
      <c r="Z4" s="882" t="s">
        <v>549</v>
      </c>
      <c r="AA4" s="883"/>
      <c r="AB4" s="883"/>
      <c r="AC4" s="883"/>
      <c r="AD4" s="883"/>
      <c r="AE4" s="883"/>
      <c r="AF4" s="883"/>
      <c r="AG4" s="642"/>
      <c r="AH4" s="642"/>
      <c r="AI4" s="643"/>
      <c r="AJ4" s="882" t="s">
        <v>550</v>
      </c>
      <c r="AK4" s="883"/>
      <c r="AL4" s="883"/>
      <c r="AM4" s="916"/>
      <c r="AN4" s="917" t="s">
        <v>551</v>
      </c>
      <c r="AO4" s="915" t="s">
        <v>552</v>
      </c>
      <c r="AP4" s="649" t="s">
        <v>553</v>
      </c>
      <c r="AQ4" s="650"/>
      <c r="AR4" s="650"/>
      <c r="AS4" s="642"/>
      <c r="AT4" s="643"/>
      <c r="AU4" s="882" t="s">
        <v>554</v>
      </c>
      <c r="AV4" s="883"/>
      <c r="AW4" s="883"/>
      <c r="AX4" s="916"/>
      <c r="AY4" s="882" t="s">
        <v>555</v>
      </c>
      <c r="AZ4" s="883"/>
      <c r="BA4" s="883"/>
      <c r="BB4" s="883"/>
      <c r="BC4" s="642"/>
      <c r="BD4" s="643"/>
      <c r="BE4" s="882" t="s">
        <v>556</v>
      </c>
      <c r="BF4" s="883"/>
      <c r="BG4" s="883"/>
      <c r="BH4" s="883"/>
      <c r="BI4" s="892" t="s">
        <v>557</v>
      </c>
      <c r="BJ4" s="889"/>
    </row>
    <row r="5" spans="1:62" s="641" customFormat="1" ht="12" customHeight="1">
      <c r="A5" s="651"/>
      <c r="B5" s="651"/>
      <c r="C5" s="652"/>
      <c r="D5" s="881"/>
      <c r="E5" s="891"/>
      <c r="F5" s="891"/>
      <c r="G5" s="887"/>
      <c r="H5" s="655" t="s">
        <v>558</v>
      </c>
      <c r="I5" s="656"/>
      <c r="J5" s="656"/>
      <c r="K5" s="656"/>
      <c r="L5" s="656"/>
      <c r="M5" s="656"/>
      <c r="N5" s="656"/>
      <c r="O5" s="656"/>
      <c r="P5" s="657"/>
      <c r="Q5" s="657"/>
      <c r="R5" s="658"/>
      <c r="S5" s="648"/>
      <c r="T5" s="651"/>
      <c r="U5" s="651"/>
      <c r="V5" s="652"/>
      <c r="W5" s="659"/>
      <c r="X5" s="652"/>
      <c r="Y5" s="660" t="s">
        <v>559</v>
      </c>
      <c r="Z5" s="879" t="s">
        <v>54</v>
      </c>
      <c r="AA5" s="909" t="s">
        <v>560</v>
      </c>
      <c r="AB5" s="909" t="s">
        <v>561</v>
      </c>
      <c r="AC5" s="909" t="s">
        <v>562</v>
      </c>
      <c r="AD5" s="909" t="s">
        <v>563</v>
      </c>
      <c r="AE5" s="912" t="s">
        <v>564</v>
      </c>
      <c r="AF5" s="909" t="s">
        <v>565</v>
      </c>
      <c r="AG5" s="651"/>
      <c r="AH5" s="651"/>
      <c r="AI5" s="652"/>
      <c r="AJ5" s="879" t="s">
        <v>54</v>
      </c>
      <c r="AK5" s="909" t="s">
        <v>566</v>
      </c>
      <c r="AL5" s="912" t="s">
        <v>455</v>
      </c>
      <c r="AM5" s="912" t="s">
        <v>567</v>
      </c>
      <c r="AN5" s="877"/>
      <c r="AO5" s="886"/>
      <c r="AP5" s="876" t="s">
        <v>427</v>
      </c>
      <c r="AQ5" s="876" t="s">
        <v>428</v>
      </c>
      <c r="AR5" s="879" t="s">
        <v>429</v>
      </c>
      <c r="AS5" s="651"/>
      <c r="AT5" s="652"/>
      <c r="AU5" s="896" t="s">
        <v>457</v>
      </c>
      <c r="AV5" s="876" t="s">
        <v>568</v>
      </c>
      <c r="AW5" s="875" t="s">
        <v>569</v>
      </c>
      <c r="AX5" s="884"/>
      <c r="AY5" s="874" t="s">
        <v>458</v>
      </c>
      <c r="AZ5" s="884"/>
      <c r="BA5" s="874" t="s">
        <v>459</v>
      </c>
      <c r="BB5" s="875"/>
      <c r="BC5" s="651"/>
      <c r="BD5" s="652"/>
      <c r="BE5" s="874" t="s">
        <v>570</v>
      </c>
      <c r="BF5" s="875"/>
      <c r="BG5" s="874" t="s">
        <v>571</v>
      </c>
      <c r="BH5" s="875"/>
      <c r="BI5" s="881"/>
      <c r="BJ5" s="891"/>
    </row>
    <row r="6" spans="1:62" s="641" customFormat="1" ht="12" customHeight="1">
      <c r="A6" s="651"/>
      <c r="B6" s="651"/>
      <c r="C6" s="652"/>
      <c r="D6" s="876" t="s">
        <v>54</v>
      </c>
      <c r="E6" s="876" t="s">
        <v>259</v>
      </c>
      <c r="F6" s="876" t="s">
        <v>313</v>
      </c>
      <c r="G6" s="876" t="s">
        <v>260</v>
      </c>
      <c r="H6" s="876" t="s">
        <v>256</v>
      </c>
      <c r="I6" s="663" t="s">
        <v>572</v>
      </c>
      <c r="J6" s="664"/>
      <c r="K6" s="665"/>
      <c r="L6" s="664"/>
      <c r="M6" s="664"/>
      <c r="N6" s="664"/>
      <c r="O6" s="664"/>
      <c r="P6" s="893" t="s">
        <v>573</v>
      </c>
      <c r="Q6" s="904"/>
      <c r="R6" s="904"/>
      <c r="S6" s="666"/>
      <c r="T6" s="651"/>
      <c r="U6" s="651"/>
      <c r="V6" s="652"/>
      <c r="W6" s="910" t="s">
        <v>574</v>
      </c>
      <c r="X6" s="886"/>
      <c r="Y6" s="660" t="s">
        <v>423</v>
      </c>
      <c r="Z6" s="880"/>
      <c r="AA6" s="910"/>
      <c r="AB6" s="910"/>
      <c r="AC6" s="910"/>
      <c r="AD6" s="880"/>
      <c r="AE6" s="877"/>
      <c r="AF6" s="880"/>
      <c r="AG6" s="651"/>
      <c r="AH6" s="651"/>
      <c r="AI6" s="652"/>
      <c r="AJ6" s="880"/>
      <c r="AK6" s="910"/>
      <c r="AL6" s="913"/>
      <c r="AM6" s="913"/>
      <c r="AN6" s="877"/>
      <c r="AO6" s="886"/>
      <c r="AP6" s="877"/>
      <c r="AQ6" s="877"/>
      <c r="AR6" s="880"/>
      <c r="AS6" s="651"/>
      <c r="AT6" s="652"/>
      <c r="AU6" s="897"/>
      <c r="AV6" s="877"/>
      <c r="AW6" s="885" t="s">
        <v>430</v>
      </c>
      <c r="AX6" s="876" t="s">
        <v>431</v>
      </c>
      <c r="AY6" s="876" t="s">
        <v>575</v>
      </c>
      <c r="AZ6" s="876" t="s">
        <v>576</v>
      </c>
      <c r="BA6" s="876" t="s">
        <v>577</v>
      </c>
      <c r="BB6" s="896" t="s">
        <v>578</v>
      </c>
      <c r="BC6" s="651"/>
      <c r="BD6" s="652"/>
      <c r="BE6" s="879" t="s">
        <v>577</v>
      </c>
      <c r="BF6" s="879" t="s">
        <v>578</v>
      </c>
      <c r="BG6" s="876" t="s">
        <v>577</v>
      </c>
      <c r="BH6" s="876" t="s">
        <v>578</v>
      </c>
      <c r="BI6" s="893" t="s">
        <v>579</v>
      </c>
      <c r="BJ6" s="893" t="s">
        <v>580</v>
      </c>
    </row>
    <row r="7" spans="1:62" s="641" customFormat="1" ht="12" customHeight="1">
      <c r="A7" s="651"/>
      <c r="B7" s="651"/>
      <c r="C7" s="652"/>
      <c r="D7" s="877"/>
      <c r="E7" s="877"/>
      <c r="F7" s="877"/>
      <c r="G7" s="877"/>
      <c r="H7" s="877"/>
      <c r="I7" s="879" t="s">
        <v>54</v>
      </c>
      <c r="J7" s="898" t="s">
        <v>581</v>
      </c>
      <c r="K7" s="900"/>
      <c r="L7" s="900"/>
      <c r="M7" s="899"/>
      <c r="N7" s="901" t="s">
        <v>315</v>
      </c>
      <c r="O7" s="902"/>
      <c r="P7" s="905"/>
      <c r="Q7" s="906"/>
      <c r="R7" s="906"/>
      <c r="S7" s="666"/>
      <c r="T7" s="651"/>
      <c r="U7" s="651"/>
      <c r="V7" s="652"/>
      <c r="W7" s="880"/>
      <c r="X7" s="886"/>
      <c r="Y7" s="660"/>
      <c r="Z7" s="880"/>
      <c r="AA7" s="910"/>
      <c r="AB7" s="910"/>
      <c r="AC7" s="910"/>
      <c r="AD7" s="880"/>
      <c r="AE7" s="877"/>
      <c r="AF7" s="880"/>
      <c r="AG7" s="651"/>
      <c r="AH7" s="651"/>
      <c r="AI7" s="652"/>
      <c r="AJ7" s="880"/>
      <c r="AK7" s="910"/>
      <c r="AL7" s="913"/>
      <c r="AM7" s="913"/>
      <c r="AN7" s="877"/>
      <c r="AO7" s="886"/>
      <c r="AP7" s="877"/>
      <c r="AQ7" s="877"/>
      <c r="AR7" s="880"/>
      <c r="AS7" s="651"/>
      <c r="AT7" s="652"/>
      <c r="AU7" s="897"/>
      <c r="AV7" s="877"/>
      <c r="AW7" s="886"/>
      <c r="AX7" s="877"/>
      <c r="AY7" s="877"/>
      <c r="AZ7" s="877"/>
      <c r="BA7" s="877"/>
      <c r="BB7" s="897"/>
      <c r="BC7" s="651"/>
      <c r="BD7" s="652"/>
      <c r="BE7" s="880"/>
      <c r="BF7" s="880"/>
      <c r="BG7" s="877"/>
      <c r="BH7" s="877"/>
      <c r="BI7" s="894"/>
      <c r="BJ7" s="894"/>
    </row>
    <row r="8" spans="1:62" s="641" customFormat="1" ht="12" customHeight="1">
      <c r="A8" s="651"/>
      <c r="B8" s="651"/>
      <c r="C8" s="652"/>
      <c r="D8" s="877"/>
      <c r="E8" s="877"/>
      <c r="F8" s="877"/>
      <c r="G8" s="877"/>
      <c r="H8" s="877"/>
      <c r="I8" s="880"/>
      <c r="J8" s="898" t="s">
        <v>318</v>
      </c>
      <c r="K8" s="899"/>
      <c r="L8" s="898" t="s">
        <v>319</v>
      </c>
      <c r="M8" s="899"/>
      <c r="N8" s="895"/>
      <c r="O8" s="903"/>
      <c r="P8" s="907"/>
      <c r="Q8" s="908"/>
      <c r="R8" s="908"/>
      <c r="S8" s="666"/>
      <c r="T8" s="651"/>
      <c r="U8" s="651"/>
      <c r="V8" s="652"/>
      <c r="W8" s="881"/>
      <c r="X8" s="887"/>
      <c r="Y8" s="660"/>
      <c r="Z8" s="880"/>
      <c r="AA8" s="910"/>
      <c r="AB8" s="910"/>
      <c r="AC8" s="910"/>
      <c r="AD8" s="880"/>
      <c r="AE8" s="877"/>
      <c r="AF8" s="880"/>
      <c r="AG8" s="651"/>
      <c r="AH8" s="651"/>
      <c r="AI8" s="652"/>
      <c r="AJ8" s="880"/>
      <c r="AK8" s="910"/>
      <c r="AL8" s="913"/>
      <c r="AM8" s="913"/>
      <c r="AN8" s="877"/>
      <c r="AO8" s="886"/>
      <c r="AP8" s="877"/>
      <c r="AQ8" s="877"/>
      <c r="AR8" s="880"/>
      <c r="AS8" s="651"/>
      <c r="AT8" s="652"/>
      <c r="AU8" s="897"/>
      <c r="AV8" s="877"/>
      <c r="AW8" s="886"/>
      <c r="AX8" s="877"/>
      <c r="AY8" s="877"/>
      <c r="AZ8" s="877"/>
      <c r="BA8" s="877"/>
      <c r="BB8" s="897"/>
      <c r="BC8" s="651"/>
      <c r="BD8" s="652"/>
      <c r="BE8" s="880"/>
      <c r="BF8" s="880"/>
      <c r="BG8" s="877"/>
      <c r="BH8" s="877"/>
      <c r="BI8" s="894"/>
      <c r="BJ8" s="894"/>
    </row>
    <row r="9" spans="1:62" s="641" customFormat="1" ht="12" customHeight="1">
      <c r="A9" s="667"/>
      <c r="B9" s="667"/>
      <c r="C9" s="668"/>
      <c r="D9" s="878"/>
      <c r="E9" s="878"/>
      <c r="F9" s="878"/>
      <c r="G9" s="878"/>
      <c r="H9" s="878"/>
      <c r="I9" s="881"/>
      <c r="J9" s="653" t="s">
        <v>262</v>
      </c>
      <c r="K9" s="669" t="s">
        <v>263</v>
      </c>
      <c r="L9" s="670" t="s">
        <v>322</v>
      </c>
      <c r="M9" s="670" t="s">
        <v>323</v>
      </c>
      <c r="N9" s="670" t="s">
        <v>322</v>
      </c>
      <c r="O9" s="670" t="s">
        <v>323</v>
      </c>
      <c r="P9" s="654" t="s">
        <v>54</v>
      </c>
      <c r="Q9" s="670" t="s">
        <v>262</v>
      </c>
      <c r="R9" s="662" t="s">
        <v>263</v>
      </c>
      <c r="S9" s="638"/>
      <c r="T9" s="667"/>
      <c r="U9" s="667"/>
      <c r="V9" s="668"/>
      <c r="W9" s="661" t="s">
        <v>322</v>
      </c>
      <c r="X9" s="654" t="s">
        <v>323</v>
      </c>
      <c r="Y9" s="653" t="s">
        <v>264</v>
      </c>
      <c r="Z9" s="881"/>
      <c r="AA9" s="911"/>
      <c r="AB9" s="911"/>
      <c r="AC9" s="911"/>
      <c r="AD9" s="881"/>
      <c r="AE9" s="878"/>
      <c r="AF9" s="881"/>
      <c r="AG9" s="667"/>
      <c r="AH9" s="667"/>
      <c r="AI9" s="668"/>
      <c r="AJ9" s="881"/>
      <c r="AK9" s="911"/>
      <c r="AL9" s="914"/>
      <c r="AM9" s="914"/>
      <c r="AN9" s="878"/>
      <c r="AO9" s="887"/>
      <c r="AP9" s="878"/>
      <c r="AQ9" s="878"/>
      <c r="AR9" s="881"/>
      <c r="AS9" s="667"/>
      <c r="AT9" s="668"/>
      <c r="AU9" s="891"/>
      <c r="AV9" s="878"/>
      <c r="AW9" s="887"/>
      <c r="AX9" s="878"/>
      <c r="AY9" s="878"/>
      <c r="AZ9" s="878"/>
      <c r="BA9" s="878"/>
      <c r="BB9" s="891"/>
      <c r="BC9" s="667"/>
      <c r="BD9" s="668"/>
      <c r="BE9" s="881"/>
      <c r="BF9" s="881"/>
      <c r="BG9" s="878"/>
      <c r="BH9" s="878"/>
      <c r="BI9" s="895"/>
      <c r="BJ9" s="895"/>
    </row>
    <row r="10" spans="1:62" s="677" customFormat="1" ht="15" customHeight="1">
      <c r="A10" s="671"/>
      <c r="B10" s="671" t="s">
        <v>582</v>
      </c>
      <c r="C10" s="672"/>
      <c r="D10" s="673">
        <v>3321</v>
      </c>
      <c r="E10" s="673">
        <v>2756</v>
      </c>
      <c r="F10" s="673">
        <v>23</v>
      </c>
      <c r="G10" s="673">
        <v>542</v>
      </c>
      <c r="H10" s="673">
        <v>161602</v>
      </c>
      <c r="I10" s="673">
        <v>160750</v>
      </c>
      <c r="J10" s="673">
        <v>96117</v>
      </c>
      <c r="K10" s="673">
        <v>20953</v>
      </c>
      <c r="L10" s="673">
        <v>6749</v>
      </c>
      <c r="M10" s="673">
        <v>17674</v>
      </c>
      <c r="N10" s="673">
        <v>13097</v>
      </c>
      <c r="O10" s="673">
        <v>6160</v>
      </c>
      <c r="P10" s="673">
        <v>852</v>
      </c>
      <c r="Q10" s="673">
        <v>563</v>
      </c>
      <c r="R10" s="673">
        <v>289</v>
      </c>
      <c r="S10" s="674"/>
      <c r="T10" s="671"/>
      <c r="U10" s="671" t="s">
        <v>582</v>
      </c>
      <c r="V10" s="672"/>
      <c r="W10" s="673">
        <v>1115</v>
      </c>
      <c r="X10" s="673">
        <v>684</v>
      </c>
      <c r="Y10" s="675">
        <v>79122602</v>
      </c>
      <c r="Z10" s="675">
        <v>457722940</v>
      </c>
      <c r="AA10" s="675">
        <v>346508902</v>
      </c>
      <c r="AB10" s="675">
        <v>6850186</v>
      </c>
      <c r="AC10" s="675">
        <v>8359035</v>
      </c>
      <c r="AD10" s="675">
        <v>43258774</v>
      </c>
      <c r="AE10" s="675">
        <v>8498097</v>
      </c>
      <c r="AF10" s="675">
        <v>14023895</v>
      </c>
      <c r="AG10" s="671"/>
      <c r="AH10" s="671" t="s">
        <v>582</v>
      </c>
      <c r="AI10" s="672"/>
      <c r="AJ10" s="675">
        <v>746473331</v>
      </c>
      <c r="AK10" s="675">
        <v>701155392</v>
      </c>
      <c r="AL10" s="675">
        <v>20357032</v>
      </c>
      <c r="AM10" s="675">
        <v>24960907</v>
      </c>
      <c r="AN10" s="675">
        <v>252982388</v>
      </c>
      <c r="AO10" s="675">
        <v>674570259</v>
      </c>
      <c r="AP10" s="675">
        <v>178820564</v>
      </c>
      <c r="AQ10" s="675">
        <v>45411029</v>
      </c>
      <c r="AR10" s="675">
        <v>4583990</v>
      </c>
      <c r="AS10" s="671" t="s">
        <v>582</v>
      </c>
      <c r="AT10" s="672"/>
      <c r="AU10" s="675">
        <v>27510681</v>
      </c>
      <c r="AV10" s="675">
        <v>192136922</v>
      </c>
      <c r="AW10" s="676">
        <v>25315681</v>
      </c>
      <c r="AX10" s="676">
        <v>24454656</v>
      </c>
      <c r="AY10" s="676">
        <v>66607332</v>
      </c>
      <c r="AZ10" s="676">
        <v>69512509</v>
      </c>
      <c r="BA10" s="676">
        <v>21058972</v>
      </c>
      <c r="BB10" s="676">
        <v>22920183</v>
      </c>
      <c r="BC10" s="671" t="s">
        <v>582</v>
      </c>
      <c r="BD10" s="672"/>
      <c r="BE10" s="676">
        <v>30988720</v>
      </c>
      <c r="BF10" s="676">
        <v>30498956</v>
      </c>
      <c r="BG10" s="676">
        <v>14559640</v>
      </c>
      <c r="BH10" s="676">
        <v>16093370</v>
      </c>
      <c r="BI10" s="676">
        <v>1825469</v>
      </c>
      <c r="BJ10" s="676">
        <v>3219711</v>
      </c>
    </row>
    <row r="11" spans="1:62" s="683" customFormat="1" ht="11.1" customHeight="1">
      <c r="A11" s="678"/>
      <c r="B11" s="457" t="s">
        <v>583</v>
      </c>
      <c r="C11" s="679"/>
      <c r="D11" s="680">
        <v>1348</v>
      </c>
      <c r="E11" s="680">
        <v>859</v>
      </c>
      <c r="F11" s="680">
        <v>11</v>
      </c>
      <c r="G11" s="680">
        <v>478</v>
      </c>
      <c r="H11" s="680">
        <v>7969</v>
      </c>
      <c r="I11" s="680">
        <v>7225</v>
      </c>
      <c r="J11" s="680">
        <v>3243</v>
      </c>
      <c r="K11" s="680">
        <v>1540</v>
      </c>
      <c r="L11" s="680">
        <v>569</v>
      </c>
      <c r="M11" s="680">
        <v>1731</v>
      </c>
      <c r="N11" s="680">
        <v>109</v>
      </c>
      <c r="O11" s="680">
        <v>33</v>
      </c>
      <c r="P11" s="680">
        <v>744</v>
      </c>
      <c r="Q11" s="680">
        <v>490</v>
      </c>
      <c r="R11" s="680">
        <v>254</v>
      </c>
      <c r="S11" s="681"/>
      <c r="T11" s="678"/>
      <c r="U11" s="457" t="s">
        <v>533</v>
      </c>
      <c r="V11" s="679"/>
      <c r="W11" s="680">
        <v>97</v>
      </c>
      <c r="X11" s="680">
        <v>75</v>
      </c>
      <c r="Y11" s="682">
        <v>2079197</v>
      </c>
      <c r="Z11" s="680">
        <v>4640913</v>
      </c>
      <c r="AA11" s="680" t="s">
        <v>534</v>
      </c>
      <c r="AB11" s="680" t="s">
        <v>534</v>
      </c>
      <c r="AC11" s="680" t="s">
        <v>534</v>
      </c>
      <c r="AD11" s="680" t="s">
        <v>534</v>
      </c>
      <c r="AE11" s="680" t="s">
        <v>534</v>
      </c>
      <c r="AF11" s="680" t="s">
        <v>534</v>
      </c>
      <c r="AG11" s="678"/>
      <c r="AH11" s="457" t="s">
        <v>533</v>
      </c>
      <c r="AI11" s="679"/>
      <c r="AJ11" s="680">
        <v>9257599</v>
      </c>
      <c r="AK11" s="680">
        <v>7146458</v>
      </c>
      <c r="AL11" s="680">
        <v>1771381</v>
      </c>
      <c r="AM11" s="680">
        <v>339760</v>
      </c>
      <c r="AN11" s="680">
        <v>4390517</v>
      </c>
      <c r="AO11" s="680" t="s">
        <v>534</v>
      </c>
      <c r="AP11" s="680" t="s">
        <v>534</v>
      </c>
      <c r="AQ11" s="680" t="s">
        <v>534</v>
      </c>
      <c r="AR11" s="680" t="s">
        <v>534</v>
      </c>
      <c r="AS11" s="457" t="s">
        <v>533</v>
      </c>
      <c r="AT11" s="679"/>
      <c r="AU11" s="680" t="s">
        <v>534</v>
      </c>
      <c r="AV11" s="680" t="s">
        <v>534</v>
      </c>
      <c r="AW11" s="680" t="s">
        <v>534</v>
      </c>
      <c r="AX11" s="680" t="s">
        <v>534</v>
      </c>
      <c r="AY11" s="680" t="s">
        <v>534</v>
      </c>
      <c r="AZ11" s="680" t="s">
        <v>534</v>
      </c>
      <c r="BA11" s="680" t="s">
        <v>534</v>
      </c>
      <c r="BB11" s="680" t="s">
        <v>534</v>
      </c>
      <c r="BC11" s="457" t="s">
        <v>533</v>
      </c>
      <c r="BD11" s="679"/>
      <c r="BE11" s="680" t="s">
        <v>534</v>
      </c>
      <c r="BF11" s="680" t="s">
        <v>534</v>
      </c>
      <c r="BG11" s="680" t="s">
        <v>534</v>
      </c>
      <c r="BH11" s="680" t="s">
        <v>534</v>
      </c>
      <c r="BI11" s="680" t="s">
        <v>534</v>
      </c>
      <c r="BJ11" s="680" t="s">
        <v>534</v>
      </c>
    </row>
    <row r="12" spans="1:62" s="683" customFormat="1" ht="11.1" customHeight="1">
      <c r="A12" s="678"/>
      <c r="B12" s="457" t="s">
        <v>584</v>
      </c>
      <c r="C12" s="679"/>
      <c r="D12" s="680">
        <v>702</v>
      </c>
      <c r="E12" s="680">
        <v>641</v>
      </c>
      <c r="F12" s="680">
        <v>5</v>
      </c>
      <c r="G12" s="680">
        <v>56</v>
      </c>
      <c r="H12" s="680">
        <v>9683</v>
      </c>
      <c r="I12" s="680">
        <v>9588</v>
      </c>
      <c r="J12" s="680">
        <v>4594</v>
      </c>
      <c r="K12" s="680">
        <v>1694</v>
      </c>
      <c r="L12" s="680">
        <v>681</v>
      </c>
      <c r="M12" s="680">
        <v>2280</v>
      </c>
      <c r="N12" s="680">
        <v>209</v>
      </c>
      <c r="O12" s="680">
        <v>130</v>
      </c>
      <c r="P12" s="680">
        <v>95</v>
      </c>
      <c r="Q12" s="680">
        <v>64</v>
      </c>
      <c r="R12" s="680">
        <v>31</v>
      </c>
      <c r="S12" s="681"/>
      <c r="T12" s="678"/>
      <c r="U12" s="457" t="s">
        <v>535</v>
      </c>
      <c r="V12" s="679"/>
      <c r="W12" s="680">
        <v>240</v>
      </c>
      <c r="X12" s="680">
        <v>66</v>
      </c>
      <c r="Y12" s="682">
        <v>3239823</v>
      </c>
      <c r="Z12" s="680">
        <v>9570045</v>
      </c>
      <c r="AA12" s="680" t="s">
        <v>534</v>
      </c>
      <c r="AB12" s="680" t="s">
        <v>534</v>
      </c>
      <c r="AC12" s="680" t="s">
        <v>534</v>
      </c>
      <c r="AD12" s="680" t="s">
        <v>534</v>
      </c>
      <c r="AE12" s="680" t="s">
        <v>534</v>
      </c>
      <c r="AF12" s="680" t="s">
        <v>534</v>
      </c>
      <c r="AG12" s="678"/>
      <c r="AH12" s="457" t="s">
        <v>535</v>
      </c>
      <c r="AI12" s="679"/>
      <c r="AJ12" s="680">
        <v>17249297</v>
      </c>
      <c r="AK12" s="680">
        <v>13895714</v>
      </c>
      <c r="AL12" s="680">
        <v>2705258</v>
      </c>
      <c r="AM12" s="680">
        <v>648325</v>
      </c>
      <c r="AN12" s="680">
        <v>7286601</v>
      </c>
      <c r="AO12" s="680" t="s">
        <v>534</v>
      </c>
      <c r="AP12" s="680" t="s">
        <v>534</v>
      </c>
      <c r="AQ12" s="680" t="s">
        <v>534</v>
      </c>
      <c r="AR12" s="680" t="s">
        <v>534</v>
      </c>
      <c r="AS12" s="457" t="s">
        <v>535</v>
      </c>
      <c r="AT12" s="679"/>
      <c r="AU12" s="680" t="s">
        <v>534</v>
      </c>
      <c r="AV12" s="680" t="s">
        <v>534</v>
      </c>
      <c r="AW12" s="680" t="s">
        <v>534</v>
      </c>
      <c r="AX12" s="680" t="s">
        <v>534</v>
      </c>
      <c r="AY12" s="680" t="s">
        <v>534</v>
      </c>
      <c r="AZ12" s="680" t="s">
        <v>534</v>
      </c>
      <c r="BA12" s="680" t="s">
        <v>534</v>
      </c>
      <c r="BB12" s="680" t="s">
        <v>534</v>
      </c>
      <c r="BC12" s="457" t="s">
        <v>535</v>
      </c>
      <c r="BD12" s="679"/>
      <c r="BE12" s="680" t="s">
        <v>534</v>
      </c>
      <c r="BF12" s="680" t="s">
        <v>534</v>
      </c>
      <c r="BG12" s="680" t="s">
        <v>534</v>
      </c>
      <c r="BH12" s="680" t="s">
        <v>534</v>
      </c>
      <c r="BI12" s="680" t="s">
        <v>534</v>
      </c>
      <c r="BJ12" s="680" t="s">
        <v>534</v>
      </c>
    </row>
    <row r="13" spans="1:62" s="683" customFormat="1" ht="11.1" customHeight="1">
      <c r="A13" s="678"/>
      <c r="B13" s="457" t="s">
        <v>585</v>
      </c>
      <c r="C13" s="679"/>
      <c r="D13" s="680">
        <v>397</v>
      </c>
      <c r="E13" s="680">
        <v>387</v>
      </c>
      <c r="F13" s="680">
        <v>2</v>
      </c>
      <c r="G13" s="680">
        <v>8</v>
      </c>
      <c r="H13" s="680">
        <v>9850</v>
      </c>
      <c r="I13" s="680">
        <v>9837</v>
      </c>
      <c r="J13" s="680">
        <v>4851</v>
      </c>
      <c r="K13" s="680">
        <v>1637</v>
      </c>
      <c r="L13" s="680">
        <v>591</v>
      </c>
      <c r="M13" s="680">
        <v>2217</v>
      </c>
      <c r="N13" s="680">
        <v>378</v>
      </c>
      <c r="O13" s="680">
        <v>163</v>
      </c>
      <c r="P13" s="680">
        <v>13</v>
      </c>
      <c r="Q13" s="680">
        <v>9</v>
      </c>
      <c r="R13" s="680">
        <v>4</v>
      </c>
      <c r="S13" s="681"/>
      <c r="T13" s="678"/>
      <c r="U13" s="457" t="s">
        <v>536</v>
      </c>
      <c r="V13" s="679"/>
      <c r="W13" s="680">
        <v>50</v>
      </c>
      <c r="X13" s="680">
        <v>17</v>
      </c>
      <c r="Y13" s="682">
        <v>3439251</v>
      </c>
      <c r="Z13" s="680">
        <v>16013093</v>
      </c>
      <c r="AA13" s="680" t="s">
        <v>534</v>
      </c>
      <c r="AB13" s="680" t="s">
        <v>534</v>
      </c>
      <c r="AC13" s="680" t="s">
        <v>534</v>
      </c>
      <c r="AD13" s="680" t="s">
        <v>534</v>
      </c>
      <c r="AE13" s="680" t="s">
        <v>534</v>
      </c>
      <c r="AF13" s="680" t="s">
        <v>534</v>
      </c>
      <c r="AG13" s="678"/>
      <c r="AH13" s="457" t="s">
        <v>536</v>
      </c>
      <c r="AI13" s="679"/>
      <c r="AJ13" s="680">
        <v>25917690</v>
      </c>
      <c r="AK13" s="680">
        <v>20331085</v>
      </c>
      <c r="AL13" s="680">
        <v>2440101</v>
      </c>
      <c r="AM13" s="680">
        <v>3146504</v>
      </c>
      <c r="AN13" s="680">
        <v>9439129</v>
      </c>
      <c r="AO13" s="680" t="s">
        <v>534</v>
      </c>
      <c r="AP13" s="680" t="s">
        <v>534</v>
      </c>
      <c r="AQ13" s="680" t="s">
        <v>534</v>
      </c>
      <c r="AR13" s="680" t="s">
        <v>534</v>
      </c>
      <c r="AS13" s="457" t="s">
        <v>536</v>
      </c>
      <c r="AT13" s="679"/>
      <c r="AU13" s="680" t="s">
        <v>534</v>
      </c>
      <c r="AV13" s="680" t="s">
        <v>534</v>
      </c>
      <c r="AW13" s="680" t="s">
        <v>534</v>
      </c>
      <c r="AX13" s="680" t="s">
        <v>534</v>
      </c>
      <c r="AY13" s="680" t="s">
        <v>534</v>
      </c>
      <c r="AZ13" s="680" t="s">
        <v>534</v>
      </c>
      <c r="BA13" s="680" t="s">
        <v>534</v>
      </c>
      <c r="BB13" s="680" t="s">
        <v>534</v>
      </c>
      <c r="BC13" s="457" t="s">
        <v>536</v>
      </c>
      <c r="BD13" s="679"/>
      <c r="BE13" s="680" t="s">
        <v>534</v>
      </c>
      <c r="BF13" s="680" t="s">
        <v>534</v>
      </c>
      <c r="BG13" s="680" t="s">
        <v>534</v>
      </c>
      <c r="BH13" s="680" t="s">
        <v>534</v>
      </c>
      <c r="BI13" s="680" t="s">
        <v>534</v>
      </c>
      <c r="BJ13" s="680" t="s">
        <v>534</v>
      </c>
    </row>
    <row r="14" spans="1:62" s="683" customFormat="1" ht="11.1" customHeight="1">
      <c r="A14" s="678"/>
      <c r="B14" s="457" t="s">
        <v>586</v>
      </c>
      <c r="C14" s="679"/>
      <c r="D14" s="680">
        <v>523</v>
      </c>
      <c r="E14" s="680">
        <v>518</v>
      </c>
      <c r="F14" s="680">
        <v>5</v>
      </c>
      <c r="G14" s="680" t="s">
        <v>117</v>
      </c>
      <c r="H14" s="680">
        <v>29680</v>
      </c>
      <c r="I14" s="680">
        <v>29680</v>
      </c>
      <c r="J14" s="680">
        <v>16741</v>
      </c>
      <c r="K14" s="680">
        <v>4488</v>
      </c>
      <c r="L14" s="680">
        <v>1365</v>
      </c>
      <c r="M14" s="680">
        <v>3835</v>
      </c>
      <c r="N14" s="680">
        <v>2095</v>
      </c>
      <c r="O14" s="680">
        <v>1156</v>
      </c>
      <c r="P14" s="680" t="s">
        <v>117</v>
      </c>
      <c r="Q14" s="680" t="s">
        <v>117</v>
      </c>
      <c r="R14" s="680" t="s">
        <v>117</v>
      </c>
      <c r="S14" s="681"/>
      <c r="T14" s="678"/>
      <c r="U14" s="457" t="s">
        <v>537</v>
      </c>
      <c r="V14" s="679"/>
      <c r="W14" s="680">
        <v>68</v>
      </c>
      <c r="X14" s="680">
        <v>60</v>
      </c>
      <c r="Y14" s="682">
        <v>12724408</v>
      </c>
      <c r="Z14" s="680">
        <v>66788253</v>
      </c>
      <c r="AA14" s="682">
        <v>53135122</v>
      </c>
      <c r="AB14" s="682">
        <v>1007559</v>
      </c>
      <c r="AC14" s="682">
        <v>1583763</v>
      </c>
      <c r="AD14" s="682">
        <v>6736863</v>
      </c>
      <c r="AE14" s="682">
        <v>577605</v>
      </c>
      <c r="AF14" s="682">
        <v>3747341</v>
      </c>
      <c r="AG14" s="678"/>
      <c r="AH14" s="457" t="s">
        <v>537</v>
      </c>
      <c r="AI14" s="679"/>
      <c r="AJ14" s="680">
        <v>103983026</v>
      </c>
      <c r="AK14" s="680">
        <v>93138839</v>
      </c>
      <c r="AL14" s="680">
        <v>6177000</v>
      </c>
      <c r="AM14" s="680">
        <v>4667187</v>
      </c>
      <c r="AN14" s="680">
        <v>32047213</v>
      </c>
      <c r="AO14" s="680">
        <v>98565901</v>
      </c>
      <c r="AP14" s="682">
        <v>29005659</v>
      </c>
      <c r="AQ14" s="682">
        <v>3532616</v>
      </c>
      <c r="AR14" s="682">
        <v>661091</v>
      </c>
      <c r="AS14" s="457" t="s">
        <v>537</v>
      </c>
      <c r="AT14" s="679"/>
      <c r="AU14" s="682">
        <v>2964210</v>
      </c>
      <c r="AV14" s="682">
        <v>28912974</v>
      </c>
      <c r="AW14" s="684">
        <v>1354650</v>
      </c>
      <c r="AX14" s="684">
        <v>1319333</v>
      </c>
      <c r="AY14" s="390">
        <v>12241590</v>
      </c>
      <c r="AZ14" s="390">
        <v>11777254</v>
      </c>
      <c r="BA14" s="390">
        <v>4487079</v>
      </c>
      <c r="BB14" s="390">
        <v>4507365</v>
      </c>
      <c r="BC14" s="457" t="s">
        <v>537</v>
      </c>
      <c r="BD14" s="679"/>
      <c r="BE14" s="684">
        <v>4215088</v>
      </c>
      <c r="BF14" s="684">
        <v>3451752</v>
      </c>
      <c r="BG14" s="684">
        <v>3539423</v>
      </c>
      <c r="BH14" s="684">
        <v>3818137</v>
      </c>
      <c r="BI14" s="684">
        <v>379238</v>
      </c>
      <c r="BJ14" s="684">
        <v>640693</v>
      </c>
    </row>
    <row r="15" spans="1:62" s="683" customFormat="1" ht="11.1" customHeight="1">
      <c r="A15" s="678"/>
      <c r="B15" s="457" t="s">
        <v>587</v>
      </c>
      <c r="C15" s="679"/>
      <c r="D15" s="680">
        <v>266</v>
      </c>
      <c r="E15" s="680">
        <v>266</v>
      </c>
      <c r="F15" s="680" t="s">
        <v>117</v>
      </c>
      <c r="G15" s="680" t="s">
        <v>117</v>
      </c>
      <c r="H15" s="680">
        <v>42244</v>
      </c>
      <c r="I15" s="680">
        <v>42244</v>
      </c>
      <c r="J15" s="680">
        <v>24453</v>
      </c>
      <c r="K15" s="680">
        <v>5358</v>
      </c>
      <c r="L15" s="680">
        <v>1516</v>
      </c>
      <c r="M15" s="680">
        <v>4274</v>
      </c>
      <c r="N15" s="680">
        <v>4327</v>
      </c>
      <c r="O15" s="680">
        <v>2316</v>
      </c>
      <c r="P15" s="680" t="s">
        <v>117</v>
      </c>
      <c r="Q15" s="680" t="s">
        <v>117</v>
      </c>
      <c r="R15" s="680" t="s">
        <v>117</v>
      </c>
      <c r="S15" s="681"/>
      <c r="T15" s="678"/>
      <c r="U15" s="457" t="s">
        <v>538</v>
      </c>
      <c r="V15" s="679"/>
      <c r="W15" s="680">
        <v>319</v>
      </c>
      <c r="X15" s="680">
        <v>223</v>
      </c>
      <c r="Y15" s="682">
        <v>20186929</v>
      </c>
      <c r="Z15" s="680">
        <v>118334263</v>
      </c>
      <c r="AA15" s="682">
        <v>94612139</v>
      </c>
      <c r="AB15" s="682">
        <v>1814515</v>
      </c>
      <c r="AC15" s="682">
        <v>2542955</v>
      </c>
      <c r="AD15" s="682">
        <v>12558820</v>
      </c>
      <c r="AE15" s="682">
        <v>1394477</v>
      </c>
      <c r="AF15" s="682">
        <v>5411357</v>
      </c>
      <c r="AG15" s="678"/>
      <c r="AH15" s="457" t="s">
        <v>538</v>
      </c>
      <c r="AI15" s="679"/>
      <c r="AJ15" s="680">
        <v>212761688</v>
      </c>
      <c r="AK15" s="680">
        <v>199613667</v>
      </c>
      <c r="AL15" s="680">
        <v>5743574</v>
      </c>
      <c r="AM15" s="680">
        <v>7404447</v>
      </c>
      <c r="AN15" s="680">
        <v>82676372</v>
      </c>
      <c r="AO15" s="680">
        <v>205798573</v>
      </c>
      <c r="AP15" s="682">
        <v>60612166</v>
      </c>
      <c r="AQ15" s="682">
        <v>10912927</v>
      </c>
      <c r="AR15" s="682">
        <v>1300031</v>
      </c>
      <c r="AS15" s="457" t="s">
        <v>538</v>
      </c>
      <c r="AT15" s="679"/>
      <c r="AU15" s="682">
        <v>6848904</v>
      </c>
      <c r="AV15" s="682">
        <v>63376158</v>
      </c>
      <c r="AW15" s="684">
        <v>6138768</v>
      </c>
      <c r="AX15" s="684">
        <v>6100933</v>
      </c>
      <c r="AY15" s="390">
        <v>20786973</v>
      </c>
      <c r="AZ15" s="390">
        <v>22044668</v>
      </c>
      <c r="BA15" s="390">
        <v>7632363</v>
      </c>
      <c r="BB15" s="390">
        <v>8724222</v>
      </c>
      <c r="BC15" s="457" t="s">
        <v>538</v>
      </c>
      <c r="BD15" s="679"/>
      <c r="BE15" s="684">
        <v>8064861</v>
      </c>
      <c r="BF15" s="684">
        <v>7431061</v>
      </c>
      <c r="BG15" s="684">
        <v>5089749</v>
      </c>
      <c r="BH15" s="684">
        <v>5889385</v>
      </c>
      <c r="BI15" s="684">
        <v>511170</v>
      </c>
      <c r="BJ15" s="684">
        <v>1012457</v>
      </c>
    </row>
    <row r="16" spans="1:62" s="683" customFormat="1" ht="11.1" customHeight="1">
      <c r="A16" s="678"/>
      <c r="B16" s="457" t="s">
        <v>588</v>
      </c>
      <c r="C16" s="679"/>
      <c r="D16" s="680">
        <v>44</v>
      </c>
      <c r="E16" s="680">
        <v>44</v>
      </c>
      <c r="F16" s="680" t="s">
        <v>117</v>
      </c>
      <c r="G16" s="680" t="s">
        <v>117</v>
      </c>
      <c r="H16" s="680">
        <v>16900</v>
      </c>
      <c r="I16" s="680">
        <v>16900</v>
      </c>
      <c r="J16" s="680">
        <v>9592</v>
      </c>
      <c r="K16" s="680">
        <v>1517</v>
      </c>
      <c r="L16" s="680">
        <v>692</v>
      </c>
      <c r="M16" s="680">
        <v>1775</v>
      </c>
      <c r="N16" s="680">
        <v>2333</v>
      </c>
      <c r="O16" s="680">
        <v>991</v>
      </c>
      <c r="P16" s="680" t="s">
        <v>117</v>
      </c>
      <c r="Q16" s="680" t="s">
        <v>117</v>
      </c>
      <c r="R16" s="680" t="s">
        <v>117</v>
      </c>
      <c r="S16" s="681"/>
      <c r="T16" s="678"/>
      <c r="U16" s="457" t="s">
        <v>539</v>
      </c>
      <c r="V16" s="679"/>
      <c r="W16" s="680">
        <v>273</v>
      </c>
      <c r="X16" s="680">
        <v>225</v>
      </c>
      <c r="Y16" s="682">
        <v>9612668</v>
      </c>
      <c r="Z16" s="680">
        <v>59696527</v>
      </c>
      <c r="AA16" s="682">
        <v>46551853</v>
      </c>
      <c r="AB16" s="682">
        <v>1839861</v>
      </c>
      <c r="AC16" s="682">
        <v>1608064</v>
      </c>
      <c r="AD16" s="682">
        <v>7086140</v>
      </c>
      <c r="AE16" s="682">
        <v>1590072</v>
      </c>
      <c r="AF16" s="682">
        <v>1020537</v>
      </c>
      <c r="AG16" s="678"/>
      <c r="AH16" s="457" t="s">
        <v>539</v>
      </c>
      <c r="AI16" s="679"/>
      <c r="AJ16" s="680">
        <v>96533793</v>
      </c>
      <c r="AK16" s="680">
        <v>93974543</v>
      </c>
      <c r="AL16" s="680">
        <v>1264949</v>
      </c>
      <c r="AM16" s="680">
        <v>1294301</v>
      </c>
      <c r="AN16" s="680">
        <v>32906204</v>
      </c>
      <c r="AO16" s="680">
        <v>96798763</v>
      </c>
      <c r="AP16" s="682">
        <v>30186020</v>
      </c>
      <c r="AQ16" s="682">
        <v>7919747</v>
      </c>
      <c r="AR16" s="682">
        <v>512545</v>
      </c>
      <c r="AS16" s="457" t="s">
        <v>539</v>
      </c>
      <c r="AT16" s="679"/>
      <c r="AU16" s="682">
        <v>4680789</v>
      </c>
      <c r="AV16" s="682">
        <v>32912433</v>
      </c>
      <c r="AW16" s="684">
        <v>3690162</v>
      </c>
      <c r="AX16" s="684">
        <v>5599302</v>
      </c>
      <c r="AY16" s="390">
        <v>8487118</v>
      </c>
      <c r="AZ16" s="390">
        <v>9954142</v>
      </c>
      <c r="BA16" s="390">
        <v>2967686</v>
      </c>
      <c r="BB16" s="390">
        <v>3451308</v>
      </c>
      <c r="BC16" s="457" t="s">
        <v>539</v>
      </c>
      <c r="BD16" s="679"/>
      <c r="BE16" s="684">
        <v>3490226</v>
      </c>
      <c r="BF16" s="684">
        <v>4565875</v>
      </c>
      <c r="BG16" s="684">
        <v>2029206</v>
      </c>
      <c r="BH16" s="684">
        <v>1936959</v>
      </c>
      <c r="BI16" s="684">
        <v>108285</v>
      </c>
      <c r="BJ16" s="684">
        <v>287631</v>
      </c>
    </row>
    <row r="17" spans="1:62" s="683" customFormat="1" ht="11.1" customHeight="1">
      <c r="A17" s="678"/>
      <c r="B17" s="457" t="s">
        <v>589</v>
      </c>
      <c r="C17" s="679"/>
      <c r="D17" s="680">
        <v>27</v>
      </c>
      <c r="E17" s="680">
        <v>27</v>
      </c>
      <c r="F17" s="680" t="s">
        <v>117</v>
      </c>
      <c r="G17" s="680" t="s">
        <v>117</v>
      </c>
      <c r="H17" s="680">
        <v>18814</v>
      </c>
      <c r="I17" s="680">
        <v>18814</v>
      </c>
      <c r="J17" s="680">
        <v>12868</v>
      </c>
      <c r="K17" s="680">
        <v>1871</v>
      </c>
      <c r="L17" s="680">
        <v>499</v>
      </c>
      <c r="M17" s="680">
        <v>817</v>
      </c>
      <c r="N17" s="680">
        <v>1925</v>
      </c>
      <c r="O17" s="680">
        <v>834</v>
      </c>
      <c r="P17" s="680" t="s">
        <v>117</v>
      </c>
      <c r="Q17" s="680" t="s">
        <v>117</v>
      </c>
      <c r="R17" s="680" t="s">
        <v>117</v>
      </c>
      <c r="S17" s="681"/>
      <c r="T17" s="678"/>
      <c r="U17" s="457" t="s">
        <v>540</v>
      </c>
      <c r="V17" s="679"/>
      <c r="W17" s="680">
        <v>68</v>
      </c>
      <c r="X17" s="680">
        <v>18</v>
      </c>
      <c r="Y17" s="682">
        <v>12125646</v>
      </c>
      <c r="Z17" s="680">
        <v>72596831</v>
      </c>
      <c r="AA17" s="682">
        <v>59581839</v>
      </c>
      <c r="AB17" s="682">
        <v>471853</v>
      </c>
      <c r="AC17" s="682">
        <v>910115</v>
      </c>
      <c r="AD17" s="682">
        <v>6965758</v>
      </c>
      <c r="AE17" s="682">
        <v>1307321</v>
      </c>
      <c r="AF17" s="682">
        <v>3359945</v>
      </c>
      <c r="AG17" s="678"/>
      <c r="AH17" s="457" t="s">
        <v>540</v>
      </c>
      <c r="AI17" s="679"/>
      <c r="AJ17" s="680">
        <v>109853716</v>
      </c>
      <c r="AK17" s="680">
        <v>102715164</v>
      </c>
      <c r="AL17" s="680">
        <v>254769</v>
      </c>
      <c r="AM17" s="680">
        <v>6883783</v>
      </c>
      <c r="AN17" s="680">
        <v>32449112</v>
      </c>
      <c r="AO17" s="680">
        <v>102867847</v>
      </c>
      <c r="AP17" s="682">
        <v>22298682</v>
      </c>
      <c r="AQ17" s="682">
        <v>6442883</v>
      </c>
      <c r="AR17" s="682">
        <v>1131647</v>
      </c>
      <c r="AS17" s="457" t="s">
        <v>540</v>
      </c>
      <c r="AT17" s="679"/>
      <c r="AU17" s="682">
        <v>4008549</v>
      </c>
      <c r="AV17" s="682">
        <v>23601369</v>
      </c>
      <c r="AW17" s="684">
        <v>4523127</v>
      </c>
      <c r="AX17" s="684">
        <v>4603137</v>
      </c>
      <c r="AY17" s="390">
        <v>9061842</v>
      </c>
      <c r="AZ17" s="390">
        <v>9157354</v>
      </c>
      <c r="BA17" s="390">
        <v>2582141</v>
      </c>
      <c r="BB17" s="390">
        <v>2388690</v>
      </c>
      <c r="BC17" s="457" t="s">
        <v>540</v>
      </c>
      <c r="BD17" s="679"/>
      <c r="BE17" s="684">
        <v>5344118</v>
      </c>
      <c r="BF17" s="684">
        <v>5435483</v>
      </c>
      <c r="BG17" s="684">
        <v>1135583</v>
      </c>
      <c r="BH17" s="684">
        <v>1333181</v>
      </c>
      <c r="BI17" s="684">
        <v>467569</v>
      </c>
      <c r="BJ17" s="684">
        <v>819902</v>
      </c>
    </row>
    <row r="18" spans="1:62" s="683" customFormat="1" ht="11.1" customHeight="1">
      <c r="A18" s="678"/>
      <c r="B18" s="457" t="s">
        <v>384</v>
      </c>
      <c r="C18" s="679"/>
      <c r="D18" s="680">
        <v>14</v>
      </c>
      <c r="E18" s="680">
        <v>14</v>
      </c>
      <c r="F18" s="680" t="s">
        <v>117</v>
      </c>
      <c r="G18" s="680" t="s">
        <v>117</v>
      </c>
      <c r="H18" s="680">
        <v>26462</v>
      </c>
      <c r="I18" s="680">
        <v>26462</v>
      </c>
      <c r="J18" s="680">
        <v>19775</v>
      </c>
      <c r="K18" s="680">
        <v>2848</v>
      </c>
      <c r="L18" s="680">
        <v>836</v>
      </c>
      <c r="M18" s="680">
        <v>745</v>
      </c>
      <c r="N18" s="680">
        <v>1721</v>
      </c>
      <c r="O18" s="680">
        <v>537</v>
      </c>
      <c r="P18" s="680" t="s">
        <v>117</v>
      </c>
      <c r="Q18" s="680" t="s">
        <v>117</v>
      </c>
      <c r="R18" s="680" t="s">
        <v>117</v>
      </c>
      <c r="S18" s="681"/>
      <c r="T18" s="678"/>
      <c r="U18" s="457" t="s">
        <v>541</v>
      </c>
      <c r="V18" s="679"/>
      <c r="W18" s="680" t="s">
        <v>117</v>
      </c>
      <c r="X18" s="680" t="s">
        <v>117</v>
      </c>
      <c r="Y18" s="682">
        <v>15714680</v>
      </c>
      <c r="Z18" s="680">
        <v>110083015</v>
      </c>
      <c r="AA18" s="682">
        <v>92627949</v>
      </c>
      <c r="AB18" s="682">
        <v>1716398</v>
      </c>
      <c r="AC18" s="682">
        <v>1714138</v>
      </c>
      <c r="AD18" s="682">
        <v>9911193</v>
      </c>
      <c r="AE18" s="682">
        <v>3628622</v>
      </c>
      <c r="AF18" s="682">
        <v>484715</v>
      </c>
      <c r="AG18" s="678"/>
      <c r="AH18" s="457" t="s">
        <v>541</v>
      </c>
      <c r="AI18" s="679"/>
      <c r="AJ18" s="680">
        <v>170916522</v>
      </c>
      <c r="AK18" s="680">
        <v>170339922</v>
      </c>
      <c r="AL18" s="680" t="s">
        <v>117</v>
      </c>
      <c r="AM18" s="680">
        <v>576600</v>
      </c>
      <c r="AN18" s="680">
        <v>51787240</v>
      </c>
      <c r="AO18" s="680">
        <v>170539175</v>
      </c>
      <c r="AP18" s="682">
        <v>36718037</v>
      </c>
      <c r="AQ18" s="682">
        <v>16602856</v>
      </c>
      <c r="AR18" s="682">
        <v>978676</v>
      </c>
      <c r="AS18" s="457" t="s">
        <v>541</v>
      </c>
      <c r="AT18" s="679"/>
      <c r="AU18" s="682">
        <v>9008229</v>
      </c>
      <c r="AV18" s="682">
        <v>43333988</v>
      </c>
      <c r="AW18" s="684">
        <v>9608974</v>
      </c>
      <c r="AX18" s="684">
        <v>6831951</v>
      </c>
      <c r="AY18" s="390">
        <v>16029809</v>
      </c>
      <c r="AZ18" s="390">
        <v>16579091</v>
      </c>
      <c r="BA18" s="390">
        <v>3389703</v>
      </c>
      <c r="BB18" s="390">
        <v>3848598</v>
      </c>
      <c r="BC18" s="457" t="s">
        <v>541</v>
      </c>
      <c r="BD18" s="679"/>
      <c r="BE18" s="684">
        <v>9874427</v>
      </c>
      <c r="BF18" s="684">
        <v>9614785</v>
      </c>
      <c r="BG18" s="684">
        <v>2765679</v>
      </c>
      <c r="BH18" s="684">
        <v>3115708</v>
      </c>
      <c r="BI18" s="390">
        <v>359207</v>
      </c>
      <c r="BJ18" s="390">
        <v>459028</v>
      </c>
    </row>
    <row r="19" spans="1:62" s="683" customFormat="1" ht="3.95" customHeight="1">
      <c r="A19" s="685"/>
      <c r="B19" s="685"/>
      <c r="C19" s="686"/>
      <c r="D19" s="687"/>
      <c r="E19" s="687"/>
      <c r="F19" s="687"/>
      <c r="G19" s="687"/>
      <c r="H19" s="687"/>
      <c r="I19" s="687"/>
      <c r="J19" s="687"/>
      <c r="K19" s="687"/>
      <c r="L19" s="687"/>
      <c r="M19" s="687"/>
      <c r="N19" s="687"/>
      <c r="O19" s="687"/>
      <c r="P19" s="687"/>
      <c r="Q19" s="687"/>
      <c r="R19" s="687"/>
      <c r="S19" s="688"/>
      <c r="T19" s="685"/>
      <c r="U19" s="685"/>
      <c r="V19" s="686"/>
      <c r="W19" s="689"/>
      <c r="X19" s="689"/>
      <c r="Y19" s="687"/>
      <c r="Z19" s="687"/>
      <c r="AA19" s="687"/>
      <c r="AB19" s="687"/>
      <c r="AC19" s="687"/>
      <c r="AD19" s="687"/>
      <c r="AE19" s="687"/>
      <c r="AF19" s="687"/>
      <c r="AG19" s="685"/>
      <c r="AH19" s="685"/>
      <c r="AI19" s="686"/>
      <c r="AJ19" s="687"/>
      <c r="AK19" s="687"/>
      <c r="AL19" s="687"/>
      <c r="AM19" s="687"/>
      <c r="AN19" s="687"/>
      <c r="AO19" s="687"/>
      <c r="AP19" s="687"/>
      <c r="AQ19" s="687"/>
      <c r="AR19" s="687"/>
      <c r="AS19" s="685"/>
      <c r="AT19" s="686"/>
      <c r="AU19" s="687"/>
      <c r="AV19" s="687"/>
      <c r="AW19" s="690"/>
      <c r="AX19" s="690"/>
      <c r="AY19" s="690"/>
      <c r="AZ19" s="690"/>
      <c r="BA19" s="690"/>
      <c r="BB19" s="690"/>
      <c r="BC19" s="685"/>
      <c r="BD19" s="686"/>
      <c r="BE19" s="690"/>
      <c r="BF19" s="690"/>
      <c r="BG19" s="690"/>
      <c r="BH19" s="690"/>
      <c r="BI19" s="691"/>
      <c r="BJ19" s="691"/>
    </row>
    <row r="20" spans="1:62" s="697" customFormat="1" ht="15.95" customHeight="1">
      <c r="A20" s="692"/>
      <c r="B20" s="693"/>
      <c r="C20" s="692"/>
      <c r="D20" s="694"/>
      <c r="E20" s="694"/>
      <c r="F20" s="694"/>
      <c r="G20" s="694"/>
      <c r="H20" s="694"/>
      <c r="I20" s="694"/>
      <c r="J20" s="694"/>
      <c r="K20" s="694"/>
      <c r="L20" s="694"/>
      <c r="M20" s="694"/>
      <c r="N20" s="694"/>
      <c r="O20" s="694"/>
      <c r="P20" s="694"/>
      <c r="Q20" s="694"/>
      <c r="R20" s="695"/>
      <c r="S20" s="696"/>
      <c r="T20" s="692"/>
      <c r="U20" s="693"/>
      <c r="V20" s="692"/>
      <c r="W20" s="692"/>
      <c r="X20" s="692"/>
      <c r="Y20" s="694"/>
      <c r="Z20" s="694"/>
      <c r="AA20" s="694"/>
      <c r="AB20" s="694"/>
      <c r="AC20" s="694"/>
      <c r="AD20" s="694"/>
      <c r="AE20" s="694"/>
      <c r="AF20" s="694"/>
      <c r="AG20" s="692"/>
      <c r="AH20" s="693"/>
      <c r="AI20" s="692"/>
      <c r="AJ20" s="692"/>
      <c r="AK20" s="692"/>
      <c r="AV20" s="698"/>
      <c r="AW20" s="698"/>
      <c r="AX20" s="698"/>
      <c r="AY20" s="698"/>
      <c r="AZ20" s="698"/>
      <c r="BA20" s="698"/>
      <c r="BB20" s="698"/>
      <c r="BC20" s="697" t="s">
        <v>590</v>
      </c>
      <c r="BD20" s="698"/>
      <c r="BE20" s="698"/>
      <c r="BF20" s="698"/>
      <c r="BG20" s="698"/>
      <c r="BH20" s="698"/>
      <c r="BI20" s="695"/>
    </row>
    <row r="21" spans="1:62" s="697" customFormat="1" ht="12.75" customHeight="1">
      <c r="A21" s="692"/>
      <c r="B21" s="693"/>
      <c r="C21" s="692"/>
      <c r="D21" s="694"/>
      <c r="E21" s="694"/>
      <c r="F21" s="694"/>
      <c r="G21" s="694"/>
      <c r="H21" s="694"/>
      <c r="I21" s="694"/>
      <c r="J21" s="694"/>
      <c r="K21" s="694"/>
      <c r="L21" s="694"/>
      <c r="M21" s="694"/>
      <c r="N21" s="694"/>
      <c r="O21" s="694"/>
      <c r="P21" s="694"/>
      <c r="Q21" s="694"/>
      <c r="R21" s="695"/>
      <c r="S21" s="696"/>
      <c r="T21" s="692"/>
      <c r="U21" s="693"/>
      <c r="V21" s="692"/>
      <c r="W21" s="692"/>
      <c r="X21" s="692"/>
      <c r="Y21" s="694"/>
      <c r="Z21" s="694"/>
      <c r="AA21" s="694"/>
      <c r="AB21" s="694"/>
      <c r="AC21" s="694"/>
      <c r="AD21" s="694"/>
      <c r="AE21" s="694"/>
      <c r="AF21" s="694"/>
      <c r="AG21" s="692"/>
      <c r="AH21" s="693"/>
      <c r="AI21" s="692"/>
      <c r="AJ21" s="692"/>
      <c r="AK21" s="692"/>
      <c r="AV21" s="692"/>
      <c r="AW21" s="699"/>
      <c r="AX21" s="699"/>
      <c r="AY21" s="699"/>
      <c r="AZ21" s="699"/>
      <c r="BA21" s="699"/>
      <c r="BB21" s="699"/>
      <c r="BC21" s="349" t="s">
        <v>591</v>
      </c>
      <c r="BD21" s="692"/>
      <c r="BE21" s="692"/>
      <c r="BF21" s="692"/>
      <c r="BG21" s="699"/>
      <c r="BH21" s="699"/>
      <c r="BI21" s="695"/>
    </row>
    <row r="22" spans="1:62" s="697" customFormat="1" ht="13.5" customHeight="1">
      <c r="A22" s="692"/>
      <c r="B22" s="693"/>
      <c r="C22" s="692"/>
      <c r="D22" s="694"/>
      <c r="E22" s="694"/>
      <c r="F22" s="694"/>
      <c r="G22" s="694"/>
      <c r="H22" s="694"/>
      <c r="I22" s="694"/>
      <c r="J22" s="694"/>
      <c r="K22" s="694"/>
      <c r="L22" s="694"/>
      <c r="M22" s="694"/>
      <c r="N22" s="694"/>
      <c r="O22" s="694"/>
      <c r="P22" s="694"/>
      <c r="Q22" s="694"/>
      <c r="R22" s="695"/>
      <c r="S22" s="696"/>
      <c r="T22" s="692"/>
      <c r="U22" s="693"/>
      <c r="V22" s="692"/>
      <c r="W22" s="692"/>
      <c r="X22" s="692"/>
      <c r="Y22" s="694"/>
      <c r="Z22" s="694"/>
      <c r="AA22" s="694"/>
      <c r="AB22" s="694"/>
      <c r="AC22" s="694"/>
      <c r="AD22" s="694"/>
      <c r="AE22" s="694"/>
      <c r="AF22" s="694"/>
      <c r="AG22" s="692"/>
      <c r="AH22" s="693"/>
      <c r="AI22" s="692"/>
      <c r="AJ22" s="692"/>
      <c r="AK22" s="692"/>
      <c r="AV22" s="692"/>
      <c r="AW22" s="699"/>
      <c r="AX22" s="699"/>
      <c r="AY22" s="699"/>
      <c r="AZ22" s="699"/>
      <c r="BA22" s="699"/>
      <c r="BB22" s="699"/>
      <c r="BC22" s="697" t="s">
        <v>592</v>
      </c>
      <c r="BD22" s="692"/>
      <c r="BE22" s="692"/>
      <c r="BF22" s="692"/>
      <c r="BG22" s="699"/>
      <c r="BH22" s="699"/>
      <c r="BI22" s="695"/>
    </row>
    <row r="23" spans="1:62" s="706" customFormat="1" ht="12" customHeight="1">
      <c r="A23" s="700"/>
      <c r="B23" s="701"/>
      <c r="C23" s="700"/>
      <c r="D23" s="702"/>
      <c r="E23" s="702"/>
      <c r="F23" s="702"/>
      <c r="G23" s="702"/>
      <c r="H23" s="703"/>
      <c r="I23" s="702"/>
      <c r="J23" s="702"/>
      <c r="K23" s="702"/>
      <c r="L23" s="702"/>
      <c r="M23" s="702"/>
      <c r="N23" s="702"/>
      <c r="O23" s="702"/>
      <c r="P23" s="702"/>
      <c r="Q23" s="702"/>
      <c r="R23" s="704"/>
      <c r="S23" s="705"/>
      <c r="T23" s="700"/>
      <c r="U23" s="701"/>
      <c r="V23" s="700"/>
      <c r="W23" s="700"/>
      <c r="X23" s="700"/>
      <c r="Y23" s="702"/>
      <c r="Z23" s="702"/>
      <c r="AA23" s="702"/>
      <c r="AB23" s="702"/>
      <c r="AC23" s="702"/>
      <c r="AD23" s="702"/>
      <c r="AE23" s="702"/>
      <c r="AF23" s="702"/>
      <c r="AG23" s="700"/>
      <c r="AH23" s="701"/>
      <c r="AI23" s="700"/>
      <c r="AJ23" s="700"/>
      <c r="AK23" s="700"/>
      <c r="AV23" s="700"/>
      <c r="AW23" s="355"/>
      <c r="AX23" s="355"/>
      <c r="AY23" s="355"/>
      <c r="AZ23" s="355"/>
      <c r="BA23" s="355"/>
      <c r="BB23" s="355"/>
      <c r="BC23" s="697" t="s">
        <v>593</v>
      </c>
      <c r="BD23" s="700"/>
      <c r="BE23" s="700"/>
      <c r="BF23" s="700"/>
      <c r="BG23" s="355"/>
      <c r="BH23" s="355"/>
      <c r="BI23" s="704"/>
    </row>
    <row r="24" spans="1:62" s="706" customFormat="1" ht="12" customHeight="1">
      <c r="A24" s="700"/>
      <c r="B24" s="701"/>
      <c r="C24" s="700"/>
      <c r="D24" s="702"/>
      <c r="E24" s="702"/>
      <c r="F24" s="702"/>
      <c r="G24" s="702"/>
      <c r="H24" s="702"/>
      <c r="I24" s="702"/>
      <c r="J24" s="702"/>
      <c r="K24" s="702"/>
      <c r="L24" s="702"/>
      <c r="M24" s="702"/>
      <c r="N24" s="702"/>
      <c r="O24" s="702"/>
      <c r="P24" s="702"/>
      <c r="Q24" s="702"/>
      <c r="R24" s="704"/>
      <c r="S24" s="705"/>
      <c r="T24" s="700"/>
      <c r="U24" s="701"/>
      <c r="V24" s="700"/>
      <c r="W24" s="700"/>
      <c r="X24" s="700"/>
      <c r="Y24" s="702"/>
      <c r="Z24" s="702"/>
      <c r="AA24" s="702"/>
      <c r="AB24" s="702"/>
      <c r="AC24" s="702"/>
      <c r="AD24" s="702"/>
      <c r="AE24" s="702"/>
      <c r="AF24" s="702"/>
      <c r="AG24" s="700"/>
      <c r="AH24" s="701"/>
      <c r="AI24" s="700"/>
      <c r="AJ24" s="700"/>
      <c r="AK24" s="700"/>
      <c r="AV24" s="700"/>
      <c r="AW24" s="355"/>
      <c r="AX24" s="355"/>
      <c r="AY24" s="355"/>
      <c r="AZ24" s="355"/>
      <c r="BA24" s="355"/>
      <c r="BB24" s="355"/>
      <c r="BC24" s="349" t="s">
        <v>594</v>
      </c>
      <c r="BD24" s="700"/>
      <c r="BE24" s="700"/>
      <c r="BF24" s="700"/>
      <c r="BG24" s="355"/>
      <c r="BH24" s="355"/>
      <c r="BI24" s="704"/>
    </row>
    <row r="25" spans="1:62" s="706" customFormat="1" ht="12" customHeight="1">
      <c r="A25" s="700"/>
      <c r="B25" s="701"/>
      <c r="C25" s="700"/>
      <c r="D25" s="702"/>
      <c r="E25" s="702"/>
      <c r="F25" s="702"/>
      <c r="G25" s="702"/>
      <c r="H25" s="702"/>
      <c r="I25" s="702"/>
      <c r="J25" s="702"/>
      <c r="K25" s="702"/>
      <c r="L25" s="702"/>
      <c r="M25" s="702"/>
      <c r="N25" s="702"/>
      <c r="O25" s="702"/>
      <c r="P25" s="702"/>
      <c r="Q25" s="702"/>
      <c r="R25" s="704"/>
      <c r="S25" s="705"/>
      <c r="T25" s="700"/>
      <c r="U25" s="701"/>
      <c r="V25" s="700"/>
      <c r="W25" s="700"/>
      <c r="X25" s="700"/>
      <c r="Y25" s="702"/>
      <c r="Z25" s="702"/>
      <c r="AA25" s="702"/>
      <c r="AB25" s="702"/>
      <c r="AC25" s="702"/>
      <c r="AD25" s="702"/>
      <c r="AE25" s="702"/>
      <c r="AF25" s="702"/>
      <c r="AG25" s="700"/>
      <c r="AH25" s="701"/>
      <c r="AI25" s="700"/>
      <c r="AJ25" s="700"/>
      <c r="AK25" s="700"/>
      <c r="AV25" s="700"/>
      <c r="AW25" s="355"/>
      <c r="AX25" s="355"/>
      <c r="AY25" s="355"/>
      <c r="AZ25" s="355"/>
      <c r="BA25" s="355"/>
      <c r="BB25" s="355"/>
      <c r="BC25" s="349" t="s">
        <v>595</v>
      </c>
      <c r="BD25" s="700"/>
      <c r="BE25" s="700"/>
      <c r="BF25" s="700"/>
      <c r="BG25" s="355"/>
      <c r="BH25" s="355"/>
      <c r="BI25" s="704"/>
    </row>
    <row r="26" spans="1:62" s="706" customFormat="1" ht="12" customHeight="1">
      <c r="A26" s="700"/>
      <c r="B26" s="701"/>
      <c r="C26" s="700"/>
      <c r="D26" s="702"/>
      <c r="E26" s="702"/>
      <c r="F26" s="702"/>
      <c r="G26" s="702"/>
      <c r="H26" s="702"/>
      <c r="I26" s="702"/>
      <c r="J26" s="702"/>
      <c r="K26" s="702"/>
      <c r="L26" s="702"/>
      <c r="M26" s="702"/>
      <c r="N26" s="702"/>
      <c r="O26" s="702"/>
      <c r="P26" s="702"/>
      <c r="Q26" s="702"/>
      <c r="R26" s="704"/>
      <c r="S26" s="705"/>
      <c r="T26" s="700"/>
      <c r="U26" s="701"/>
      <c r="V26" s="700"/>
      <c r="W26" s="700"/>
      <c r="X26" s="700"/>
      <c r="Y26" s="702"/>
      <c r="Z26" s="702"/>
      <c r="AA26" s="702"/>
      <c r="AB26" s="702"/>
      <c r="AC26" s="702"/>
      <c r="AD26" s="702"/>
      <c r="AE26" s="702"/>
      <c r="AF26" s="702"/>
      <c r="AG26" s="700"/>
      <c r="AH26" s="701"/>
      <c r="AI26" s="700"/>
      <c r="AJ26" s="700"/>
      <c r="AK26" s="700"/>
      <c r="AV26" s="700"/>
      <c r="AW26" s="355"/>
      <c r="AX26" s="355"/>
      <c r="AY26" s="355"/>
      <c r="AZ26" s="355"/>
      <c r="BA26" s="355"/>
      <c r="BB26" s="355"/>
      <c r="BC26" s="706" t="s">
        <v>596</v>
      </c>
      <c r="BD26" s="700"/>
      <c r="BE26" s="700"/>
      <c r="BF26" s="700"/>
      <c r="BG26" s="355"/>
      <c r="BH26" s="355"/>
      <c r="BI26" s="704"/>
    </row>
    <row r="27" spans="1:62" s="706" customFormat="1" ht="12" customHeight="1">
      <c r="A27" s="700"/>
      <c r="B27" s="701"/>
      <c r="C27" s="700"/>
      <c r="D27" s="702"/>
      <c r="E27" s="702"/>
      <c r="F27" s="702"/>
      <c r="G27" s="702"/>
      <c r="H27" s="702"/>
      <c r="I27" s="702"/>
      <c r="J27" s="702"/>
      <c r="K27" s="702"/>
      <c r="L27" s="702"/>
      <c r="M27" s="702"/>
      <c r="N27" s="702"/>
      <c r="O27" s="702"/>
      <c r="P27" s="702"/>
      <c r="Q27" s="702"/>
      <c r="R27" s="704"/>
      <c r="S27" s="705"/>
      <c r="T27" s="700"/>
      <c r="U27" s="701"/>
      <c r="V27" s="700"/>
      <c r="W27" s="700"/>
      <c r="X27" s="700"/>
      <c r="Y27" s="702"/>
      <c r="Z27" s="702"/>
      <c r="AA27" s="702"/>
      <c r="AB27" s="702"/>
      <c r="AC27" s="702"/>
      <c r="AD27" s="702"/>
      <c r="AE27" s="702"/>
      <c r="AF27" s="702"/>
      <c r="AG27" s="700"/>
      <c r="AH27" s="701"/>
      <c r="AI27" s="700"/>
      <c r="AJ27" s="700"/>
      <c r="AK27" s="700"/>
      <c r="AV27" s="700"/>
      <c r="AW27" s="355"/>
      <c r="AX27" s="355"/>
      <c r="AY27" s="355"/>
      <c r="AZ27" s="355"/>
      <c r="BA27" s="355"/>
      <c r="BB27" s="355"/>
      <c r="BC27" s="706" t="s">
        <v>597</v>
      </c>
      <c r="BD27" s="700"/>
      <c r="BE27" s="700"/>
      <c r="BF27" s="700"/>
      <c r="BG27" s="355"/>
      <c r="BH27" s="355"/>
      <c r="BI27" s="704"/>
    </row>
    <row r="28" spans="1:62" s="706" customFormat="1" ht="12" customHeight="1">
      <c r="A28" s="700"/>
      <c r="B28" s="701"/>
      <c r="C28" s="700"/>
      <c r="D28" s="702"/>
      <c r="E28" s="702"/>
      <c r="F28" s="702"/>
      <c r="G28" s="702"/>
      <c r="H28" s="702"/>
      <c r="I28" s="702"/>
      <c r="J28" s="702"/>
      <c r="K28" s="702"/>
      <c r="L28" s="702"/>
      <c r="M28" s="702"/>
      <c r="N28" s="702"/>
      <c r="O28" s="702"/>
      <c r="P28" s="702"/>
      <c r="Q28" s="702"/>
      <c r="R28" s="704"/>
      <c r="S28" s="705"/>
      <c r="T28" s="700"/>
      <c r="U28" s="701"/>
      <c r="V28" s="700"/>
      <c r="W28" s="700"/>
      <c r="X28" s="700"/>
      <c r="Y28" s="702"/>
      <c r="Z28" s="702"/>
      <c r="AA28" s="702"/>
      <c r="AB28" s="702"/>
      <c r="AC28" s="702"/>
      <c r="AD28" s="702"/>
      <c r="AE28" s="702"/>
      <c r="AF28" s="702"/>
      <c r="AG28" s="700"/>
      <c r="AH28" s="701"/>
      <c r="AI28" s="700"/>
      <c r="AJ28" s="700"/>
      <c r="AK28" s="700"/>
      <c r="AV28" s="700"/>
      <c r="AW28" s="355"/>
      <c r="AX28" s="355"/>
      <c r="AY28" s="355"/>
      <c r="AZ28" s="355"/>
      <c r="BA28" s="355"/>
      <c r="BB28" s="355"/>
      <c r="BC28" s="706" t="s">
        <v>598</v>
      </c>
      <c r="BD28" s="700"/>
      <c r="BE28" s="700"/>
      <c r="BF28" s="700"/>
      <c r="BG28" s="355"/>
      <c r="BH28" s="355"/>
      <c r="BI28" s="704"/>
    </row>
    <row r="29" spans="1:62" s="706" customFormat="1" ht="12" customHeight="1">
      <c r="A29" s="700"/>
      <c r="B29" s="701"/>
      <c r="C29" s="700"/>
      <c r="D29" s="702"/>
      <c r="E29" s="702"/>
      <c r="F29" s="702"/>
      <c r="G29" s="702"/>
      <c r="H29" s="702"/>
      <c r="I29" s="702"/>
      <c r="J29" s="702"/>
      <c r="K29" s="702"/>
      <c r="L29" s="702"/>
      <c r="M29" s="702"/>
      <c r="N29" s="702"/>
      <c r="O29" s="702"/>
      <c r="P29" s="702"/>
      <c r="Q29" s="702"/>
      <c r="R29" s="704"/>
      <c r="S29" s="705"/>
      <c r="T29" s="700"/>
      <c r="U29" s="701"/>
      <c r="V29" s="700"/>
      <c r="W29" s="700"/>
      <c r="X29" s="700"/>
      <c r="Y29" s="702"/>
      <c r="Z29" s="702"/>
      <c r="AA29" s="702"/>
      <c r="AB29" s="702"/>
      <c r="AC29" s="702"/>
      <c r="AD29" s="702"/>
      <c r="AE29" s="702"/>
      <c r="AF29" s="702"/>
      <c r="AG29" s="700"/>
      <c r="AH29" s="701"/>
      <c r="AI29" s="700"/>
      <c r="AJ29" s="700"/>
      <c r="AK29" s="700"/>
      <c r="AV29" s="700"/>
      <c r="AW29" s="355"/>
      <c r="AX29" s="355"/>
      <c r="AY29" s="355"/>
      <c r="AZ29" s="355"/>
      <c r="BA29" s="355"/>
      <c r="BB29" s="355"/>
      <c r="BC29" s="706" t="s">
        <v>599</v>
      </c>
      <c r="BD29" s="700"/>
      <c r="BE29" s="700"/>
      <c r="BF29" s="700"/>
      <c r="BG29" s="355"/>
      <c r="BH29" s="355"/>
      <c r="BI29" s="704"/>
    </row>
    <row r="30" spans="1:62" s="706" customFormat="1" ht="12" customHeight="1">
      <c r="A30" s="700"/>
      <c r="B30" s="701"/>
      <c r="C30" s="700"/>
      <c r="D30" s="702"/>
      <c r="E30" s="702"/>
      <c r="F30" s="702"/>
      <c r="G30" s="702"/>
      <c r="H30" s="702"/>
      <c r="I30" s="702"/>
      <c r="J30" s="702"/>
      <c r="K30" s="702"/>
      <c r="L30" s="702"/>
      <c r="M30" s="702"/>
      <c r="N30" s="702"/>
      <c r="O30" s="702"/>
      <c r="P30" s="702"/>
      <c r="Q30" s="702"/>
      <c r="R30" s="704"/>
      <c r="S30" s="705"/>
      <c r="T30" s="700"/>
      <c r="U30" s="701"/>
      <c r="V30" s="700"/>
      <c r="W30" s="700"/>
      <c r="X30" s="700"/>
      <c r="Y30" s="702"/>
      <c r="Z30" s="702"/>
      <c r="AA30" s="702"/>
      <c r="AB30" s="702"/>
      <c r="AC30" s="702"/>
      <c r="AD30" s="702"/>
      <c r="AE30" s="702"/>
      <c r="AF30" s="702"/>
      <c r="AG30" s="700"/>
      <c r="AH30" s="701"/>
      <c r="AI30" s="700"/>
      <c r="AJ30" s="700"/>
      <c r="AK30" s="700"/>
      <c r="AT30" s="700"/>
      <c r="AU30" s="700"/>
      <c r="AV30" s="700"/>
      <c r="AW30" s="355"/>
      <c r="AX30" s="355"/>
      <c r="AY30" s="355"/>
      <c r="AZ30" s="355"/>
      <c r="BA30" s="355"/>
      <c r="BB30" s="355"/>
      <c r="BC30" s="693" t="s">
        <v>253</v>
      </c>
      <c r="BD30" s="700"/>
      <c r="BE30" s="700"/>
      <c r="BF30" s="700"/>
      <c r="BG30" s="355"/>
      <c r="BH30" s="355"/>
      <c r="BI30" s="704"/>
    </row>
    <row r="31" spans="1:62" s="706" customFormat="1" ht="12" customHeight="1">
      <c r="A31" s="707"/>
      <c r="C31" s="707"/>
      <c r="R31" s="707"/>
      <c r="S31" s="708"/>
      <c r="T31" s="707"/>
      <c r="V31" s="707"/>
      <c r="W31" s="707"/>
      <c r="X31" s="707"/>
      <c r="AG31" s="707"/>
      <c r="AI31" s="707"/>
      <c r="AJ31" s="707"/>
      <c r="AK31" s="707"/>
      <c r="AT31" s="707"/>
      <c r="AU31" s="707"/>
      <c r="AV31" s="707"/>
      <c r="AW31" s="355"/>
      <c r="AX31" s="355"/>
      <c r="AY31" s="355"/>
      <c r="AZ31" s="355"/>
      <c r="BA31" s="355"/>
      <c r="BB31" s="355"/>
      <c r="BD31" s="707"/>
      <c r="BE31" s="707"/>
      <c r="BF31" s="707"/>
      <c r="BG31" s="355"/>
      <c r="BH31" s="355"/>
      <c r="BI31" s="707"/>
    </row>
    <row r="32" spans="1:62" s="706" customFormat="1" ht="12" customHeight="1">
      <c r="A32" s="709"/>
      <c r="B32" s="710"/>
      <c r="C32" s="709"/>
      <c r="D32" s="702"/>
      <c r="E32" s="702"/>
      <c r="F32" s="702"/>
      <c r="G32" s="702"/>
      <c r="H32" s="702"/>
      <c r="I32" s="702"/>
      <c r="J32" s="702"/>
      <c r="K32" s="702"/>
      <c r="L32" s="702"/>
      <c r="M32" s="702"/>
      <c r="N32" s="702"/>
      <c r="O32" s="702"/>
      <c r="P32" s="702"/>
      <c r="Q32" s="702"/>
      <c r="R32" s="704"/>
      <c r="S32" s="705"/>
      <c r="T32" s="709"/>
      <c r="U32" s="710"/>
      <c r="V32" s="709"/>
      <c r="W32" s="709"/>
      <c r="X32" s="709"/>
      <c r="Y32" s="702"/>
      <c r="Z32" s="702"/>
      <c r="AA32" s="702"/>
      <c r="AB32" s="702"/>
      <c r="AC32" s="702"/>
      <c r="AD32" s="702"/>
      <c r="AE32" s="702"/>
      <c r="AF32" s="702"/>
      <c r="AG32" s="709"/>
      <c r="AH32" s="710"/>
      <c r="AI32" s="709"/>
      <c r="AJ32" s="709"/>
      <c r="AK32" s="709"/>
      <c r="AS32" s="710"/>
      <c r="AT32" s="709"/>
      <c r="AU32" s="709"/>
      <c r="AV32" s="709"/>
      <c r="AW32" s="355"/>
      <c r="AX32" s="355"/>
      <c r="AY32" s="355"/>
      <c r="AZ32" s="355"/>
      <c r="BA32" s="355"/>
      <c r="BB32" s="355"/>
      <c r="BC32" s="710"/>
      <c r="BD32" s="709"/>
      <c r="BE32" s="709"/>
      <c r="BF32" s="709"/>
      <c r="BG32" s="355"/>
      <c r="BH32" s="355"/>
      <c r="BI32" s="704"/>
    </row>
    <row r="33" spans="1:61" s="706" customFormat="1" ht="12" customHeight="1">
      <c r="A33" s="700"/>
      <c r="B33" s="701"/>
      <c r="C33" s="700"/>
      <c r="D33" s="702"/>
      <c r="E33" s="702"/>
      <c r="F33" s="702"/>
      <c r="G33" s="702"/>
      <c r="H33" s="702"/>
      <c r="I33" s="702"/>
      <c r="J33" s="702"/>
      <c r="K33" s="702"/>
      <c r="L33" s="702"/>
      <c r="M33" s="702"/>
      <c r="N33" s="702"/>
      <c r="O33" s="702"/>
      <c r="P33" s="702"/>
      <c r="Q33" s="702"/>
      <c r="R33" s="704"/>
      <c r="S33" s="705"/>
      <c r="T33" s="700"/>
      <c r="U33" s="701"/>
      <c r="V33" s="700"/>
      <c r="W33" s="700"/>
      <c r="X33" s="700"/>
      <c r="Y33" s="702"/>
      <c r="Z33" s="702"/>
      <c r="AA33" s="702"/>
      <c r="AB33" s="702"/>
      <c r="AC33" s="702"/>
      <c r="AD33" s="702"/>
      <c r="AE33" s="702"/>
      <c r="AF33" s="702"/>
      <c r="AG33" s="700"/>
      <c r="AH33" s="701"/>
      <c r="AI33" s="700"/>
      <c r="AJ33" s="700"/>
      <c r="AK33" s="700"/>
      <c r="AL33" s="702"/>
      <c r="AM33" s="702"/>
      <c r="AN33" s="702"/>
      <c r="AO33" s="702"/>
      <c r="AS33" s="701"/>
      <c r="AT33" s="700"/>
      <c r="AU33" s="700"/>
      <c r="AV33" s="700"/>
      <c r="AW33" s="355"/>
      <c r="AX33" s="355"/>
      <c r="AY33" s="355"/>
      <c r="AZ33" s="355"/>
      <c r="BA33" s="355"/>
      <c r="BB33" s="355"/>
      <c r="BC33" s="701"/>
      <c r="BD33" s="700"/>
      <c r="BE33" s="700"/>
      <c r="BF33" s="700"/>
      <c r="BG33" s="355"/>
      <c r="BH33" s="355"/>
      <c r="BI33" s="704"/>
    </row>
    <row r="34" spans="1:61" s="706" customFormat="1" ht="12" customHeight="1">
      <c r="A34" s="700"/>
      <c r="B34" s="701"/>
      <c r="C34" s="700"/>
      <c r="D34" s="702"/>
      <c r="E34" s="702"/>
      <c r="F34" s="702"/>
      <c r="G34" s="702"/>
      <c r="H34" s="702"/>
      <c r="I34" s="702"/>
      <c r="J34" s="702"/>
      <c r="K34" s="702"/>
      <c r="L34" s="702"/>
      <c r="M34" s="702"/>
      <c r="N34" s="702"/>
      <c r="O34" s="702"/>
      <c r="P34" s="702"/>
      <c r="Q34" s="702"/>
      <c r="R34" s="704"/>
      <c r="S34" s="705"/>
      <c r="T34" s="700"/>
      <c r="U34" s="701"/>
      <c r="V34" s="700"/>
      <c r="W34" s="700"/>
      <c r="X34" s="700"/>
      <c r="Y34" s="702"/>
      <c r="Z34" s="702"/>
      <c r="AA34" s="702"/>
      <c r="AB34" s="702"/>
      <c r="AC34" s="702"/>
      <c r="AD34" s="702"/>
      <c r="AE34" s="702"/>
      <c r="AF34" s="702"/>
      <c r="AG34" s="700"/>
      <c r="AH34" s="701"/>
      <c r="AI34" s="700"/>
      <c r="AJ34" s="700"/>
      <c r="AK34" s="700"/>
      <c r="AL34" s="702"/>
      <c r="AM34" s="702"/>
      <c r="AN34" s="702"/>
      <c r="AO34" s="702"/>
      <c r="AS34" s="701"/>
      <c r="AT34" s="700"/>
      <c r="AU34" s="700"/>
      <c r="AV34" s="700"/>
      <c r="AW34" s="355"/>
      <c r="AX34" s="355"/>
      <c r="AY34" s="355"/>
      <c r="AZ34" s="355"/>
      <c r="BA34" s="355"/>
      <c r="BB34" s="355"/>
      <c r="BC34" s="701"/>
      <c r="BD34" s="700"/>
      <c r="BE34" s="700"/>
      <c r="BF34" s="700"/>
      <c r="BG34" s="355"/>
      <c r="BH34" s="355"/>
      <c r="BI34" s="704"/>
    </row>
    <row r="35" spans="1:61" s="706" customFormat="1" ht="12" customHeight="1">
      <c r="A35" s="700"/>
      <c r="B35" s="701"/>
      <c r="C35" s="700"/>
      <c r="D35" s="702"/>
      <c r="E35" s="702"/>
      <c r="F35" s="702"/>
      <c r="G35" s="702"/>
      <c r="H35" s="702"/>
      <c r="I35" s="702"/>
      <c r="J35" s="702"/>
      <c r="K35" s="702"/>
      <c r="L35" s="702"/>
      <c r="M35" s="702"/>
      <c r="N35" s="702"/>
      <c r="O35" s="702"/>
      <c r="P35" s="702"/>
      <c r="Q35" s="702"/>
      <c r="R35" s="704"/>
      <c r="S35" s="705"/>
      <c r="T35" s="700"/>
      <c r="U35" s="701"/>
      <c r="V35" s="700"/>
      <c r="W35" s="700"/>
      <c r="X35" s="700"/>
      <c r="Y35" s="702"/>
      <c r="Z35" s="702"/>
      <c r="AA35" s="702"/>
      <c r="AB35" s="702"/>
      <c r="AC35" s="702"/>
      <c r="AD35" s="702"/>
      <c r="AE35" s="702"/>
      <c r="AF35" s="702"/>
      <c r="AG35" s="700"/>
      <c r="AH35" s="701"/>
      <c r="AI35" s="700"/>
      <c r="AJ35" s="700"/>
      <c r="AK35" s="700"/>
      <c r="AL35" s="702"/>
      <c r="AM35" s="702"/>
      <c r="AN35" s="702"/>
      <c r="AO35" s="702"/>
      <c r="AS35" s="701"/>
      <c r="AT35" s="700"/>
      <c r="AU35" s="700"/>
      <c r="AV35" s="700"/>
      <c r="AW35" s="355"/>
      <c r="AX35" s="355"/>
      <c r="AY35" s="355"/>
      <c r="AZ35" s="355"/>
      <c r="BA35" s="355"/>
      <c r="BB35" s="355"/>
      <c r="BC35" s="701"/>
      <c r="BD35" s="700"/>
      <c r="BE35" s="700"/>
      <c r="BF35" s="700"/>
      <c r="BG35" s="355"/>
      <c r="BH35" s="355"/>
      <c r="BI35" s="704"/>
    </row>
    <row r="36" spans="1:61" s="706" customFormat="1" ht="12" customHeight="1">
      <c r="A36" s="700"/>
      <c r="B36" s="701"/>
      <c r="C36" s="700"/>
      <c r="D36" s="702"/>
      <c r="E36" s="702"/>
      <c r="F36" s="702"/>
      <c r="G36" s="702"/>
      <c r="H36" s="702"/>
      <c r="I36" s="702"/>
      <c r="J36" s="702"/>
      <c r="K36" s="702"/>
      <c r="L36" s="702"/>
      <c r="M36" s="702"/>
      <c r="N36" s="702"/>
      <c r="O36" s="702"/>
      <c r="P36" s="702"/>
      <c r="Q36" s="702"/>
      <c r="R36" s="704"/>
      <c r="S36" s="705"/>
      <c r="T36" s="700"/>
      <c r="U36" s="701"/>
      <c r="V36" s="700"/>
      <c r="W36" s="700"/>
      <c r="X36" s="700"/>
      <c r="Y36" s="702"/>
      <c r="Z36" s="702"/>
      <c r="AA36" s="702"/>
      <c r="AB36" s="702"/>
      <c r="AC36" s="702"/>
      <c r="AD36" s="702"/>
      <c r="AE36" s="702"/>
      <c r="AF36" s="702"/>
      <c r="AG36" s="700"/>
      <c r="AH36" s="701"/>
      <c r="AI36" s="700"/>
      <c r="AJ36" s="700"/>
      <c r="AK36" s="700"/>
      <c r="AL36" s="702"/>
      <c r="AM36" s="702"/>
      <c r="AN36" s="702"/>
      <c r="AO36" s="702"/>
      <c r="AS36" s="701"/>
      <c r="AT36" s="700"/>
      <c r="AU36" s="700"/>
      <c r="AV36" s="700"/>
      <c r="AW36" s="355"/>
      <c r="AX36" s="355"/>
      <c r="AY36" s="355"/>
      <c r="AZ36" s="355"/>
      <c r="BA36" s="355"/>
      <c r="BB36" s="355"/>
      <c r="BC36" s="701"/>
      <c r="BD36" s="700"/>
      <c r="BE36" s="700"/>
      <c r="BF36" s="700"/>
      <c r="BG36" s="355"/>
      <c r="BH36" s="355"/>
      <c r="BI36" s="704"/>
    </row>
    <row r="37" spans="1:61" s="706" customFormat="1" ht="12" customHeight="1">
      <c r="A37" s="700"/>
      <c r="B37" s="701"/>
      <c r="C37" s="700"/>
      <c r="D37" s="702"/>
      <c r="E37" s="702"/>
      <c r="F37" s="702"/>
      <c r="G37" s="702"/>
      <c r="H37" s="702"/>
      <c r="I37" s="702"/>
      <c r="J37" s="702"/>
      <c r="K37" s="702"/>
      <c r="L37" s="702"/>
      <c r="M37" s="702"/>
      <c r="N37" s="702"/>
      <c r="O37" s="702"/>
      <c r="P37" s="702"/>
      <c r="Q37" s="702"/>
      <c r="R37" s="704"/>
      <c r="S37" s="705"/>
      <c r="T37" s="700"/>
      <c r="U37" s="701"/>
      <c r="V37" s="700"/>
      <c r="W37" s="700"/>
      <c r="X37" s="700"/>
      <c r="Y37" s="702"/>
      <c r="Z37" s="702"/>
      <c r="AA37" s="702"/>
      <c r="AB37" s="702"/>
      <c r="AC37" s="702"/>
      <c r="AD37" s="702"/>
      <c r="AE37" s="702"/>
      <c r="AF37" s="702"/>
      <c r="AG37" s="700"/>
      <c r="AH37" s="701"/>
      <c r="AI37" s="700"/>
      <c r="AJ37" s="700"/>
      <c r="AK37" s="700"/>
      <c r="AL37" s="702"/>
      <c r="AM37" s="702"/>
      <c r="AN37" s="702"/>
      <c r="AO37" s="702"/>
      <c r="AS37" s="701"/>
      <c r="AT37" s="700"/>
      <c r="AU37" s="700"/>
      <c r="AV37" s="700"/>
      <c r="AW37" s="355"/>
      <c r="AX37" s="355"/>
      <c r="AY37" s="355"/>
      <c r="AZ37" s="355"/>
      <c r="BA37" s="355"/>
      <c r="BB37" s="355"/>
      <c r="BC37" s="701"/>
      <c r="BD37" s="700"/>
      <c r="BE37" s="700"/>
      <c r="BF37" s="700"/>
      <c r="BG37" s="355"/>
      <c r="BH37" s="355"/>
      <c r="BI37" s="704"/>
    </row>
    <row r="38" spans="1:61" s="706" customFormat="1" ht="12" customHeight="1">
      <c r="A38" s="700"/>
      <c r="B38" s="701"/>
      <c r="C38" s="700"/>
      <c r="D38" s="702"/>
      <c r="E38" s="702"/>
      <c r="F38" s="702"/>
      <c r="G38" s="702"/>
      <c r="H38" s="702"/>
      <c r="I38" s="702"/>
      <c r="J38" s="702"/>
      <c r="K38" s="702"/>
      <c r="L38" s="702"/>
      <c r="M38" s="702"/>
      <c r="N38" s="702"/>
      <c r="O38" s="702"/>
      <c r="P38" s="702"/>
      <c r="Q38" s="702"/>
      <c r="R38" s="704"/>
      <c r="S38" s="705"/>
      <c r="T38" s="700"/>
      <c r="U38" s="701"/>
      <c r="V38" s="700"/>
      <c r="W38" s="700"/>
      <c r="X38" s="700"/>
      <c r="Y38" s="702"/>
      <c r="Z38" s="702"/>
      <c r="AA38" s="702"/>
      <c r="AB38" s="702"/>
      <c r="AC38" s="702"/>
      <c r="AD38" s="702"/>
      <c r="AE38" s="702"/>
      <c r="AF38" s="702"/>
      <c r="AG38" s="700"/>
      <c r="AH38" s="701"/>
      <c r="AI38" s="700"/>
      <c r="AJ38" s="700"/>
      <c r="AK38" s="700"/>
      <c r="AL38" s="702"/>
      <c r="AM38" s="702"/>
      <c r="AN38" s="702"/>
      <c r="AO38" s="702"/>
      <c r="AS38" s="701"/>
      <c r="AT38" s="700"/>
      <c r="AU38" s="700"/>
      <c r="AV38" s="700"/>
      <c r="AW38" s="355"/>
      <c r="AX38" s="355"/>
      <c r="AY38" s="355"/>
      <c r="AZ38" s="355"/>
      <c r="BA38" s="355"/>
      <c r="BB38" s="355"/>
      <c r="BC38" s="701"/>
      <c r="BD38" s="700"/>
      <c r="BE38" s="700"/>
      <c r="BF38" s="700"/>
      <c r="BG38" s="355"/>
      <c r="BH38" s="355"/>
      <c r="BI38" s="704"/>
    </row>
    <row r="39" spans="1:61" s="706" customFormat="1" ht="12" customHeight="1">
      <c r="A39" s="700"/>
      <c r="B39" s="701"/>
      <c r="C39" s="700"/>
      <c r="D39" s="702"/>
      <c r="E39" s="702"/>
      <c r="F39" s="702"/>
      <c r="G39" s="702"/>
      <c r="H39" s="702"/>
      <c r="I39" s="702"/>
      <c r="J39" s="702"/>
      <c r="K39" s="702"/>
      <c r="L39" s="702"/>
      <c r="M39" s="702"/>
      <c r="N39" s="702"/>
      <c r="O39" s="702"/>
      <c r="P39" s="702"/>
      <c r="Q39" s="702"/>
      <c r="R39" s="704"/>
      <c r="S39" s="705"/>
      <c r="T39" s="700"/>
      <c r="U39" s="701"/>
      <c r="V39" s="700"/>
      <c r="W39" s="700"/>
      <c r="X39" s="700"/>
      <c r="Y39" s="702"/>
      <c r="Z39" s="702"/>
      <c r="AA39" s="702"/>
      <c r="AB39" s="702"/>
      <c r="AC39" s="702"/>
      <c r="AD39" s="702"/>
      <c r="AE39" s="702"/>
      <c r="AF39" s="702"/>
      <c r="AG39" s="700"/>
      <c r="AH39" s="701"/>
      <c r="AI39" s="700"/>
      <c r="AJ39" s="700"/>
      <c r="AK39" s="700"/>
      <c r="AL39" s="702"/>
      <c r="AM39" s="702"/>
      <c r="AN39" s="702"/>
      <c r="AO39" s="702"/>
      <c r="AS39" s="701"/>
      <c r="AT39" s="700"/>
      <c r="AU39" s="700"/>
      <c r="AV39" s="700"/>
      <c r="AW39" s="355"/>
      <c r="AX39" s="355"/>
      <c r="AY39" s="355"/>
      <c r="AZ39" s="355"/>
      <c r="BA39" s="355"/>
      <c r="BB39" s="355"/>
      <c r="BC39" s="701"/>
      <c r="BD39" s="700"/>
      <c r="BE39" s="700"/>
      <c r="BF39" s="700"/>
      <c r="BG39" s="355"/>
      <c r="BH39" s="355"/>
      <c r="BI39" s="704"/>
    </row>
    <row r="40" spans="1:61" s="706" customFormat="1" ht="12" customHeight="1">
      <c r="A40" s="700"/>
      <c r="B40" s="701"/>
      <c r="C40" s="700"/>
      <c r="D40" s="702"/>
      <c r="E40" s="702"/>
      <c r="F40" s="702"/>
      <c r="G40" s="702"/>
      <c r="H40" s="702"/>
      <c r="I40" s="702"/>
      <c r="J40" s="702"/>
      <c r="K40" s="702"/>
      <c r="L40" s="702"/>
      <c r="M40" s="702"/>
      <c r="N40" s="702"/>
      <c r="O40" s="702"/>
      <c r="P40" s="702"/>
      <c r="Q40" s="702"/>
      <c r="R40" s="704"/>
      <c r="S40" s="705"/>
      <c r="T40" s="700"/>
      <c r="U40" s="701"/>
      <c r="V40" s="700"/>
      <c r="W40" s="700"/>
      <c r="X40" s="700"/>
      <c r="Y40" s="702"/>
      <c r="Z40" s="702"/>
      <c r="AA40" s="702"/>
      <c r="AB40" s="702"/>
      <c r="AC40" s="702"/>
      <c r="AD40" s="702"/>
      <c r="AE40" s="702"/>
      <c r="AF40" s="702"/>
      <c r="AG40" s="700"/>
      <c r="AH40" s="701"/>
      <c r="AI40" s="700"/>
      <c r="AJ40" s="700"/>
      <c r="AK40" s="700"/>
      <c r="AL40" s="702"/>
      <c r="AM40" s="702"/>
      <c r="AN40" s="702"/>
      <c r="AO40" s="702"/>
      <c r="AS40" s="701"/>
      <c r="AT40" s="700"/>
      <c r="AU40" s="700"/>
      <c r="AV40" s="700"/>
      <c r="AW40" s="355"/>
      <c r="AX40" s="355"/>
      <c r="AY40" s="355"/>
      <c r="AZ40" s="355"/>
      <c r="BA40" s="355"/>
      <c r="BB40" s="355"/>
      <c r="BC40" s="701"/>
      <c r="BD40" s="700"/>
      <c r="BE40" s="700"/>
      <c r="BF40" s="700"/>
      <c r="BG40" s="355"/>
      <c r="BH40" s="355"/>
      <c r="BI40" s="704"/>
    </row>
    <row r="41" spans="1:61" s="706" customFormat="1" ht="12" customHeight="1">
      <c r="A41" s="700"/>
      <c r="B41" s="701"/>
      <c r="C41" s="700"/>
      <c r="D41" s="702"/>
      <c r="E41" s="702"/>
      <c r="F41" s="702"/>
      <c r="G41" s="702"/>
      <c r="H41" s="702"/>
      <c r="I41" s="702"/>
      <c r="J41" s="702"/>
      <c r="K41" s="702"/>
      <c r="L41" s="702"/>
      <c r="M41" s="702"/>
      <c r="N41" s="702"/>
      <c r="O41" s="702"/>
      <c r="P41" s="702"/>
      <c r="Q41" s="702"/>
      <c r="R41" s="704"/>
      <c r="S41" s="705"/>
      <c r="T41" s="700"/>
      <c r="U41" s="701"/>
      <c r="V41" s="700"/>
      <c r="W41" s="700"/>
      <c r="X41" s="700"/>
      <c r="Y41" s="702"/>
      <c r="Z41" s="702"/>
      <c r="AA41" s="702"/>
      <c r="AB41" s="702"/>
      <c r="AC41" s="702"/>
      <c r="AD41" s="702"/>
      <c r="AE41" s="702"/>
      <c r="AF41" s="702"/>
      <c r="AG41" s="700"/>
      <c r="AH41" s="701"/>
      <c r="AI41" s="700"/>
      <c r="AJ41" s="700"/>
      <c r="AK41" s="700"/>
      <c r="AL41" s="702"/>
      <c r="AM41" s="702"/>
      <c r="AN41" s="702"/>
      <c r="AO41" s="702"/>
      <c r="AS41" s="701"/>
      <c r="AT41" s="700"/>
      <c r="AU41" s="700"/>
      <c r="AV41" s="700"/>
      <c r="AW41" s="355"/>
      <c r="AX41" s="355"/>
      <c r="AY41" s="355"/>
      <c r="AZ41" s="355"/>
      <c r="BA41" s="355"/>
      <c r="BB41" s="355"/>
      <c r="BC41" s="701"/>
      <c r="BD41" s="700"/>
      <c r="BE41" s="700"/>
      <c r="BF41" s="700"/>
      <c r="BG41" s="355"/>
      <c r="BH41" s="355"/>
      <c r="BI41" s="704"/>
    </row>
    <row r="42" spans="1:61" s="706" customFormat="1" ht="12" customHeight="1">
      <c r="A42" s="700"/>
      <c r="B42" s="701"/>
      <c r="C42" s="700"/>
      <c r="D42" s="702"/>
      <c r="E42" s="702"/>
      <c r="F42" s="702"/>
      <c r="G42" s="702"/>
      <c r="H42" s="702"/>
      <c r="I42" s="702"/>
      <c r="J42" s="702"/>
      <c r="K42" s="702"/>
      <c r="L42" s="702"/>
      <c r="M42" s="702"/>
      <c r="N42" s="702"/>
      <c r="O42" s="702"/>
      <c r="P42" s="702"/>
      <c r="Q42" s="702"/>
      <c r="R42" s="704"/>
      <c r="S42" s="705"/>
      <c r="T42" s="700"/>
      <c r="U42" s="701"/>
      <c r="V42" s="700"/>
      <c r="W42" s="700"/>
      <c r="X42" s="700"/>
      <c r="Y42" s="702"/>
      <c r="Z42" s="702"/>
      <c r="AA42" s="702"/>
      <c r="AB42" s="702"/>
      <c r="AC42" s="702"/>
      <c r="AD42" s="702"/>
      <c r="AE42" s="702"/>
      <c r="AF42" s="702"/>
      <c r="AG42" s="700"/>
      <c r="AH42" s="701"/>
      <c r="AI42" s="700"/>
      <c r="AJ42" s="700"/>
      <c r="AK42" s="700"/>
      <c r="AL42" s="702"/>
      <c r="AM42" s="702"/>
      <c r="AN42" s="702"/>
      <c r="AO42" s="702"/>
      <c r="AS42" s="701"/>
      <c r="AT42" s="700"/>
      <c r="AU42" s="700"/>
      <c r="AV42" s="700"/>
      <c r="AW42" s="355"/>
      <c r="AX42" s="355"/>
      <c r="AY42" s="355"/>
      <c r="AZ42" s="355"/>
      <c r="BA42" s="355"/>
      <c r="BB42" s="355"/>
      <c r="BC42" s="701"/>
      <c r="BD42" s="700"/>
      <c r="BE42" s="700"/>
      <c r="BF42" s="700"/>
      <c r="BG42" s="355"/>
      <c r="BH42" s="355"/>
      <c r="BI42" s="704"/>
    </row>
    <row r="43" spans="1:61" s="706" customFormat="1" ht="12" customHeight="1">
      <c r="A43" s="700"/>
      <c r="B43" s="701"/>
      <c r="C43" s="700"/>
      <c r="D43" s="702"/>
      <c r="E43" s="702"/>
      <c r="F43" s="702"/>
      <c r="G43" s="702"/>
      <c r="H43" s="702"/>
      <c r="I43" s="702"/>
      <c r="J43" s="702"/>
      <c r="K43" s="702"/>
      <c r="L43" s="702"/>
      <c r="M43" s="702"/>
      <c r="N43" s="702"/>
      <c r="O43" s="702"/>
      <c r="P43" s="702"/>
      <c r="Q43" s="702"/>
      <c r="R43" s="704"/>
      <c r="S43" s="705"/>
      <c r="T43" s="700"/>
      <c r="U43" s="701"/>
      <c r="V43" s="700"/>
      <c r="W43" s="700"/>
      <c r="X43" s="700"/>
      <c r="Y43" s="702"/>
      <c r="Z43" s="702"/>
      <c r="AA43" s="702"/>
      <c r="AB43" s="702"/>
      <c r="AC43" s="702"/>
      <c r="AD43" s="702"/>
      <c r="AE43" s="702"/>
      <c r="AF43" s="702"/>
      <c r="AG43" s="700"/>
      <c r="AH43" s="701"/>
      <c r="AI43" s="700"/>
      <c r="AJ43" s="700"/>
      <c r="AK43" s="700"/>
      <c r="AL43" s="702"/>
      <c r="AM43" s="702"/>
      <c r="AN43" s="702"/>
      <c r="AO43" s="702"/>
      <c r="AS43" s="701"/>
      <c r="AT43" s="700"/>
      <c r="AU43" s="700"/>
      <c r="AV43" s="700"/>
      <c r="AW43" s="355"/>
      <c r="AX43" s="355"/>
      <c r="AY43" s="355"/>
      <c r="AZ43" s="355"/>
      <c r="BA43" s="355"/>
      <c r="BB43" s="355"/>
      <c r="BC43" s="701"/>
      <c r="BD43" s="700"/>
      <c r="BE43" s="700"/>
      <c r="BF43" s="700"/>
      <c r="BG43" s="355"/>
      <c r="BH43" s="355"/>
      <c r="BI43" s="704"/>
    </row>
    <row r="44" spans="1:61" s="706" customFormat="1" ht="12" customHeight="1">
      <c r="A44" s="700"/>
      <c r="B44" s="701"/>
      <c r="C44" s="700"/>
      <c r="D44" s="702"/>
      <c r="E44" s="702"/>
      <c r="F44" s="702"/>
      <c r="G44" s="702"/>
      <c r="H44" s="702"/>
      <c r="I44" s="702"/>
      <c r="J44" s="702"/>
      <c r="K44" s="702"/>
      <c r="L44" s="702"/>
      <c r="M44" s="702"/>
      <c r="N44" s="702"/>
      <c r="O44" s="702"/>
      <c r="P44" s="702"/>
      <c r="Q44" s="702"/>
      <c r="R44" s="704"/>
      <c r="S44" s="705"/>
      <c r="T44" s="700"/>
      <c r="U44" s="701"/>
      <c r="V44" s="700"/>
      <c r="W44" s="700"/>
      <c r="X44" s="700"/>
      <c r="Y44" s="702"/>
      <c r="Z44" s="702"/>
      <c r="AA44" s="702"/>
      <c r="AB44" s="702"/>
      <c r="AC44" s="702"/>
      <c r="AD44" s="702"/>
      <c r="AE44" s="702"/>
      <c r="AF44" s="702"/>
      <c r="AG44" s="700"/>
      <c r="AH44" s="701"/>
      <c r="AI44" s="700"/>
      <c r="AJ44" s="700"/>
      <c r="AK44" s="700"/>
      <c r="AL44" s="702"/>
      <c r="AM44" s="702"/>
      <c r="AN44" s="702"/>
      <c r="AO44" s="702"/>
      <c r="AS44" s="701"/>
      <c r="AT44" s="700"/>
      <c r="AU44" s="700"/>
      <c r="AV44" s="700"/>
      <c r="AW44" s="355"/>
      <c r="AX44" s="355"/>
      <c r="AY44" s="355"/>
      <c r="AZ44" s="355"/>
      <c r="BA44" s="355"/>
      <c r="BB44" s="355"/>
      <c r="BC44" s="701"/>
      <c r="BD44" s="700"/>
      <c r="BE44" s="700"/>
      <c r="BF44" s="700"/>
      <c r="BG44" s="355"/>
      <c r="BH44" s="355"/>
      <c r="BI44" s="704"/>
    </row>
    <row r="45" spans="1:61" s="706" customFormat="1" ht="12" customHeight="1">
      <c r="A45" s="700"/>
      <c r="B45" s="701"/>
      <c r="C45" s="700"/>
      <c r="D45" s="702"/>
      <c r="E45" s="702"/>
      <c r="F45" s="702"/>
      <c r="G45" s="702"/>
      <c r="H45" s="702"/>
      <c r="I45" s="702"/>
      <c r="J45" s="702"/>
      <c r="K45" s="702"/>
      <c r="L45" s="702"/>
      <c r="M45" s="702"/>
      <c r="N45" s="702"/>
      <c r="O45" s="702"/>
      <c r="P45" s="702"/>
      <c r="Q45" s="702"/>
      <c r="R45" s="704"/>
      <c r="S45" s="705"/>
      <c r="T45" s="700"/>
      <c r="U45" s="701"/>
      <c r="V45" s="700"/>
      <c r="W45" s="700"/>
      <c r="X45" s="700"/>
      <c r="Y45" s="702"/>
      <c r="Z45" s="702"/>
      <c r="AA45" s="702"/>
      <c r="AB45" s="702"/>
      <c r="AC45" s="702"/>
      <c r="AD45" s="702"/>
      <c r="AE45" s="702"/>
      <c r="AF45" s="702"/>
      <c r="AG45" s="700"/>
      <c r="AH45" s="701"/>
      <c r="AI45" s="700"/>
      <c r="AJ45" s="700"/>
      <c r="AK45" s="700"/>
      <c r="AL45" s="702"/>
      <c r="AM45" s="702"/>
      <c r="AN45" s="702"/>
      <c r="AO45" s="702"/>
      <c r="AS45" s="701"/>
      <c r="AT45" s="700"/>
      <c r="AU45" s="700"/>
      <c r="AV45" s="700"/>
      <c r="AW45" s="355"/>
      <c r="AX45" s="355"/>
      <c r="AY45" s="355"/>
      <c r="AZ45" s="355"/>
      <c r="BA45" s="355"/>
      <c r="BB45" s="355"/>
      <c r="BC45" s="701"/>
      <c r="BD45" s="700"/>
      <c r="BE45" s="700"/>
      <c r="BF45" s="700"/>
      <c r="BG45" s="355"/>
      <c r="BH45" s="355"/>
      <c r="BI45" s="704"/>
    </row>
    <row r="46" spans="1:61" s="706" customFormat="1" ht="12" customHeight="1">
      <c r="A46" s="700"/>
      <c r="B46" s="701"/>
      <c r="C46" s="700"/>
      <c r="D46" s="702"/>
      <c r="E46" s="702"/>
      <c r="F46" s="702"/>
      <c r="G46" s="702"/>
      <c r="H46" s="702"/>
      <c r="I46" s="702"/>
      <c r="J46" s="702"/>
      <c r="K46" s="702"/>
      <c r="L46" s="702"/>
      <c r="M46" s="702"/>
      <c r="N46" s="702"/>
      <c r="O46" s="702"/>
      <c r="P46" s="702"/>
      <c r="Q46" s="702"/>
      <c r="R46" s="704"/>
      <c r="S46" s="705"/>
      <c r="T46" s="700"/>
      <c r="U46" s="701"/>
      <c r="V46" s="700"/>
      <c r="W46" s="700"/>
      <c r="X46" s="700"/>
      <c r="Y46" s="702"/>
      <c r="Z46" s="702"/>
      <c r="AA46" s="702"/>
      <c r="AB46" s="702"/>
      <c r="AC46" s="702"/>
      <c r="AD46" s="702"/>
      <c r="AE46" s="702"/>
      <c r="AF46" s="702"/>
      <c r="AG46" s="700"/>
      <c r="AH46" s="701"/>
      <c r="AI46" s="700"/>
      <c r="AJ46" s="700"/>
      <c r="AK46" s="700"/>
      <c r="AL46" s="702"/>
      <c r="AM46" s="702"/>
      <c r="AN46" s="702"/>
      <c r="AO46" s="702"/>
      <c r="AS46" s="701"/>
      <c r="AT46" s="700"/>
      <c r="AU46" s="700"/>
      <c r="AV46" s="700"/>
      <c r="AW46" s="355"/>
      <c r="AX46" s="355"/>
      <c r="AY46" s="355"/>
      <c r="AZ46" s="355"/>
      <c r="BA46" s="355"/>
      <c r="BB46" s="355"/>
      <c r="BC46" s="701"/>
      <c r="BD46" s="700"/>
      <c r="BE46" s="700"/>
      <c r="BF46" s="700"/>
      <c r="BG46" s="355"/>
      <c r="BH46" s="355"/>
      <c r="BI46" s="704"/>
    </row>
    <row r="47" spans="1:61" s="706" customFormat="1" ht="12" customHeight="1">
      <c r="A47" s="700"/>
      <c r="B47" s="701"/>
      <c r="C47" s="700"/>
      <c r="D47" s="702"/>
      <c r="E47" s="702"/>
      <c r="F47" s="702"/>
      <c r="G47" s="702"/>
      <c r="H47" s="702"/>
      <c r="I47" s="702"/>
      <c r="J47" s="702"/>
      <c r="K47" s="702"/>
      <c r="L47" s="702"/>
      <c r="M47" s="702"/>
      <c r="N47" s="702"/>
      <c r="O47" s="702"/>
      <c r="P47" s="702"/>
      <c r="Q47" s="702"/>
      <c r="R47" s="704"/>
      <c r="S47" s="705"/>
      <c r="T47" s="700"/>
      <c r="U47" s="701"/>
      <c r="V47" s="700"/>
      <c r="W47" s="700"/>
      <c r="X47" s="700"/>
      <c r="Y47" s="702"/>
      <c r="Z47" s="702"/>
      <c r="AA47" s="702"/>
      <c r="AB47" s="702"/>
      <c r="AC47" s="702"/>
      <c r="AD47" s="702"/>
      <c r="AE47" s="702"/>
      <c r="AF47" s="702"/>
      <c r="AG47" s="700"/>
      <c r="AH47" s="701"/>
      <c r="AI47" s="700"/>
      <c r="AJ47" s="700"/>
      <c r="AK47" s="700"/>
      <c r="AL47" s="702"/>
      <c r="AM47" s="702"/>
      <c r="AN47" s="702"/>
      <c r="AO47" s="702"/>
      <c r="AS47" s="701"/>
      <c r="AT47" s="700"/>
      <c r="AU47" s="700"/>
      <c r="AV47" s="700"/>
      <c r="AW47" s="355"/>
      <c r="AX47" s="355"/>
      <c r="AY47" s="355"/>
      <c r="AZ47" s="355"/>
      <c r="BA47" s="355"/>
      <c r="BB47" s="355"/>
      <c r="BC47" s="701"/>
      <c r="BD47" s="700"/>
      <c r="BE47" s="700"/>
      <c r="BF47" s="700"/>
      <c r="BG47" s="355"/>
      <c r="BH47" s="355"/>
      <c r="BI47" s="704"/>
    </row>
    <row r="48" spans="1:61" ht="12" customHeight="1">
      <c r="A48" s="711"/>
      <c r="B48" s="712"/>
      <c r="C48" s="711"/>
      <c r="D48" s="713"/>
      <c r="E48" s="713"/>
      <c r="F48" s="713"/>
      <c r="G48" s="713"/>
      <c r="H48" s="713"/>
      <c r="I48" s="713"/>
      <c r="J48" s="713"/>
      <c r="K48" s="713"/>
      <c r="L48" s="713"/>
      <c r="M48" s="713"/>
      <c r="N48" s="713"/>
      <c r="O48" s="713"/>
      <c r="P48" s="713"/>
      <c r="Q48" s="713"/>
      <c r="R48" s="714"/>
      <c r="S48" s="715"/>
      <c r="T48" s="711"/>
      <c r="U48" s="712"/>
      <c r="V48" s="711"/>
      <c r="W48" s="711"/>
      <c r="X48" s="711"/>
      <c r="Y48" s="713"/>
      <c r="Z48" s="702"/>
      <c r="AA48" s="702"/>
      <c r="AB48" s="702"/>
      <c r="AC48" s="702"/>
      <c r="AD48" s="702"/>
      <c r="AE48" s="702"/>
      <c r="AF48" s="702"/>
      <c r="AG48" s="711"/>
      <c r="AH48" s="712"/>
      <c r="AI48" s="711"/>
      <c r="AJ48" s="711"/>
      <c r="AK48" s="711"/>
      <c r="AL48" s="713"/>
      <c r="AM48" s="713"/>
      <c r="AN48" s="713"/>
      <c r="AO48" s="713"/>
      <c r="AS48" s="712"/>
      <c r="AT48" s="711"/>
      <c r="AU48" s="711"/>
      <c r="AV48" s="711"/>
      <c r="BC48" s="712"/>
      <c r="BD48" s="711"/>
      <c r="BE48" s="711"/>
      <c r="BF48" s="711"/>
      <c r="BI48" s="714"/>
    </row>
    <row r="49" spans="1:61" ht="12" customHeight="1">
      <c r="A49" s="711"/>
      <c r="B49" s="712"/>
      <c r="C49" s="711"/>
      <c r="D49" s="713"/>
      <c r="E49" s="713"/>
      <c r="F49" s="713"/>
      <c r="G49" s="713"/>
      <c r="H49" s="713"/>
      <c r="I49" s="713"/>
      <c r="J49" s="713"/>
      <c r="K49" s="713"/>
      <c r="L49" s="713"/>
      <c r="M49" s="713"/>
      <c r="N49" s="713"/>
      <c r="O49" s="713"/>
      <c r="P49" s="713"/>
      <c r="Q49" s="713"/>
      <c r="R49" s="714"/>
      <c r="S49" s="715"/>
      <c r="T49" s="711"/>
      <c r="U49" s="712"/>
      <c r="V49" s="711"/>
      <c r="W49" s="711"/>
      <c r="X49" s="711"/>
      <c r="Y49" s="713"/>
      <c r="Z49" s="702"/>
      <c r="AA49" s="702"/>
      <c r="AB49" s="702"/>
      <c r="AC49" s="702"/>
      <c r="AD49" s="702"/>
      <c r="AE49" s="702"/>
      <c r="AF49" s="702"/>
      <c r="AG49" s="711"/>
      <c r="AH49" s="712"/>
      <c r="AI49" s="711"/>
      <c r="AJ49" s="711"/>
      <c r="AK49" s="711"/>
      <c r="AL49" s="713"/>
      <c r="AM49" s="713"/>
      <c r="AN49" s="713"/>
      <c r="AO49" s="713"/>
      <c r="AS49" s="712"/>
      <c r="AT49" s="711"/>
      <c r="AU49" s="711"/>
      <c r="AV49" s="711"/>
      <c r="BC49" s="712"/>
      <c r="BD49" s="711"/>
      <c r="BE49" s="711"/>
      <c r="BF49" s="711"/>
      <c r="BI49" s="714"/>
    </row>
    <row r="50" spans="1:61" ht="12" customHeight="1">
      <c r="A50" s="711"/>
      <c r="B50" s="712"/>
      <c r="C50" s="711"/>
      <c r="D50" s="713"/>
      <c r="E50" s="713"/>
      <c r="F50" s="713"/>
      <c r="G50" s="713"/>
      <c r="H50" s="713"/>
      <c r="I50" s="713"/>
      <c r="J50" s="713"/>
      <c r="K50" s="713"/>
      <c r="L50" s="713"/>
      <c r="M50" s="713"/>
      <c r="N50" s="713"/>
      <c r="O50" s="713"/>
      <c r="P50" s="713"/>
      <c r="Q50" s="713"/>
      <c r="R50" s="714"/>
      <c r="S50" s="715"/>
      <c r="T50" s="711"/>
      <c r="U50" s="712"/>
      <c r="V50" s="711"/>
      <c r="W50" s="711"/>
      <c r="X50" s="711"/>
      <c r="Y50" s="713"/>
      <c r="Z50" s="702"/>
      <c r="AA50" s="702"/>
      <c r="AB50" s="702"/>
      <c r="AC50" s="702"/>
      <c r="AD50" s="702"/>
      <c r="AE50" s="702"/>
      <c r="AF50" s="702"/>
      <c r="AG50" s="711"/>
      <c r="AH50" s="712"/>
      <c r="AI50" s="711"/>
      <c r="AJ50" s="711"/>
      <c r="AK50" s="711"/>
      <c r="AL50" s="713"/>
      <c r="AM50" s="713"/>
      <c r="AN50" s="713"/>
      <c r="AO50" s="713"/>
      <c r="AS50" s="712"/>
      <c r="AT50" s="711"/>
      <c r="AU50" s="711"/>
      <c r="AV50" s="711"/>
      <c r="BC50" s="712"/>
      <c r="BD50" s="711"/>
      <c r="BE50" s="711"/>
      <c r="BF50" s="711"/>
      <c r="BI50" s="714"/>
    </row>
    <row r="51" spans="1:61" ht="12" customHeight="1">
      <c r="A51" s="711"/>
      <c r="B51" s="712"/>
      <c r="C51" s="711"/>
      <c r="D51" s="713"/>
      <c r="E51" s="713"/>
      <c r="F51" s="713"/>
      <c r="G51" s="713"/>
      <c r="H51" s="713"/>
      <c r="I51" s="713"/>
      <c r="J51" s="713"/>
      <c r="K51" s="713"/>
      <c r="L51" s="713"/>
      <c r="M51" s="713"/>
      <c r="N51" s="713"/>
      <c r="O51" s="713"/>
      <c r="P51" s="713"/>
      <c r="Q51" s="713"/>
      <c r="R51" s="714"/>
      <c r="S51" s="715"/>
      <c r="T51" s="711"/>
      <c r="U51" s="712"/>
      <c r="V51" s="711"/>
      <c r="W51" s="711"/>
      <c r="X51" s="711"/>
      <c r="Y51" s="713"/>
      <c r="Z51" s="702"/>
      <c r="AA51" s="702"/>
      <c r="AB51" s="702"/>
      <c r="AC51" s="702"/>
      <c r="AD51" s="702"/>
      <c r="AE51" s="702"/>
      <c r="AF51" s="702"/>
      <c r="AG51" s="711"/>
      <c r="AH51" s="712"/>
      <c r="AI51" s="711"/>
      <c r="AJ51" s="711"/>
      <c r="AK51" s="711"/>
      <c r="AL51" s="713"/>
      <c r="AM51" s="713"/>
      <c r="AN51" s="713"/>
      <c r="AO51" s="713"/>
      <c r="AS51" s="712"/>
      <c r="AT51" s="711"/>
      <c r="AU51" s="711"/>
      <c r="AV51" s="711"/>
      <c r="BC51" s="712"/>
      <c r="BD51" s="711"/>
      <c r="BE51" s="711"/>
      <c r="BF51" s="711"/>
      <c r="BI51" s="714"/>
    </row>
    <row r="52" spans="1:61" ht="12" customHeight="1">
      <c r="A52" s="711"/>
      <c r="B52" s="712"/>
      <c r="C52" s="711"/>
      <c r="D52" s="713"/>
      <c r="E52" s="713"/>
      <c r="F52" s="713"/>
      <c r="G52" s="713"/>
      <c r="H52" s="713"/>
      <c r="I52" s="713"/>
      <c r="J52" s="713"/>
      <c r="K52" s="713"/>
      <c r="L52" s="713"/>
      <c r="M52" s="713"/>
      <c r="N52" s="713"/>
      <c r="O52" s="713"/>
      <c r="P52" s="713"/>
      <c r="Q52" s="713"/>
      <c r="R52" s="714"/>
      <c r="S52" s="715"/>
      <c r="T52" s="711"/>
      <c r="U52" s="712"/>
      <c r="V52" s="711"/>
      <c r="W52" s="711"/>
      <c r="X52" s="711"/>
      <c r="Y52" s="713"/>
      <c r="Z52" s="702"/>
      <c r="AA52" s="702"/>
      <c r="AB52" s="702"/>
      <c r="AC52" s="702"/>
      <c r="AD52" s="702"/>
      <c r="AE52" s="702"/>
      <c r="AF52" s="702"/>
      <c r="AG52" s="711"/>
      <c r="AH52" s="712"/>
      <c r="AI52" s="711"/>
      <c r="AJ52" s="711"/>
      <c r="AK52" s="711"/>
      <c r="AL52" s="713"/>
      <c r="AM52" s="713"/>
      <c r="AN52" s="713"/>
      <c r="AO52" s="713"/>
      <c r="AS52" s="712"/>
      <c r="AT52" s="711"/>
      <c r="AU52" s="711"/>
      <c r="AV52" s="711"/>
      <c r="BC52" s="712"/>
      <c r="BD52" s="711"/>
      <c r="BE52" s="711"/>
      <c r="BF52" s="711"/>
      <c r="BI52" s="714"/>
    </row>
    <row r="53" spans="1:61" ht="12" customHeight="1">
      <c r="A53" s="711"/>
      <c r="B53" s="712"/>
      <c r="C53" s="711"/>
      <c r="D53" s="713"/>
      <c r="E53" s="713"/>
      <c r="F53" s="713"/>
      <c r="G53" s="713"/>
      <c r="H53" s="713"/>
      <c r="I53" s="713"/>
      <c r="J53" s="713"/>
      <c r="K53" s="713"/>
      <c r="L53" s="713"/>
      <c r="M53" s="713"/>
      <c r="N53" s="713"/>
      <c r="O53" s="713"/>
      <c r="P53" s="713"/>
      <c r="Q53" s="713"/>
      <c r="R53" s="714"/>
      <c r="S53" s="715"/>
      <c r="T53" s="711"/>
      <c r="U53" s="712"/>
      <c r="V53" s="711"/>
      <c r="W53" s="711"/>
      <c r="X53" s="711"/>
      <c r="Y53" s="713"/>
      <c r="Z53" s="702"/>
      <c r="AA53" s="702"/>
      <c r="AB53" s="702"/>
      <c r="AC53" s="702"/>
      <c r="AD53" s="702"/>
      <c r="AE53" s="702"/>
      <c r="AF53" s="702"/>
      <c r="AG53" s="711"/>
      <c r="AH53" s="712"/>
      <c r="AI53" s="711"/>
      <c r="AJ53" s="711"/>
      <c r="AK53" s="711"/>
      <c r="AL53" s="713"/>
      <c r="AM53" s="713"/>
      <c r="AN53" s="713"/>
      <c r="AO53" s="713"/>
      <c r="AS53" s="712"/>
      <c r="AT53" s="711"/>
      <c r="AU53" s="711"/>
      <c r="AV53" s="711"/>
      <c r="BC53" s="712"/>
      <c r="BD53" s="711"/>
      <c r="BE53" s="711"/>
      <c r="BF53" s="711"/>
      <c r="BI53" s="714"/>
    </row>
    <row r="54" spans="1:61" ht="12" customHeight="1">
      <c r="A54" s="711"/>
      <c r="B54" s="712"/>
      <c r="C54" s="711"/>
      <c r="D54" s="713"/>
      <c r="E54" s="713"/>
      <c r="F54" s="713"/>
      <c r="G54" s="713"/>
      <c r="H54" s="713"/>
      <c r="I54" s="713"/>
      <c r="J54" s="713"/>
      <c r="K54" s="713"/>
      <c r="L54" s="713"/>
      <c r="M54" s="713"/>
      <c r="N54" s="713"/>
      <c r="O54" s="713"/>
      <c r="P54" s="713"/>
      <c r="Q54" s="713"/>
      <c r="R54" s="714"/>
      <c r="S54" s="715"/>
      <c r="T54" s="711"/>
      <c r="U54" s="712"/>
      <c r="V54" s="711"/>
      <c r="W54" s="711"/>
      <c r="X54" s="711"/>
      <c r="Y54" s="713"/>
      <c r="Z54" s="702"/>
      <c r="AA54" s="702"/>
      <c r="AB54" s="702"/>
      <c r="AC54" s="702"/>
      <c r="AD54" s="702"/>
      <c r="AE54" s="702"/>
      <c r="AF54" s="702"/>
      <c r="AG54" s="711"/>
      <c r="AH54" s="712"/>
      <c r="AI54" s="711"/>
      <c r="AJ54" s="711"/>
      <c r="AK54" s="711"/>
      <c r="AL54" s="713"/>
      <c r="AM54" s="713"/>
      <c r="AN54" s="713"/>
      <c r="AO54" s="713"/>
      <c r="AS54" s="712"/>
      <c r="AT54" s="711"/>
      <c r="AU54" s="711"/>
      <c r="AV54" s="711"/>
      <c r="BC54" s="712"/>
      <c r="BD54" s="711"/>
      <c r="BE54" s="711"/>
      <c r="BF54" s="711"/>
      <c r="BI54" s="714"/>
    </row>
    <row r="55" spans="1:61" ht="12" customHeight="1">
      <c r="A55" s="711"/>
      <c r="B55" s="712"/>
      <c r="C55" s="711"/>
      <c r="D55" s="713"/>
      <c r="E55" s="713"/>
      <c r="F55" s="713"/>
      <c r="G55" s="713"/>
      <c r="H55" s="713"/>
      <c r="I55" s="713"/>
      <c r="J55" s="713"/>
      <c r="K55" s="713"/>
      <c r="L55" s="713"/>
      <c r="M55" s="713"/>
      <c r="N55" s="713"/>
      <c r="O55" s="713"/>
      <c r="P55" s="713"/>
      <c r="Q55" s="713"/>
      <c r="R55" s="714"/>
      <c r="S55" s="715"/>
      <c r="T55" s="711"/>
      <c r="U55" s="712"/>
      <c r="V55" s="711"/>
      <c r="W55" s="711"/>
      <c r="X55" s="711"/>
      <c r="Y55" s="713"/>
      <c r="Z55" s="702"/>
      <c r="AA55" s="702"/>
      <c r="AB55" s="702"/>
      <c r="AC55" s="702"/>
      <c r="AD55" s="702"/>
      <c r="AE55" s="702"/>
      <c r="AF55" s="702"/>
      <c r="AG55" s="711"/>
      <c r="AH55" s="712"/>
      <c r="AI55" s="711"/>
      <c r="AJ55" s="711"/>
      <c r="AK55" s="711"/>
      <c r="AL55" s="713"/>
      <c r="AM55" s="713"/>
      <c r="AN55" s="713"/>
      <c r="AO55" s="713"/>
      <c r="AS55" s="712"/>
      <c r="AT55" s="711"/>
      <c r="AU55" s="711"/>
      <c r="AV55" s="711"/>
      <c r="BC55" s="712"/>
      <c r="BD55" s="711"/>
      <c r="BE55" s="711"/>
      <c r="BF55" s="711"/>
      <c r="BI55" s="714"/>
    </row>
    <row r="56" spans="1:61" ht="12" customHeight="1">
      <c r="A56" s="711"/>
      <c r="B56" s="712"/>
      <c r="C56" s="711"/>
      <c r="D56" s="713"/>
      <c r="E56" s="713"/>
      <c r="F56" s="713"/>
      <c r="G56" s="713"/>
      <c r="H56" s="713"/>
      <c r="I56" s="713"/>
      <c r="J56" s="713"/>
      <c r="K56" s="713"/>
      <c r="L56" s="713"/>
      <c r="M56" s="713"/>
      <c r="N56" s="713"/>
      <c r="O56" s="713"/>
      <c r="P56" s="713"/>
      <c r="Q56" s="713"/>
      <c r="R56" s="714"/>
      <c r="S56" s="715"/>
      <c r="T56" s="711"/>
      <c r="U56" s="712"/>
      <c r="V56" s="711"/>
      <c r="W56" s="711"/>
      <c r="X56" s="711"/>
      <c r="Y56" s="713"/>
      <c r="Z56" s="702"/>
      <c r="AA56" s="702"/>
      <c r="AB56" s="702"/>
      <c r="AC56" s="702"/>
      <c r="AD56" s="702"/>
      <c r="AE56" s="702"/>
      <c r="AF56" s="702"/>
      <c r="AG56" s="711"/>
      <c r="AH56" s="712"/>
      <c r="AI56" s="711"/>
      <c r="AJ56" s="711"/>
      <c r="AK56" s="711"/>
      <c r="AL56" s="713"/>
      <c r="AM56" s="713"/>
      <c r="AN56" s="713"/>
      <c r="AO56" s="713"/>
      <c r="AS56" s="712"/>
      <c r="AT56" s="711"/>
      <c r="AU56" s="711"/>
      <c r="AV56" s="711"/>
      <c r="BC56" s="712"/>
      <c r="BD56" s="711"/>
      <c r="BE56" s="711"/>
      <c r="BF56" s="711"/>
      <c r="BI56" s="714"/>
    </row>
    <row r="58" spans="1:61" ht="12" customHeight="1">
      <c r="D58" s="713"/>
      <c r="E58" s="713"/>
      <c r="F58" s="713"/>
      <c r="G58" s="713"/>
      <c r="H58" s="713"/>
      <c r="I58" s="713"/>
      <c r="J58" s="713"/>
      <c r="K58" s="713"/>
      <c r="L58" s="713"/>
      <c r="M58" s="713"/>
      <c r="N58" s="713"/>
      <c r="O58" s="713"/>
      <c r="P58" s="713"/>
      <c r="Q58" s="713"/>
      <c r="R58" s="714"/>
      <c r="S58" s="715"/>
      <c r="Y58" s="713"/>
      <c r="Z58" s="702"/>
      <c r="AA58" s="702"/>
      <c r="AB58" s="702"/>
      <c r="AC58" s="702"/>
      <c r="AD58" s="702"/>
      <c r="AE58" s="702"/>
      <c r="AF58" s="702"/>
      <c r="BI58" s="714"/>
    </row>
    <row r="59" spans="1:61" ht="12" customHeight="1">
      <c r="A59" s="714"/>
      <c r="B59" s="713"/>
      <c r="C59" s="714"/>
      <c r="D59" s="713"/>
      <c r="E59" s="713"/>
      <c r="F59" s="713"/>
      <c r="G59" s="713"/>
      <c r="H59" s="713"/>
      <c r="I59" s="713"/>
      <c r="J59" s="713"/>
      <c r="K59" s="713"/>
      <c r="L59" s="713"/>
      <c r="M59" s="713"/>
      <c r="N59" s="713"/>
      <c r="O59" s="713"/>
      <c r="P59" s="713"/>
      <c r="Q59" s="713"/>
      <c r="R59" s="714"/>
      <c r="S59" s="715"/>
      <c r="T59" s="714"/>
      <c r="U59" s="713"/>
      <c r="V59" s="714"/>
      <c r="W59" s="714"/>
      <c r="X59" s="714"/>
      <c r="Y59" s="713"/>
      <c r="Z59" s="702"/>
      <c r="AA59" s="702"/>
      <c r="AB59" s="702"/>
      <c r="AC59" s="702"/>
      <c r="AD59" s="702"/>
      <c r="AE59" s="702"/>
      <c r="AF59" s="702"/>
      <c r="AG59" s="714"/>
      <c r="AH59" s="713"/>
      <c r="AI59" s="714"/>
      <c r="AJ59" s="714"/>
      <c r="AK59" s="714"/>
      <c r="AL59" s="713"/>
      <c r="AM59" s="713"/>
      <c r="AN59" s="713"/>
      <c r="AO59" s="713"/>
      <c r="AS59" s="713"/>
      <c r="AT59" s="714"/>
      <c r="AU59" s="714"/>
      <c r="AV59" s="714"/>
      <c r="BC59" s="713"/>
      <c r="BD59" s="714"/>
      <c r="BE59" s="714"/>
      <c r="BF59" s="714"/>
      <c r="BI59" s="714"/>
    </row>
    <row r="60" spans="1:61" ht="12" customHeight="1">
      <c r="A60" s="714"/>
      <c r="B60" s="713"/>
      <c r="C60" s="714"/>
      <c r="D60" s="713"/>
      <c r="E60" s="713"/>
      <c r="F60" s="713"/>
      <c r="G60" s="713"/>
      <c r="H60" s="713"/>
      <c r="I60" s="713"/>
      <c r="J60" s="713"/>
      <c r="K60" s="713"/>
      <c r="L60" s="713"/>
      <c r="M60" s="713"/>
      <c r="N60" s="713"/>
      <c r="O60" s="713"/>
      <c r="P60" s="713"/>
      <c r="Q60" s="713"/>
      <c r="R60" s="714"/>
      <c r="S60" s="715"/>
      <c r="T60" s="714"/>
      <c r="U60" s="713"/>
      <c r="V60" s="714"/>
      <c r="W60" s="714"/>
      <c r="X60" s="714"/>
      <c r="Y60" s="713"/>
      <c r="Z60" s="702"/>
      <c r="AA60" s="702"/>
      <c r="AB60" s="702"/>
      <c r="AC60" s="702"/>
      <c r="AD60" s="702"/>
      <c r="AE60" s="702"/>
      <c r="AF60" s="702"/>
      <c r="AG60" s="714"/>
      <c r="AH60" s="713"/>
      <c r="AI60" s="714"/>
      <c r="AJ60" s="714"/>
      <c r="AK60" s="714"/>
      <c r="AL60" s="713"/>
      <c r="AM60" s="713"/>
      <c r="AN60" s="713"/>
      <c r="AO60" s="713"/>
      <c r="AS60" s="713"/>
      <c r="AT60" s="714"/>
      <c r="AU60" s="714"/>
      <c r="AV60" s="714"/>
      <c r="BC60" s="713"/>
      <c r="BD60" s="714"/>
      <c r="BE60" s="714"/>
      <c r="BF60" s="714"/>
      <c r="BI60" s="714"/>
    </row>
    <row r="61" spans="1:61" ht="12" customHeight="1">
      <c r="A61" s="714"/>
      <c r="B61" s="713"/>
      <c r="C61" s="714"/>
      <c r="D61" s="713"/>
      <c r="E61" s="713"/>
      <c r="F61" s="713"/>
      <c r="G61" s="713"/>
      <c r="H61" s="713"/>
      <c r="I61" s="713"/>
      <c r="J61" s="713"/>
      <c r="K61" s="713"/>
      <c r="L61" s="713"/>
      <c r="M61" s="713"/>
      <c r="N61" s="713"/>
      <c r="O61" s="713"/>
      <c r="P61" s="713"/>
      <c r="Q61" s="713"/>
      <c r="R61" s="714"/>
      <c r="S61" s="715"/>
      <c r="T61" s="714"/>
      <c r="U61" s="713"/>
      <c r="V61" s="714"/>
      <c r="W61" s="714"/>
      <c r="X61" s="714"/>
      <c r="Y61" s="713"/>
      <c r="Z61" s="702"/>
      <c r="AA61" s="702"/>
      <c r="AB61" s="702"/>
      <c r="AC61" s="702"/>
      <c r="AD61" s="702"/>
      <c r="AE61" s="702"/>
      <c r="AF61" s="702"/>
      <c r="AG61" s="714"/>
      <c r="AH61" s="713"/>
      <c r="AI61" s="714"/>
      <c r="AJ61" s="714"/>
      <c r="AK61" s="714"/>
      <c r="AL61" s="713"/>
      <c r="AM61" s="713"/>
      <c r="AN61" s="713"/>
      <c r="AO61" s="713"/>
      <c r="AS61" s="713"/>
      <c r="AT61" s="714"/>
      <c r="AU61" s="714"/>
      <c r="AV61" s="714"/>
      <c r="BC61" s="713"/>
      <c r="BD61" s="714"/>
      <c r="BE61" s="714"/>
      <c r="BF61" s="714"/>
      <c r="BI61" s="714"/>
    </row>
    <row r="62" spans="1:61" ht="12" customHeight="1">
      <c r="A62" s="714"/>
      <c r="B62" s="713"/>
      <c r="C62" s="714"/>
      <c r="D62" s="713"/>
      <c r="E62" s="713"/>
      <c r="F62" s="713"/>
      <c r="G62" s="713"/>
      <c r="H62" s="713"/>
      <c r="I62" s="713"/>
      <c r="J62" s="713"/>
      <c r="K62" s="713"/>
      <c r="L62" s="713"/>
      <c r="M62" s="713"/>
      <c r="N62" s="713"/>
      <c r="O62" s="713"/>
      <c r="P62" s="713"/>
      <c r="Q62" s="713"/>
      <c r="R62" s="714"/>
      <c r="S62" s="715"/>
      <c r="T62" s="714"/>
      <c r="U62" s="713"/>
      <c r="V62" s="714"/>
      <c r="W62" s="714"/>
      <c r="X62" s="714"/>
      <c r="Y62" s="713"/>
      <c r="Z62" s="702"/>
      <c r="AA62" s="702"/>
      <c r="AB62" s="702"/>
      <c r="AC62" s="702"/>
      <c r="AD62" s="702"/>
      <c r="AE62" s="702"/>
      <c r="AF62" s="702"/>
      <c r="AG62" s="714"/>
      <c r="AH62" s="713"/>
      <c r="AI62" s="714"/>
      <c r="AJ62" s="714"/>
      <c r="AK62" s="714"/>
      <c r="AL62" s="713"/>
      <c r="AM62" s="713"/>
      <c r="AN62" s="713"/>
      <c r="AO62" s="713"/>
      <c r="AS62" s="713"/>
      <c r="AT62" s="714"/>
      <c r="AU62" s="714"/>
      <c r="AV62" s="714"/>
      <c r="BC62" s="713"/>
      <c r="BD62" s="714"/>
      <c r="BE62" s="714"/>
      <c r="BF62" s="714"/>
      <c r="BI62" s="714"/>
    </row>
    <row r="63" spans="1:61" ht="12" customHeight="1">
      <c r="A63" s="714"/>
      <c r="B63" s="713"/>
      <c r="C63" s="714"/>
      <c r="D63" s="713"/>
      <c r="E63" s="713"/>
      <c r="F63" s="713"/>
      <c r="G63" s="713"/>
      <c r="H63" s="713"/>
      <c r="I63" s="713"/>
      <c r="J63" s="713"/>
      <c r="K63" s="713"/>
      <c r="L63" s="713"/>
      <c r="M63" s="713"/>
      <c r="N63" s="713"/>
      <c r="O63" s="713"/>
      <c r="P63" s="713"/>
      <c r="Q63" s="713"/>
      <c r="R63" s="714"/>
      <c r="S63" s="715"/>
      <c r="T63" s="714"/>
      <c r="U63" s="713"/>
      <c r="V63" s="714"/>
      <c r="W63" s="714"/>
      <c r="X63" s="714"/>
      <c r="Y63" s="713"/>
      <c r="Z63" s="702"/>
      <c r="AA63" s="702"/>
      <c r="AB63" s="702"/>
      <c r="AC63" s="702"/>
      <c r="AD63" s="702"/>
      <c r="AE63" s="702"/>
      <c r="AF63" s="702"/>
      <c r="AG63" s="714"/>
      <c r="AH63" s="713"/>
      <c r="AI63" s="714"/>
      <c r="AJ63" s="714"/>
      <c r="AK63" s="714"/>
      <c r="AL63" s="713"/>
      <c r="AM63" s="713"/>
      <c r="AN63" s="713"/>
      <c r="AO63" s="713"/>
      <c r="AS63" s="713"/>
      <c r="AT63" s="714"/>
      <c r="AU63" s="714"/>
      <c r="AV63" s="714"/>
      <c r="BC63" s="713"/>
      <c r="BD63" s="714"/>
      <c r="BE63" s="714"/>
      <c r="BF63" s="714"/>
      <c r="BI63" s="714"/>
    </row>
    <row r="64" spans="1:61" ht="12" customHeight="1">
      <c r="A64" s="714"/>
      <c r="B64" s="713"/>
      <c r="C64" s="714"/>
      <c r="D64" s="713"/>
      <c r="E64" s="713"/>
      <c r="F64" s="713"/>
      <c r="G64" s="713"/>
      <c r="H64" s="713"/>
      <c r="I64" s="713"/>
      <c r="J64" s="713"/>
      <c r="K64" s="713"/>
      <c r="L64" s="713"/>
      <c r="M64" s="713"/>
      <c r="N64" s="713"/>
      <c r="O64" s="713"/>
      <c r="P64" s="713"/>
      <c r="Q64" s="713"/>
      <c r="R64" s="714"/>
      <c r="S64" s="715"/>
      <c r="T64" s="714"/>
      <c r="U64" s="713"/>
      <c r="V64" s="714"/>
      <c r="W64" s="714"/>
      <c r="X64" s="714"/>
      <c r="Y64" s="713"/>
      <c r="Z64" s="702"/>
      <c r="AA64" s="702"/>
      <c r="AB64" s="702"/>
      <c r="AC64" s="702"/>
      <c r="AD64" s="702"/>
      <c r="AE64" s="702"/>
      <c r="AF64" s="702"/>
      <c r="AG64" s="714"/>
      <c r="AH64" s="713"/>
      <c r="AI64" s="714"/>
      <c r="AJ64" s="714"/>
      <c r="AK64" s="714"/>
      <c r="AL64" s="713"/>
      <c r="AM64" s="713"/>
      <c r="AN64" s="713"/>
      <c r="AO64" s="713"/>
      <c r="AS64" s="713"/>
      <c r="AT64" s="714"/>
      <c r="AU64" s="714"/>
      <c r="AV64" s="714"/>
      <c r="BC64" s="713"/>
      <c r="BD64" s="714"/>
      <c r="BE64" s="714"/>
      <c r="BF64" s="714"/>
      <c r="BI64" s="714"/>
    </row>
    <row r="65" spans="1:61" ht="12" customHeight="1">
      <c r="A65" s="714"/>
      <c r="B65" s="713"/>
      <c r="C65" s="714"/>
      <c r="D65" s="713"/>
      <c r="E65" s="713"/>
      <c r="F65" s="713"/>
      <c r="G65" s="713"/>
      <c r="H65" s="713"/>
      <c r="I65" s="713"/>
      <c r="J65" s="713"/>
      <c r="K65" s="713"/>
      <c r="L65" s="713"/>
      <c r="M65" s="713"/>
      <c r="N65" s="713"/>
      <c r="O65" s="713"/>
      <c r="P65" s="713"/>
      <c r="Q65" s="713"/>
      <c r="R65" s="714"/>
      <c r="S65" s="715"/>
      <c r="T65" s="714"/>
      <c r="U65" s="713"/>
      <c r="V65" s="714"/>
      <c r="W65" s="714"/>
      <c r="X65" s="714"/>
      <c r="Y65" s="713"/>
      <c r="Z65" s="702"/>
      <c r="AA65" s="702"/>
      <c r="AB65" s="702"/>
      <c r="AC65" s="702"/>
      <c r="AD65" s="702"/>
      <c r="AE65" s="702"/>
      <c r="AF65" s="702"/>
      <c r="AG65" s="714"/>
      <c r="AH65" s="713"/>
      <c r="AI65" s="714"/>
      <c r="AJ65" s="714"/>
      <c r="AK65" s="714"/>
      <c r="AL65" s="713"/>
      <c r="AM65" s="713"/>
      <c r="AN65" s="713"/>
      <c r="AO65" s="713"/>
      <c r="AS65" s="713"/>
      <c r="AT65" s="714"/>
      <c r="AU65" s="714"/>
      <c r="AV65" s="714"/>
      <c r="BC65" s="713"/>
      <c r="BD65" s="714"/>
      <c r="BE65" s="714"/>
      <c r="BF65" s="714"/>
      <c r="BI65" s="714"/>
    </row>
    <row r="66" spans="1:61" ht="12" customHeight="1">
      <c r="A66" s="714"/>
      <c r="B66" s="713"/>
      <c r="C66" s="714"/>
      <c r="D66" s="713"/>
      <c r="E66" s="713"/>
      <c r="F66" s="713"/>
      <c r="G66" s="713"/>
      <c r="H66" s="713"/>
      <c r="I66" s="713"/>
      <c r="J66" s="713"/>
      <c r="K66" s="713"/>
      <c r="L66" s="713"/>
      <c r="M66" s="713"/>
      <c r="N66" s="713"/>
      <c r="O66" s="713"/>
      <c r="P66" s="713"/>
      <c r="Q66" s="713"/>
      <c r="R66" s="714"/>
      <c r="S66" s="715"/>
      <c r="T66" s="714"/>
      <c r="U66" s="713"/>
      <c r="V66" s="714"/>
      <c r="W66" s="714"/>
      <c r="X66" s="714"/>
      <c r="Y66" s="713"/>
      <c r="Z66" s="702"/>
      <c r="AA66" s="702"/>
      <c r="AB66" s="702"/>
      <c r="AC66" s="702"/>
      <c r="AD66" s="702"/>
      <c r="AE66" s="702"/>
      <c r="AF66" s="702"/>
      <c r="AG66" s="714"/>
      <c r="AH66" s="713"/>
      <c r="AI66" s="714"/>
      <c r="AJ66" s="714"/>
      <c r="AK66" s="714"/>
      <c r="AL66" s="713"/>
      <c r="AM66" s="713"/>
      <c r="AN66" s="713"/>
      <c r="AO66" s="713"/>
      <c r="AS66" s="713"/>
      <c r="AT66" s="714"/>
      <c r="AU66" s="714"/>
      <c r="AV66" s="714"/>
      <c r="BC66" s="713"/>
      <c r="BD66" s="714"/>
      <c r="BE66" s="714"/>
      <c r="BF66" s="714"/>
      <c r="BI66" s="714"/>
    </row>
    <row r="67" spans="1:61" ht="12" customHeight="1">
      <c r="A67" s="714"/>
      <c r="B67" s="713"/>
      <c r="C67" s="714"/>
      <c r="D67" s="713"/>
      <c r="E67" s="713"/>
      <c r="F67" s="713"/>
      <c r="G67" s="713"/>
      <c r="H67" s="713"/>
      <c r="I67" s="713"/>
      <c r="J67" s="713"/>
      <c r="K67" s="713"/>
      <c r="L67" s="713"/>
      <c r="M67" s="713"/>
      <c r="N67" s="713"/>
      <c r="O67" s="713"/>
      <c r="P67" s="713"/>
      <c r="Q67" s="713"/>
      <c r="R67" s="714"/>
      <c r="S67" s="715"/>
      <c r="T67" s="714"/>
      <c r="U67" s="713"/>
      <c r="V67" s="714"/>
      <c r="W67" s="714"/>
      <c r="X67" s="714"/>
      <c r="Y67" s="713"/>
      <c r="Z67" s="702"/>
      <c r="AA67" s="702"/>
      <c r="AB67" s="702"/>
      <c r="AC67" s="702"/>
      <c r="AD67" s="702"/>
      <c r="AE67" s="702"/>
      <c r="AF67" s="702"/>
      <c r="AG67" s="714"/>
      <c r="AH67" s="713"/>
      <c r="AI67" s="714"/>
      <c r="AJ67" s="714"/>
      <c r="AK67" s="714"/>
      <c r="AL67" s="713"/>
      <c r="AM67" s="713"/>
      <c r="AN67" s="713"/>
      <c r="AO67" s="713"/>
      <c r="AS67" s="713"/>
      <c r="AT67" s="714"/>
      <c r="AU67" s="714"/>
      <c r="AV67" s="714"/>
      <c r="BC67" s="713"/>
      <c r="BD67" s="714"/>
      <c r="BE67" s="714"/>
      <c r="BF67" s="714"/>
      <c r="BI67" s="714"/>
    </row>
    <row r="68" spans="1:61" ht="12" customHeight="1">
      <c r="A68" s="714"/>
      <c r="B68" s="713"/>
      <c r="C68" s="714"/>
      <c r="D68" s="713"/>
      <c r="E68" s="713"/>
      <c r="F68" s="713"/>
      <c r="G68" s="713"/>
      <c r="H68" s="713"/>
      <c r="I68" s="713"/>
      <c r="J68" s="713"/>
      <c r="K68" s="713"/>
      <c r="L68" s="713"/>
      <c r="M68" s="713"/>
      <c r="N68" s="713"/>
      <c r="O68" s="713"/>
      <c r="P68" s="713"/>
      <c r="Q68" s="713"/>
      <c r="R68" s="714"/>
      <c r="S68" s="715"/>
      <c r="T68" s="714"/>
      <c r="U68" s="713"/>
      <c r="V68" s="714"/>
      <c r="W68" s="714"/>
      <c r="X68" s="714"/>
      <c r="Y68" s="713"/>
      <c r="Z68" s="702"/>
      <c r="AA68" s="702"/>
      <c r="AB68" s="702"/>
      <c r="AC68" s="702"/>
      <c r="AD68" s="702"/>
      <c r="AE68" s="702"/>
      <c r="AF68" s="702"/>
      <c r="AG68" s="714"/>
      <c r="AH68" s="713"/>
      <c r="AI68" s="714"/>
      <c r="AJ68" s="714"/>
      <c r="AK68" s="714"/>
      <c r="AL68" s="713"/>
      <c r="AM68" s="713"/>
      <c r="AN68" s="713"/>
      <c r="AO68" s="713"/>
      <c r="AS68" s="713"/>
      <c r="AT68" s="714"/>
      <c r="AU68" s="714"/>
      <c r="AV68" s="714"/>
      <c r="BC68" s="713"/>
      <c r="BD68" s="714"/>
      <c r="BE68" s="714"/>
      <c r="BF68" s="714"/>
      <c r="BI68" s="714"/>
    </row>
    <row r="69" spans="1:61" ht="12" customHeight="1">
      <c r="A69" s="714"/>
      <c r="B69" s="713"/>
      <c r="C69" s="714"/>
      <c r="D69" s="713"/>
      <c r="E69" s="713"/>
      <c r="F69" s="713"/>
      <c r="G69" s="713"/>
      <c r="H69" s="713"/>
      <c r="I69" s="713"/>
      <c r="J69" s="713"/>
      <c r="K69" s="713"/>
      <c r="L69" s="713"/>
      <c r="M69" s="713"/>
      <c r="N69" s="713"/>
      <c r="O69" s="713"/>
      <c r="P69" s="713"/>
      <c r="Q69" s="713"/>
      <c r="R69" s="714"/>
      <c r="S69" s="715"/>
      <c r="T69" s="714"/>
      <c r="U69" s="713"/>
      <c r="V69" s="714"/>
      <c r="W69" s="714"/>
      <c r="X69" s="714"/>
      <c r="Y69" s="713"/>
      <c r="Z69" s="702"/>
      <c r="AA69" s="702"/>
      <c r="AB69" s="702"/>
      <c r="AC69" s="702"/>
      <c r="AD69" s="702"/>
      <c r="AE69" s="702"/>
      <c r="AF69" s="702"/>
      <c r="AG69" s="714"/>
      <c r="AH69" s="713"/>
      <c r="AI69" s="714"/>
      <c r="AJ69" s="714"/>
      <c r="AK69" s="714"/>
      <c r="AL69" s="713"/>
      <c r="AM69" s="713"/>
      <c r="AN69" s="713"/>
      <c r="AO69" s="713"/>
      <c r="AS69" s="713"/>
      <c r="AT69" s="714"/>
      <c r="AU69" s="714"/>
      <c r="AV69" s="714"/>
      <c r="BC69" s="713"/>
      <c r="BD69" s="714"/>
      <c r="BE69" s="714"/>
      <c r="BF69" s="714"/>
      <c r="BI69" s="714"/>
    </row>
    <row r="70" spans="1:61" ht="12" customHeight="1">
      <c r="A70" s="714"/>
      <c r="B70" s="713"/>
      <c r="C70" s="714"/>
      <c r="D70" s="713"/>
      <c r="E70" s="713"/>
      <c r="F70" s="713"/>
      <c r="G70" s="713"/>
      <c r="H70" s="713"/>
      <c r="I70" s="713"/>
      <c r="J70" s="713"/>
      <c r="K70" s="713"/>
      <c r="L70" s="713"/>
      <c r="M70" s="713"/>
      <c r="N70" s="713"/>
      <c r="O70" s="713"/>
      <c r="P70" s="713"/>
      <c r="Q70" s="713"/>
      <c r="R70" s="714"/>
      <c r="S70" s="715"/>
      <c r="T70" s="714"/>
      <c r="U70" s="713"/>
      <c r="V70" s="714"/>
      <c r="W70" s="714"/>
      <c r="X70" s="714"/>
      <c r="Y70" s="713"/>
      <c r="Z70" s="702"/>
      <c r="AA70" s="702"/>
      <c r="AB70" s="702"/>
      <c r="AC70" s="702"/>
      <c r="AD70" s="702"/>
      <c r="AE70" s="702"/>
      <c r="AF70" s="702"/>
      <c r="AG70" s="714"/>
      <c r="AH70" s="713"/>
      <c r="AI70" s="714"/>
      <c r="AJ70" s="714"/>
      <c r="AK70" s="714"/>
      <c r="AL70" s="713"/>
      <c r="AM70" s="713"/>
      <c r="AN70" s="713"/>
      <c r="AO70" s="713"/>
      <c r="AS70" s="713"/>
      <c r="AT70" s="714"/>
      <c r="AU70" s="714"/>
      <c r="AV70" s="714"/>
      <c r="BC70" s="713"/>
      <c r="BD70" s="714"/>
      <c r="BE70" s="714"/>
      <c r="BF70" s="714"/>
      <c r="BI70" s="714"/>
    </row>
    <row r="71" spans="1:61" ht="12" customHeight="1">
      <c r="A71" s="714"/>
      <c r="B71" s="713"/>
      <c r="C71" s="714"/>
      <c r="D71" s="713"/>
      <c r="E71" s="713"/>
      <c r="F71" s="713"/>
      <c r="G71" s="713"/>
      <c r="H71" s="713"/>
      <c r="I71" s="713"/>
      <c r="J71" s="713"/>
      <c r="K71" s="713"/>
      <c r="L71" s="713"/>
      <c r="M71" s="713"/>
      <c r="N71" s="713"/>
      <c r="O71" s="713"/>
      <c r="P71" s="713"/>
      <c r="Q71" s="713"/>
      <c r="R71" s="714"/>
      <c r="S71" s="715"/>
      <c r="T71" s="714"/>
      <c r="U71" s="713"/>
      <c r="V71" s="714"/>
      <c r="W71" s="714"/>
      <c r="X71" s="714"/>
      <c r="Y71" s="713"/>
      <c r="Z71" s="702"/>
      <c r="AA71" s="702"/>
      <c r="AB71" s="702"/>
      <c r="AC71" s="702"/>
      <c r="AD71" s="702"/>
      <c r="AE71" s="702"/>
      <c r="AF71" s="702"/>
      <c r="AG71" s="714"/>
      <c r="AH71" s="713"/>
      <c r="AI71" s="714"/>
      <c r="AJ71" s="714"/>
      <c r="AK71" s="714"/>
      <c r="AL71" s="713"/>
      <c r="AM71" s="713"/>
      <c r="AN71" s="713"/>
      <c r="AO71" s="713"/>
      <c r="AS71" s="713"/>
      <c r="AT71" s="714"/>
      <c r="AU71" s="714"/>
      <c r="AV71" s="714"/>
      <c r="BC71" s="713"/>
      <c r="BD71" s="714"/>
      <c r="BE71" s="714"/>
      <c r="BF71" s="714"/>
      <c r="BI71" s="714"/>
    </row>
    <row r="72" spans="1:61" ht="12" customHeight="1">
      <c r="A72" s="714"/>
      <c r="B72" s="713"/>
      <c r="C72" s="714"/>
      <c r="D72" s="713"/>
      <c r="E72" s="713"/>
      <c r="F72" s="713"/>
      <c r="G72" s="713"/>
      <c r="H72" s="713"/>
      <c r="I72" s="713"/>
      <c r="J72" s="713"/>
      <c r="K72" s="713"/>
      <c r="L72" s="713"/>
      <c r="M72" s="713"/>
      <c r="N72" s="713"/>
      <c r="O72" s="713"/>
      <c r="P72" s="713"/>
      <c r="Q72" s="713"/>
      <c r="R72" s="714"/>
      <c r="S72" s="715"/>
      <c r="T72" s="714"/>
      <c r="U72" s="713"/>
      <c r="V72" s="714"/>
      <c r="W72" s="714"/>
      <c r="X72" s="714"/>
      <c r="Y72" s="713"/>
      <c r="Z72" s="702"/>
      <c r="AA72" s="702"/>
      <c r="AB72" s="702"/>
      <c r="AC72" s="702"/>
      <c r="AD72" s="702"/>
      <c r="AE72" s="702"/>
      <c r="AF72" s="702"/>
      <c r="AG72" s="714"/>
      <c r="AH72" s="713"/>
      <c r="AI72" s="714"/>
      <c r="AJ72" s="714"/>
      <c r="AK72" s="714"/>
      <c r="AL72" s="713"/>
      <c r="AM72" s="713"/>
      <c r="AN72" s="713"/>
      <c r="AO72" s="713"/>
      <c r="AS72" s="713"/>
      <c r="AT72" s="714"/>
      <c r="AU72" s="714"/>
      <c r="AV72" s="714"/>
      <c r="BC72" s="713"/>
      <c r="BD72" s="714"/>
      <c r="BE72" s="714"/>
      <c r="BF72" s="714"/>
      <c r="BI72" s="714"/>
    </row>
    <row r="73" spans="1:61" ht="12" customHeight="1">
      <c r="A73" s="714"/>
      <c r="B73" s="713"/>
      <c r="C73" s="714"/>
      <c r="D73" s="713"/>
      <c r="E73" s="713"/>
      <c r="F73" s="713"/>
      <c r="G73" s="713"/>
      <c r="H73" s="713"/>
      <c r="I73" s="713"/>
      <c r="J73" s="713"/>
      <c r="K73" s="713"/>
      <c r="L73" s="713"/>
      <c r="M73" s="713"/>
      <c r="N73" s="713"/>
      <c r="O73" s="713"/>
      <c r="P73" s="713"/>
      <c r="Q73" s="713"/>
      <c r="R73" s="714"/>
      <c r="S73" s="715"/>
      <c r="T73" s="714"/>
      <c r="U73" s="713"/>
      <c r="V73" s="714"/>
      <c r="W73" s="714"/>
      <c r="X73" s="714"/>
      <c r="Y73" s="713"/>
      <c r="Z73" s="702"/>
      <c r="AA73" s="702"/>
      <c r="AB73" s="702"/>
      <c r="AC73" s="702"/>
      <c r="AD73" s="702"/>
      <c r="AE73" s="702"/>
      <c r="AF73" s="702"/>
      <c r="AG73" s="714"/>
      <c r="AH73" s="713"/>
      <c r="AI73" s="714"/>
      <c r="AJ73" s="714"/>
      <c r="AK73" s="714"/>
      <c r="AL73" s="713"/>
      <c r="AM73" s="713"/>
      <c r="AN73" s="713"/>
      <c r="AO73" s="713"/>
      <c r="AS73" s="713"/>
      <c r="AT73" s="714"/>
      <c r="AU73" s="714"/>
      <c r="AV73" s="714"/>
      <c r="BC73" s="713"/>
      <c r="BD73" s="714"/>
      <c r="BE73" s="714"/>
      <c r="BF73" s="714"/>
      <c r="BI73" s="714"/>
    </row>
    <row r="74" spans="1:61" ht="12" customHeight="1">
      <c r="A74" s="714"/>
      <c r="B74" s="713"/>
      <c r="C74" s="714"/>
      <c r="D74" s="713"/>
      <c r="E74" s="713"/>
      <c r="F74" s="713"/>
      <c r="G74" s="713"/>
      <c r="H74" s="713"/>
      <c r="I74" s="713"/>
      <c r="J74" s="713"/>
      <c r="K74" s="713"/>
      <c r="L74" s="713"/>
      <c r="M74" s="713"/>
      <c r="N74" s="713"/>
      <c r="O74" s="713"/>
      <c r="P74" s="713"/>
      <c r="Q74" s="713"/>
      <c r="R74" s="714"/>
      <c r="S74" s="715"/>
      <c r="T74" s="714"/>
      <c r="U74" s="713"/>
      <c r="V74" s="714"/>
      <c r="W74" s="714"/>
      <c r="X74" s="714"/>
      <c r="Y74" s="713"/>
      <c r="Z74" s="702"/>
      <c r="AA74" s="702"/>
      <c r="AB74" s="702"/>
      <c r="AC74" s="702"/>
      <c r="AD74" s="702"/>
      <c r="AE74" s="702"/>
      <c r="AF74" s="702"/>
      <c r="AG74" s="714"/>
      <c r="AH74" s="713"/>
      <c r="AI74" s="714"/>
      <c r="AJ74" s="714"/>
      <c r="AK74" s="714"/>
      <c r="AL74" s="713"/>
      <c r="AM74" s="713"/>
      <c r="AN74" s="713"/>
      <c r="AO74" s="713"/>
      <c r="AS74" s="713"/>
      <c r="AT74" s="714"/>
      <c r="AU74" s="714"/>
      <c r="AV74" s="714"/>
      <c r="BC74" s="713"/>
      <c r="BD74" s="714"/>
      <c r="BE74" s="714"/>
      <c r="BF74" s="714"/>
      <c r="BI74" s="714"/>
    </row>
    <row r="75" spans="1:61" ht="12" customHeight="1">
      <c r="A75" s="714"/>
      <c r="B75" s="713"/>
      <c r="C75" s="714"/>
      <c r="D75" s="713"/>
      <c r="E75" s="713"/>
      <c r="F75" s="713"/>
      <c r="G75" s="713"/>
      <c r="H75" s="713"/>
      <c r="I75" s="713"/>
      <c r="J75" s="713"/>
      <c r="K75" s="713"/>
      <c r="L75" s="713"/>
      <c r="M75" s="713"/>
      <c r="N75" s="713"/>
      <c r="O75" s="713"/>
      <c r="P75" s="713"/>
      <c r="Q75" s="713"/>
      <c r="R75" s="714"/>
      <c r="S75" s="715"/>
      <c r="T75" s="714"/>
      <c r="U75" s="713"/>
      <c r="V75" s="714"/>
      <c r="W75" s="714"/>
      <c r="X75" s="714"/>
      <c r="Y75" s="713"/>
      <c r="Z75" s="702"/>
      <c r="AA75" s="702"/>
      <c r="AB75" s="702"/>
      <c r="AC75" s="702"/>
      <c r="AD75" s="702"/>
      <c r="AE75" s="702"/>
      <c r="AF75" s="702"/>
      <c r="AG75" s="714"/>
      <c r="AH75" s="713"/>
      <c r="AI75" s="714"/>
      <c r="AJ75" s="714"/>
      <c r="AK75" s="714"/>
      <c r="AL75" s="713"/>
      <c r="AM75" s="713"/>
      <c r="AN75" s="713"/>
      <c r="AO75" s="713"/>
      <c r="AS75" s="713"/>
      <c r="AT75" s="714"/>
      <c r="AU75" s="714"/>
      <c r="AV75" s="714"/>
      <c r="BC75" s="713"/>
      <c r="BD75" s="714"/>
      <c r="BE75" s="714"/>
      <c r="BF75" s="714"/>
      <c r="BI75" s="714"/>
    </row>
    <row r="76" spans="1:61" ht="12" customHeight="1">
      <c r="A76" s="714"/>
      <c r="B76" s="713"/>
      <c r="C76" s="714"/>
      <c r="D76" s="713"/>
      <c r="E76" s="713"/>
      <c r="F76" s="713"/>
      <c r="G76" s="713"/>
      <c r="H76" s="713"/>
      <c r="I76" s="713"/>
      <c r="J76" s="713"/>
      <c r="K76" s="713"/>
      <c r="L76" s="713"/>
      <c r="M76" s="713"/>
      <c r="N76" s="713"/>
      <c r="O76" s="713"/>
      <c r="P76" s="713"/>
      <c r="Q76" s="713"/>
      <c r="R76" s="714"/>
      <c r="S76" s="715"/>
      <c r="T76" s="714"/>
      <c r="U76" s="713"/>
      <c r="V76" s="714"/>
      <c r="W76" s="714"/>
      <c r="X76" s="714"/>
      <c r="Y76" s="713"/>
      <c r="Z76" s="702"/>
      <c r="AA76" s="702"/>
      <c r="AB76" s="702"/>
      <c r="AC76" s="702"/>
      <c r="AD76" s="702"/>
      <c r="AE76" s="702"/>
      <c r="AF76" s="702"/>
      <c r="AG76" s="714"/>
      <c r="AH76" s="713"/>
      <c r="AI76" s="714"/>
      <c r="AJ76" s="714"/>
      <c r="AK76" s="714"/>
      <c r="AL76" s="713"/>
      <c r="AM76" s="713"/>
      <c r="AN76" s="713"/>
      <c r="AO76" s="713"/>
      <c r="AS76" s="713"/>
      <c r="AT76" s="714"/>
      <c r="AU76" s="714"/>
      <c r="AV76" s="714"/>
      <c r="BC76" s="713"/>
      <c r="BD76" s="714"/>
      <c r="BE76" s="714"/>
      <c r="BF76" s="714"/>
      <c r="BI76" s="714"/>
    </row>
    <row r="77" spans="1:61" ht="12" customHeight="1">
      <c r="A77" s="714"/>
      <c r="B77" s="713"/>
      <c r="C77" s="714"/>
      <c r="D77" s="713"/>
      <c r="E77" s="713"/>
      <c r="F77" s="713"/>
      <c r="G77" s="713"/>
      <c r="H77" s="713"/>
      <c r="I77" s="713"/>
      <c r="J77" s="713"/>
      <c r="K77" s="713"/>
      <c r="L77" s="713"/>
      <c r="M77" s="713"/>
      <c r="N77" s="713"/>
      <c r="O77" s="713"/>
      <c r="P77" s="713"/>
      <c r="Q77" s="713"/>
      <c r="R77" s="714"/>
      <c r="S77" s="715"/>
      <c r="T77" s="714"/>
      <c r="U77" s="713"/>
      <c r="V77" s="714"/>
      <c r="W77" s="714"/>
      <c r="X77" s="714"/>
      <c r="Y77" s="713"/>
      <c r="Z77" s="702"/>
      <c r="AA77" s="702"/>
      <c r="AB77" s="702"/>
      <c r="AC77" s="702"/>
      <c r="AD77" s="702"/>
      <c r="AE77" s="702"/>
      <c r="AF77" s="702"/>
      <c r="AG77" s="714"/>
      <c r="AH77" s="713"/>
      <c r="AI77" s="714"/>
      <c r="AJ77" s="714"/>
      <c r="AK77" s="714"/>
      <c r="AL77" s="713"/>
      <c r="AM77" s="713"/>
      <c r="AN77" s="713"/>
      <c r="AO77" s="713"/>
      <c r="AS77" s="713"/>
      <c r="AT77" s="714"/>
      <c r="AU77" s="714"/>
      <c r="AV77" s="714"/>
      <c r="BC77" s="713"/>
      <c r="BD77" s="714"/>
      <c r="BE77" s="714"/>
      <c r="BF77" s="714"/>
      <c r="BI77" s="714"/>
    </row>
    <row r="78" spans="1:61" ht="12" customHeight="1">
      <c r="A78" s="714"/>
      <c r="B78" s="713"/>
      <c r="C78" s="714"/>
      <c r="D78" s="713"/>
      <c r="E78" s="713"/>
      <c r="F78" s="713"/>
      <c r="G78" s="713"/>
      <c r="H78" s="713"/>
      <c r="I78" s="713"/>
      <c r="J78" s="713"/>
      <c r="K78" s="713"/>
      <c r="L78" s="713"/>
      <c r="M78" s="713"/>
      <c r="N78" s="713"/>
      <c r="O78" s="713"/>
      <c r="P78" s="713"/>
      <c r="Q78" s="713"/>
      <c r="R78" s="714"/>
      <c r="S78" s="715"/>
      <c r="T78" s="714"/>
      <c r="U78" s="713"/>
      <c r="V78" s="714"/>
      <c r="W78" s="714"/>
      <c r="X78" s="714"/>
      <c r="Y78" s="713"/>
      <c r="Z78" s="702"/>
      <c r="AA78" s="702"/>
      <c r="AB78" s="702"/>
      <c r="AC78" s="702"/>
      <c r="AD78" s="702"/>
      <c r="AE78" s="702"/>
      <c r="AF78" s="702"/>
      <c r="AG78" s="714"/>
      <c r="AH78" s="713"/>
      <c r="AI78" s="714"/>
      <c r="AJ78" s="714"/>
      <c r="AK78" s="714"/>
      <c r="AL78" s="713"/>
      <c r="AM78" s="713"/>
      <c r="AN78" s="713"/>
      <c r="AO78" s="713"/>
      <c r="AS78" s="713"/>
      <c r="AT78" s="714"/>
      <c r="AU78" s="714"/>
      <c r="AV78" s="714"/>
      <c r="BC78" s="713"/>
      <c r="BD78" s="714"/>
      <c r="BE78" s="714"/>
      <c r="BF78" s="714"/>
      <c r="BI78" s="714"/>
    </row>
    <row r="79" spans="1:61" ht="12" customHeight="1">
      <c r="A79" s="714"/>
      <c r="B79" s="713"/>
      <c r="C79" s="714"/>
      <c r="D79" s="713"/>
      <c r="E79" s="713"/>
      <c r="F79" s="713"/>
      <c r="G79" s="713"/>
      <c r="H79" s="713"/>
      <c r="I79" s="713"/>
      <c r="J79" s="713"/>
      <c r="K79" s="713"/>
      <c r="L79" s="713"/>
      <c r="M79" s="713"/>
      <c r="N79" s="713"/>
      <c r="O79" s="713"/>
      <c r="P79" s="713"/>
      <c r="Q79" s="713"/>
      <c r="R79" s="714"/>
      <c r="S79" s="715"/>
      <c r="T79" s="714"/>
      <c r="U79" s="713"/>
      <c r="V79" s="714"/>
      <c r="W79" s="714"/>
      <c r="X79" s="714"/>
      <c r="Y79" s="713"/>
      <c r="Z79" s="702"/>
      <c r="AA79" s="702"/>
      <c r="AB79" s="702"/>
      <c r="AC79" s="702"/>
      <c r="AD79" s="702"/>
      <c r="AE79" s="702"/>
      <c r="AF79" s="702"/>
      <c r="AG79" s="714"/>
      <c r="AH79" s="713"/>
      <c r="AI79" s="714"/>
      <c r="AJ79" s="714"/>
      <c r="AK79" s="714"/>
      <c r="AL79" s="713"/>
      <c r="AM79" s="713"/>
      <c r="AN79" s="713"/>
      <c r="AO79" s="713"/>
      <c r="AS79" s="713"/>
      <c r="AT79" s="714"/>
      <c r="AU79" s="714"/>
      <c r="AV79" s="714"/>
      <c r="BC79" s="713"/>
      <c r="BD79" s="714"/>
      <c r="BE79" s="714"/>
      <c r="BF79" s="714"/>
      <c r="BI79" s="714"/>
    </row>
    <row r="80" spans="1:61" ht="12" customHeight="1">
      <c r="A80" s="714"/>
      <c r="B80" s="713"/>
      <c r="C80" s="714"/>
      <c r="D80" s="713"/>
      <c r="E80" s="713"/>
      <c r="F80" s="713"/>
      <c r="G80" s="713"/>
      <c r="H80" s="713"/>
      <c r="I80" s="713"/>
      <c r="J80" s="713"/>
      <c r="K80" s="713"/>
      <c r="L80" s="713"/>
      <c r="M80" s="713"/>
      <c r="N80" s="713"/>
      <c r="O80" s="713"/>
      <c r="P80" s="713"/>
      <c r="Q80" s="713"/>
      <c r="R80" s="714"/>
      <c r="S80" s="715"/>
      <c r="T80" s="714"/>
      <c r="U80" s="713"/>
      <c r="V80" s="714"/>
      <c r="W80" s="714"/>
      <c r="X80" s="714"/>
      <c r="Y80" s="713"/>
      <c r="Z80" s="702"/>
      <c r="AA80" s="702"/>
      <c r="AB80" s="702"/>
      <c r="AC80" s="702"/>
      <c r="AD80" s="702"/>
      <c r="AE80" s="702"/>
      <c r="AF80" s="702"/>
      <c r="AG80" s="714"/>
      <c r="AH80" s="713"/>
      <c r="AI80" s="714"/>
      <c r="AJ80" s="714"/>
      <c r="AK80" s="714"/>
      <c r="AL80" s="713"/>
      <c r="AM80" s="713"/>
      <c r="AN80" s="713"/>
      <c r="AO80" s="713"/>
      <c r="AS80" s="713"/>
      <c r="AT80" s="714"/>
      <c r="AU80" s="714"/>
      <c r="AV80" s="714"/>
      <c r="BC80" s="713"/>
      <c r="BD80" s="714"/>
      <c r="BE80" s="714"/>
      <c r="BF80" s="714"/>
      <c r="BI80" s="714"/>
    </row>
    <row r="81" spans="1:61" ht="12" customHeight="1">
      <c r="A81" s="714"/>
      <c r="B81" s="713"/>
      <c r="C81" s="714"/>
      <c r="D81" s="713"/>
      <c r="E81" s="713"/>
      <c r="F81" s="713"/>
      <c r="G81" s="713"/>
      <c r="H81" s="713"/>
      <c r="I81" s="713"/>
      <c r="J81" s="713"/>
      <c r="K81" s="713"/>
      <c r="L81" s="713"/>
      <c r="M81" s="713"/>
      <c r="N81" s="713"/>
      <c r="O81" s="713"/>
      <c r="P81" s="713"/>
      <c r="Q81" s="713"/>
      <c r="R81" s="714"/>
      <c r="S81" s="715"/>
      <c r="T81" s="714"/>
      <c r="U81" s="713"/>
      <c r="V81" s="714"/>
      <c r="W81" s="714"/>
      <c r="X81" s="714"/>
      <c r="Y81" s="713"/>
      <c r="Z81" s="702"/>
      <c r="AA81" s="702"/>
      <c r="AB81" s="702"/>
      <c r="AC81" s="702"/>
      <c r="AD81" s="702"/>
      <c r="AE81" s="702"/>
      <c r="AF81" s="702"/>
      <c r="AG81" s="714"/>
      <c r="AH81" s="713"/>
      <c r="AI81" s="714"/>
      <c r="AJ81" s="714"/>
      <c r="AK81" s="714"/>
      <c r="AL81" s="713"/>
      <c r="AM81" s="713"/>
      <c r="AN81" s="713"/>
      <c r="AO81" s="713"/>
      <c r="AS81" s="713"/>
      <c r="AT81" s="714"/>
      <c r="AU81" s="714"/>
      <c r="AV81" s="714"/>
      <c r="BC81" s="713"/>
      <c r="BD81" s="714"/>
      <c r="BE81" s="714"/>
      <c r="BF81" s="714"/>
      <c r="BI81" s="714"/>
    </row>
    <row r="82" spans="1:61" ht="12" customHeight="1">
      <c r="A82" s="714"/>
      <c r="B82" s="713"/>
      <c r="C82" s="714"/>
      <c r="D82" s="713"/>
      <c r="E82" s="713"/>
      <c r="F82" s="713"/>
      <c r="G82" s="713"/>
      <c r="H82" s="713"/>
      <c r="I82" s="713"/>
      <c r="J82" s="713"/>
      <c r="K82" s="713"/>
      <c r="L82" s="713"/>
      <c r="M82" s="713"/>
      <c r="N82" s="713"/>
      <c r="O82" s="713"/>
      <c r="P82" s="713"/>
      <c r="Q82" s="713"/>
      <c r="R82" s="714"/>
      <c r="S82" s="715"/>
      <c r="T82" s="714"/>
      <c r="U82" s="713"/>
      <c r="V82" s="714"/>
      <c r="W82" s="714"/>
      <c r="X82" s="714"/>
      <c r="Y82" s="713"/>
      <c r="Z82" s="702"/>
      <c r="AA82" s="702"/>
      <c r="AB82" s="702"/>
      <c r="AC82" s="702"/>
      <c r="AD82" s="702"/>
      <c r="AE82" s="702"/>
      <c r="AF82" s="702"/>
      <c r="AG82" s="714"/>
      <c r="AH82" s="713"/>
      <c r="AI82" s="714"/>
      <c r="AJ82" s="714"/>
      <c r="AK82" s="714"/>
      <c r="AL82" s="713"/>
      <c r="AM82" s="713"/>
      <c r="AN82" s="713"/>
      <c r="AO82" s="713"/>
      <c r="AS82" s="713"/>
      <c r="AT82" s="714"/>
      <c r="AU82" s="714"/>
      <c r="AV82" s="714"/>
      <c r="BC82" s="713"/>
      <c r="BD82" s="714"/>
      <c r="BE82" s="714"/>
      <c r="BF82" s="714"/>
      <c r="BI82" s="714"/>
    </row>
    <row r="85" spans="1:61" ht="12" customHeight="1">
      <c r="D85" s="713"/>
      <c r="E85" s="713"/>
      <c r="F85" s="713"/>
      <c r="G85" s="713"/>
      <c r="H85" s="713"/>
      <c r="I85" s="713"/>
      <c r="J85" s="713"/>
      <c r="K85" s="713"/>
      <c r="L85" s="713"/>
      <c r="M85" s="713"/>
      <c r="N85" s="713"/>
      <c r="O85" s="713"/>
      <c r="P85" s="713"/>
      <c r="Q85" s="713"/>
      <c r="R85" s="714"/>
      <c r="S85" s="715"/>
      <c r="Y85" s="713"/>
      <c r="Z85" s="702"/>
      <c r="AA85" s="702"/>
      <c r="AB85" s="702"/>
      <c r="AC85" s="702"/>
      <c r="AD85" s="702"/>
      <c r="AE85" s="702"/>
      <c r="AF85" s="702"/>
      <c r="BI85" s="714"/>
    </row>
    <row r="86" spans="1:61" ht="12" customHeight="1">
      <c r="A86" s="714"/>
      <c r="B86" s="713"/>
      <c r="C86" s="714"/>
      <c r="D86" s="713"/>
      <c r="E86" s="713"/>
      <c r="F86" s="713"/>
      <c r="G86" s="713"/>
      <c r="H86" s="713"/>
      <c r="I86" s="713"/>
      <c r="J86" s="713"/>
      <c r="K86" s="713"/>
      <c r="L86" s="713"/>
      <c r="M86" s="713"/>
      <c r="N86" s="713"/>
      <c r="O86" s="713"/>
      <c r="P86" s="713"/>
      <c r="Q86" s="713"/>
      <c r="R86" s="714"/>
      <c r="S86" s="715"/>
      <c r="T86" s="714"/>
      <c r="U86" s="713"/>
      <c r="V86" s="714"/>
      <c r="W86" s="714"/>
      <c r="X86" s="714"/>
      <c r="Y86" s="713"/>
      <c r="Z86" s="702"/>
      <c r="AA86" s="702"/>
      <c r="AB86" s="702"/>
      <c r="AC86" s="702"/>
      <c r="AD86" s="702"/>
      <c r="AE86" s="702"/>
      <c r="AF86" s="702"/>
      <c r="AG86" s="714"/>
      <c r="AH86" s="713"/>
      <c r="AI86" s="714"/>
      <c r="AJ86" s="714"/>
      <c r="AK86" s="714"/>
      <c r="AL86" s="713"/>
      <c r="AM86" s="713"/>
      <c r="AN86" s="713"/>
      <c r="AO86" s="713"/>
      <c r="AS86" s="713"/>
      <c r="AT86" s="714"/>
      <c r="AU86" s="714"/>
      <c r="AV86" s="714"/>
      <c r="BC86" s="713"/>
      <c r="BD86" s="714"/>
      <c r="BE86" s="714"/>
      <c r="BF86" s="714"/>
      <c r="BI86" s="714"/>
    </row>
    <row r="87" spans="1:61" ht="12" customHeight="1">
      <c r="A87" s="714"/>
      <c r="B87" s="713"/>
      <c r="C87" s="714"/>
      <c r="D87" s="713"/>
      <c r="E87" s="713"/>
      <c r="F87" s="713"/>
      <c r="G87" s="713"/>
      <c r="H87" s="713"/>
      <c r="I87" s="713"/>
      <c r="J87" s="713"/>
      <c r="K87" s="713"/>
      <c r="L87" s="713"/>
      <c r="M87" s="713"/>
      <c r="N87" s="713"/>
      <c r="O87" s="713"/>
      <c r="P87" s="713"/>
      <c r="Q87" s="713"/>
      <c r="R87" s="714"/>
      <c r="S87" s="715"/>
      <c r="T87" s="714"/>
      <c r="U87" s="713"/>
      <c r="V87" s="714"/>
      <c r="W87" s="714"/>
      <c r="X87" s="714"/>
      <c r="Y87" s="713"/>
      <c r="Z87" s="702"/>
      <c r="AA87" s="702"/>
      <c r="AB87" s="702"/>
      <c r="AC87" s="702"/>
      <c r="AD87" s="702"/>
      <c r="AE87" s="702"/>
      <c r="AF87" s="702"/>
      <c r="AG87" s="714"/>
      <c r="AH87" s="713"/>
      <c r="AI87" s="714"/>
      <c r="AJ87" s="714"/>
      <c r="AK87" s="714"/>
      <c r="AL87" s="713"/>
      <c r="AM87" s="713"/>
      <c r="AN87" s="713"/>
      <c r="AO87" s="713"/>
      <c r="AS87" s="713"/>
      <c r="AT87" s="714"/>
      <c r="AU87" s="714"/>
      <c r="AV87" s="714"/>
      <c r="BC87" s="713"/>
      <c r="BD87" s="714"/>
      <c r="BE87" s="714"/>
      <c r="BF87" s="714"/>
      <c r="BI87" s="714"/>
    </row>
    <row r="88" spans="1:61" ht="12" customHeight="1">
      <c r="A88" s="714"/>
      <c r="B88" s="713"/>
      <c r="C88" s="714"/>
      <c r="D88" s="713"/>
      <c r="E88" s="713"/>
      <c r="F88" s="713"/>
      <c r="G88" s="713"/>
      <c r="H88" s="713"/>
      <c r="I88" s="713"/>
      <c r="J88" s="713"/>
      <c r="K88" s="713"/>
      <c r="L88" s="713"/>
      <c r="M88" s="713"/>
      <c r="N88" s="713"/>
      <c r="O88" s="713"/>
      <c r="P88" s="713"/>
      <c r="Q88" s="713"/>
      <c r="R88" s="714"/>
      <c r="S88" s="715"/>
      <c r="T88" s="714"/>
      <c r="U88" s="713"/>
      <c r="V88" s="714"/>
      <c r="W88" s="714"/>
      <c r="X88" s="714"/>
      <c r="Y88" s="713"/>
      <c r="Z88" s="702"/>
      <c r="AA88" s="702"/>
      <c r="AB88" s="702"/>
      <c r="AC88" s="702"/>
      <c r="AD88" s="702"/>
      <c r="AE88" s="702"/>
      <c r="AF88" s="702"/>
      <c r="AG88" s="714"/>
      <c r="AH88" s="713"/>
      <c r="AI88" s="714"/>
      <c r="AJ88" s="714"/>
      <c r="AK88" s="714"/>
      <c r="AL88" s="713"/>
      <c r="AM88" s="713"/>
      <c r="AN88" s="713"/>
      <c r="AO88" s="713"/>
      <c r="AS88" s="713"/>
      <c r="AT88" s="714"/>
      <c r="AU88" s="714"/>
      <c r="AV88" s="714"/>
      <c r="BC88" s="713"/>
      <c r="BD88" s="714"/>
      <c r="BE88" s="714"/>
      <c r="BF88" s="714"/>
      <c r="BI88" s="714"/>
    </row>
    <row r="89" spans="1:61" ht="12" customHeight="1">
      <c r="A89" s="714"/>
      <c r="B89" s="713"/>
      <c r="C89" s="714"/>
      <c r="D89" s="713"/>
      <c r="E89" s="713"/>
      <c r="F89" s="713"/>
      <c r="G89" s="713"/>
      <c r="H89" s="713"/>
      <c r="I89" s="713"/>
      <c r="J89" s="713"/>
      <c r="K89" s="713"/>
      <c r="L89" s="713"/>
      <c r="M89" s="713"/>
      <c r="N89" s="713"/>
      <c r="O89" s="713"/>
      <c r="P89" s="713"/>
      <c r="Q89" s="713"/>
      <c r="R89" s="714"/>
      <c r="S89" s="715"/>
      <c r="T89" s="714"/>
      <c r="U89" s="713"/>
      <c r="V89" s="714"/>
      <c r="W89" s="714"/>
      <c r="X89" s="714"/>
      <c r="Y89" s="713"/>
      <c r="Z89" s="702"/>
      <c r="AA89" s="702"/>
      <c r="AB89" s="702"/>
      <c r="AC89" s="702"/>
      <c r="AD89" s="702"/>
      <c r="AE89" s="702"/>
      <c r="AF89" s="702"/>
      <c r="AG89" s="714"/>
      <c r="AH89" s="713"/>
      <c r="AI89" s="714"/>
      <c r="AJ89" s="714"/>
      <c r="AK89" s="714"/>
      <c r="AL89" s="713"/>
      <c r="AM89" s="713"/>
      <c r="AN89" s="713"/>
      <c r="AO89" s="713"/>
      <c r="AS89" s="713"/>
      <c r="AT89" s="714"/>
      <c r="AU89" s="714"/>
      <c r="AV89" s="714"/>
      <c r="BC89" s="713"/>
      <c r="BD89" s="714"/>
      <c r="BE89" s="714"/>
      <c r="BF89" s="714"/>
      <c r="BI89" s="714"/>
    </row>
    <row r="90" spans="1:61" ht="12" customHeight="1">
      <c r="A90" s="714"/>
      <c r="B90" s="713"/>
      <c r="C90" s="714"/>
      <c r="D90" s="713"/>
      <c r="E90" s="713"/>
      <c r="F90" s="713"/>
      <c r="G90" s="713"/>
      <c r="H90" s="713"/>
      <c r="I90" s="713"/>
      <c r="J90" s="713"/>
      <c r="K90" s="713"/>
      <c r="L90" s="713"/>
      <c r="M90" s="713"/>
      <c r="N90" s="713"/>
      <c r="O90" s="713"/>
      <c r="P90" s="713"/>
      <c r="Q90" s="713"/>
      <c r="R90" s="714"/>
      <c r="S90" s="715"/>
      <c r="T90" s="714"/>
      <c r="U90" s="713"/>
      <c r="V90" s="714"/>
      <c r="W90" s="714"/>
      <c r="X90" s="714"/>
      <c r="Y90" s="713"/>
      <c r="Z90" s="702"/>
      <c r="AA90" s="702"/>
      <c r="AB90" s="702"/>
      <c r="AC90" s="702"/>
      <c r="AD90" s="702"/>
      <c r="AE90" s="702"/>
      <c r="AF90" s="702"/>
      <c r="AG90" s="714"/>
      <c r="AH90" s="713"/>
      <c r="AI90" s="714"/>
      <c r="AJ90" s="714"/>
      <c r="AK90" s="714"/>
      <c r="AL90" s="713"/>
      <c r="AM90" s="713"/>
      <c r="AN90" s="713"/>
      <c r="AO90" s="713"/>
      <c r="AS90" s="713"/>
      <c r="AT90" s="714"/>
      <c r="AU90" s="714"/>
      <c r="AV90" s="714"/>
      <c r="BC90" s="713"/>
      <c r="BD90" s="714"/>
      <c r="BE90" s="714"/>
      <c r="BF90" s="714"/>
      <c r="BI90" s="714"/>
    </row>
    <row r="91" spans="1:61" ht="12" customHeight="1">
      <c r="A91" s="714"/>
      <c r="B91" s="713"/>
      <c r="C91" s="714"/>
      <c r="D91" s="713"/>
      <c r="E91" s="713"/>
      <c r="F91" s="713"/>
      <c r="G91" s="713"/>
      <c r="H91" s="713"/>
      <c r="I91" s="713"/>
      <c r="J91" s="713"/>
      <c r="K91" s="713"/>
      <c r="L91" s="713"/>
      <c r="M91" s="713"/>
      <c r="N91" s="713"/>
      <c r="O91" s="713"/>
      <c r="P91" s="713"/>
      <c r="Q91" s="713"/>
      <c r="R91" s="714"/>
      <c r="S91" s="715"/>
      <c r="T91" s="714"/>
      <c r="U91" s="713"/>
      <c r="V91" s="714"/>
      <c r="W91" s="714"/>
      <c r="X91" s="714"/>
      <c r="Y91" s="713"/>
      <c r="Z91" s="702"/>
      <c r="AA91" s="702"/>
      <c r="AB91" s="702"/>
      <c r="AC91" s="702"/>
      <c r="AD91" s="702"/>
      <c r="AE91" s="702"/>
      <c r="AF91" s="702"/>
      <c r="AG91" s="714"/>
      <c r="AH91" s="713"/>
      <c r="AI91" s="714"/>
      <c r="AJ91" s="714"/>
      <c r="AK91" s="714"/>
      <c r="AL91" s="713"/>
      <c r="AM91" s="713"/>
      <c r="AN91" s="713"/>
      <c r="AO91" s="713"/>
      <c r="AS91" s="713"/>
      <c r="AT91" s="714"/>
      <c r="AU91" s="714"/>
      <c r="AV91" s="714"/>
      <c r="BC91" s="713"/>
      <c r="BD91" s="714"/>
      <c r="BE91" s="714"/>
      <c r="BF91" s="714"/>
      <c r="BI91" s="714"/>
    </row>
    <row r="92" spans="1:61" ht="12" customHeight="1">
      <c r="A92" s="714"/>
      <c r="B92" s="713"/>
      <c r="C92" s="714"/>
      <c r="D92" s="713"/>
      <c r="E92" s="713"/>
      <c r="F92" s="713"/>
      <c r="G92" s="713"/>
      <c r="H92" s="713"/>
      <c r="I92" s="713"/>
      <c r="J92" s="713"/>
      <c r="K92" s="713"/>
      <c r="L92" s="713"/>
      <c r="M92" s="713"/>
      <c r="N92" s="713"/>
      <c r="O92" s="713"/>
      <c r="P92" s="713"/>
      <c r="Q92" s="713"/>
      <c r="R92" s="714"/>
      <c r="S92" s="715"/>
      <c r="T92" s="714"/>
      <c r="U92" s="713"/>
      <c r="V92" s="714"/>
      <c r="W92" s="714"/>
      <c r="X92" s="714"/>
      <c r="Y92" s="713"/>
      <c r="Z92" s="702"/>
      <c r="AA92" s="702"/>
      <c r="AB92" s="702"/>
      <c r="AC92" s="702"/>
      <c r="AD92" s="702"/>
      <c r="AE92" s="702"/>
      <c r="AF92" s="702"/>
      <c r="AG92" s="714"/>
      <c r="AH92" s="713"/>
      <c r="AI92" s="714"/>
      <c r="AJ92" s="714"/>
      <c r="AK92" s="714"/>
      <c r="AL92" s="713"/>
      <c r="AM92" s="713"/>
      <c r="AN92" s="713"/>
      <c r="AO92" s="713"/>
      <c r="AS92" s="713"/>
      <c r="AT92" s="714"/>
      <c r="AU92" s="714"/>
      <c r="AV92" s="714"/>
      <c r="BC92" s="713"/>
      <c r="BD92" s="714"/>
      <c r="BE92" s="714"/>
      <c r="BF92" s="714"/>
      <c r="BI92" s="714"/>
    </row>
    <row r="93" spans="1:61" ht="12" customHeight="1">
      <c r="A93" s="714"/>
      <c r="B93" s="713"/>
      <c r="C93" s="714"/>
      <c r="D93" s="713"/>
      <c r="E93" s="713"/>
      <c r="F93" s="713"/>
      <c r="G93" s="713"/>
      <c r="H93" s="713"/>
      <c r="I93" s="713"/>
      <c r="J93" s="713"/>
      <c r="K93" s="713"/>
      <c r="L93" s="713"/>
      <c r="M93" s="713"/>
      <c r="N93" s="713"/>
      <c r="O93" s="713"/>
      <c r="P93" s="713"/>
      <c r="Q93" s="713"/>
      <c r="R93" s="714"/>
      <c r="S93" s="715"/>
      <c r="T93" s="714"/>
      <c r="U93" s="713"/>
      <c r="V93" s="714"/>
      <c r="W93" s="714"/>
      <c r="X93" s="714"/>
      <c r="Y93" s="713"/>
      <c r="Z93" s="702"/>
      <c r="AA93" s="702"/>
      <c r="AB93" s="702"/>
      <c r="AC93" s="702"/>
      <c r="AD93" s="702"/>
      <c r="AE93" s="702"/>
      <c r="AF93" s="702"/>
      <c r="AG93" s="714"/>
      <c r="AH93" s="713"/>
      <c r="AI93" s="714"/>
      <c r="AJ93" s="714"/>
      <c r="AK93" s="714"/>
      <c r="AL93" s="713"/>
      <c r="AM93" s="713"/>
      <c r="AN93" s="713"/>
      <c r="AO93" s="713"/>
      <c r="AS93" s="713"/>
      <c r="AT93" s="714"/>
      <c r="AU93" s="714"/>
      <c r="AV93" s="714"/>
      <c r="BC93" s="713"/>
      <c r="BD93" s="714"/>
      <c r="BE93" s="714"/>
      <c r="BF93" s="714"/>
      <c r="BI93" s="714"/>
    </row>
    <row r="94" spans="1:61" ht="12" customHeight="1">
      <c r="A94" s="714"/>
      <c r="B94" s="713"/>
      <c r="C94" s="714"/>
      <c r="D94" s="713"/>
      <c r="E94" s="713"/>
      <c r="F94" s="713"/>
      <c r="G94" s="713"/>
      <c r="H94" s="713"/>
      <c r="I94" s="713"/>
      <c r="J94" s="713"/>
      <c r="K94" s="713"/>
      <c r="L94" s="713"/>
      <c r="M94" s="713"/>
      <c r="N94" s="713"/>
      <c r="O94" s="713"/>
      <c r="P94" s="713"/>
      <c r="Q94" s="713"/>
      <c r="R94" s="714"/>
      <c r="S94" s="715"/>
      <c r="T94" s="714"/>
      <c r="U94" s="713"/>
      <c r="V94" s="714"/>
      <c r="W94" s="714"/>
      <c r="X94" s="714"/>
      <c r="Y94" s="713"/>
      <c r="Z94" s="702"/>
      <c r="AA94" s="702"/>
      <c r="AB94" s="702"/>
      <c r="AC94" s="702"/>
      <c r="AD94" s="702"/>
      <c r="AE94" s="702"/>
      <c r="AF94" s="702"/>
      <c r="AG94" s="714"/>
      <c r="AH94" s="713"/>
      <c r="AI94" s="714"/>
      <c r="AJ94" s="714"/>
      <c r="AK94" s="714"/>
      <c r="AL94" s="713"/>
      <c r="AM94" s="713"/>
      <c r="AN94" s="713"/>
      <c r="AO94" s="713"/>
      <c r="AS94" s="713"/>
      <c r="AT94" s="714"/>
      <c r="AU94" s="714"/>
      <c r="AV94" s="714"/>
      <c r="BC94" s="713"/>
      <c r="BD94" s="714"/>
      <c r="BE94" s="714"/>
      <c r="BF94" s="714"/>
      <c r="BI94" s="714"/>
    </row>
    <row r="95" spans="1:61" ht="12" customHeight="1">
      <c r="A95" s="714"/>
      <c r="B95" s="713"/>
      <c r="C95" s="714"/>
      <c r="D95" s="713"/>
      <c r="E95" s="713"/>
      <c r="F95" s="713"/>
      <c r="G95" s="713"/>
      <c r="H95" s="713"/>
      <c r="I95" s="713"/>
      <c r="J95" s="713"/>
      <c r="K95" s="713"/>
      <c r="L95" s="713"/>
      <c r="M95" s="713"/>
      <c r="N95" s="713"/>
      <c r="O95" s="713"/>
      <c r="P95" s="713"/>
      <c r="Q95" s="713"/>
      <c r="R95" s="714"/>
      <c r="S95" s="715"/>
      <c r="T95" s="714"/>
      <c r="U95" s="713"/>
      <c r="V95" s="714"/>
      <c r="W95" s="714"/>
      <c r="X95" s="714"/>
      <c r="Y95" s="713"/>
      <c r="Z95" s="702"/>
      <c r="AA95" s="702"/>
      <c r="AB95" s="702"/>
      <c r="AC95" s="702"/>
      <c r="AD95" s="702"/>
      <c r="AE95" s="702"/>
      <c r="AF95" s="702"/>
      <c r="AG95" s="714"/>
      <c r="AH95" s="713"/>
      <c r="AI95" s="714"/>
      <c r="AJ95" s="714"/>
      <c r="AK95" s="714"/>
      <c r="AL95" s="713"/>
      <c r="AM95" s="713"/>
      <c r="AN95" s="713"/>
      <c r="AO95" s="713"/>
      <c r="AS95" s="713"/>
      <c r="AT95" s="714"/>
      <c r="AU95" s="714"/>
      <c r="AV95" s="714"/>
      <c r="BC95" s="713"/>
      <c r="BD95" s="714"/>
      <c r="BE95" s="714"/>
      <c r="BF95" s="714"/>
      <c r="BI95" s="714"/>
    </row>
    <row r="96" spans="1:61" ht="12" customHeight="1">
      <c r="A96" s="714"/>
      <c r="B96" s="713"/>
      <c r="C96" s="714"/>
      <c r="D96" s="713"/>
      <c r="E96" s="713"/>
      <c r="F96" s="713"/>
      <c r="G96" s="713"/>
      <c r="H96" s="713"/>
      <c r="I96" s="713"/>
      <c r="J96" s="713"/>
      <c r="K96" s="713"/>
      <c r="L96" s="713"/>
      <c r="M96" s="713"/>
      <c r="N96" s="713"/>
      <c r="O96" s="713"/>
      <c r="P96" s="713"/>
      <c r="Q96" s="713"/>
      <c r="R96" s="714"/>
      <c r="S96" s="715"/>
      <c r="T96" s="714"/>
      <c r="U96" s="713"/>
      <c r="V96" s="714"/>
      <c r="W96" s="714"/>
      <c r="X96" s="714"/>
      <c r="Y96" s="713"/>
      <c r="Z96" s="702"/>
      <c r="AA96" s="702"/>
      <c r="AB96" s="702"/>
      <c r="AC96" s="702"/>
      <c r="AD96" s="702"/>
      <c r="AE96" s="702"/>
      <c r="AF96" s="702"/>
      <c r="AG96" s="714"/>
      <c r="AH96" s="713"/>
      <c r="AI96" s="714"/>
      <c r="AJ96" s="714"/>
      <c r="AK96" s="714"/>
      <c r="AL96" s="713"/>
      <c r="AM96" s="713"/>
      <c r="AN96" s="713"/>
      <c r="AO96" s="713"/>
      <c r="AS96" s="713"/>
      <c r="AT96" s="714"/>
      <c r="AU96" s="714"/>
      <c r="AV96" s="714"/>
      <c r="BC96" s="713"/>
      <c r="BD96" s="714"/>
      <c r="BE96" s="714"/>
      <c r="BF96" s="714"/>
      <c r="BI96" s="714"/>
    </row>
    <row r="97" spans="1:61" ht="12" customHeight="1">
      <c r="A97" s="714"/>
      <c r="B97" s="713"/>
      <c r="C97" s="714"/>
      <c r="D97" s="713"/>
      <c r="E97" s="713"/>
      <c r="F97" s="713"/>
      <c r="G97" s="713"/>
      <c r="H97" s="713"/>
      <c r="I97" s="713"/>
      <c r="J97" s="713"/>
      <c r="K97" s="713"/>
      <c r="L97" s="713"/>
      <c r="M97" s="713"/>
      <c r="N97" s="713"/>
      <c r="O97" s="713"/>
      <c r="P97" s="713"/>
      <c r="Q97" s="713"/>
      <c r="R97" s="714"/>
      <c r="S97" s="715"/>
      <c r="T97" s="714"/>
      <c r="U97" s="713"/>
      <c r="V97" s="714"/>
      <c r="W97" s="714"/>
      <c r="X97" s="714"/>
      <c r="Y97" s="713"/>
      <c r="Z97" s="702"/>
      <c r="AA97" s="702"/>
      <c r="AB97" s="702"/>
      <c r="AC97" s="702"/>
      <c r="AD97" s="702"/>
      <c r="AE97" s="702"/>
      <c r="AF97" s="702"/>
      <c r="AG97" s="714"/>
      <c r="AH97" s="713"/>
      <c r="AI97" s="714"/>
      <c r="AJ97" s="714"/>
      <c r="AK97" s="714"/>
      <c r="AL97" s="713"/>
      <c r="AM97" s="713"/>
      <c r="AN97" s="713"/>
      <c r="AO97" s="713"/>
      <c r="AS97" s="713"/>
      <c r="AT97" s="714"/>
      <c r="AU97" s="714"/>
      <c r="AV97" s="714"/>
      <c r="BC97" s="713"/>
      <c r="BD97" s="714"/>
      <c r="BE97" s="714"/>
      <c r="BF97" s="714"/>
      <c r="BI97" s="714"/>
    </row>
    <row r="98" spans="1:61" ht="12" customHeight="1">
      <c r="A98" s="714"/>
      <c r="B98" s="713"/>
      <c r="C98" s="714"/>
      <c r="D98" s="713"/>
      <c r="E98" s="713"/>
      <c r="F98" s="713"/>
      <c r="G98" s="713"/>
      <c r="H98" s="713"/>
      <c r="I98" s="713"/>
      <c r="J98" s="713"/>
      <c r="K98" s="713"/>
      <c r="L98" s="713"/>
      <c r="M98" s="713"/>
      <c r="N98" s="713"/>
      <c r="O98" s="713"/>
      <c r="P98" s="713"/>
      <c r="Q98" s="713"/>
      <c r="R98" s="714"/>
      <c r="S98" s="715"/>
      <c r="T98" s="714"/>
      <c r="U98" s="713"/>
      <c r="V98" s="714"/>
      <c r="W98" s="714"/>
      <c r="X98" s="714"/>
      <c r="Y98" s="713"/>
      <c r="Z98" s="702"/>
      <c r="AA98" s="702"/>
      <c r="AB98" s="702"/>
      <c r="AC98" s="702"/>
      <c r="AD98" s="702"/>
      <c r="AE98" s="702"/>
      <c r="AF98" s="702"/>
      <c r="AG98" s="714"/>
      <c r="AH98" s="713"/>
      <c r="AI98" s="714"/>
      <c r="AJ98" s="714"/>
      <c r="AK98" s="714"/>
      <c r="AL98" s="713"/>
      <c r="AM98" s="713"/>
      <c r="AN98" s="713"/>
      <c r="AO98" s="713"/>
      <c r="AS98" s="713"/>
      <c r="AT98" s="714"/>
      <c r="AU98" s="714"/>
      <c r="AV98" s="714"/>
      <c r="BC98" s="713"/>
      <c r="BD98" s="714"/>
      <c r="BE98" s="714"/>
      <c r="BF98" s="714"/>
      <c r="BI98" s="714"/>
    </row>
    <row r="99" spans="1:61" ht="12" customHeight="1">
      <c r="A99" s="714"/>
      <c r="B99" s="713"/>
      <c r="C99" s="714"/>
      <c r="D99" s="713"/>
      <c r="E99" s="713"/>
      <c r="F99" s="713"/>
      <c r="G99" s="713"/>
      <c r="H99" s="713"/>
      <c r="I99" s="713"/>
      <c r="J99" s="713"/>
      <c r="K99" s="713"/>
      <c r="L99" s="713"/>
      <c r="M99" s="713"/>
      <c r="N99" s="713"/>
      <c r="O99" s="713"/>
      <c r="P99" s="713"/>
      <c r="Q99" s="713"/>
      <c r="R99" s="714"/>
      <c r="S99" s="715"/>
      <c r="T99" s="714"/>
      <c r="U99" s="713"/>
      <c r="V99" s="714"/>
      <c r="W99" s="714"/>
      <c r="X99" s="714"/>
      <c r="Y99" s="713"/>
      <c r="Z99" s="702"/>
      <c r="AA99" s="702"/>
      <c r="AB99" s="702"/>
      <c r="AC99" s="702"/>
      <c r="AD99" s="702"/>
      <c r="AE99" s="702"/>
      <c r="AF99" s="702"/>
      <c r="AG99" s="714"/>
      <c r="AH99" s="713"/>
      <c r="AI99" s="714"/>
      <c r="AJ99" s="714"/>
      <c r="AK99" s="714"/>
      <c r="AL99" s="713"/>
      <c r="AM99" s="713"/>
      <c r="AN99" s="713"/>
      <c r="AO99" s="713"/>
      <c r="AS99" s="713"/>
      <c r="AT99" s="714"/>
      <c r="AU99" s="714"/>
      <c r="AV99" s="714"/>
      <c r="BC99" s="713"/>
      <c r="BD99" s="714"/>
      <c r="BE99" s="714"/>
      <c r="BF99" s="714"/>
      <c r="BI99" s="714"/>
    </row>
    <row r="100" spans="1:61" ht="12" customHeight="1">
      <c r="A100" s="714"/>
      <c r="B100" s="713"/>
      <c r="C100" s="714"/>
      <c r="D100" s="713"/>
      <c r="E100" s="713"/>
      <c r="F100" s="713"/>
      <c r="G100" s="713"/>
      <c r="H100" s="713"/>
      <c r="I100" s="713"/>
      <c r="J100" s="713"/>
      <c r="K100" s="713"/>
      <c r="L100" s="713"/>
      <c r="M100" s="713"/>
      <c r="N100" s="713"/>
      <c r="O100" s="713"/>
      <c r="P100" s="713"/>
      <c r="Q100" s="713"/>
      <c r="R100" s="714"/>
      <c r="S100" s="715"/>
      <c r="T100" s="714"/>
      <c r="U100" s="713"/>
      <c r="V100" s="714"/>
      <c r="W100" s="714"/>
      <c r="X100" s="714"/>
      <c r="Y100" s="713"/>
      <c r="Z100" s="702"/>
      <c r="AA100" s="702"/>
      <c r="AB100" s="702"/>
      <c r="AC100" s="702"/>
      <c r="AD100" s="702"/>
      <c r="AE100" s="702"/>
      <c r="AF100" s="702"/>
      <c r="AG100" s="714"/>
      <c r="AH100" s="713"/>
      <c r="AI100" s="714"/>
      <c r="AJ100" s="714"/>
      <c r="AK100" s="714"/>
      <c r="AL100" s="713"/>
      <c r="AM100" s="713"/>
      <c r="AN100" s="713"/>
      <c r="AO100" s="713"/>
      <c r="AS100" s="713"/>
      <c r="AT100" s="714"/>
      <c r="AU100" s="714"/>
      <c r="AV100" s="714"/>
      <c r="BC100" s="713"/>
      <c r="BD100" s="714"/>
      <c r="BE100" s="714"/>
      <c r="BF100" s="714"/>
      <c r="BI100" s="714"/>
    </row>
    <row r="101" spans="1:61" ht="12" customHeight="1">
      <c r="A101" s="714"/>
      <c r="B101" s="713"/>
      <c r="C101" s="714"/>
      <c r="D101" s="713"/>
      <c r="E101" s="713"/>
      <c r="F101" s="713"/>
      <c r="G101" s="713"/>
      <c r="H101" s="713"/>
      <c r="I101" s="713"/>
      <c r="J101" s="713"/>
      <c r="K101" s="713"/>
      <c r="L101" s="713"/>
      <c r="M101" s="713"/>
      <c r="N101" s="713"/>
      <c r="O101" s="713"/>
      <c r="P101" s="713"/>
      <c r="Q101" s="713"/>
      <c r="R101" s="714"/>
      <c r="S101" s="715"/>
      <c r="T101" s="714"/>
      <c r="U101" s="713"/>
      <c r="V101" s="714"/>
      <c r="W101" s="714"/>
      <c r="X101" s="714"/>
      <c r="Y101" s="713"/>
      <c r="Z101" s="702"/>
      <c r="AA101" s="702"/>
      <c r="AB101" s="702"/>
      <c r="AC101" s="702"/>
      <c r="AD101" s="702"/>
      <c r="AE101" s="702"/>
      <c r="AF101" s="702"/>
      <c r="AG101" s="714"/>
      <c r="AH101" s="713"/>
      <c r="AI101" s="714"/>
      <c r="AJ101" s="714"/>
      <c r="AK101" s="714"/>
      <c r="AL101" s="713"/>
      <c r="AM101" s="713"/>
      <c r="AN101" s="713"/>
      <c r="AO101" s="713"/>
      <c r="AS101" s="713"/>
      <c r="AT101" s="714"/>
      <c r="AU101" s="714"/>
      <c r="AV101" s="714"/>
      <c r="BC101" s="713"/>
      <c r="BD101" s="714"/>
      <c r="BE101" s="714"/>
      <c r="BF101" s="714"/>
      <c r="BI101" s="714"/>
    </row>
    <row r="102" spans="1:61" ht="12" customHeight="1">
      <c r="A102" s="714"/>
      <c r="B102" s="713"/>
      <c r="C102" s="714"/>
      <c r="D102" s="713"/>
      <c r="E102" s="713"/>
      <c r="F102" s="713"/>
      <c r="G102" s="713"/>
      <c r="H102" s="713"/>
      <c r="I102" s="713"/>
      <c r="J102" s="713"/>
      <c r="K102" s="713"/>
      <c r="L102" s="713"/>
      <c r="M102" s="713"/>
      <c r="N102" s="713"/>
      <c r="O102" s="713"/>
      <c r="P102" s="713"/>
      <c r="Q102" s="713"/>
      <c r="R102" s="714"/>
      <c r="S102" s="715"/>
      <c r="T102" s="714"/>
      <c r="U102" s="713"/>
      <c r="V102" s="714"/>
      <c r="W102" s="714"/>
      <c r="X102" s="714"/>
      <c r="Y102" s="713"/>
      <c r="Z102" s="702"/>
      <c r="AA102" s="702"/>
      <c r="AB102" s="702"/>
      <c r="AC102" s="702"/>
      <c r="AD102" s="702"/>
      <c r="AE102" s="702"/>
      <c r="AF102" s="702"/>
      <c r="AG102" s="714"/>
      <c r="AH102" s="713"/>
      <c r="AI102" s="714"/>
      <c r="AJ102" s="714"/>
      <c r="AK102" s="714"/>
      <c r="AL102" s="713"/>
      <c r="AM102" s="713"/>
      <c r="AN102" s="713"/>
      <c r="AO102" s="713"/>
      <c r="AS102" s="713"/>
      <c r="AT102" s="714"/>
      <c r="AU102" s="714"/>
      <c r="AV102" s="714"/>
      <c r="BC102" s="713"/>
      <c r="BD102" s="714"/>
      <c r="BE102" s="714"/>
      <c r="BF102" s="714"/>
      <c r="BI102" s="714"/>
    </row>
    <row r="103" spans="1:61" ht="12" customHeight="1">
      <c r="A103" s="714"/>
      <c r="B103" s="713"/>
      <c r="C103" s="714"/>
      <c r="D103" s="713"/>
      <c r="E103" s="713"/>
      <c r="F103" s="713"/>
      <c r="G103" s="713"/>
      <c r="H103" s="713"/>
      <c r="I103" s="713"/>
      <c r="J103" s="713"/>
      <c r="K103" s="713"/>
      <c r="L103" s="713"/>
      <c r="M103" s="713"/>
      <c r="N103" s="713"/>
      <c r="O103" s="713"/>
      <c r="P103" s="713"/>
      <c r="Q103" s="713"/>
      <c r="R103" s="714"/>
      <c r="S103" s="715"/>
      <c r="T103" s="714"/>
      <c r="U103" s="713"/>
      <c r="V103" s="714"/>
      <c r="W103" s="714"/>
      <c r="X103" s="714"/>
      <c r="Y103" s="713"/>
      <c r="Z103" s="702"/>
      <c r="AA103" s="702"/>
      <c r="AB103" s="702"/>
      <c r="AC103" s="702"/>
      <c r="AD103" s="702"/>
      <c r="AE103" s="702"/>
      <c r="AF103" s="702"/>
      <c r="AG103" s="714"/>
      <c r="AH103" s="713"/>
      <c r="AI103" s="714"/>
      <c r="AJ103" s="714"/>
      <c r="AK103" s="714"/>
      <c r="AL103" s="713"/>
      <c r="AM103" s="713"/>
      <c r="AN103" s="713"/>
      <c r="AO103" s="713"/>
      <c r="AS103" s="713"/>
      <c r="AT103" s="714"/>
      <c r="AU103" s="714"/>
      <c r="AV103" s="714"/>
      <c r="BC103" s="713"/>
      <c r="BD103" s="714"/>
      <c r="BE103" s="714"/>
      <c r="BF103" s="714"/>
      <c r="BI103" s="714"/>
    </row>
    <row r="104" spans="1:61" ht="12" customHeight="1">
      <c r="A104" s="714"/>
      <c r="B104" s="713"/>
      <c r="C104" s="714"/>
      <c r="D104" s="713"/>
      <c r="E104" s="713"/>
      <c r="F104" s="713"/>
      <c r="G104" s="713"/>
      <c r="H104" s="713"/>
      <c r="I104" s="713"/>
      <c r="J104" s="713"/>
      <c r="K104" s="713"/>
      <c r="L104" s="713"/>
      <c r="M104" s="713"/>
      <c r="N104" s="713"/>
      <c r="O104" s="713"/>
      <c r="P104" s="713"/>
      <c r="Q104" s="713"/>
      <c r="R104" s="714"/>
      <c r="S104" s="715"/>
      <c r="T104" s="714"/>
      <c r="U104" s="713"/>
      <c r="V104" s="714"/>
      <c r="W104" s="714"/>
      <c r="X104" s="714"/>
      <c r="Y104" s="713"/>
      <c r="Z104" s="702"/>
      <c r="AA104" s="702"/>
      <c r="AB104" s="702"/>
      <c r="AC104" s="702"/>
      <c r="AD104" s="702"/>
      <c r="AE104" s="702"/>
      <c r="AF104" s="702"/>
      <c r="AG104" s="714"/>
      <c r="AH104" s="713"/>
      <c r="AI104" s="714"/>
      <c r="AJ104" s="714"/>
      <c r="AK104" s="714"/>
      <c r="AL104" s="713"/>
      <c r="AM104" s="713"/>
      <c r="AN104" s="713"/>
      <c r="AO104" s="713"/>
      <c r="AS104" s="713"/>
      <c r="AT104" s="714"/>
      <c r="AU104" s="714"/>
      <c r="AV104" s="714"/>
      <c r="BC104" s="713"/>
      <c r="BD104" s="714"/>
      <c r="BE104" s="714"/>
      <c r="BF104" s="714"/>
      <c r="BI104" s="714"/>
    </row>
    <row r="105" spans="1:61" ht="12" customHeight="1">
      <c r="A105" s="714"/>
      <c r="B105" s="713"/>
      <c r="C105" s="714"/>
      <c r="D105" s="713"/>
      <c r="E105" s="713"/>
      <c r="F105" s="713"/>
      <c r="G105" s="713"/>
      <c r="H105" s="713"/>
      <c r="I105" s="713"/>
      <c r="J105" s="713"/>
      <c r="K105" s="713"/>
      <c r="L105" s="713"/>
      <c r="M105" s="713"/>
      <c r="N105" s="713"/>
      <c r="O105" s="713"/>
      <c r="P105" s="713"/>
      <c r="Q105" s="713"/>
      <c r="R105" s="714"/>
      <c r="S105" s="715"/>
      <c r="T105" s="714"/>
      <c r="U105" s="713"/>
      <c r="V105" s="714"/>
      <c r="W105" s="714"/>
      <c r="X105" s="714"/>
      <c r="Y105" s="713"/>
      <c r="Z105" s="702"/>
      <c r="AA105" s="702"/>
      <c r="AB105" s="702"/>
      <c r="AC105" s="702"/>
      <c r="AD105" s="702"/>
      <c r="AE105" s="702"/>
      <c r="AF105" s="702"/>
      <c r="AG105" s="714"/>
      <c r="AH105" s="713"/>
      <c r="AI105" s="714"/>
      <c r="AJ105" s="714"/>
      <c r="AK105" s="714"/>
      <c r="AL105" s="713"/>
      <c r="AM105" s="713"/>
      <c r="AN105" s="713"/>
      <c r="AO105" s="713"/>
      <c r="AS105" s="713"/>
      <c r="AT105" s="714"/>
      <c r="AU105" s="714"/>
      <c r="AV105" s="714"/>
      <c r="BC105" s="713"/>
      <c r="BD105" s="714"/>
      <c r="BE105" s="714"/>
      <c r="BF105" s="714"/>
      <c r="BI105" s="714"/>
    </row>
    <row r="106" spans="1:61" ht="12" customHeight="1">
      <c r="A106" s="714"/>
      <c r="B106" s="713"/>
      <c r="C106" s="714"/>
      <c r="D106" s="713"/>
      <c r="E106" s="713"/>
      <c r="F106" s="713"/>
      <c r="G106" s="713"/>
      <c r="H106" s="713"/>
      <c r="I106" s="713"/>
      <c r="J106" s="713"/>
      <c r="K106" s="713"/>
      <c r="L106" s="713"/>
      <c r="M106" s="713"/>
      <c r="N106" s="713"/>
      <c r="O106" s="713"/>
      <c r="P106" s="713"/>
      <c r="Q106" s="713"/>
      <c r="R106" s="714"/>
      <c r="S106" s="715"/>
      <c r="T106" s="714"/>
      <c r="U106" s="713"/>
      <c r="V106" s="714"/>
      <c r="W106" s="714"/>
      <c r="X106" s="714"/>
      <c r="Y106" s="713"/>
      <c r="Z106" s="702"/>
      <c r="AA106" s="702"/>
      <c r="AB106" s="702"/>
      <c r="AC106" s="702"/>
      <c r="AD106" s="702"/>
      <c r="AE106" s="702"/>
      <c r="AF106" s="702"/>
      <c r="AG106" s="714"/>
      <c r="AH106" s="713"/>
      <c r="AI106" s="714"/>
      <c r="AJ106" s="714"/>
      <c r="AK106" s="714"/>
      <c r="AL106" s="713"/>
      <c r="AM106" s="713"/>
      <c r="AN106" s="713"/>
      <c r="AO106" s="713"/>
      <c r="AS106" s="713"/>
      <c r="AT106" s="714"/>
      <c r="AU106" s="714"/>
      <c r="AV106" s="714"/>
      <c r="BC106" s="713"/>
      <c r="BD106" s="714"/>
      <c r="BE106" s="714"/>
      <c r="BF106" s="714"/>
      <c r="BI106" s="714"/>
    </row>
    <row r="107" spans="1:61" ht="12" customHeight="1">
      <c r="A107" s="714"/>
      <c r="B107" s="713"/>
      <c r="C107" s="714"/>
      <c r="D107" s="713"/>
      <c r="E107" s="713"/>
      <c r="F107" s="713"/>
      <c r="G107" s="713"/>
      <c r="H107" s="713"/>
      <c r="I107" s="713"/>
      <c r="J107" s="713"/>
      <c r="K107" s="713"/>
      <c r="L107" s="713"/>
      <c r="M107" s="713"/>
      <c r="N107" s="713"/>
      <c r="O107" s="713"/>
      <c r="P107" s="713"/>
      <c r="Q107" s="713"/>
      <c r="R107" s="714"/>
      <c r="S107" s="715"/>
      <c r="T107" s="714"/>
      <c r="U107" s="713"/>
      <c r="V107" s="714"/>
      <c r="W107" s="714"/>
      <c r="X107" s="714"/>
      <c r="Y107" s="713"/>
      <c r="Z107" s="702"/>
      <c r="AA107" s="702"/>
      <c r="AB107" s="702"/>
      <c r="AC107" s="702"/>
      <c r="AD107" s="702"/>
      <c r="AE107" s="702"/>
      <c r="AF107" s="702"/>
      <c r="AG107" s="714"/>
      <c r="AH107" s="713"/>
      <c r="AI107" s="714"/>
      <c r="AJ107" s="714"/>
      <c r="AK107" s="714"/>
      <c r="AL107" s="713"/>
      <c r="AM107" s="713"/>
      <c r="AN107" s="713"/>
      <c r="AO107" s="713"/>
      <c r="AS107" s="713"/>
      <c r="AT107" s="714"/>
      <c r="AU107" s="714"/>
      <c r="AV107" s="714"/>
      <c r="BC107" s="713"/>
      <c r="BD107" s="714"/>
      <c r="BE107" s="714"/>
      <c r="BF107" s="714"/>
      <c r="BI107" s="714"/>
    </row>
    <row r="108" spans="1:61" ht="12" customHeight="1">
      <c r="A108" s="714"/>
      <c r="B108" s="713"/>
      <c r="C108" s="714"/>
      <c r="D108" s="713"/>
      <c r="E108" s="713"/>
      <c r="F108" s="713"/>
      <c r="G108" s="713"/>
      <c r="H108" s="713"/>
      <c r="I108" s="713"/>
      <c r="J108" s="713"/>
      <c r="K108" s="713"/>
      <c r="L108" s="713"/>
      <c r="M108" s="713"/>
      <c r="N108" s="713"/>
      <c r="O108" s="713"/>
      <c r="P108" s="713"/>
      <c r="Q108" s="713"/>
      <c r="R108" s="714"/>
      <c r="S108" s="715"/>
      <c r="T108" s="714"/>
      <c r="U108" s="713"/>
      <c r="V108" s="714"/>
      <c r="W108" s="714"/>
      <c r="X108" s="714"/>
      <c r="Y108" s="713"/>
      <c r="Z108" s="702"/>
      <c r="AA108" s="702"/>
      <c r="AB108" s="702"/>
      <c r="AC108" s="702"/>
      <c r="AD108" s="702"/>
      <c r="AE108" s="702"/>
      <c r="AF108" s="702"/>
      <c r="AG108" s="714"/>
      <c r="AH108" s="713"/>
      <c r="AI108" s="714"/>
      <c r="AJ108" s="714"/>
      <c r="AK108" s="714"/>
      <c r="AL108" s="713"/>
      <c r="AM108" s="713"/>
      <c r="AN108" s="713"/>
      <c r="AO108" s="713"/>
      <c r="AS108" s="713"/>
      <c r="AT108" s="714"/>
      <c r="AU108" s="714"/>
      <c r="AV108" s="714"/>
      <c r="BC108" s="713"/>
      <c r="BD108" s="714"/>
      <c r="BE108" s="714"/>
      <c r="BF108" s="714"/>
      <c r="BI108" s="714"/>
    </row>
    <row r="109" spans="1:61" ht="12" customHeight="1">
      <c r="A109" s="714"/>
      <c r="B109" s="713"/>
      <c r="C109" s="714"/>
      <c r="D109" s="713"/>
      <c r="E109" s="713"/>
      <c r="F109" s="713"/>
      <c r="G109" s="713"/>
      <c r="H109" s="713"/>
      <c r="I109" s="713"/>
      <c r="J109" s="713"/>
      <c r="K109" s="713"/>
      <c r="L109" s="713"/>
      <c r="M109" s="713"/>
      <c r="N109" s="713"/>
      <c r="O109" s="713"/>
      <c r="P109" s="713"/>
      <c r="Q109" s="713"/>
      <c r="R109" s="714"/>
      <c r="S109" s="715"/>
      <c r="T109" s="714"/>
      <c r="U109" s="713"/>
      <c r="V109" s="714"/>
      <c r="W109" s="714"/>
      <c r="X109" s="714"/>
      <c r="Y109" s="713"/>
      <c r="Z109" s="702"/>
      <c r="AA109" s="702"/>
      <c r="AB109" s="702"/>
      <c r="AC109" s="702"/>
      <c r="AD109" s="702"/>
      <c r="AE109" s="702"/>
      <c r="AF109" s="702"/>
      <c r="AG109" s="714"/>
      <c r="AH109" s="713"/>
      <c r="AI109" s="714"/>
      <c r="AJ109" s="714"/>
      <c r="AK109" s="714"/>
      <c r="AL109" s="713"/>
      <c r="AM109" s="713"/>
      <c r="AN109" s="713"/>
      <c r="AO109" s="713"/>
      <c r="AS109" s="713"/>
      <c r="AT109" s="714"/>
      <c r="AU109" s="714"/>
      <c r="AV109" s="714"/>
      <c r="BC109" s="713"/>
      <c r="BD109" s="714"/>
      <c r="BE109" s="714"/>
      <c r="BF109" s="714"/>
      <c r="BI109" s="714"/>
    </row>
    <row r="112" spans="1:61" ht="12" customHeight="1">
      <c r="D112" s="713"/>
      <c r="E112" s="713"/>
      <c r="F112" s="713"/>
      <c r="G112" s="713"/>
      <c r="H112" s="713"/>
      <c r="I112" s="713"/>
      <c r="J112" s="713"/>
      <c r="K112" s="713"/>
      <c r="L112" s="713"/>
      <c r="M112" s="713"/>
      <c r="N112" s="713"/>
      <c r="O112" s="713"/>
      <c r="P112" s="713"/>
      <c r="Q112" s="713"/>
      <c r="R112" s="714"/>
      <c r="S112" s="715"/>
      <c r="Y112" s="713"/>
      <c r="Z112" s="702"/>
      <c r="AA112" s="702"/>
      <c r="AB112" s="702"/>
      <c r="AC112" s="702"/>
      <c r="AD112" s="702"/>
      <c r="AE112" s="702"/>
      <c r="AF112" s="702"/>
      <c r="BI112" s="714"/>
    </row>
    <row r="113" spans="1:61" ht="12" customHeight="1">
      <c r="A113" s="714"/>
      <c r="B113" s="713"/>
      <c r="C113" s="714"/>
      <c r="D113" s="713"/>
      <c r="E113" s="713"/>
      <c r="F113" s="713"/>
      <c r="G113" s="713"/>
      <c r="H113" s="713"/>
      <c r="I113" s="713"/>
      <c r="J113" s="713"/>
      <c r="K113" s="713"/>
      <c r="L113" s="713"/>
      <c r="M113" s="713"/>
      <c r="N113" s="713"/>
      <c r="O113" s="713"/>
      <c r="P113" s="713"/>
      <c r="Q113" s="713"/>
      <c r="R113" s="714"/>
      <c r="S113" s="715"/>
      <c r="T113" s="714"/>
      <c r="U113" s="713"/>
      <c r="V113" s="714"/>
      <c r="W113" s="714"/>
      <c r="X113" s="714"/>
      <c r="Y113" s="713"/>
      <c r="Z113" s="702"/>
      <c r="AA113" s="702"/>
      <c r="AB113" s="702"/>
      <c r="AC113" s="702"/>
      <c r="AD113" s="702"/>
      <c r="AE113" s="702"/>
      <c r="AF113" s="702"/>
      <c r="AG113" s="714"/>
      <c r="AH113" s="713"/>
      <c r="AI113" s="714"/>
      <c r="AJ113" s="714"/>
      <c r="AK113" s="714"/>
      <c r="AL113" s="713"/>
      <c r="AM113" s="713"/>
      <c r="AN113" s="713"/>
      <c r="AO113" s="713"/>
      <c r="AS113" s="713"/>
      <c r="AT113" s="714"/>
      <c r="AU113" s="714"/>
      <c r="AV113" s="714"/>
      <c r="BC113" s="713"/>
      <c r="BD113" s="714"/>
      <c r="BE113" s="714"/>
      <c r="BF113" s="714"/>
      <c r="BI113" s="714"/>
    </row>
    <row r="114" spans="1:61" ht="12" customHeight="1">
      <c r="A114" s="714"/>
      <c r="B114" s="713"/>
      <c r="C114" s="714"/>
      <c r="D114" s="713"/>
      <c r="E114" s="713"/>
      <c r="F114" s="713"/>
      <c r="G114" s="713"/>
      <c r="H114" s="713"/>
      <c r="I114" s="713"/>
      <c r="J114" s="713"/>
      <c r="K114" s="713"/>
      <c r="L114" s="713"/>
      <c r="M114" s="713"/>
      <c r="N114" s="713"/>
      <c r="O114" s="713"/>
      <c r="P114" s="713"/>
      <c r="Q114" s="713"/>
      <c r="R114" s="714"/>
      <c r="S114" s="715"/>
      <c r="T114" s="714"/>
      <c r="U114" s="713"/>
      <c r="V114" s="714"/>
      <c r="W114" s="714"/>
      <c r="X114" s="714"/>
      <c r="Y114" s="713"/>
      <c r="Z114" s="702"/>
      <c r="AA114" s="702"/>
      <c r="AB114" s="702"/>
      <c r="AC114" s="702"/>
      <c r="AD114" s="702"/>
      <c r="AE114" s="702"/>
      <c r="AF114" s="702"/>
      <c r="AG114" s="714"/>
      <c r="AH114" s="713"/>
      <c r="AI114" s="714"/>
      <c r="AJ114" s="714"/>
      <c r="AK114" s="714"/>
      <c r="AL114" s="713"/>
      <c r="AM114" s="713"/>
      <c r="AN114" s="713"/>
      <c r="AO114" s="713"/>
      <c r="AS114" s="713"/>
      <c r="AT114" s="714"/>
      <c r="AU114" s="714"/>
      <c r="AV114" s="714"/>
      <c r="BC114" s="713"/>
      <c r="BD114" s="714"/>
      <c r="BE114" s="714"/>
      <c r="BF114" s="714"/>
      <c r="BI114" s="714"/>
    </row>
    <row r="115" spans="1:61" ht="12" customHeight="1">
      <c r="A115" s="714"/>
      <c r="B115" s="713"/>
      <c r="C115" s="714"/>
      <c r="D115" s="713"/>
      <c r="E115" s="713"/>
      <c r="F115" s="713"/>
      <c r="G115" s="713"/>
      <c r="H115" s="713"/>
      <c r="I115" s="713"/>
      <c r="J115" s="713"/>
      <c r="K115" s="713"/>
      <c r="L115" s="713"/>
      <c r="M115" s="713"/>
      <c r="N115" s="713"/>
      <c r="O115" s="713"/>
      <c r="P115" s="713"/>
      <c r="Q115" s="713"/>
      <c r="R115" s="714"/>
      <c r="S115" s="715"/>
      <c r="T115" s="714"/>
      <c r="U115" s="713"/>
      <c r="V115" s="714"/>
      <c r="W115" s="714"/>
      <c r="X115" s="714"/>
      <c r="Y115" s="713"/>
      <c r="Z115" s="702"/>
      <c r="AA115" s="702"/>
      <c r="AB115" s="702"/>
      <c r="AC115" s="702"/>
      <c r="AD115" s="702"/>
      <c r="AE115" s="702"/>
      <c r="AF115" s="702"/>
      <c r="AG115" s="714"/>
      <c r="AH115" s="713"/>
      <c r="AI115" s="714"/>
      <c r="AJ115" s="714"/>
      <c r="AK115" s="714"/>
      <c r="AL115" s="713"/>
      <c r="AM115" s="713"/>
      <c r="AN115" s="713"/>
      <c r="AO115" s="713"/>
      <c r="AS115" s="713"/>
      <c r="AT115" s="714"/>
      <c r="AU115" s="714"/>
      <c r="AV115" s="714"/>
      <c r="BC115" s="713"/>
      <c r="BD115" s="714"/>
      <c r="BE115" s="714"/>
      <c r="BF115" s="714"/>
      <c r="BI115" s="714"/>
    </row>
    <row r="116" spans="1:61" ht="12" customHeight="1">
      <c r="A116" s="714"/>
      <c r="B116" s="713"/>
      <c r="C116" s="714"/>
      <c r="D116" s="713"/>
      <c r="E116" s="713"/>
      <c r="F116" s="713"/>
      <c r="G116" s="713"/>
      <c r="H116" s="713"/>
      <c r="I116" s="713"/>
      <c r="J116" s="713"/>
      <c r="K116" s="713"/>
      <c r="L116" s="713"/>
      <c r="M116" s="713"/>
      <c r="N116" s="713"/>
      <c r="O116" s="713"/>
      <c r="P116" s="713"/>
      <c r="Q116" s="713"/>
      <c r="R116" s="714"/>
      <c r="S116" s="715"/>
      <c r="T116" s="714"/>
      <c r="U116" s="713"/>
      <c r="V116" s="714"/>
      <c r="W116" s="714"/>
      <c r="X116" s="714"/>
      <c r="Y116" s="713"/>
      <c r="Z116" s="702"/>
      <c r="AA116" s="702"/>
      <c r="AB116" s="702"/>
      <c r="AC116" s="702"/>
      <c r="AD116" s="702"/>
      <c r="AE116" s="702"/>
      <c r="AF116" s="702"/>
      <c r="AG116" s="714"/>
      <c r="AH116" s="713"/>
      <c r="AI116" s="714"/>
      <c r="AJ116" s="714"/>
      <c r="AK116" s="714"/>
      <c r="AL116" s="713"/>
      <c r="AM116" s="713"/>
      <c r="AN116" s="713"/>
      <c r="AO116" s="713"/>
      <c r="AS116" s="713"/>
      <c r="AT116" s="714"/>
      <c r="AU116" s="714"/>
      <c r="AV116" s="714"/>
      <c r="BC116" s="713"/>
      <c r="BD116" s="714"/>
      <c r="BE116" s="714"/>
      <c r="BF116" s="714"/>
      <c r="BI116" s="714"/>
    </row>
    <row r="117" spans="1:61" ht="12" customHeight="1">
      <c r="A117" s="714"/>
      <c r="B117" s="713"/>
      <c r="C117" s="714"/>
      <c r="D117" s="713"/>
      <c r="E117" s="713"/>
      <c r="F117" s="713"/>
      <c r="G117" s="713"/>
      <c r="H117" s="713"/>
      <c r="I117" s="713"/>
      <c r="J117" s="713"/>
      <c r="K117" s="713"/>
      <c r="L117" s="713"/>
      <c r="M117" s="713"/>
      <c r="N117" s="713"/>
      <c r="O117" s="713"/>
      <c r="P117" s="713"/>
      <c r="Q117" s="713"/>
      <c r="R117" s="714"/>
      <c r="S117" s="715"/>
      <c r="T117" s="714"/>
      <c r="U117" s="713"/>
      <c r="V117" s="714"/>
      <c r="W117" s="714"/>
      <c r="X117" s="714"/>
      <c r="Y117" s="713"/>
      <c r="Z117" s="702"/>
      <c r="AA117" s="702"/>
      <c r="AB117" s="702"/>
      <c r="AC117" s="702"/>
      <c r="AD117" s="702"/>
      <c r="AE117" s="702"/>
      <c r="AF117" s="702"/>
      <c r="AG117" s="714"/>
      <c r="AH117" s="713"/>
      <c r="AI117" s="714"/>
      <c r="AJ117" s="714"/>
      <c r="AK117" s="714"/>
      <c r="AL117" s="713"/>
      <c r="AM117" s="713"/>
      <c r="AN117" s="713"/>
      <c r="AO117" s="713"/>
      <c r="AS117" s="713"/>
      <c r="AT117" s="714"/>
      <c r="AU117" s="714"/>
      <c r="AV117" s="714"/>
      <c r="BC117" s="713"/>
      <c r="BD117" s="714"/>
      <c r="BE117" s="714"/>
      <c r="BF117" s="714"/>
      <c r="BI117" s="714"/>
    </row>
    <row r="118" spans="1:61" ht="12" customHeight="1">
      <c r="A118" s="714"/>
      <c r="B118" s="713"/>
      <c r="C118" s="714"/>
      <c r="D118" s="713"/>
      <c r="E118" s="713"/>
      <c r="F118" s="713"/>
      <c r="G118" s="713"/>
      <c r="H118" s="713"/>
      <c r="I118" s="713"/>
      <c r="J118" s="713"/>
      <c r="K118" s="713"/>
      <c r="L118" s="713"/>
      <c r="M118" s="713"/>
      <c r="N118" s="713"/>
      <c r="O118" s="713"/>
      <c r="P118" s="713"/>
      <c r="Q118" s="713"/>
      <c r="R118" s="714"/>
      <c r="S118" s="715"/>
      <c r="T118" s="714"/>
      <c r="U118" s="713"/>
      <c r="V118" s="714"/>
      <c r="W118" s="714"/>
      <c r="X118" s="714"/>
      <c r="Y118" s="713"/>
      <c r="Z118" s="702"/>
      <c r="AA118" s="702"/>
      <c r="AB118" s="702"/>
      <c r="AC118" s="702"/>
      <c r="AD118" s="702"/>
      <c r="AE118" s="702"/>
      <c r="AF118" s="702"/>
      <c r="AG118" s="714"/>
      <c r="AH118" s="713"/>
      <c r="AI118" s="714"/>
      <c r="AJ118" s="714"/>
      <c r="AK118" s="714"/>
      <c r="AL118" s="713"/>
      <c r="AM118" s="713"/>
      <c r="AN118" s="713"/>
      <c r="AO118" s="713"/>
      <c r="AS118" s="713"/>
      <c r="AT118" s="714"/>
      <c r="AU118" s="714"/>
      <c r="AV118" s="714"/>
      <c r="BC118" s="713"/>
      <c r="BD118" s="714"/>
      <c r="BE118" s="714"/>
      <c r="BF118" s="714"/>
      <c r="BI118" s="714"/>
    </row>
    <row r="119" spans="1:61" ht="12" customHeight="1">
      <c r="A119" s="714"/>
      <c r="B119" s="713"/>
      <c r="C119" s="714"/>
      <c r="D119" s="713"/>
      <c r="E119" s="713"/>
      <c r="F119" s="713"/>
      <c r="G119" s="713"/>
      <c r="H119" s="713"/>
      <c r="I119" s="713"/>
      <c r="J119" s="713"/>
      <c r="K119" s="713"/>
      <c r="L119" s="713"/>
      <c r="M119" s="713"/>
      <c r="N119" s="713"/>
      <c r="O119" s="713"/>
      <c r="P119" s="713"/>
      <c r="Q119" s="713"/>
      <c r="R119" s="714"/>
      <c r="S119" s="715"/>
      <c r="T119" s="714"/>
      <c r="U119" s="713"/>
      <c r="V119" s="714"/>
      <c r="W119" s="714"/>
      <c r="X119" s="714"/>
      <c r="Y119" s="713"/>
      <c r="Z119" s="702"/>
      <c r="AA119" s="702"/>
      <c r="AB119" s="702"/>
      <c r="AC119" s="702"/>
      <c r="AD119" s="702"/>
      <c r="AE119" s="702"/>
      <c r="AF119" s="702"/>
      <c r="AG119" s="714"/>
      <c r="AH119" s="713"/>
      <c r="AI119" s="714"/>
      <c r="AJ119" s="714"/>
      <c r="AK119" s="714"/>
      <c r="AL119" s="713"/>
      <c r="AM119" s="713"/>
      <c r="AN119" s="713"/>
      <c r="AO119" s="713"/>
      <c r="AS119" s="713"/>
      <c r="AT119" s="714"/>
      <c r="AU119" s="714"/>
      <c r="AV119" s="714"/>
      <c r="BC119" s="713"/>
      <c r="BD119" s="714"/>
      <c r="BE119" s="714"/>
      <c r="BF119" s="714"/>
      <c r="BI119" s="714"/>
    </row>
    <row r="120" spans="1:61" ht="12" customHeight="1">
      <c r="A120" s="714"/>
      <c r="B120" s="713"/>
      <c r="C120" s="714"/>
      <c r="D120" s="713"/>
      <c r="E120" s="713"/>
      <c r="F120" s="713"/>
      <c r="G120" s="713"/>
      <c r="H120" s="713"/>
      <c r="I120" s="713"/>
      <c r="J120" s="713"/>
      <c r="K120" s="713"/>
      <c r="L120" s="713"/>
      <c r="M120" s="713"/>
      <c r="N120" s="713"/>
      <c r="O120" s="713"/>
      <c r="P120" s="713"/>
      <c r="Q120" s="713"/>
      <c r="R120" s="714"/>
      <c r="S120" s="715"/>
      <c r="T120" s="714"/>
      <c r="U120" s="713"/>
      <c r="V120" s="714"/>
      <c r="W120" s="714"/>
      <c r="X120" s="714"/>
      <c r="Y120" s="713"/>
      <c r="Z120" s="702"/>
      <c r="AA120" s="702"/>
      <c r="AB120" s="702"/>
      <c r="AC120" s="702"/>
      <c r="AD120" s="702"/>
      <c r="AE120" s="702"/>
      <c r="AF120" s="702"/>
      <c r="AG120" s="714"/>
      <c r="AH120" s="713"/>
      <c r="AI120" s="714"/>
      <c r="AJ120" s="714"/>
      <c r="AK120" s="714"/>
      <c r="AL120" s="713"/>
      <c r="AM120" s="713"/>
      <c r="AN120" s="713"/>
      <c r="AO120" s="713"/>
      <c r="AS120" s="713"/>
      <c r="AT120" s="714"/>
      <c r="AU120" s="714"/>
      <c r="AV120" s="714"/>
      <c r="BC120" s="713"/>
      <c r="BD120" s="714"/>
      <c r="BE120" s="714"/>
      <c r="BF120" s="714"/>
      <c r="BI120" s="714"/>
    </row>
    <row r="121" spans="1:61" ht="12" customHeight="1">
      <c r="A121" s="714"/>
      <c r="B121" s="713"/>
      <c r="C121" s="714"/>
      <c r="D121" s="713"/>
      <c r="E121" s="713"/>
      <c r="F121" s="713"/>
      <c r="G121" s="713"/>
      <c r="H121" s="713"/>
      <c r="I121" s="713"/>
      <c r="J121" s="713"/>
      <c r="K121" s="713"/>
      <c r="L121" s="713"/>
      <c r="M121" s="713"/>
      <c r="N121" s="713"/>
      <c r="O121" s="713"/>
      <c r="P121" s="713"/>
      <c r="Q121" s="713"/>
      <c r="R121" s="714"/>
      <c r="S121" s="715"/>
      <c r="T121" s="714"/>
      <c r="U121" s="713"/>
      <c r="V121" s="714"/>
      <c r="W121" s="714"/>
      <c r="X121" s="714"/>
      <c r="Y121" s="713"/>
      <c r="Z121" s="702"/>
      <c r="AA121" s="702"/>
      <c r="AB121" s="702"/>
      <c r="AC121" s="702"/>
      <c r="AD121" s="702"/>
      <c r="AE121" s="702"/>
      <c r="AF121" s="702"/>
      <c r="AG121" s="714"/>
      <c r="AH121" s="713"/>
      <c r="AI121" s="714"/>
      <c r="AJ121" s="714"/>
      <c r="AK121" s="714"/>
      <c r="AL121" s="713"/>
      <c r="AM121" s="713"/>
      <c r="AN121" s="713"/>
      <c r="AO121" s="713"/>
      <c r="AS121" s="713"/>
      <c r="AT121" s="714"/>
      <c r="AU121" s="714"/>
      <c r="AV121" s="714"/>
      <c r="BC121" s="713"/>
      <c r="BD121" s="714"/>
      <c r="BE121" s="714"/>
      <c r="BF121" s="714"/>
      <c r="BI121" s="714"/>
    </row>
    <row r="122" spans="1:61" ht="12" customHeight="1">
      <c r="A122" s="714"/>
      <c r="B122" s="713"/>
      <c r="C122" s="714"/>
      <c r="D122" s="713"/>
      <c r="E122" s="713"/>
      <c r="F122" s="713"/>
      <c r="G122" s="713"/>
      <c r="H122" s="713"/>
      <c r="I122" s="713"/>
      <c r="J122" s="713"/>
      <c r="K122" s="713"/>
      <c r="L122" s="713"/>
      <c r="M122" s="713"/>
      <c r="N122" s="713"/>
      <c r="O122" s="713"/>
      <c r="P122" s="713"/>
      <c r="Q122" s="713"/>
      <c r="R122" s="714"/>
      <c r="S122" s="715"/>
      <c r="T122" s="714"/>
      <c r="U122" s="713"/>
      <c r="V122" s="714"/>
      <c r="W122" s="714"/>
      <c r="X122" s="714"/>
      <c r="Y122" s="713"/>
      <c r="Z122" s="702"/>
      <c r="AA122" s="702"/>
      <c r="AB122" s="702"/>
      <c r="AC122" s="702"/>
      <c r="AD122" s="702"/>
      <c r="AE122" s="702"/>
      <c r="AF122" s="702"/>
      <c r="AG122" s="714"/>
      <c r="AH122" s="713"/>
      <c r="AI122" s="714"/>
      <c r="AJ122" s="714"/>
      <c r="AK122" s="714"/>
      <c r="AL122" s="713"/>
      <c r="AM122" s="713"/>
      <c r="AN122" s="713"/>
      <c r="AO122" s="713"/>
      <c r="AS122" s="713"/>
      <c r="AT122" s="714"/>
      <c r="AU122" s="714"/>
      <c r="AV122" s="714"/>
      <c r="BC122" s="713"/>
      <c r="BD122" s="714"/>
      <c r="BE122" s="714"/>
      <c r="BF122" s="714"/>
      <c r="BI122" s="714"/>
    </row>
    <row r="123" spans="1:61" ht="12" customHeight="1">
      <c r="A123" s="714"/>
      <c r="B123" s="713"/>
      <c r="C123" s="714"/>
      <c r="D123" s="713"/>
      <c r="E123" s="713"/>
      <c r="F123" s="713"/>
      <c r="G123" s="713"/>
      <c r="H123" s="713"/>
      <c r="I123" s="713"/>
      <c r="J123" s="713"/>
      <c r="K123" s="713"/>
      <c r="L123" s="713"/>
      <c r="M123" s="713"/>
      <c r="N123" s="713"/>
      <c r="O123" s="713"/>
      <c r="P123" s="713"/>
      <c r="Q123" s="713"/>
      <c r="R123" s="714"/>
      <c r="S123" s="715"/>
      <c r="T123" s="714"/>
      <c r="U123" s="713"/>
      <c r="V123" s="714"/>
      <c r="W123" s="714"/>
      <c r="X123" s="714"/>
      <c r="Y123" s="713"/>
      <c r="Z123" s="702"/>
      <c r="AA123" s="702"/>
      <c r="AB123" s="702"/>
      <c r="AC123" s="702"/>
      <c r="AD123" s="702"/>
      <c r="AE123" s="702"/>
      <c r="AF123" s="702"/>
      <c r="AG123" s="714"/>
      <c r="AH123" s="713"/>
      <c r="AI123" s="714"/>
      <c r="AJ123" s="714"/>
      <c r="AK123" s="714"/>
      <c r="AL123" s="713"/>
      <c r="AM123" s="713"/>
      <c r="AN123" s="713"/>
      <c r="AO123" s="713"/>
      <c r="AS123" s="713"/>
      <c r="AT123" s="714"/>
      <c r="AU123" s="714"/>
      <c r="AV123" s="714"/>
      <c r="BC123" s="713"/>
      <c r="BD123" s="714"/>
      <c r="BE123" s="714"/>
      <c r="BF123" s="714"/>
      <c r="BI123" s="714"/>
    </row>
    <row r="124" spans="1:61" ht="12" customHeight="1">
      <c r="A124" s="714"/>
      <c r="B124" s="713"/>
      <c r="C124" s="714"/>
      <c r="D124" s="713"/>
      <c r="E124" s="713"/>
      <c r="F124" s="713"/>
      <c r="G124" s="713"/>
      <c r="H124" s="713"/>
      <c r="I124" s="713"/>
      <c r="J124" s="713"/>
      <c r="K124" s="713"/>
      <c r="L124" s="713"/>
      <c r="M124" s="713"/>
      <c r="N124" s="713"/>
      <c r="O124" s="713"/>
      <c r="P124" s="713"/>
      <c r="Q124" s="713"/>
      <c r="R124" s="714"/>
      <c r="S124" s="715"/>
      <c r="T124" s="714"/>
      <c r="U124" s="713"/>
      <c r="V124" s="714"/>
      <c r="W124" s="714"/>
      <c r="X124" s="714"/>
      <c r="Y124" s="713"/>
      <c r="Z124" s="702"/>
      <c r="AA124" s="702"/>
      <c r="AB124" s="702"/>
      <c r="AC124" s="702"/>
      <c r="AD124" s="702"/>
      <c r="AE124" s="702"/>
      <c r="AF124" s="702"/>
      <c r="AG124" s="714"/>
      <c r="AH124" s="713"/>
      <c r="AI124" s="714"/>
      <c r="AJ124" s="714"/>
      <c r="AK124" s="714"/>
      <c r="AL124" s="713"/>
      <c r="AM124" s="713"/>
      <c r="AN124" s="713"/>
      <c r="AO124" s="713"/>
      <c r="AS124" s="713"/>
      <c r="AT124" s="714"/>
      <c r="AU124" s="714"/>
      <c r="AV124" s="714"/>
      <c r="BC124" s="713"/>
      <c r="BD124" s="714"/>
      <c r="BE124" s="714"/>
      <c r="BF124" s="714"/>
      <c r="BI124" s="714"/>
    </row>
    <row r="125" spans="1:61" ht="12" customHeight="1">
      <c r="A125" s="714"/>
      <c r="B125" s="713"/>
      <c r="C125" s="714"/>
      <c r="D125" s="713"/>
      <c r="E125" s="713"/>
      <c r="F125" s="713"/>
      <c r="G125" s="713"/>
      <c r="H125" s="713"/>
      <c r="I125" s="713"/>
      <c r="J125" s="713"/>
      <c r="K125" s="713"/>
      <c r="L125" s="713"/>
      <c r="M125" s="713"/>
      <c r="N125" s="713"/>
      <c r="O125" s="713"/>
      <c r="P125" s="713"/>
      <c r="Q125" s="713"/>
      <c r="R125" s="714"/>
      <c r="S125" s="715"/>
      <c r="T125" s="714"/>
      <c r="U125" s="713"/>
      <c r="V125" s="714"/>
      <c r="W125" s="714"/>
      <c r="X125" s="714"/>
      <c r="Y125" s="713"/>
      <c r="Z125" s="702"/>
      <c r="AA125" s="702"/>
      <c r="AB125" s="702"/>
      <c r="AC125" s="702"/>
      <c r="AD125" s="702"/>
      <c r="AE125" s="702"/>
      <c r="AF125" s="702"/>
      <c r="AG125" s="714"/>
      <c r="AH125" s="713"/>
      <c r="AI125" s="714"/>
      <c r="AJ125" s="714"/>
      <c r="AK125" s="714"/>
      <c r="AL125" s="713"/>
      <c r="AM125" s="713"/>
      <c r="AN125" s="713"/>
      <c r="AO125" s="713"/>
      <c r="AS125" s="713"/>
      <c r="AT125" s="714"/>
      <c r="AU125" s="714"/>
      <c r="AV125" s="714"/>
      <c r="BC125" s="713"/>
      <c r="BD125" s="714"/>
      <c r="BE125" s="714"/>
      <c r="BF125" s="714"/>
      <c r="BI125" s="714"/>
    </row>
    <row r="126" spans="1:61" ht="12" customHeight="1">
      <c r="A126" s="714"/>
      <c r="B126" s="713"/>
      <c r="C126" s="714"/>
      <c r="D126" s="713"/>
      <c r="E126" s="713"/>
      <c r="F126" s="713"/>
      <c r="G126" s="713"/>
      <c r="H126" s="713"/>
      <c r="I126" s="713"/>
      <c r="J126" s="713"/>
      <c r="K126" s="713"/>
      <c r="L126" s="713"/>
      <c r="M126" s="713"/>
      <c r="N126" s="713"/>
      <c r="O126" s="713"/>
      <c r="P126" s="713"/>
      <c r="Q126" s="713"/>
      <c r="R126" s="714"/>
      <c r="S126" s="715"/>
      <c r="T126" s="714"/>
      <c r="U126" s="713"/>
      <c r="V126" s="714"/>
      <c r="W126" s="714"/>
      <c r="X126" s="714"/>
      <c r="Y126" s="713"/>
      <c r="Z126" s="702"/>
      <c r="AA126" s="702"/>
      <c r="AB126" s="702"/>
      <c r="AC126" s="702"/>
      <c r="AD126" s="702"/>
      <c r="AE126" s="702"/>
      <c r="AF126" s="702"/>
      <c r="AG126" s="714"/>
      <c r="AH126" s="713"/>
      <c r="AI126" s="714"/>
      <c r="AJ126" s="714"/>
      <c r="AK126" s="714"/>
      <c r="AL126" s="713"/>
      <c r="AM126" s="713"/>
      <c r="AN126" s="713"/>
      <c r="AO126" s="713"/>
      <c r="AS126" s="713"/>
      <c r="AT126" s="714"/>
      <c r="AU126" s="714"/>
      <c r="AV126" s="714"/>
      <c r="BC126" s="713"/>
      <c r="BD126" s="714"/>
      <c r="BE126" s="714"/>
      <c r="BF126" s="714"/>
      <c r="BI126" s="714"/>
    </row>
    <row r="127" spans="1:61" ht="12" customHeight="1">
      <c r="A127" s="714"/>
      <c r="B127" s="713"/>
      <c r="C127" s="714"/>
      <c r="D127" s="713"/>
      <c r="E127" s="713"/>
      <c r="F127" s="713"/>
      <c r="G127" s="713"/>
      <c r="H127" s="713"/>
      <c r="I127" s="713"/>
      <c r="J127" s="713"/>
      <c r="K127" s="713"/>
      <c r="L127" s="713"/>
      <c r="M127" s="713"/>
      <c r="N127" s="713"/>
      <c r="O127" s="713"/>
      <c r="P127" s="713"/>
      <c r="Q127" s="713"/>
      <c r="R127" s="714"/>
      <c r="S127" s="715"/>
      <c r="T127" s="714"/>
      <c r="U127" s="713"/>
      <c r="V127" s="714"/>
      <c r="W127" s="714"/>
      <c r="X127" s="714"/>
      <c r="Y127" s="713"/>
      <c r="Z127" s="702"/>
      <c r="AA127" s="702"/>
      <c r="AB127" s="702"/>
      <c r="AC127" s="702"/>
      <c r="AD127" s="702"/>
      <c r="AE127" s="702"/>
      <c r="AF127" s="702"/>
      <c r="AG127" s="714"/>
      <c r="AH127" s="713"/>
      <c r="AI127" s="714"/>
      <c r="AJ127" s="714"/>
      <c r="AK127" s="714"/>
      <c r="AL127" s="713"/>
      <c r="AM127" s="713"/>
      <c r="AN127" s="713"/>
      <c r="AO127" s="713"/>
      <c r="AS127" s="713"/>
      <c r="AT127" s="714"/>
      <c r="AU127" s="714"/>
      <c r="AV127" s="714"/>
      <c r="BC127" s="713"/>
      <c r="BD127" s="714"/>
      <c r="BE127" s="714"/>
      <c r="BF127" s="714"/>
      <c r="BI127" s="714"/>
    </row>
    <row r="128" spans="1:61" ht="12" customHeight="1">
      <c r="A128" s="714"/>
      <c r="B128" s="713"/>
      <c r="C128" s="714"/>
      <c r="D128" s="713"/>
      <c r="E128" s="713"/>
      <c r="F128" s="713"/>
      <c r="G128" s="713"/>
      <c r="H128" s="713"/>
      <c r="I128" s="713"/>
      <c r="J128" s="713"/>
      <c r="K128" s="713"/>
      <c r="L128" s="713"/>
      <c r="M128" s="713"/>
      <c r="N128" s="713"/>
      <c r="O128" s="713"/>
      <c r="P128" s="713"/>
      <c r="Q128" s="713"/>
      <c r="R128" s="714"/>
      <c r="S128" s="715"/>
      <c r="T128" s="714"/>
      <c r="U128" s="713"/>
      <c r="V128" s="714"/>
      <c r="W128" s="714"/>
      <c r="X128" s="714"/>
      <c r="Y128" s="713"/>
      <c r="Z128" s="702"/>
      <c r="AA128" s="702"/>
      <c r="AB128" s="702"/>
      <c r="AC128" s="702"/>
      <c r="AD128" s="702"/>
      <c r="AE128" s="702"/>
      <c r="AF128" s="702"/>
      <c r="AG128" s="714"/>
      <c r="AH128" s="713"/>
      <c r="AI128" s="714"/>
      <c r="AJ128" s="714"/>
      <c r="AK128" s="714"/>
      <c r="AL128" s="713"/>
      <c r="AM128" s="713"/>
      <c r="AN128" s="713"/>
      <c r="AO128" s="713"/>
      <c r="AS128" s="713"/>
      <c r="AT128" s="714"/>
      <c r="AU128" s="714"/>
      <c r="AV128" s="714"/>
      <c r="BC128" s="713"/>
      <c r="BD128" s="714"/>
      <c r="BE128" s="714"/>
      <c r="BF128" s="714"/>
      <c r="BI128" s="714"/>
    </row>
    <row r="129" spans="1:61" ht="12" customHeight="1">
      <c r="A129" s="714"/>
      <c r="B129" s="713"/>
      <c r="C129" s="714"/>
      <c r="D129" s="713"/>
      <c r="E129" s="713"/>
      <c r="F129" s="713"/>
      <c r="G129" s="713"/>
      <c r="H129" s="713"/>
      <c r="I129" s="713"/>
      <c r="J129" s="713"/>
      <c r="K129" s="713"/>
      <c r="L129" s="713"/>
      <c r="M129" s="713"/>
      <c r="N129" s="713"/>
      <c r="O129" s="713"/>
      <c r="P129" s="713"/>
      <c r="Q129" s="713"/>
      <c r="R129" s="714"/>
      <c r="S129" s="715"/>
      <c r="T129" s="714"/>
      <c r="U129" s="713"/>
      <c r="V129" s="714"/>
      <c r="W129" s="714"/>
      <c r="X129" s="714"/>
      <c r="Y129" s="713"/>
      <c r="Z129" s="702"/>
      <c r="AA129" s="702"/>
      <c r="AB129" s="702"/>
      <c r="AC129" s="702"/>
      <c r="AD129" s="702"/>
      <c r="AE129" s="702"/>
      <c r="AF129" s="702"/>
      <c r="AG129" s="714"/>
      <c r="AH129" s="713"/>
      <c r="AI129" s="714"/>
      <c r="AJ129" s="714"/>
      <c r="AK129" s="714"/>
      <c r="AL129" s="713"/>
      <c r="AM129" s="713"/>
      <c r="AN129" s="713"/>
      <c r="AO129" s="713"/>
      <c r="AS129" s="713"/>
      <c r="AT129" s="714"/>
      <c r="AU129" s="714"/>
      <c r="AV129" s="714"/>
      <c r="BC129" s="713"/>
      <c r="BD129" s="714"/>
      <c r="BE129" s="714"/>
      <c r="BF129" s="714"/>
      <c r="BI129" s="714"/>
    </row>
    <row r="130" spans="1:61" ht="12" customHeight="1">
      <c r="A130" s="714"/>
      <c r="B130" s="713"/>
      <c r="C130" s="714"/>
      <c r="D130" s="713"/>
      <c r="E130" s="713"/>
      <c r="F130" s="713"/>
      <c r="G130" s="713"/>
      <c r="H130" s="713"/>
      <c r="I130" s="713"/>
      <c r="J130" s="713"/>
      <c r="K130" s="713"/>
      <c r="L130" s="713"/>
      <c r="M130" s="713"/>
      <c r="N130" s="713"/>
      <c r="O130" s="713"/>
      <c r="P130" s="713"/>
      <c r="Q130" s="713"/>
      <c r="R130" s="714"/>
      <c r="S130" s="715"/>
      <c r="T130" s="714"/>
      <c r="U130" s="713"/>
      <c r="V130" s="714"/>
      <c r="W130" s="714"/>
      <c r="X130" s="714"/>
      <c r="Y130" s="713"/>
      <c r="Z130" s="702"/>
      <c r="AA130" s="702"/>
      <c r="AB130" s="702"/>
      <c r="AC130" s="702"/>
      <c r="AD130" s="702"/>
      <c r="AE130" s="702"/>
      <c r="AF130" s="702"/>
      <c r="AG130" s="714"/>
      <c r="AH130" s="713"/>
      <c r="AI130" s="714"/>
      <c r="AJ130" s="714"/>
      <c r="AK130" s="714"/>
      <c r="AL130" s="713"/>
      <c r="AM130" s="713"/>
      <c r="AN130" s="713"/>
      <c r="AO130" s="713"/>
      <c r="AS130" s="713"/>
      <c r="AT130" s="714"/>
      <c r="AU130" s="714"/>
      <c r="AV130" s="714"/>
      <c r="BC130" s="713"/>
      <c r="BD130" s="714"/>
      <c r="BE130" s="714"/>
      <c r="BF130" s="714"/>
      <c r="BI130" s="714"/>
    </row>
    <row r="131" spans="1:61" ht="12" customHeight="1">
      <c r="A131" s="714"/>
      <c r="B131" s="713"/>
      <c r="C131" s="714"/>
      <c r="D131" s="713"/>
      <c r="E131" s="713"/>
      <c r="F131" s="713"/>
      <c r="G131" s="713"/>
      <c r="H131" s="713"/>
      <c r="I131" s="713"/>
      <c r="J131" s="713"/>
      <c r="K131" s="713"/>
      <c r="L131" s="713"/>
      <c r="M131" s="713"/>
      <c r="N131" s="713"/>
      <c r="O131" s="713"/>
      <c r="P131" s="713"/>
      <c r="Q131" s="713"/>
      <c r="R131" s="714"/>
      <c r="S131" s="715"/>
      <c r="T131" s="714"/>
      <c r="U131" s="713"/>
      <c r="V131" s="714"/>
      <c r="W131" s="714"/>
      <c r="X131" s="714"/>
      <c r="Y131" s="713"/>
      <c r="Z131" s="702"/>
      <c r="AA131" s="702"/>
      <c r="AB131" s="702"/>
      <c r="AC131" s="702"/>
      <c r="AD131" s="702"/>
      <c r="AE131" s="702"/>
      <c r="AF131" s="702"/>
      <c r="AG131" s="714"/>
      <c r="AH131" s="713"/>
      <c r="AI131" s="714"/>
      <c r="AJ131" s="714"/>
      <c r="AK131" s="714"/>
      <c r="AL131" s="713"/>
      <c r="AM131" s="713"/>
      <c r="AN131" s="713"/>
      <c r="AO131" s="713"/>
      <c r="AS131" s="713"/>
      <c r="AT131" s="714"/>
      <c r="AU131" s="714"/>
      <c r="AV131" s="714"/>
      <c r="BC131" s="713"/>
      <c r="BD131" s="714"/>
      <c r="BE131" s="714"/>
      <c r="BF131" s="714"/>
      <c r="BI131" s="714"/>
    </row>
    <row r="132" spans="1:61" ht="12" customHeight="1">
      <c r="A132" s="714"/>
      <c r="B132" s="713"/>
      <c r="C132" s="714"/>
      <c r="D132" s="713"/>
      <c r="E132" s="713"/>
      <c r="F132" s="713"/>
      <c r="G132" s="713"/>
      <c r="H132" s="713"/>
      <c r="I132" s="713"/>
      <c r="J132" s="713"/>
      <c r="K132" s="713"/>
      <c r="L132" s="713"/>
      <c r="M132" s="713"/>
      <c r="N132" s="713"/>
      <c r="O132" s="713"/>
      <c r="P132" s="713"/>
      <c r="Q132" s="713"/>
      <c r="R132" s="714"/>
      <c r="S132" s="715"/>
      <c r="T132" s="714"/>
      <c r="U132" s="713"/>
      <c r="V132" s="714"/>
      <c r="W132" s="714"/>
      <c r="X132" s="714"/>
      <c r="Y132" s="713"/>
      <c r="Z132" s="702"/>
      <c r="AA132" s="702"/>
      <c r="AB132" s="702"/>
      <c r="AC132" s="702"/>
      <c r="AD132" s="702"/>
      <c r="AE132" s="702"/>
      <c r="AF132" s="702"/>
      <c r="AG132" s="714"/>
      <c r="AH132" s="713"/>
      <c r="AI132" s="714"/>
      <c r="AJ132" s="714"/>
      <c r="AK132" s="714"/>
      <c r="AL132" s="713"/>
      <c r="AM132" s="713"/>
      <c r="AN132" s="713"/>
      <c r="AO132" s="713"/>
      <c r="AS132" s="713"/>
      <c r="AT132" s="714"/>
      <c r="AU132" s="714"/>
      <c r="AV132" s="714"/>
      <c r="BC132" s="713"/>
      <c r="BD132" s="714"/>
      <c r="BE132" s="714"/>
      <c r="BF132" s="714"/>
      <c r="BI132" s="714"/>
    </row>
    <row r="133" spans="1:61" ht="12" customHeight="1">
      <c r="A133" s="714"/>
      <c r="B133" s="713"/>
      <c r="C133" s="714"/>
      <c r="D133" s="713"/>
      <c r="E133" s="713"/>
      <c r="F133" s="713"/>
      <c r="G133" s="713"/>
      <c r="H133" s="713"/>
      <c r="I133" s="713"/>
      <c r="J133" s="713"/>
      <c r="K133" s="713"/>
      <c r="L133" s="713"/>
      <c r="M133" s="713"/>
      <c r="N133" s="713"/>
      <c r="O133" s="713"/>
      <c r="P133" s="713"/>
      <c r="Q133" s="713"/>
      <c r="R133" s="714"/>
      <c r="S133" s="715"/>
      <c r="T133" s="714"/>
      <c r="U133" s="713"/>
      <c r="V133" s="714"/>
      <c r="W133" s="714"/>
      <c r="X133" s="714"/>
      <c r="Y133" s="713"/>
      <c r="Z133" s="702"/>
      <c r="AA133" s="702"/>
      <c r="AB133" s="702"/>
      <c r="AC133" s="702"/>
      <c r="AD133" s="702"/>
      <c r="AE133" s="702"/>
      <c r="AF133" s="702"/>
      <c r="AG133" s="714"/>
      <c r="AH133" s="713"/>
      <c r="AI133" s="714"/>
      <c r="AJ133" s="714"/>
      <c r="AK133" s="714"/>
      <c r="AL133" s="713"/>
      <c r="AM133" s="713"/>
      <c r="AN133" s="713"/>
      <c r="AO133" s="713"/>
      <c r="AS133" s="713"/>
      <c r="AT133" s="714"/>
      <c r="AU133" s="714"/>
      <c r="AV133" s="714"/>
      <c r="BC133" s="713"/>
      <c r="BD133" s="714"/>
      <c r="BE133" s="714"/>
      <c r="BF133" s="714"/>
      <c r="BI133" s="714"/>
    </row>
    <row r="134" spans="1:61" ht="12" customHeight="1">
      <c r="A134" s="714"/>
      <c r="B134" s="713"/>
      <c r="C134" s="714"/>
      <c r="D134" s="713"/>
      <c r="E134" s="713"/>
      <c r="F134" s="713"/>
      <c r="G134" s="713"/>
      <c r="H134" s="713"/>
      <c r="I134" s="713"/>
      <c r="J134" s="713"/>
      <c r="K134" s="713"/>
      <c r="L134" s="713"/>
      <c r="M134" s="713"/>
      <c r="N134" s="713"/>
      <c r="O134" s="713"/>
      <c r="P134" s="713"/>
      <c r="Q134" s="713"/>
      <c r="R134" s="714"/>
      <c r="S134" s="715"/>
      <c r="T134" s="714"/>
      <c r="U134" s="713"/>
      <c r="V134" s="714"/>
      <c r="W134" s="714"/>
      <c r="X134" s="714"/>
      <c r="Y134" s="713"/>
      <c r="Z134" s="702"/>
      <c r="AA134" s="702"/>
      <c r="AB134" s="702"/>
      <c r="AC134" s="702"/>
      <c r="AD134" s="702"/>
      <c r="AE134" s="702"/>
      <c r="AF134" s="702"/>
      <c r="AG134" s="714"/>
      <c r="AH134" s="713"/>
      <c r="AI134" s="714"/>
      <c r="AJ134" s="714"/>
      <c r="AK134" s="714"/>
      <c r="AL134" s="713"/>
      <c r="AM134" s="713"/>
      <c r="AN134" s="713"/>
      <c r="AO134" s="713"/>
      <c r="AS134" s="713"/>
      <c r="AT134" s="714"/>
      <c r="AU134" s="714"/>
      <c r="AV134" s="714"/>
      <c r="BC134" s="713"/>
      <c r="BD134" s="714"/>
      <c r="BE134" s="714"/>
      <c r="BF134" s="714"/>
      <c r="BI134" s="714"/>
    </row>
    <row r="135" spans="1:61" ht="12" customHeight="1">
      <c r="A135" s="714"/>
      <c r="B135" s="713"/>
      <c r="C135" s="714"/>
      <c r="D135" s="713"/>
      <c r="E135" s="713"/>
      <c r="F135" s="713"/>
      <c r="G135" s="713"/>
      <c r="H135" s="713"/>
      <c r="I135" s="713"/>
      <c r="J135" s="713"/>
      <c r="K135" s="713"/>
      <c r="L135" s="713"/>
      <c r="M135" s="713"/>
      <c r="N135" s="713"/>
      <c r="O135" s="713"/>
      <c r="P135" s="713"/>
      <c r="Q135" s="713"/>
      <c r="R135" s="714"/>
      <c r="S135" s="715"/>
      <c r="T135" s="714"/>
      <c r="U135" s="713"/>
      <c r="V135" s="714"/>
      <c r="W135" s="714"/>
      <c r="X135" s="714"/>
      <c r="Y135" s="713"/>
      <c r="Z135" s="702"/>
      <c r="AA135" s="702"/>
      <c r="AB135" s="702"/>
      <c r="AC135" s="702"/>
      <c r="AD135" s="702"/>
      <c r="AE135" s="702"/>
      <c r="AF135" s="702"/>
      <c r="AG135" s="714"/>
      <c r="AH135" s="713"/>
      <c r="AI135" s="714"/>
      <c r="AJ135" s="714"/>
      <c r="AK135" s="714"/>
      <c r="AL135" s="713"/>
      <c r="AM135" s="713"/>
      <c r="AN135" s="713"/>
      <c r="AO135" s="713"/>
      <c r="AS135" s="713"/>
      <c r="AT135" s="714"/>
      <c r="AU135" s="714"/>
      <c r="AV135" s="714"/>
      <c r="BC135" s="713"/>
      <c r="BD135" s="714"/>
      <c r="BE135" s="714"/>
      <c r="BF135" s="714"/>
      <c r="BI135" s="714"/>
    </row>
    <row r="136" spans="1:61" ht="12" customHeight="1">
      <c r="A136" s="714"/>
      <c r="B136" s="713"/>
      <c r="C136" s="714"/>
      <c r="D136" s="713"/>
      <c r="E136" s="713"/>
      <c r="F136" s="713"/>
      <c r="G136" s="713"/>
      <c r="H136" s="713"/>
      <c r="I136" s="713"/>
      <c r="J136" s="713"/>
      <c r="K136" s="713"/>
      <c r="L136" s="713"/>
      <c r="M136" s="713"/>
      <c r="N136" s="713"/>
      <c r="O136" s="713"/>
      <c r="P136" s="713"/>
      <c r="Q136" s="713"/>
      <c r="R136" s="714"/>
      <c r="S136" s="715"/>
      <c r="T136" s="714"/>
      <c r="U136" s="713"/>
      <c r="V136" s="714"/>
      <c r="W136" s="714"/>
      <c r="X136" s="714"/>
      <c r="Y136" s="713"/>
      <c r="Z136" s="702"/>
      <c r="AA136" s="702"/>
      <c r="AB136" s="702"/>
      <c r="AC136" s="702"/>
      <c r="AD136" s="702"/>
      <c r="AE136" s="702"/>
      <c r="AF136" s="702"/>
      <c r="AG136" s="714"/>
      <c r="AH136" s="713"/>
      <c r="AI136" s="714"/>
      <c r="AJ136" s="714"/>
      <c r="AK136" s="714"/>
      <c r="AL136" s="713"/>
      <c r="AM136" s="713"/>
      <c r="AN136" s="713"/>
      <c r="AO136" s="713"/>
      <c r="AS136" s="713"/>
      <c r="AT136" s="714"/>
      <c r="AU136" s="714"/>
      <c r="AV136" s="714"/>
      <c r="BC136" s="713"/>
      <c r="BD136" s="714"/>
      <c r="BE136" s="714"/>
      <c r="BF136" s="714"/>
      <c r="BI136" s="714"/>
    </row>
  </sheetData>
  <mergeCells count="55">
    <mergeCell ref="AU4:AX4"/>
    <mergeCell ref="Z4:AF4"/>
    <mergeCell ref="AA5:AA9"/>
    <mergeCell ref="AB5:AB9"/>
    <mergeCell ref="W6:X8"/>
    <mergeCell ref="Z5:Z9"/>
    <mergeCell ref="AW5:AX5"/>
    <mergeCell ref="AR5:AR9"/>
    <mergeCell ref="AU5:AU9"/>
    <mergeCell ref="AE5:AE9"/>
    <mergeCell ref="AF5:AF9"/>
    <mergeCell ref="AQ5:AQ9"/>
    <mergeCell ref="AN4:AN9"/>
    <mergeCell ref="W4:X4"/>
    <mergeCell ref="AJ4:AM4"/>
    <mergeCell ref="AC5:AC9"/>
    <mergeCell ref="AP5:AP9"/>
    <mergeCell ref="AJ5:AJ9"/>
    <mergeCell ref="AK5:AK9"/>
    <mergeCell ref="AL5:AL9"/>
    <mergeCell ref="AM5:AM9"/>
    <mergeCell ref="AO4:AO9"/>
    <mergeCell ref="AD5:AD9"/>
    <mergeCell ref="E6:E9"/>
    <mergeCell ref="F6:F9"/>
    <mergeCell ref="G6:G9"/>
    <mergeCell ref="P6:R8"/>
    <mergeCell ref="J8:K8"/>
    <mergeCell ref="AV5:AV9"/>
    <mergeCell ref="AW6:AW9"/>
    <mergeCell ref="AX6:AX9"/>
    <mergeCell ref="D4:G5"/>
    <mergeCell ref="BI4:BJ5"/>
    <mergeCell ref="BI6:BI9"/>
    <mergeCell ref="BJ6:BJ9"/>
    <mergeCell ref="BA5:BB5"/>
    <mergeCell ref="BA6:BA9"/>
    <mergeCell ref="BB6:BB9"/>
    <mergeCell ref="I7:I9"/>
    <mergeCell ref="L8:M8"/>
    <mergeCell ref="J7:M7"/>
    <mergeCell ref="N7:O8"/>
    <mergeCell ref="H6:H9"/>
    <mergeCell ref="D6:D9"/>
    <mergeCell ref="AY4:BB4"/>
    <mergeCell ref="AY5:AZ5"/>
    <mergeCell ref="BF6:BF9"/>
    <mergeCell ref="AY6:AY9"/>
    <mergeCell ref="AZ6:AZ9"/>
    <mergeCell ref="BE4:BH4"/>
    <mergeCell ref="BE5:BF5"/>
    <mergeCell ref="BG6:BG9"/>
    <mergeCell ref="BH6:BH9"/>
    <mergeCell ref="BE6:BE9"/>
    <mergeCell ref="BG5:BH5"/>
  </mergeCells>
  <phoneticPr fontId="17"/>
  <printOptions gridLinesSet="0"/>
  <pageMargins left="0.59055118110236227" right="0.59055118110236227" top="0.78740157480314965" bottom="0.78740157480314965" header="0.31496062992125984" footer="0.31496062992125984"/>
  <pageSetup paperSize="9" scale="90" orientation="portrait" r:id="rId1"/>
  <headerFooter alignWithMargins="0">
    <oddHeader>&amp;R&amp;A</oddHeader>
    <oddFooter>&amp;C&amp;P/&amp;N</oddFooter>
  </headerFooter>
  <colBreaks count="3" manualBreakCount="3">
    <brk id="18" max="1048575" man="1"/>
    <brk id="32" max="29" man="1"/>
    <brk id="54" max="29"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14"/>
  <sheetViews>
    <sheetView tabSelected="1" topLeftCell="A4" zoomScale="120" workbookViewId="0">
      <selection activeCell="O10" sqref="O10"/>
    </sheetView>
  </sheetViews>
  <sheetFormatPr defaultColWidth="15.83203125" defaultRowHeight="12" customHeight="1"/>
  <cols>
    <col min="1" max="1" width="0.5" style="931" customWidth="1"/>
    <col min="2" max="2" width="16.83203125" style="931" customWidth="1"/>
    <col min="3" max="3" width="0.5" style="931" customWidth="1"/>
    <col min="4" max="4" width="7.1640625" style="931" customWidth="1"/>
    <col min="5" max="5" width="7.5" style="931" customWidth="1"/>
    <col min="6" max="6" width="7.1640625" style="931" customWidth="1"/>
    <col min="7" max="7" width="7.5" style="931" customWidth="1"/>
    <col min="8" max="8" width="7.1640625" style="931" customWidth="1"/>
    <col min="9" max="9" width="7.5" style="931" customWidth="1"/>
    <col min="10" max="10" width="7.1640625" style="931" customWidth="1"/>
    <col min="11" max="11" width="7.5" style="931" customWidth="1"/>
    <col min="12" max="12" width="7.1640625" style="931" customWidth="1"/>
    <col min="13" max="13" width="7.5" style="931" customWidth="1"/>
    <col min="14" max="14" width="7.1640625" style="931" customWidth="1"/>
    <col min="15" max="15" width="7.5" style="931" customWidth="1"/>
    <col min="16" max="16" width="7.1640625" style="931" customWidth="1"/>
    <col min="17" max="17" width="7.5" style="931" customWidth="1"/>
    <col min="18" max="18" width="0.5" style="937" customWidth="1"/>
    <col min="19" max="16384" width="15.83203125" style="931"/>
  </cols>
  <sheetData>
    <row r="1" spans="1:30" s="921" customFormat="1" ht="24" customHeight="1">
      <c r="A1" s="920"/>
      <c r="C1" s="920"/>
      <c r="G1" s="922" t="s">
        <v>601</v>
      </c>
      <c r="H1" s="923" t="s">
        <v>602</v>
      </c>
      <c r="I1" s="924"/>
      <c r="J1" s="924"/>
      <c r="K1" s="925"/>
      <c r="L1" s="926"/>
      <c r="M1" s="927"/>
      <c r="N1" s="928"/>
      <c r="O1" s="928"/>
      <c r="R1" s="929"/>
    </row>
    <row r="2" spans="1:30" ht="8.1" customHeight="1">
      <c r="A2" s="930"/>
      <c r="B2" s="930"/>
      <c r="C2" s="930"/>
      <c r="E2" s="932"/>
      <c r="F2" s="932"/>
      <c r="G2" s="932"/>
      <c r="H2" s="932"/>
      <c r="I2" s="932"/>
      <c r="J2" s="932"/>
      <c r="K2" s="933"/>
      <c r="L2" s="934"/>
      <c r="M2" s="935"/>
      <c r="N2" s="936"/>
      <c r="O2" s="936"/>
    </row>
    <row r="3" spans="1:30" s="942" customFormat="1" ht="12" customHeight="1" thickBot="1">
      <c r="A3" s="938"/>
      <c r="B3" s="938" t="s">
        <v>603</v>
      </c>
      <c r="C3" s="938"/>
      <c r="D3" s="938"/>
      <c r="E3" s="938"/>
      <c r="F3" s="939"/>
      <c r="G3" s="938"/>
      <c r="H3" s="938"/>
      <c r="I3" s="938"/>
      <c r="J3" s="938"/>
      <c r="K3" s="938"/>
      <c r="L3" s="940"/>
      <c r="M3" s="940"/>
      <c r="N3" s="941"/>
      <c r="O3" s="941"/>
      <c r="Q3" s="943" t="s">
        <v>604</v>
      </c>
      <c r="R3" s="938"/>
    </row>
    <row r="4" spans="1:30" s="942" customFormat="1" ht="12" customHeight="1">
      <c r="A4" s="944"/>
      <c r="B4" s="944"/>
      <c r="C4" s="944"/>
      <c r="D4" s="945" t="s">
        <v>605</v>
      </c>
      <c r="E4" s="946"/>
      <c r="F4" s="946"/>
      <c r="G4" s="946"/>
      <c r="H4" s="946"/>
      <c r="I4" s="947"/>
      <c r="J4" s="948" t="s">
        <v>606</v>
      </c>
      <c r="K4" s="946"/>
      <c r="L4" s="946"/>
      <c r="M4" s="947"/>
      <c r="N4" s="948" t="s">
        <v>607</v>
      </c>
      <c r="O4" s="946"/>
      <c r="P4" s="947"/>
      <c r="Q4" s="947"/>
      <c r="R4" s="949"/>
    </row>
    <row r="5" spans="1:30" s="942" customFormat="1" ht="12" customHeight="1">
      <c r="A5" s="950"/>
      <c r="B5" s="950"/>
      <c r="C5" s="950"/>
      <c r="D5" s="951" t="s">
        <v>54</v>
      </c>
      <c r="E5" s="952"/>
      <c r="F5" s="951" t="s">
        <v>608</v>
      </c>
      <c r="G5" s="953"/>
      <c r="H5" s="951" t="s">
        <v>609</v>
      </c>
      <c r="I5" s="953"/>
      <c r="J5" s="951" t="s">
        <v>608</v>
      </c>
      <c r="K5" s="953"/>
      <c r="L5" s="951" t="s">
        <v>609</v>
      </c>
      <c r="M5" s="953"/>
      <c r="N5" s="951" t="s">
        <v>608</v>
      </c>
      <c r="O5" s="953"/>
      <c r="P5" s="951" t="s">
        <v>609</v>
      </c>
      <c r="Q5" s="953"/>
      <c r="R5" s="954"/>
    </row>
    <row r="6" spans="1:30" s="942" customFormat="1" ht="12" customHeight="1">
      <c r="A6" s="955"/>
      <c r="B6" s="955"/>
      <c r="C6" s="955"/>
      <c r="D6" s="956" t="s">
        <v>610</v>
      </c>
      <c r="E6" s="956" t="s">
        <v>611</v>
      </c>
      <c r="F6" s="956" t="s">
        <v>610</v>
      </c>
      <c r="G6" s="956" t="s">
        <v>611</v>
      </c>
      <c r="H6" s="956" t="s">
        <v>610</v>
      </c>
      <c r="I6" s="956" t="s">
        <v>611</v>
      </c>
      <c r="J6" s="956" t="s">
        <v>610</v>
      </c>
      <c r="K6" s="956" t="s">
        <v>611</v>
      </c>
      <c r="L6" s="956" t="s">
        <v>610</v>
      </c>
      <c r="M6" s="956" t="s">
        <v>611</v>
      </c>
      <c r="N6" s="956" t="s">
        <v>610</v>
      </c>
      <c r="O6" s="956" t="s">
        <v>611</v>
      </c>
      <c r="P6" s="956" t="s">
        <v>610</v>
      </c>
      <c r="Q6" s="956" t="s">
        <v>611</v>
      </c>
      <c r="R6" s="957"/>
    </row>
    <row r="7" spans="1:30" ht="12" customHeight="1">
      <c r="A7" s="74"/>
      <c r="B7" s="74" t="s">
        <v>612</v>
      </c>
      <c r="C7" s="75"/>
      <c r="D7" s="958">
        <v>134</v>
      </c>
      <c r="E7" s="958">
        <v>27401</v>
      </c>
      <c r="F7" s="958">
        <v>49</v>
      </c>
      <c r="G7" s="958">
        <v>11687</v>
      </c>
      <c r="H7" s="958">
        <v>85</v>
      </c>
      <c r="I7" s="958">
        <v>15714</v>
      </c>
      <c r="J7" s="958">
        <v>21</v>
      </c>
      <c r="K7" s="958">
        <v>4816</v>
      </c>
      <c r="L7" s="958">
        <v>4</v>
      </c>
      <c r="M7" s="958">
        <v>655</v>
      </c>
      <c r="N7" s="958">
        <v>28</v>
      </c>
      <c r="O7" s="958">
        <v>6871</v>
      </c>
      <c r="P7" s="958">
        <v>81</v>
      </c>
      <c r="Q7" s="958">
        <v>15059</v>
      </c>
      <c r="R7" s="959"/>
      <c r="S7" s="937"/>
      <c r="T7" s="937"/>
      <c r="U7" s="937"/>
      <c r="V7" s="937"/>
      <c r="W7" s="937"/>
      <c r="X7" s="937"/>
      <c r="Y7" s="937"/>
      <c r="Z7" s="937"/>
      <c r="AA7" s="937"/>
      <c r="AB7" s="937"/>
      <c r="AC7" s="937"/>
      <c r="AD7" s="937"/>
    </row>
    <row r="8" spans="1:30" ht="12" customHeight="1">
      <c r="A8" s="74"/>
      <c r="B8" s="74" t="s">
        <v>55</v>
      </c>
      <c r="C8" s="75"/>
      <c r="D8" s="958">
        <v>131</v>
      </c>
      <c r="E8" s="958">
        <v>26666</v>
      </c>
      <c r="F8" s="958">
        <v>46</v>
      </c>
      <c r="G8" s="958">
        <v>10952</v>
      </c>
      <c r="H8" s="958">
        <v>85</v>
      </c>
      <c r="I8" s="958">
        <v>15714</v>
      </c>
      <c r="J8" s="958">
        <v>22</v>
      </c>
      <c r="K8" s="958">
        <v>4726</v>
      </c>
      <c r="L8" s="958">
        <v>4</v>
      </c>
      <c r="M8" s="958">
        <v>655</v>
      </c>
      <c r="N8" s="958">
        <v>24</v>
      </c>
      <c r="O8" s="958">
        <v>6226</v>
      </c>
      <c r="P8" s="958">
        <v>81</v>
      </c>
      <c r="Q8" s="958">
        <v>15059</v>
      </c>
      <c r="R8" s="959"/>
      <c r="S8" s="937"/>
      <c r="T8" s="937"/>
      <c r="U8" s="937"/>
      <c r="V8" s="937"/>
      <c r="W8" s="937"/>
      <c r="X8" s="937"/>
      <c r="Y8" s="937"/>
      <c r="Z8" s="937"/>
      <c r="AA8" s="937"/>
      <c r="AB8" s="937"/>
      <c r="AC8" s="937"/>
      <c r="AD8" s="937"/>
    </row>
    <row r="9" spans="1:30" ht="12" customHeight="1">
      <c r="A9" s="74"/>
      <c r="B9" s="74" t="s">
        <v>613</v>
      </c>
      <c r="C9" s="75"/>
      <c r="D9" s="958">
        <v>135</v>
      </c>
      <c r="E9" s="958">
        <v>27718</v>
      </c>
      <c r="F9" s="958">
        <v>49</v>
      </c>
      <c r="G9" s="958">
        <v>12001</v>
      </c>
      <c r="H9" s="958">
        <v>86</v>
      </c>
      <c r="I9" s="958">
        <v>15717</v>
      </c>
      <c r="J9" s="958">
        <v>23</v>
      </c>
      <c r="K9" s="958">
        <v>5423</v>
      </c>
      <c r="L9" s="958">
        <v>4</v>
      </c>
      <c r="M9" s="958">
        <v>655</v>
      </c>
      <c r="N9" s="958">
        <v>26</v>
      </c>
      <c r="O9" s="958">
        <v>6578</v>
      </c>
      <c r="P9" s="958">
        <v>82</v>
      </c>
      <c r="Q9" s="958">
        <v>15062</v>
      </c>
      <c r="R9" s="959"/>
      <c r="S9" s="937"/>
      <c r="T9" s="937"/>
      <c r="U9" s="937"/>
      <c r="V9" s="937"/>
      <c r="W9" s="937"/>
      <c r="X9" s="937"/>
      <c r="Y9" s="937"/>
      <c r="Z9" s="937"/>
      <c r="AA9" s="937"/>
      <c r="AB9" s="937"/>
      <c r="AC9" s="937"/>
      <c r="AD9" s="937"/>
    </row>
    <row r="10" spans="1:30" ht="12" customHeight="1">
      <c r="A10" s="74"/>
      <c r="B10" s="74" t="s">
        <v>614</v>
      </c>
      <c r="C10" s="75"/>
      <c r="D10" s="958">
        <v>139</v>
      </c>
      <c r="E10" s="958">
        <v>27205</v>
      </c>
      <c r="F10" s="958">
        <v>54</v>
      </c>
      <c r="G10" s="958">
        <v>11601</v>
      </c>
      <c r="H10" s="958">
        <v>85</v>
      </c>
      <c r="I10" s="958">
        <v>15604</v>
      </c>
      <c r="J10" s="958">
        <v>17</v>
      </c>
      <c r="K10" s="958">
        <v>2459</v>
      </c>
      <c r="L10" s="958">
        <v>4</v>
      </c>
      <c r="M10" s="958">
        <v>655</v>
      </c>
      <c r="N10" s="958">
        <v>37</v>
      </c>
      <c r="O10" s="958">
        <v>9142</v>
      </c>
      <c r="P10" s="958">
        <v>81</v>
      </c>
      <c r="Q10" s="958">
        <v>14949</v>
      </c>
      <c r="R10" s="959"/>
      <c r="S10" s="937"/>
      <c r="T10" s="937"/>
      <c r="U10" s="937"/>
      <c r="V10" s="937"/>
      <c r="W10" s="937"/>
      <c r="X10" s="937"/>
      <c r="Y10" s="937"/>
      <c r="Z10" s="937"/>
      <c r="AA10" s="937"/>
      <c r="AB10" s="937"/>
      <c r="AC10" s="937"/>
      <c r="AD10" s="937"/>
    </row>
    <row r="11" spans="1:30" s="966" customFormat="1" ht="15.95" customHeight="1">
      <c r="A11" s="960"/>
      <c r="B11" s="960" t="s">
        <v>615</v>
      </c>
      <c r="C11" s="961"/>
      <c r="D11" s="962">
        <v>149</v>
      </c>
      <c r="E11" s="962">
        <v>28873</v>
      </c>
      <c r="F11" s="962">
        <v>63</v>
      </c>
      <c r="G11" s="962">
        <v>13208</v>
      </c>
      <c r="H11" s="962">
        <v>86</v>
      </c>
      <c r="I11" s="962">
        <v>15665</v>
      </c>
      <c r="J11" s="962">
        <v>24</v>
      </c>
      <c r="K11" s="962">
        <v>3512</v>
      </c>
      <c r="L11" s="962">
        <v>4</v>
      </c>
      <c r="M11" s="962">
        <v>655</v>
      </c>
      <c r="N11" s="963">
        <v>39</v>
      </c>
      <c r="O11" s="963">
        <v>9696</v>
      </c>
      <c r="P11" s="963">
        <v>82</v>
      </c>
      <c r="Q11" s="963">
        <v>15010</v>
      </c>
      <c r="R11" s="964"/>
      <c r="S11" s="965"/>
      <c r="T11" s="965"/>
      <c r="U11" s="965"/>
      <c r="V11" s="965"/>
      <c r="W11" s="965"/>
      <c r="X11" s="965"/>
      <c r="Y11" s="965"/>
      <c r="Z11" s="965"/>
      <c r="AA11" s="965"/>
      <c r="AB11" s="965"/>
      <c r="AC11" s="965"/>
      <c r="AD11" s="965"/>
    </row>
    <row r="12" spans="1:30" ht="3.95" customHeight="1">
      <c r="A12" s="967"/>
      <c r="B12" s="967"/>
      <c r="C12" s="968"/>
      <c r="D12" s="969"/>
      <c r="E12" s="969"/>
      <c r="F12" s="969"/>
      <c r="G12" s="969"/>
      <c r="H12" s="969"/>
      <c r="I12" s="969"/>
      <c r="J12" s="969"/>
      <c r="K12" s="969"/>
      <c r="L12" s="969"/>
      <c r="M12" s="969"/>
      <c r="N12" s="969"/>
      <c r="O12" s="969"/>
      <c r="P12" s="969"/>
      <c r="Q12" s="969"/>
      <c r="R12" s="969"/>
    </row>
    <row r="13" spans="1:30" ht="15.95" customHeight="1">
      <c r="A13" s="970"/>
      <c r="B13" s="970" t="s">
        <v>616</v>
      </c>
      <c r="C13" s="970"/>
    </row>
    <row r="14" spans="1:30" ht="12" customHeight="1">
      <c r="B14" s="931" t="s">
        <v>617</v>
      </c>
    </row>
  </sheetData>
  <phoneticPr fontId="4"/>
  <pageMargins left="0.59055118110236227" right="0.59055118110236227" top="0.78740157480314965" bottom="0.78740157480314965" header="0.31496062992125984" footer="0.31496062992125984"/>
  <pageSetup paperSize="9" scale="97" orientation="portrait" horizontalDpi="4294967292" verticalDpi="300" r:id="rId1"/>
  <headerFooter alignWithMargins="0">
    <oddHeader>&amp;R&amp;A</oddHeader>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3"/>
  <sheetViews>
    <sheetView zoomScale="120" zoomScaleNormal="150" workbookViewId="0">
      <selection activeCell="D40" sqref="D40"/>
    </sheetView>
  </sheetViews>
  <sheetFormatPr defaultColWidth="18.5" defaultRowHeight="12" customHeight="1"/>
  <cols>
    <col min="1" max="1" width="0.5" style="88" customWidth="1"/>
    <col min="2" max="2" width="18" style="88" customWidth="1"/>
    <col min="3" max="3" width="0.5" style="94" customWidth="1"/>
    <col min="4" max="9" width="17" style="88" customWidth="1"/>
    <col min="10" max="10" width="0.5" style="93" customWidth="1"/>
    <col min="11" max="16384" width="18.5" style="88"/>
  </cols>
  <sheetData>
    <row r="1" spans="1:10" s="80" customFormat="1" ht="24" customHeight="1">
      <c r="C1" s="81"/>
      <c r="D1" s="82"/>
      <c r="E1" s="83" t="s">
        <v>62</v>
      </c>
      <c r="F1" s="84"/>
      <c r="H1" s="85"/>
      <c r="I1" s="86"/>
      <c r="J1" s="87"/>
    </row>
    <row r="2" spans="1:10" ht="8.1" customHeight="1">
      <c r="B2" s="89"/>
      <c r="C2" s="90"/>
      <c r="E2" s="89"/>
      <c r="F2" s="89"/>
      <c r="H2" s="91"/>
      <c r="I2" s="92"/>
    </row>
    <row r="3" spans="1:10" ht="12" customHeight="1" thickBot="1">
      <c r="I3" s="92" t="s">
        <v>63</v>
      </c>
    </row>
    <row r="4" spans="1:10" s="99" customFormat="1" ht="18" customHeight="1">
      <c r="A4" s="95"/>
      <c r="B4" s="95"/>
      <c r="C4" s="96"/>
      <c r="D4" s="97" t="s">
        <v>56</v>
      </c>
      <c r="E4" s="97"/>
      <c r="F4" s="97"/>
      <c r="G4" s="97"/>
      <c r="H4" s="727" t="s">
        <v>64</v>
      </c>
      <c r="I4" s="729" t="s">
        <v>57</v>
      </c>
      <c r="J4" s="98"/>
    </row>
    <row r="5" spans="1:10" s="99" customFormat="1" ht="18" customHeight="1">
      <c r="A5" s="100"/>
      <c r="B5" s="100"/>
      <c r="C5" s="101"/>
      <c r="D5" s="102" t="s">
        <v>54</v>
      </c>
      <c r="E5" s="103" t="s">
        <v>58</v>
      </c>
      <c r="F5" s="103" t="s">
        <v>59</v>
      </c>
      <c r="G5" s="103" t="s">
        <v>60</v>
      </c>
      <c r="H5" s="728"/>
      <c r="I5" s="730"/>
      <c r="J5" s="104"/>
    </row>
    <row r="6" spans="1:10" ht="13.5" customHeight="1">
      <c r="A6" s="105"/>
      <c r="B6" s="74" t="s">
        <v>61</v>
      </c>
      <c r="C6" s="75"/>
      <c r="D6" s="77">
        <v>186459</v>
      </c>
      <c r="E6" s="77">
        <v>170531</v>
      </c>
      <c r="F6" s="77">
        <v>14035</v>
      </c>
      <c r="G6" s="77">
        <v>1893</v>
      </c>
      <c r="H6" s="77">
        <v>67694</v>
      </c>
      <c r="I6" s="77">
        <v>30780</v>
      </c>
      <c r="J6" s="77"/>
    </row>
    <row r="7" spans="1:10" ht="12" customHeight="1">
      <c r="A7" s="105"/>
      <c r="B7" s="74" t="s">
        <v>65</v>
      </c>
      <c r="C7" s="75"/>
      <c r="D7" s="77">
        <v>215083</v>
      </c>
      <c r="E7" s="77">
        <v>200178</v>
      </c>
      <c r="F7" s="77">
        <v>13355</v>
      </c>
      <c r="G7" s="77">
        <v>1550</v>
      </c>
      <c r="H7" s="77">
        <v>70307</v>
      </c>
      <c r="I7" s="77">
        <v>32113</v>
      </c>
      <c r="J7" s="77"/>
    </row>
    <row r="8" spans="1:10" ht="12" customHeight="1">
      <c r="A8" s="105"/>
      <c r="B8" s="74" t="s">
        <v>66</v>
      </c>
      <c r="C8" s="75"/>
      <c r="D8" s="77">
        <v>172825</v>
      </c>
      <c r="E8" s="76">
        <v>157417</v>
      </c>
      <c r="F8" s="76">
        <v>14078</v>
      </c>
      <c r="G8" s="76">
        <v>1330</v>
      </c>
      <c r="H8" s="77">
        <v>68377</v>
      </c>
      <c r="I8" s="76">
        <v>23327</v>
      </c>
      <c r="J8" s="77"/>
    </row>
    <row r="9" spans="1:10" ht="12" customHeight="1">
      <c r="A9" s="105"/>
      <c r="B9" s="74" t="s">
        <v>55</v>
      </c>
      <c r="C9" s="75"/>
      <c r="D9" s="77">
        <v>159985</v>
      </c>
      <c r="E9" s="76">
        <v>145703</v>
      </c>
      <c r="F9" s="76">
        <v>13133</v>
      </c>
      <c r="G9" s="76">
        <v>1149</v>
      </c>
      <c r="H9" s="77">
        <v>58270</v>
      </c>
      <c r="I9" s="76">
        <v>22941</v>
      </c>
      <c r="J9" s="77"/>
    </row>
    <row r="10" spans="1:10" s="109" customFormat="1" ht="14.25" customHeight="1">
      <c r="A10" s="106"/>
      <c r="B10" s="107" t="s">
        <v>67</v>
      </c>
      <c r="C10" s="108"/>
      <c r="D10" s="78">
        <v>155573</v>
      </c>
      <c r="E10" s="79">
        <v>140536</v>
      </c>
      <c r="F10" s="79">
        <v>13783</v>
      </c>
      <c r="G10" s="79">
        <v>1255</v>
      </c>
      <c r="H10" s="78">
        <v>40051</v>
      </c>
      <c r="I10" s="79">
        <v>27814</v>
      </c>
      <c r="J10" s="78"/>
    </row>
    <row r="11" spans="1:10" ht="3.95" customHeight="1">
      <c r="A11" s="110"/>
      <c r="B11" s="110"/>
      <c r="C11" s="111"/>
      <c r="D11" s="112"/>
      <c r="E11" s="112"/>
      <c r="F11" s="112"/>
      <c r="G11" s="112"/>
      <c r="H11" s="112"/>
      <c r="I11" s="112"/>
      <c r="J11" s="113"/>
    </row>
    <row r="12" spans="1:10" ht="15.95" customHeight="1">
      <c r="B12" s="88" t="s">
        <v>68</v>
      </c>
    </row>
    <row r="13" spans="1:10" ht="12" customHeight="1">
      <c r="B13" s="88" t="s">
        <v>69</v>
      </c>
      <c r="D13" s="114"/>
    </row>
  </sheetData>
  <mergeCells count="2">
    <mergeCell ref="H4:H5"/>
    <mergeCell ref="I4:I5"/>
  </mergeCells>
  <phoneticPr fontId="17"/>
  <pageMargins left="0.59055118110236227" right="0.59055118110236227" top="0.78740157480314965" bottom="0.78740157480314965" header="0.31496062992125984" footer="0.31496062992125984"/>
  <pageSetup paperSize="9" scale="96" orientation="portrait" verticalDpi="300" r:id="rId1"/>
  <headerFooter alignWithMargins="0">
    <oddHeader>&amp;R&amp;A</oddHeader>
    <oddFooter>&amp;C&amp;P/&amp;N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0"/>
  <sheetViews>
    <sheetView topLeftCell="D1" zoomScale="115" zoomScaleNormal="115" zoomScaleSheetLayoutView="100" workbookViewId="0">
      <pane xSplit="4" ySplit="4" topLeftCell="H5" activePane="bottomRight" state="frozen"/>
      <selection activeCell="D1" sqref="D1"/>
      <selection pane="topRight" activeCell="H1" sqref="H1"/>
      <selection pane="bottomLeft" activeCell="D5" sqref="D5"/>
      <selection pane="bottomRight" activeCell="F43" sqref="F43"/>
    </sheetView>
  </sheetViews>
  <sheetFormatPr defaultColWidth="18.5" defaultRowHeight="12" customHeight="1"/>
  <cols>
    <col min="1" max="1" width="0.5" style="122" customWidth="1"/>
    <col min="2" max="2" width="2.83203125" style="122" customWidth="1"/>
    <col min="3" max="3" width="16.83203125" style="122" customWidth="1"/>
    <col min="4" max="4" width="12.83203125" style="122" customWidth="1"/>
    <col min="5" max="5" width="1.1640625" style="122" customWidth="1"/>
    <col min="6" max="6" width="22.5" style="122" customWidth="1"/>
    <col min="7" max="7" width="0.5" style="122" customWidth="1"/>
    <col min="8" max="8" width="12.6640625" style="122" customWidth="1"/>
    <col min="9" max="9" width="12.83203125" style="122" customWidth="1"/>
    <col min="10" max="10" width="12.33203125" style="122" customWidth="1"/>
    <col min="11" max="11" width="12.1640625" style="122" customWidth="1"/>
    <col min="12" max="12" width="0.5" style="177" customWidth="1"/>
    <col min="13" max="13" width="0" style="176" hidden="1" customWidth="1"/>
    <col min="14" max="16384" width="18.5" style="122"/>
  </cols>
  <sheetData>
    <row r="1" spans="1:14" s="115" customFormat="1" ht="24" customHeight="1">
      <c r="D1" s="116" t="s">
        <v>386</v>
      </c>
      <c r="G1" s="117"/>
      <c r="K1" s="118"/>
      <c r="L1" s="119"/>
      <c r="M1" s="120" t="s">
        <v>387</v>
      </c>
      <c r="N1" s="121"/>
    </row>
    <row r="2" spans="1:14" ht="8.1" customHeight="1">
      <c r="F2" s="123"/>
      <c r="G2" s="123"/>
      <c r="H2" s="123"/>
      <c r="I2" s="123"/>
      <c r="K2" s="124"/>
      <c r="L2" s="125"/>
      <c r="M2" s="126"/>
      <c r="N2" s="127"/>
    </row>
    <row r="3" spans="1:14" s="128" customFormat="1" ht="12" customHeight="1" thickBot="1">
      <c r="K3" s="129"/>
      <c r="L3" s="130"/>
      <c r="M3" s="131"/>
      <c r="N3" s="132"/>
    </row>
    <row r="4" spans="1:14" s="128" customFormat="1" ht="36" customHeight="1">
      <c r="A4" s="133"/>
      <c r="B4" s="134"/>
      <c r="C4" s="134"/>
      <c r="D4" s="134"/>
      <c r="E4" s="134"/>
      <c r="F4" s="134"/>
      <c r="G4" s="135"/>
      <c r="H4" s="136" t="s">
        <v>70</v>
      </c>
      <c r="I4" s="137" t="s">
        <v>90</v>
      </c>
      <c r="J4" s="137" t="s">
        <v>71</v>
      </c>
      <c r="K4" s="137" t="s">
        <v>388</v>
      </c>
      <c r="L4" s="136"/>
      <c r="M4" s="138"/>
    </row>
    <row r="5" spans="1:14" s="143" customFormat="1" ht="14.25" customHeight="1">
      <c r="A5" s="139"/>
      <c r="B5" s="731" t="s">
        <v>389</v>
      </c>
      <c r="C5" s="731"/>
      <c r="D5" s="731"/>
      <c r="E5" s="731"/>
      <c r="F5" s="731"/>
      <c r="G5" s="140"/>
      <c r="H5" s="141">
        <v>2608</v>
      </c>
      <c r="I5" s="141">
        <v>1807</v>
      </c>
      <c r="J5" s="141">
        <v>784</v>
      </c>
      <c r="K5" s="141">
        <v>17</v>
      </c>
      <c r="L5" s="141"/>
      <c r="M5" s="142"/>
    </row>
    <row r="6" spans="1:14" s="143" customFormat="1" ht="12" customHeight="1">
      <c r="A6" s="139"/>
      <c r="B6" s="731" t="s">
        <v>390</v>
      </c>
      <c r="C6" s="731"/>
      <c r="D6" s="731"/>
      <c r="E6" s="731"/>
      <c r="F6" s="731"/>
      <c r="G6" s="140"/>
      <c r="H6" s="141">
        <v>1433</v>
      </c>
      <c r="I6" s="141">
        <v>960</v>
      </c>
      <c r="J6" s="141">
        <v>458</v>
      </c>
      <c r="K6" s="141">
        <v>15</v>
      </c>
      <c r="L6" s="141"/>
      <c r="M6" s="142"/>
    </row>
    <row r="7" spans="1:14" s="143" customFormat="1" ht="12" customHeight="1">
      <c r="A7" s="139"/>
      <c r="B7" s="731" t="s">
        <v>391</v>
      </c>
      <c r="C7" s="731"/>
      <c r="D7" s="731"/>
      <c r="E7" s="731"/>
      <c r="F7" s="731"/>
      <c r="G7" s="140"/>
      <c r="H7" s="141">
        <v>1817</v>
      </c>
      <c r="I7" s="141">
        <v>1240</v>
      </c>
      <c r="J7" s="141">
        <v>548</v>
      </c>
      <c r="K7" s="141">
        <v>29</v>
      </c>
      <c r="L7" s="141"/>
      <c r="M7" s="142"/>
    </row>
    <row r="8" spans="1:14" s="143" customFormat="1" ht="12" customHeight="1">
      <c r="A8" s="139"/>
      <c r="B8" s="731" t="s">
        <v>392</v>
      </c>
      <c r="C8" s="731"/>
      <c r="D8" s="731"/>
      <c r="E8" s="731"/>
      <c r="F8" s="731"/>
      <c r="G8" s="140"/>
      <c r="H8" s="141">
        <v>2443</v>
      </c>
      <c r="I8" s="141">
        <v>1136</v>
      </c>
      <c r="J8" s="141">
        <v>1295</v>
      </c>
      <c r="K8" s="141">
        <v>12</v>
      </c>
      <c r="L8" s="141"/>
      <c r="M8" s="142"/>
    </row>
    <row r="9" spans="1:14" s="147" customFormat="1" ht="15.95" customHeight="1">
      <c r="A9" s="144"/>
      <c r="B9" s="735" t="s">
        <v>393</v>
      </c>
      <c r="C9" s="735"/>
      <c r="D9" s="735"/>
      <c r="E9" s="735"/>
      <c r="F9" s="735"/>
      <c r="G9" s="145"/>
      <c r="H9" s="465">
        <v>2889</v>
      </c>
      <c r="I9" s="465">
        <v>1549</v>
      </c>
      <c r="J9" s="465">
        <v>1295</v>
      </c>
      <c r="K9" s="465">
        <v>45</v>
      </c>
      <c r="L9" s="146"/>
      <c r="M9" s="142">
        <v>2889</v>
      </c>
    </row>
    <row r="10" spans="1:14" s="143" customFormat="1" ht="15.95" customHeight="1">
      <c r="A10" s="139"/>
      <c r="B10" s="734" t="s">
        <v>91</v>
      </c>
      <c r="C10" s="734"/>
      <c r="D10" s="734"/>
      <c r="E10" s="734"/>
      <c r="F10" s="734"/>
      <c r="G10" s="140"/>
      <c r="H10" s="148"/>
      <c r="I10" s="148"/>
      <c r="J10" s="148"/>
      <c r="K10" s="148"/>
      <c r="L10" s="148"/>
      <c r="M10" s="142"/>
    </row>
    <row r="11" spans="1:14" s="143" customFormat="1" ht="15.95" customHeight="1">
      <c r="A11" s="149"/>
      <c r="B11" s="150"/>
      <c r="C11" s="733" t="s">
        <v>72</v>
      </c>
      <c r="D11" s="733"/>
      <c r="E11" s="733"/>
      <c r="F11" s="733"/>
      <c r="G11" s="152"/>
      <c r="H11" s="153">
        <v>0</v>
      </c>
      <c r="I11" s="153">
        <v>0</v>
      </c>
      <c r="J11" s="153">
        <v>0</v>
      </c>
      <c r="K11" s="153">
        <v>0</v>
      </c>
      <c r="L11" s="148"/>
      <c r="M11" s="142">
        <v>0</v>
      </c>
    </row>
    <row r="12" spans="1:14" s="143" customFormat="1" ht="12" customHeight="1">
      <c r="A12" s="149"/>
      <c r="B12" s="150"/>
      <c r="C12" s="733" t="s">
        <v>73</v>
      </c>
      <c r="D12" s="733"/>
      <c r="E12" s="733"/>
      <c r="F12" s="733"/>
      <c r="G12" s="140"/>
      <c r="H12" s="153">
        <v>869</v>
      </c>
      <c r="I12" s="153">
        <v>0</v>
      </c>
      <c r="J12" s="153">
        <v>851</v>
      </c>
      <c r="K12" s="153">
        <v>18</v>
      </c>
      <c r="L12" s="148"/>
      <c r="M12" s="142">
        <v>869</v>
      </c>
    </row>
    <row r="13" spans="1:14" s="143" customFormat="1" ht="12" customHeight="1">
      <c r="A13" s="149"/>
      <c r="B13" s="150"/>
      <c r="C13" s="154"/>
      <c r="D13" s="151"/>
      <c r="E13" s="155"/>
      <c r="F13" s="151" t="s">
        <v>92</v>
      </c>
      <c r="G13" s="140"/>
      <c r="H13" s="153">
        <v>846</v>
      </c>
      <c r="I13" s="153">
        <v>0</v>
      </c>
      <c r="J13" s="153">
        <v>845</v>
      </c>
      <c r="K13" s="153">
        <v>1</v>
      </c>
      <c r="L13" s="148"/>
      <c r="M13" s="142">
        <v>846</v>
      </c>
    </row>
    <row r="14" spans="1:14" s="143" customFormat="1" ht="12" customHeight="1">
      <c r="A14" s="149"/>
      <c r="B14" s="150"/>
      <c r="C14" s="154"/>
      <c r="D14" s="151"/>
      <c r="E14" s="156"/>
      <c r="F14" s="151" t="s">
        <v>93</v>
      </c>
      <c r="G14" s="140"/>
      <c r="H14" s="153">
        <v>23</v>
      </c>
      <c r="I14" s="153">
        <v>0</v>
      </c>
      <c r="J14" s="153">
        <v>6</v>
      </c>
      <c r="K14" s="153">
        <v>17</v>
      </c>
      <c r="L14" s="148"/>
      <c r="M14" s="142">
        <v>23</v>
      </c>
    </row>
    <row r="15" spans="1:14" s="143" customFormat="1" ht="12" customHeight="1">
      <c r="A15" s="149"/>
      <c r="B15" s="150"/>
      <c r="C15" s="151"/>
      <c r="D15" s="151"/>
      <c r="E15" s="157"/>
      <c r="F15" s="151" t="s">
        <v>94</v>
      </c>
      <c r="G15" s="140"/>
      <c r="H15" s="153">
        <v>0</v>
      </c>
      <c r="I15" s="153">
        <v>0</v>
      </c>
      <c r="J15" s="153">
        <v>0</v>
      </c>
      <c r="K15" s="153">
        <v>0</v>
      </c>
      <c r="L15" s="148"/>
      <c r="M15" s="142">
        <v>0</v>
      </c>
    </row>
    <row r="16" spans="1:14" s="143" customFormat="1" ht="12" customHeight="1">
      <c r="A16" s="149"/>
      <c r="B16" s="150"/>
      <c r="C16" s="733" t="s">
        <v>74</v>
      </c>
      <c r="D16" s="733"/>
      <c r="E16" s="733"/>
      <c r="F16" s="733"/>
      <c r="G16" s="140"/>
      <c r="H16" s="153">
        <v>1164</v>
      </c>
      <c r="I16" s="153">
        <v>863</v>
      </c>
      <c r="J16" s="153">
        <v>300</v>
      </c>
      <c r="K16" s="153">
        <v>1</v>
      </c>
      <c r="L16" s="148"/>
      <c r="M16" s="142">
        <v>1164</v>
      </c>
    </row>
    <row r="17" spans="1:13" s="143" customFormat="1" ht="12" customHeight="1">
      <c r="A17" s="158"/>
      <c r="B17" s="159"/>
      <c r="C17" s="159"/>
      <c r="D17" s="159"/>
      <c r="E17" s="160"/>
      <c r="F17" s="151" t="s">
        <v>75</v>
      </c>
      <c r="G17" s="152"/>
      <c r="H17" s="153">
        <v>0</v>
      </c>
      <c r="I17" s="153">
        <v>0</v>
      </c>
      <c r="J17" s="153">
        <v>0</v>
      </c>
      <c r="K17" s="153">
        <v>0</v>
      </c>
      <c r="L17" s="148"/>
      <c r="M17" s="142">
        <v>0</v>
      </c>
    </row>
    <row r="18" spans="1:13" s="143" customFormat="1" ht="12" customHeight="1">
      <c r="A18" s="158"/>
      <c r="B18" s="159"/>
      <c r="C18" s="159"/>
      <c r="D18" s="159"/>
      <c r="E18" s="161"/>
      <c r="F18" s="151" t="s">
        <v>76</v>
      </c>
      <c r="G18" s="152"/>
      <c r="H18" s="153">
        <v>0</v>
      </c>
      <c r="I18" s="153">
        <v>0</v>
      </c>
      <c r="J18" s="153">
        <v>0</v>
      </c>
      <c r="K18" s="153">
        <v>0</v>
      </c>
      <c r="L18" s="148"/>
      <c r="M18" s="142">
        <v>0</v>
      </c>
    </row>
    <row r="19" spans="1:13" s="143" customFormat="1" ht="12" customHeight="1">
      <c r="A19" s="162"/>
      <c r="B19" s="163"/>
      <c r="C19" s="154"/>
      <c r="D19" s="164"/>
      <c r="E19" s="165"/>
      <c r="F19" s="151" t="s">
        <v>77</v>
      </c>
      <c r="G19" s="152"/>
      <c r="H19" s="153">
        <v>0</v>
      </c>
      <c r="I19" s="153">
        <v>0</v>
      </c>
      <c r="J19" s="153">
        <v>0</v>
      </c>
      <c r="K19" s="153">
        <v>0</v>
      </c>
      <c r="L19" s="148"/>
      <c r="M19" s="142">
        <v>0</v>
      </c>
    </row>
    <row r="20" spans="1:13" s="143" customFormat="1" ht="12" customHeight="1">
      <c r="A20" s="162"/>
      <c r="B20" s="163"/>
      <c r="C20" s="154"/>
      <c r="D20" s="164"/>
      <c r="E20" s="165"/>
      <c r="F20" s="151" t="s">
        <v>78</v>
      </c>
      <c r="G20" s="152"/>
      <c r="H20" s="153">
        <v>9</v>
      </c>
      <c r="I20" s="153">
        <v>9</v>
      </c>
      <c r="J20" s="153">
        <v>0</v>
      </c>
      <c r="K20" s="153">
        <v>0</v>
      </c>
      <c r="L20" s="148"/>
      <c r="M20" s="142">
        <v>9</v>
      </c>
    </row>
    <row r="21" spans="1:13" s="143" customFormat="1" ht="12" customHeight="1">
      <c r="A21" s="162"/>
      <c r="B21" s="163"/>
      <c r="C21" s="154"/>
      <c r="D21" s="166"/>
      <c r="E21" s="164"/>
      <c r="F21" s="151" t="s">
        <v>79</v>
      </c>
      <c r="G21" s="152"/>
      <c r="H21" s="153">
        <v>0</v>
      </c>
      <c r="I21" s="153">
        <v>0</v>
      </c>
      <c r="J21" s="153">
        <v>0</v>
      </c>
      <c r="K21" s="153">
        <v>0</v>
      </c>
      <c r="L21" s="148"/>
      <c r="M21" s="142">
        <v>0</v>
      </c>
    </row>
    <row r="22" spans="1:13" s="143" customFormat="1" ht="12" customHeight="1">
      <c r="A22" s="162"/>
      <c r="B22" s="163"/>
      <c r="C22" s="154"/>
      <c r="D22" s="164"/>
      <c r="E22" s="165"/>
      <c r="F22" s="151" t="s">
        <v>80</v>
      </c>
      <c r="G22" s="152"/>
      <c r="H22" s="153">
        <v>0</v>
      </c>
      <c r="I22" s="153">
        <v>0</v>
      </c>
      <c r="J22" s="153">
        <v>0</v>
      </c>
      <c r="K22" s="153">
        <v>0</v>
      </c>
      <c r="L22" s="148"/>
      <c r="M22" s="142">
        <v>0</v>
      </c>
    </row>
    <row r="23" spans="1:13" s="143" customFormat="1" ht="12" customHeight="1">
      <c r="A23" s="162"/>
      <c r="B23" s="163"/>
      <c r="C23" s="154"/>
      <c r="D23" s="164"/>
      <c r="E23" s="165"/>
      <c r="F23" s="151" t="s">
        <v>81</v>
      </c>
      <c r="G23" s="152"/>
      <c r="H23" s="153">
        <v>1</v>
      </c>
      <c r="I23" s="153">
        <v>0</v>
      </c>
      <c r="J23" s="153">
        <v>1</v>
      </c>
      <c r="K23" s="153">
        <v>0</v>
      </c>
      <c r="L23" s="148"/>
      <c r="M23" s="142">
        <v>1</v>
      </c>
    </row>
    <row r="24" spans="1:13" s="143" customFormat="1" ht="12" customHeight="1">
      <c r="A24" s="162"/>
      <c r="B24" s="163"/>
      <c r="C24" s="154"/>
      <c r="D24" s="164"/>
      <c r="E24" s="165"/>
      <c r="F24" s="151" t="s">
        <v>82</v>
      </c>
      <c r="G24" s="152"/>
      <c r="H24" s="153">
        <v>0</v>
      </c>
      <c r="I24" s="153">
        <v>0</v>
      </c>
      <c r="J24" s="153">
        <v>0</v>
      </c>
      <c r="K24" s="153">
        <v>0</v>
      </c>
      <c r="L24" s="148"/>
      <c r="M24" s="142">
        <v>0</v>
      </c>
    </row>
    <row r="25" spans="1:13" s="143" customFormat="1" ht="12" customHeight="1">
      <c r="A25" s="162"/>
      <c r="B25" s="163"/>
      <c r="C25" s="154"/>
      <c r="D25" s="164"/>
      <c r="E25" s="165"/>
      <c r="F25" s="151" t="s">
        <v>95</v>
      </c>
      <c r="G25" s="152"/>
      <c r="H25" s="153">
        <v>0</v>
      </c>
      <c r="I25" s="153">
        <v>0</v>
      </c>
      <c r="J25" s="153">
        <v>0</v>
      </c>
      <c r="K25" s="153">
        <v>0</v>
      </c>
      <c r="L25" s="148"/>
      <c r="M25" s="142">
        <v>0</v>
      </c>
    </row>
    <row r="26" spans="1:13" s="143" customFormat="1" ht="12" customHeight="1">
      <c r="A26" s="162"/>
      <c r="B26" s="163"/>
      <c r="C26" s="159"/>
      <c r="D26" s="159"/>
      <c r="E26" s="161"/>
      <c r="F26" s="151" t="s">
        <v>83</v>
      </c>
      <c r="G26" s="152"/>
      <c r="H26" s="153">
        <v>1154</v>
      </c>
      <c r="I26" s="153">
        <v>854</v>
      </c>
      <c r="J26" s="153">
        <v>299</v>
      </c>
      <c r="K26" s="153">
        <v>1</v>
      </c>
      <c r="L26" s="148"/>
      <c r="M26" s="142">
        <v>1154</v>
      </c>
    </row>
    <row r="27" spans="1:13" s="143" customFormat="1" ht="12" customHeight="1">
      <c r="A27" s="158"/>
      <c r="B27" s="159"/>
      <c r="C27" s="159"/>
      <c r="D27" s="159"/>
      <c r="E27" s="167"/>
      <c r="F27" s="151" t="s">
        <v>84</v>
      </c>
      <c r="G27" s="152"/>
      <c r="H27" s="153">
        <v>0</v>
      </c>
      <c r="I27" s="153">
        <v>0</v>
      </c>
      <c r="J27" s="153">
        <v>0</v>
      </c>
      <c r="K27" s="153">
        <v>0</v>
      </c>
      <c r="L27" s="148"/>
      <c r="M27" s="142">
        <v>0</v>
      </c>
    </row>
    <row r="28" spans="1:13" s="143" customFormat="1" ht="12" customHeight="1">
      <c r="A28" s="158"/>
      <c r="B28" s="159"/>
      <c r="C28" s="733" t="s">
        <v>85</v>
      </c>
      <c r="D28" s="733"/>
      <c r="E28" s="733"/>
      <c r="F28" s="733"/>
      <c r="G28" s="152"/>
      <c r="H28" s="153">
        <v>0</v>
      </c>
      <c r="I28" s="153">
        <v>0</v>
      </c>
      <c r="J28" s="153">
        <v>0</v>
      </c>
      <c r="K28" s="153">
        <v>0</v>
      </c>
      <c r="L28" s="148"/>
      <c r="M28" s="142">
        <v>0</v>
      </c>
    </row>
    <row r="29" spans="1:13" s="143" customFormat="1" ht="12" customHeight="1">
      <c r="A29" s="158"/>
      <c r="B29" s="159"/>
      <c r="C29" s="733" t="s">
        <v>86</v>
      </c>
      <c r="D29" s="733"/>
      <c r="E29" s="733"/>
      <c r="F29" s="733"/>
      <c r="G29" s="140"/>
      <c r="H29" s="153">
        <v>0</v>
      </c>
      <c r="I29" s="153">
        <v>0</v>
      </c>
      <c r="J29" s="153">
        <v>0</v>
      </c>
      <c r="K29" s="153">
        <v>0</v>
      </c>
      <c r="L29" s="148"/>
      <c r="M29" s="142">
        <v>0</v>
      </c>
    </row>
    <row r="30" spans="1:13" s="143" customFormat="1" ht="12" customHeight="1">
      <c r="A30" s="158"/>
      <c r="B30" s="159"/>
      <c r="C30" s="733" t="s">
        <v>87</v>
      </c>
      <c r="D30" s="733"/>
      <c r="E30" s="733"/>
      <c r="F30" s="733"/>
      <c r="G30" s="140"/>
      <c r="H30" s="153">
        <v>856</v>
      </c>
      <c r="I30" s="153">
        <v>686</v>
      </c>
      <c r="J30" s="153">
        <v>144</v>
      </c>
      <c r="K30" s="153">
        <v>26</v>
      </c>
      <c r="L30" s="148"/>
      <c r="M30" s="142">
        <v>856</v>
      </c>
    </row>
    <row r="31" spans="1:13" s="143" customFormat="1" ht="12" customHeight="1">
      <c r="A31" s="158"/>
      <c r="B31" s="159"/>
      <c r="C31" s="151"/>
      <c r="D31" s="151"/>
      <c r="E31" s="151"/>
      <c r="F31" s="151" t="s">
        <v>96</v>
      </c>
      <c r="G31" s="140"/>
      <c r="H31" s="153">
        <v>856</v>
      </c>
      <c r="I31" s="153">
        <v>686</v>
      </c>
      <c r="J31" s="153">
        <v>144</v>
      </c>
      <c r="K31" s="153">
        <v>26</v>
      </c>
      <c r="L31" s="148"/>
      <c r="M31" s="142">
        <v>856</v>
      </c>
    </row>
    <row r="32" spans="1:13" s="143" customFormat="1" ht="12" customHeight="1">
      <c r="A32" s="158"/>
      <c r="B32" s="159"/>
      <c r="C32" s="151"/>
      <c r="D32" s="151"/>
      <c r="E32" s="151"/>
      <c r="F32" s="151" t="s">
        <v>97</v>
      </c>
      <c r="G32" s="140"/>
      <c r="H32" s="153">
        <v>0</v>
      </c>
      <c r="I32" s="153">
        <v>0</v>
      </c>
      <c r="J32" s="153">
        <v>0</v>
      </c>
      <c r="K32" s="153">
        <v>0</v>
      </c>
      <c r="L32" s="148"/>
      <c r="M32" s="142">
        <v>0</v>
      </c>
    </row>
    <row r="33" spans="1:13" s="143" customFormat="1" ht="12" customHeight="1">
      <c r="A33" s="158"/>
      <c r="B33" s="159"/>
      <c r="C33" s="733" t="s">
        <v>88</v>
      </c>
      <c r="D33" s="733"/>
      <c r="E33" s="733"/>
      <c r="F33" s="733"/>
      <c r="G33" s="140"/>
      <c r="H33" s="153">
        <v>0</v>
      </c>
      <c r="I33" s="153">
        <v>0</v>
      </c>
      <c r="J33" s="153">
        <v>0</v>
      </c>
      <c r="K33" s="153">
        <v>0</v>
      </c>
      <c r="L33" s="148"/>
      <c r="M33" s="142">
        <v>0</v>
      </c>
    </row>
    <row r="34" spans="1:13" s="143" customFormat="1" ht="12" customHeight="1">
      <c r="A34" s="158"/>
      <c r="B34" s="159"/>
      <c r="C34" s="733" t="s">
        <v>89</v>
      </c>
      <c r="D34" s="733"/>
      <c r="E34" s="733"/>
      <c r="F34" s="733"/>
      <c r="G34" s="140"/>
      <c r="H34" s="153">
        <v>0</v>
      </c>
      <c r="I34" s="153">
        <v>0</v>
      </c>
      <c r="J34" s="153">
        <v>0</v>
      </c>
      <c r="K34" s="153">
        <v>0</v>
      </c>
      <c r="L34" s="148"/>
      <c r="M34" s="142">
        <v>0</v>
      </c>
    </row>
    <row r="35" spans="1:13" s="147" customFormat="1" ht="20.100000000000001" customHeight="1">
      <c r="A35" s="168"/>
      <c r="B35" s="732" t="s">
        <v>98</v>
      </c>
      <c r="C35" s="732"/>
      <c r="D35" s="732"/>
      <c r="E35" s="732"/>
      <c r="F35" s="732"/>
      <c r="G35" s="145"/>
      <c r="H35" s="169"/>
      <c r="I35" s="169"/>
      <c r="J35" s="169"/>
      <c r="K35" s="169"/>
      <c r="L35" s="146"/>
      <c r="M35" s="170">
        <v>0</v>
      </c>
    </row>
    <row r="36" spans="1:13" s="143" customFormat="1" ht="12" customHeight="1">
      <c r="A36" s="158"/>
      <c r="B36" s="159"/>
      <c r="C36" s="733" t="s">
        <v>99</v>
      </c>
      <c r="D36" s="733"/>
      <c r="E36" s="733"/>
      <c r="F36" s="733"/>
      <c r="G36" s="140"/>
      <c r="H36" s="153">
        <v>1559</v>
      </c>
      <c r="I36" s="153">
        <v>0</v>
      </c>
      <c r="J36" s="153">
        <v>1559</v>
      </c>
      <c r="K36" s="153">
        <v>0</v>
      </c>
      <c r="L36" s="148"/>
      <c r="M36" s="142">
        <v>1559</v>
      </c>
    </row>
    <row r="37" spans="1:13" ht="3.95" customHeight="1">
      <c r="A37" s="171"/>
      <c r="B37" s="172"/>
      <c r="C37" s="172"/>
      <c r="D37" s="172"/>
      <c r="E37" s="172"/>
      <c r="F37" s="173"/>
      <c r="G37" s="174"/>
      <c r="H37" s="175"/>
      <c r="I37" s="175"/>
      <c r="J37" s="175"/>
      <c r="K37" s="175"/>
      <c r="L37" s="175"/>
    </row>
    <row r="38" spans="1:13" ht="15.95" customHeight="1">
      <c r="B38" s="122" t="s">
        <v>100</v>
      </c>
    </row>
    <row r="39" spans="1:13" ht="12" customHeight="1">
      <c r="B39" s="122" t="s">
        <v>101</v>
      </c>
    </row>
    <row r="40" spans="1:13" ht="12" customHeight="1">
      <c r="B40" s="122" t="s">
        <v>102</v>
      </c>
    </row>
  </sheetData>
  <mergeCells count="16">
    <mergeCell ref="C36:F36"/>
    <mergeCell ref="C34:F34"/>
    <mergeCell ref="C28:F28"/>
    <mergeCell ref="C29:F29"/>
    <mergeCell ref="C30:F30"/>
    <mergeCell ref="C33:F33"/>
    <mergeCell ref="B5:F5"/>
    <mergeCell ref="B8:F8"/>
    <mergeCell ref="B6:F6"/>
    <mergeCell ref="B35:F35"/>
    <mergeCell ref="C12:F12"/>
    <mergeCell ref="C16:F16"/>
    <mergeCell ref="B10:F10"/>
    <mergeCell ref="B9:F9"/>
    <mergeCell ref="C11:F11"/>
    <mergeCell ref="B7:F7"/>
  </mergeCells>
  <phoneticPr fontId="17"/>
  <pageMargins left="0.59055118110236227" right="0.59055118110236227" top="0.78740157480314965" bottom="0.78740157480314965" header="0.31496062992125984" footer="0.31496062992125984"/>
  <pageSetup paperSize="9" orientation="portrait" r:id="rId1"/>
  <headerFooter alignWithMargins="0">
    <oddHeader>&amp;R&amp;A</oddHeader>
    <oddFooter>&amp;C&amp;P/&amp;N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67"/>
  <sheetViews>
    <sheetView zoomScale="130" zoomScaleNormal="150" workbookViewId="0">
      <pane xSplit="1" ySplit="9" topLeftCell="B10" activePane="bottomRight" state="frozen"/>
      <selection activeCell="D51" sqref="D51"/>
      <selection pane="topRight" activeCell="D51" sqref="D51"/>
      <selection pane="bottomLeft" activeCell="D51" sqref="D51"/>
      <selection pane="bottomRight" activeCell="D51" sqref="D51"/>
    </sheetView>
  </sheetViews>
  <sheetFormatPr defaultColWidth="9.5" defaultRowHeight="12" customHeight="1"/>
  <cols>
    <col min="1" max="1" width="13.1640625" style="279" customWidth="1"/>
    <col min="2" max="2" width="8.33203125" style="280" customWidth="1"/>
    <col min="3" max="3" width="6.6640625" style="280" customWidth="1"/>
    <col min="4" max="4" width="6.5" style="280" customWidth="1"/>
    <col min="5" max="5" width="6.6640625" style="280" customWidth="1"/>
    <col min="6" max="6" width="7" style="280" customWidth="1"/>
    <col min="7" max="9" width="7.5" style="280" customWidth="1"/>
    <col min="10" max="10" width="6.5" style="280" customWidth="1"/>
    <col min="11" max="11" width="6.6640625" style="280" customWidth="1"/>
    <col min="12" max="12" width="7" style="280" customWidth="1"/>
    <col min="13" max="14" width="7.5" style="280" customWidth="1"/>
    <col min="15" max="15" width="7.1640625" style="280" customWidth="1"/>
    <col min="16" max="16" width="7.5" style="280" customWidth="1"/>
    <col min="17" max="20" width="0.33203125" style="281" customWidth="1"/>
    <col min="21" max="21" width="6.6640625" style="280" customWidth="1"/>
    <col min="22" max="22" width="6.5" style="280" customWidth="1"/>
    <col min="23" max="23" width="7.1640625" style="280" customWidth="1"/>
    <col min="24" max="24" width="6.6640625" style="280" customWidth="1"/>
    <col min="25" max="25" width="6.1640625" style="280" customWidth="1"/>
    <col min="26" max="26" width="8.5" style="280" customWidth="1"/>
    <col min="27" max="27" width="7.83203125" style="280" customWidth="1"/>
    <col min="28" max="29" width="7" style="282" customWidth="1"/>
    <col min="30" max="30" width="7.33203125" style="282" customWidth="1"/>
    <col min="31" max="31" width="6.5" style="282" customWidth="1"/>
    <col min="32" max="32" width="7.1640625" style="282" customWidth="1"/>
    <col min="33" max="33" width="7.5" style="282" customWidth="1"/>
    <col min="34" max="34" width="7" style="282" customWidth="1"/>
    <col min="35" max="35" width="7.1640625" style="282" customWidth="1"/>
    <col min="36" max="36" width="0.5" style="282" customWidth="1"/>
    <col min="37" max="37" width="13.33203125" style="283" customWidth="1"/>
    <col min="38" max="16384" width="9.5" style="282"/>
  </cols>
  <sheetData>
    <row r="1" spans="1:37" s="179" customFormat="1" ht="24" customHeight="1">
      <c r="A1" s="178"/>
      <c r="E1" s="180"/>
      <c r="F1" s="180"/>
      <c r="I1" s="466" t="s">
        <v>394</v>
      </c>
      <c r="J1" s="467" t="s">
        <v>395</v>
      </c>
      <c r="M1" s="182"/>
      <c r="N1" s="182"/>
      <c r="O1" s="182"/>
      <c r="P1" s="182"/>
      <c r="Q1" s="181"/>
      <c r="R1" s="181"/>
      <c r="S1" s="181"/>
      <c r="T1" s="181"/>
      <c r="U1" s="182"/>
      <c r="V1" s="182"/>
      <c r="W1" s="182"/>
      <c r="X1" s="182"/>
      <c r="Y1" s="183"/>
      <c r="AC1" s="183"/>
      <c r="AD1" s="183"/>
      <c r="AE1" s="184"/>
      <c r="AF1" s="183"/>
      <c r="AI1" s="185"/>
      <c r="AJ1" s="185"/>
      <c r="AK1" s="178"/>
    </row>
    <row r="2" spans="1:37" s="187" customFormat="1" ht="8.1" customHeight="1">
      <c r="A2" s="186"/>
      <c r="D2" s="188"/>
      <c r="E2" s="188"/>
      <c r="F2" s="188"/>
      <c r="H2" s="189"/>
      <c r="J2" s="190"/>
      <c r="K2" s="190"/>
      <c r="M2" s="190"/>
      <c r="N2" s="190"/>
      <c r="O2" s="190"/>
      <c r="P2" s="190"/>
      <c r="Q2" s="189"/>
      <c r="R2" s="189"/>
      <c r="S2" s="189"/>
      <c r="T2" s="189"/>
      <c r="U2" s="190"/>
      <c r="V2" s="190"/>
      <c r="W2" s="190"/>
      <c r="X2" s="190"/>
      <c r="Y2" s="191"/>
      <c r="AC2" s="191"/>
      <c r="AD2" s="191"/>
      <c r="AE2" s="192"/>
      <c r="AF2" s="191"/>
      <c r="AI2" s="193"/>
      <c r="AJ2" s="193"/>
      <c r="AK2" s="186"/>
    </row>
    <row r="3" spans="1:37" s="195" customFormat="1" ht="12" customHeight="1" thickBot="1">
      <c r="A3" s="194" t="s">
        <v>181</v>
      </c>
      <c r="Q3" s="196"/>
      <c r="R3" s="196"/>
      <c r="S3" s="196"/>
      <c r="T3" s="196"/>
      <c r="V3" s="197"/>
      <c r="W3" s="197"/>
      <c r="X3" s="197"/>
      <c r="Y3" s="197"/>
      <c r="Z3" s="197"/>
      <c r="AA3" s="198"/>
      <c r="AH3" s="199" t="s">
        <v>137</v>
      </c>
      <c r="AK3" s="200"/>
    </row>
    <row r="4" spans="1:37" s="211" customFormat="1" ht="12.75" customHeight="1">
      <c r="A4" s="201"/>
      <c r="B4" s="202"/>
      <c r="C4" s="203"/>
      <c r="D4" s="753" t="s">
        <v>138</v>
      </c>
      <c r="E4" s="753"/>
      <c r="F4" s="753"/>
      <c r="G4" s="753"/>
      <c r="H4" s="753"/>
      <c r="I4" s="753"/>
      <c r="J4" s="753"/>
      <c r="K4" s="753"/>
      <c r="L4" s="753"/>
      <c r="M4" s="753"/>
      <c r="N4" s="753"/>
      <c r="O4" s="753"/>
      <c r="P4" s="753"/>
      <c r="Q4" s="204"/>
      <c r="R4" s="205"/>
      <c r="S4" s="205"/>
      <c r="T4" s="204"/>
      <c r="U4" s="203"/>
      <c r="V4" s="206" t="s">
        <v>396</v>
      </c>
      <c r="W4" s="207"/>
      <c r="X4" s="207"/>
      <c r="Y4" s="207"/>
      <c r="Z4" s="207"/>
      <c r="AA4" s="207"/>
      <c r="AB4" s="208" t="s">
        <v>103</v>
      </c>
      <c r="AC4" s="209"/>
      <c r="AD4" s="209"/>
      <c r="AE4" s="209"/>
      <c r="AF4" s="209"/>
      <c r="AG4" s="209"/>
      <c r="AH4" s="209"/>
      <c r="AI4" s="209"/>
      <c r="AJ4" s="209"/>
      <c r="AK4" s="210"/>
    </row>
    <row r="5" spans="1:37" s="195" customFormat="1" ht="12.75" customHeight="1">
      <c r="A5" s="212"/>
      <c r="B5" s="213"/>
      <c r="C5" s="214"/>
      <c r="D5" s="214"/>
      <c r="E5" s="214"/>
      <c r="F5" s="214"/>
      <c r="G5" s="214"/>
      <c r="H5" s="214"/>
      <c r="I5" s="214"/>
      <c r="J5" s="214"/>
      <c r="K5" s="214"/>
      <c r="L5" s="214"/>
      <c r="M5" s="214"/>
      <c r="N5" s="214"/>
      <c r="O5" s="214"/>
      <c r="P5" s="214"/>
      <c r="Q5" s="215"/>
      <c r="R5" s="216"/>
      <c r="S5" s="216"/>
      <c r="T5" s="215"/>
      <c r="U5" s="214"/>
      <c r="V5" s="750" t="s">
        <v>140</v>
      </c>
      <c r="W5" s="762" t="s">
        <v>141</v>
      </c>
      <c r="X5" s="763"/>
      <c r="Y5" s="764"/>
      <c r="Z5" s="744" t="s">
        <v>142</v>
      </c>
      <c r="AA5" s="744" t="s">
        <v>143</v>
      </c>
      <c r="AB5" s="759" t="s">
        <v>144</v>
      </c>
      <c r="AC5" s="217"/>
      <c r="AD5" s="217"/>
      <c r="AE5" s="217"/>
      <c r="AF5" s="217"/>
      <c r="AG5" s="217"/>
      <c r="AH5" s="217"/>
      <c r="AI5" s="218"/>
      <c r="AJ5" s="219"/>
      <c r="AK5" s="220"/>
    </row>
    <row r="6" spans="1:37" s="195" customFormat="1" ht="12.75" customHeight="1">
      <c r="A6" s="212"/>
      <c r="B6" s="220" t="s">
        <v>145</v>
      </c>
      <c r="C6" s="747" t="s">
        <v>104</v>
      </c>
      <c r="D6" s="744" t="s">
        <v>146</v>
      </c>
      <c r="E6" s="744" t="s">
        <v>147</v>
      </c>
      <c r="F6" s="756" t="s">
        <v>148</v>
      </c>
      <c r="G6" s="742"/>
      <c r="H6" s="742"/>
      <c r="I6" s="742"/>
      <c r="J6" s="743"/>
      <c r="K6" s="744" t="s">
        <v>397</v>
      </c>
      <c r="L6" s="221"/>
      <c r="M6" s="222" t="s">
        <v>398</v>
      </c>
      <c r="N6" s="223" t="s">
        <v>105</v>
      </c>
      <c r="O6" s="221"/>
      <c r="P6" s="215"/>
      <c r="Q6" s="224"/>
      <c r="R6" s="216"/>
      <c r="S6" s="216"/>
      <c r="T6" s="215"/>
      <c r="U6" s="225"/>
      <c r="V6" s="751"/>
      <c r="W6" s="744" t="s">
        <v>151</v>
      </c>
      <c r="X6" s="744" t="s">
        <v>152</v>
      </c>
      <c r="Y6" s="744" t="s">
        <v>153</v>
      </c>
      <c r="Z6" s="745"/>
      <c r="AA6" s="745"/>
      <c r="AB6" s="760"/>
      <c r="AC6" s="739" t="s">
        <v>106</v>
      </c>
      <c r="AD6" s="219"/>
      <c r="AE6" s="219"/>
      <c r="AF6" s="739" t="s">
        <v>107</v>
      </c>
      <c r="AG6" s="226"/>
      <c r="AH6" s="226"/>
      <c r="AI6" s="213"/>
      <c r="AJ6" s="217"/>
      <c r="AK6" s="220"/>
    </row>
    <row r="7" spans="1:37" s="195" customFormat="1" ht="12.75" customHeight="1">
      <c r="A7" s="212"/>
      <c r="B7" s="227"/>
      <c r="C7" s="748"/>
      <c r="D7" s="745"/>
      <c r="E7" s="745"/>
      <c r="F7" s="757"/>
      <c r="G7" s="744" t="s">
        <v>399</v>
      </c>
      <c r="H7" s="744" t="s">
        <v>155</v>
      </c>
      <c r="I7" s="744" t="s">
        <v>156</v>
      </c>
      <c r="J7" s="744" t="s">
        <v>157</v>
      </c>
      <c r="K7" s="754"/>
      <c r="L7" s="228" t="s">
        <v>400</v>
      </c>
      <c r="M7" s="227" t="s">
        <v>108</v>
      </c>
      <c r="N7" s="228" t="s">
        <v>109</v>
      </c>
      <c r="O7" s="228" t="s">
        <v>401</v>
      </c>
      <c r="P7" s="229" t="s">
        <v>110</v>
      </c>
      <c r="Q7" s="230"/>
      <c r="R7" s="216"/>
      <c r="S7" s="216"/>
      <c r="T7" s="231"/>
      <c r="U7" s="229" t="s">
        <v>160</v>
      </c>
      <c r="V7" s="751"/>
      <c r="W7" s="745"/>
      <c r="X7" s="745"/>
      <c r="Y7" s="745"/>
      <c r="Z7" s="745"/>
      <c r="AA7" s="745"/>
      <c r="AB7" s="760"/>
      <c r="AC7" s="740"/>
      <c r="AD7" s="232"/>
      <c r="AE7" s="232"/>
      <c r="AF7" s="740"/>
      <c r="AG7" s="736" t="s">
        <v>161</v>
      </c>
      <c r="AH7" s="736" t="s">
        <v>162</v>
      </c>
      <c r="AI7" s="220" t="s">
        <v>111</v>
      </c>
      <c r="AJ7" s="229"/>
      <c r="AK7" s="220"/>
    </row>
    <row r="8" spans="1:37" s="195" customFormat="1" ht="12.75" customHeight="1">
      <c r="A8" s="212"/>
      <c r="B8" s="220" t="s">
        <v>163</v>
      </c>
      <c r="C8" s="748"/>
      <c r="D8" s="745"/>
      <c r="E8" s="745"/>
      <c r="F8" s="757"/>
      <c r="G8" s="745"/>
      <c r="H8" s="745"/>
      <c r="I8" s="745"/>
      <c r="J8" s="745"/>
      <c r="K8" s="754"/>
      <c r="L8" s="228" t="s">
        <v>402</v>
      </c>
      <c r="M8" s="227" t="s">
        <v>112</v>
      </c>
      <c r="N8" s="228" t="s">
        <v>113</v>
      </c>
      <c r="O8" s="228" t="s">
        <v>402</v>
      </c>
      <c r="P8" s="229" t="s">
        <v>114</v>
      </c>
      <c r="Q8" s="230"/>
      <c r="R8" s="216"/>
      <c r="S8" s="216"/>
      <c r="T8" s="231"/>
      <c r="U8" s="229" t="s">
        <v>165</v>
      </c>
      <c r="V8" s="751"/>
      <c r="W8" s="745"/>
      <c r="X8" s="745"/>
      <c r="Y8" s="745"/>
      <c r="Z8" s="745"/>
      <c r="AA8" s="745"/>
      <c r="AB8" s="760"/>
      <c r="AC8" s="740"/>
      <c r="AD8" s="228" t="s">
        <v>115</v>
      </c>
      <c r="AE8" s="228" t="s">
        <v>116</v>
      </c>
      <c r="AF8" s="740"/>
      <c r="AG8" s="737"/>
      <c r="AH8" s="737"/>
      <c r="AI8" s="213"/>
      <c r="AJ8" s="217"/>
      <c r="AK8" s="220"/>
    </row>
    <row r="9" spans="1:37" s="195" customFormat="1" ht="12.75" customHeight="1">
      <c r="A9" s="233"/>
      <c r="B9" s="213"/>
      <c r="C9" s="749"/>
      <c r="D9" s="746"/>
      <c r="E9" s="746"/>
      <c r="F9" s="758"/>
      <c r="G9" s="746"/>
      <c r="H9" s="746"/>
      <c r="I9" s="746"/>
      <c r="J9" s="746"/>
      <c r="K9" s="755"/>
      <c r="L9" s="234"/>
      <c r="M9" s="235" t="s">
        <v>114</v>
      </c>
      <c r="N9" s="236" t="s">
        <v>114</v>
      </c>
      <c r="O9" s="237"/>
      <c r="P9" s="231"/>
      <c r="Q9" s="238"/>
      <c r="R9" s="216"/>
      <c r="S9" s="216"/>
      <c r="T9" s="239"/>
      <c r="U9" s="240"/>
      <c r="V9" s="752"/>
      <c r="W9" s="746"/>
      <c r="X9" s="746"/>
      <c r="Y9" s="746"/>
      <c r="Z9" s="746"/>
      <c r="AA9" s="746"/>
      <c r="AB9" s="761"/>
      <c r="AC9" s="741"/>
      <c r="AD9" s="236"/>
      <c r="AE9" s="236"/>
      <c r="AF9" s="741"/>
      <c r="AG9" s="738"/>
      <c r="AH9" s="738"/>
      <c r="AI9" s="241"/>
      <c r="AJ9" s="242"/>
      <c r="AK9" s="243"/>
    </row>
    <row r="10" spans="1:37" s="195" customFormat="1" ht="19.5" customHeight="1">
      <c r="A10" s="244" t="s">
        <v>403</v>
      </c>
      <c r="B10" s="245">
        <v>10000</v>
      </c>
      <c r="C10" s="246">
        <v>121.5</v>
      </c>
      <c r="D10" s="246">
        <v>131.9</v>
      </c>
      <c r="E10" s="246">
        <v>446.9</v>
      </c>
      <c r="F10" s="245">
        <v>4665.1000000000004</v>
      </c>
      <c r="G10" s="245">
        <v>1514.5</v>
      </c>
      <c r="H10" s="245">
        <v>1758.3</v>
      </c>
      <c r="I10" s="245">
        <v>1266.5999999999999</v>
      </c>
      <c r="J10" s="245">
        <v>125.7</v>
      </c>
      <c r="K10" s="245">
        <v>886.9</v>
      </c>
      <c r="L10" s="245">
        <v>1524.3</v>
      </c>
      <c r="M10" s="246">
        <v>857.6</v>
      </c>
      <c r="N10" s="246">
        <v>98.7</v>
      </c>
      <c r="O10" s="246">
        <v>254.8</v>
      </c>
      <c r="P10" s="246">
        <v>737.5</v>
      </c>
      <c r="Q10" s="247"/>
      <c r="R10" s="248"/>
      <c r="S10" s="248"/>
      <c r="T10" s="247"/>
      <c r="U10" s="246">
        <v>274.8</v>
      </c>
      <c r="V10" s="246">
        <v>22.3</v>
      </c>
      <c r="W10" s="246">
        <v>744.2</v>
      </c>
      <c r="X10" s="246">
        <v>691.8</v>
      </c>
      <c r="Y10" s="246">
        <v>204.2</v>
      </c>
      <c r="Z10" s="245">
        <v>10022.299999999999</v>
      </c>
      <c r="AA10" s="245">
        <v>8241.7000000000007</v>
      </c>
      <c r="AB10" s="249">
        <v>5181.2</v>
      </c>
      <c r="AC10" s="249">
        <v>1800.6</v>
      </c>
      <c r="AD10" s="250">
        <v>1170.7</v>
      </c>
      <c r="AE10" s="251">
        <v>629.9</v>
      </c>
      <c r="AF10" s="250">
        <v>3380.6</v>
      </c>
      <c r="AG10" s="250">
        <v>1198.7</v>
      </c>
      <c r="AH10" s="250">
        <v>2181.9</v>
      </c>
      <c r="AI10" s="250">
        <v>4818.8</v>
      </c>
      <c r="AJ10" s="251"/>
      <c r="AK10" s="468" t="str">
        <f>A10</f>
        <v>ウ  ェ  イ  ト</v>
      </c>
    </row>
    <row r="11" spans="1:37" s="258" customFormat="1" ht="14.25" customHeight="1">
      <c r="A11" s="253" t="s">
        <v>118</v>
      </c>
      <c r="B11" s="254">
        <v>100.2</v>
      </c>
      <c r="C11" s="254">
        <v>93.4</v>
      </c>
      <c r="D11" s="254">
        <v>93</v>
      </c>
      <c r="E11" s="254">
        <v>92</v>
      </c>
      <c r="F11" s="254">
        <v>103.1</v>
      </c>
      <c r="G11" s="254">
        <v>99</v>
      </c>
      <c r="H11" s="254">
        <v>114.8</v>
      </c>
      <c r="I11" s="254">
        <v>90.8</v>
      </c>
      <c r="J11" s="254">
        <v>111.2</v>
      </c>
      <c r="K11" s="254">
        <v>87</v>
      </c>
      <c r="L11" s="254">
        <v>106.2</v>
      </c>
      <c r="M11" s="254">
        <v>101.8</v>
      </c>
      <c r="N11" s="254">
        <v>101.8</v>
      </c>
      <c r="O11" s="254">
        <v>96</v>
      </c>
      <c r="P11" s="254">
        <v>93.1</v>
      </c>
      <c r="Q11" s="255"/>
      <c r="R11" s="255"/>
      <c r="S11" s="255"/>
      <c r="T11" s="255"/>
      <c r="U11" s="254">
        <v>97</v>
      </c>
      <c r="V11" s="254">
        <v>108.9</v>
      </c>
      <c r="W11" s="254">
        <v>98.3</v>
      </c>
      <c r="X11" s="254">
        <v>100.4</v>
      </c>
      <c r="Y11" s="254">
        <v>104.7</v>
      </c>
      <c r="Z11" s="254">
        <v>100.2</v>
      </c>
      <c r="AA11" s="256">
        <v>97</v>
      </c>
      <c r="AB11" s="254">
        <v>108.8</v>
      </c>
      <c r="AC11" s="256">
        <v>99.6</v>
      </c>
      <c r="AD11" s="256">
        <v>99.9</v>
      </c>
      <c r="AE11" s="256">
        <v>99.2</v>
      </c>
      <c r="AF11" s="256">
        <v>113.7</v>
      </c>
      <c r="AG11" s="256">
        <v>135.6</v>
      </c>
      <c r="AH11" s="256">
        <v>101.7</v>
      </c>
      <c r="AI11" s="256">
        <v>90.9</v>
      </c>
      <c r="AJ11" s="256"/>
      <c r="AK11" s="469" t="s">
        <v>118</v>
      </c>
    </row>
    <row r="12" spans="1:37" s="258" customFormat="1" ht="14.25" customHeight="1">
      <c r="A12" s="253" t="s">
        <v>119</v>
      </c>
      <c r="B12" s="254">
        <v>100</v>
      </c>
      <c r="C12" s="254">
        <v>100</v>
      </c>
      <c r="D12" s="254">
        <v>100</v>
      </c>
      <c r="E12" s="254">
        <v>100</v>
      </c>
      <c r="F12" s="254">
        <v>100</v>
      </c>
      <c r="G12" s="254">
        <v>100</v>
      </c>
      <c r="H12" s="254">
        <v>100</v>
      </c>
      <c r="I12" s="254">
        <v>100</v>
      </c>
      <c r="J12" s="254">
        <v>100</v>
      </c>
      <c r="K12" s="254">
        <v>100</v>
      </c>
      <c r="L12" s="254">
        <v>100</v>
      </c>
      <c r="M12" s="254">
        <v>100</v>
      </c>
      <c r="N12" s="254">
        <v>100</v>
      </c>
      <c r="O12" s="254">
        <v>100</v>
      </c>
      <c r="P12" s="254">
        <v>100</v>
      </c>
      <c r="Q12" s="255"/>
      <c r="R12" s="255"/>
      <c r="S12" s="255"/>
      <c r="T12" s="255"/>
      <c r="U12" s="254">
        <v>100</v>
      </c>
      <c r="V12" s="254">
        <v>100</v>
      </c>
      <c r="W12" s="254">
        <v>100</v>
      </c>
      <c r="X12" s="254">
        <v>100</v>
      </c>
      <c r="Y12" s="254">
        <v>100</v>
      </c>
      <c r="Z12" s="254">
        <v>100</v>
      </c>
      <c r="AA12" s="256">
        <v>100</v>
      </c>
      <c r="AB12" s="254">
        <v>100</v>
      </c>
      <c r="AC12" s="256">
        <v>100</v>
      </c>
      <c r="AD12" s="256">
        <v>100</v>
      </c>
      <c r="AE12" s="256">
        <v>100</v>
      </c>
      <c r="AF12" s="256">
        <v>100</v>
      </c>
      <c r="AG12" s="256">
        <v>100</v>
      </c>
      <c r="AH12" s="256">
        <v>100</v>
      </c>
      <c r="AI12" s="256">
        <v>100</v>
      </c>
      <c r="AJ12" s="256"/>
      <c r="AK12" s="469" t="s">
        <v>119</v>
      </c>
    </row>
    <row r="13" spans="1:37" s="258" customFormat="1" ht="14.25" customHeight="1">
      <c r="A13" s="253" t="s">
        <v>120</v>
      </c>
      <c r="B13" s="254">
        <v>106.7</v>
      </c>
      <c r="C13" s="254">
        <v>104.5</v>
      </c>
      <c r="D13" s="254">
        <v>102.5</v>
      </c>
      <c r="E13" s="254">
        <v>100.6</v>
      </c>
      <c r="F13" s="254">
        <v>113.9</v>
      </c>
      <c r="G13" s="254">
        <v>120.3</v>
      </c>
      <c r="H13" s="254">
        <v>111.6</v>
      </c>
      <c r="I13" s="254">
        <v>110.7</v>
      </c>
      <c r="J13" s="254">
        <v>102.1</v>
      </c>
      <c r="K13" s="254">
        <v>105.1</v>
      </c>
      <c r="L13" s="254">
        <v>99.5</v>
      </c>
      <c r="M13" s="254">
        <v>102.3</v>
      </c>
      <c r="N13" s="254">
        <v>101.8</v>
      </c>
      <c r="O13" s="254">
        <v>90.9</v>
      </c>
      <c r="P13" s="254">
        <v>94.9</v>
      </c>
      <c r="Q13" s="255"/>
      <c r="R13" s="255"/>
      <c r="S13" s="255"/>
      <c r="T13" s="255"/>
      <c r="U13" s="254">
        <v>102.9</v>
      </c>
      <c r="V13" s="254">
        <v>109.7</v>
      </c>
      <c r="W13" s="254">
        <v>113.5</v>
      </c>
      <c r="X13" s="254">
        <v>130.19999999999999</v>
      </c>
      <c r="Y13" s="254">
        <v>100.3</v>
      </c>
      <c r="Z13" s="254">
        <v>106.7</v>
      </c>
      <c r="AA13" s="256">
        <v>105.6</v>
      </c>
      <c r="AB13" s="254">
        <v>108.9</v>
      </c>
      <c r="AC13" s="256">
        <v>119.7</v>
      </c>
      <c r="AD13" s="256">
        <v>127.9</v>
      </c>
      <c r="AE13" s="256">
        <v>104.4</v>
      </c>
      <c r="AF13" s="256">
        <v>103.1</v>
      </c>
      <c r="AG13" s="256">
        <v>108.2</v>
      </c>
      <c r="AH13" s="256">
        <v>100.4</v>
      </c>
      <c r="AI13" s="256">
        <v>104.3</v>
      </c>
      <c r="AJ13" s="256"/>
      <c r="AK13" s="469" t="s">
        <v>120</v>
      </c>
    </row>
    <row r="14" spans="1:37" s="258" customFormat="1" ht="14.25" customHeight="1">
      <c r="A14" s="253" t="s">
        <v>121</v>
      </c>
      <c r="B14" s="254">
        <v>105.3</v>
      </c>
      <c r="C14" s="254">
        <v>105.4</v>
      </c>
      <c r="D14" s="254">
        <v>95.4</v>
      </c>
      <c r="E14" s="254">
        <v>102.4</v>
      </c>
      <c r="F14" s="254">
        <v>114.2</v>
      </c>
      <c r="G14" s="254">
        <v>126.6</v>
      </c>
      <c r="H14" s="254">
        <v>110.4</v>
      </c>
      <c r="I14" s="254">
        <v>106.1</v>
      </c>
      <c r="J14" s="254">
        <v>99</v>
      </c>
      <c r="K14" s="254">
        <v>103.2</v>
      </c>
      <c r="L14" s="254">
        <v>90</v>
      </c>
      <c r="M14" s="254">
        <v>104.2</v>
      </c>
      <c r="N14" s="254">
        <v>101.9</v>
      </c>
      <c r="O14" s="254">
        <v>87.6</v>
      </c>
      <c r="P14" s="254">
        <v>95.3</v>
      </c>
      <c r="Q14" s="255"/>
      <c r="R14" s="255"/>
      <c r="S14" s="255"/>
      <c r="T14" s="255"/>
      <c r="U14" s="254">
        <v>103.6</v>
      </c>
      <c r="V14" s="254">
        <v>106.1</v>
      </c>
      <c r="W14" s="254">
        <v>140.19999999999999</v>
      </c>
      <c r="X14" s="254">
        <v>116.1</v>
      </c>
      <c r="Y14" s="254">
        <v>95.7</v>
      </c>
      <c r="Z14" s="254">
        <v>105.3</v>
      </c>
      <c r="AA14" s="256">
        <v>104.2</v>
      </c>
      <c r="AB14" s="254">
        <v>103.7</v>
      </c>
      <c r="AC14" s="256">
        <v>121.3</v>
      </c>
      <c r="AD14" s="256">
        <v>133.1</v>
      </c>
      <c r="AE14" s="256">
        <v>99.5</v>
      </c>
      <c r="AF14" s="256">
        <v>94.3</v>
      </c>
      <c r="AG14" s="256">
        <v>101</v>
      </c>
      <c r="AH14" s="256">
        <v>90.6</v>
      </c>
      <c r="AI14" s="256">
        <v>107</v>
      </c>
      <c r="AJ14" s="256"/>
      <c r="AK14" s="469" t="s">
        <v>121</v>
      </c>
    </row>
    <row r="15" spans="1:37" s="261" customFormat="1" ht="21" customHeight="1">
      <c r="A15" s="259" t="s">
        <v>404</v>
      </c>
      <c r="B15" s="260">
        <v>104.7</v>
      </c>
      <c r="C15" s="260">
        <v>98.1</v>
      </c>
      <c r="D15" s="260">
        <v>95.1</v>
      </c>
      <c r="E15" s="260">
        <v>95.5</v>
      </c>
      <c r="F15" s="260">
        <v>109.4</v>
      </c>
      <c r="G15" s="260">
        <v>120.3</v>
      </c>
      <c r="H15" s="260">
        <v>99.9</v>
      </c>
      <c r="I15" s="260">
        <v>110.9</v>
      </c>
      <c r="J15" s="260">
        <v>94.1</v>
      </c>
      <c r="K15" s="260">
        <v>107.9</v>
      </c>
      <c r="L15" s="260">
        <v>104.7</v>
      </c>
      <c r="M15" s="260">
        <v>99.1</v>
      </c>
      <c r="N15" s="260">
        <v>101.3</v>
      </c>
      <c r="O15" s="260">
        <v>95.5</v>
      </c>
      <c r="P15" s="260">
        <v>95.4</v>
      </c>
      <c r="U15" s="262">
        <v>90.5</v>
      </c>
      <c r="V15" s="262">
        <v>109.8</v>
      </c>
      <c r="W15" s="262">
        <v>135.19999999999999</v>
      </c>
      <c r="X15" s="262">
        <v>107.7</v>
      </c>
      <c r="Y15" s="260">
        <v>92.5</v>
      </c>
      <c r="Z15" s="260">
        <v>104.7</v>
      </c>
      <c r="AA15" s="260">
        <v>105.7</v>
      </c>
      <c r="AB15" s="260">
        <v>102.8</v>
      </c>
      <c r="AC15" s="263">
        <v>116.1</v>
      </c>
      <c r="AD15" s="263">
        <v>126.7</v>
      </c>
      <c r="AE15" s="263">
        <v>96.4</v>
      </c>
      <c r="AF15" s="263">
        <v>95.8</v>
      </c>
      <c r="AG15" s="263">
        <v>83.1</v>
      </c>
      <c r="AH15" s="263">
        <v>102.7</v>
      </c>
      <c r="AI15" s="263">
        <v>106.8</v>
      </c>
      <c r="AJ15" s="263">
        <v>106.8</v>
      </c>
      <c r="AK15" s="470" t="str">
        <f>A15</f>
        <v>平成20年  2008</v>
      </c>
    </row>
    <row r="16" spans="1:37" s="195" customFormat="1" ht="19.5" customHeight="1">
      <c r="A16" s="212" t="s">
        <v>405</v>
      </c>
      <c r="B16" s="265">
        <v>107.4</v>
      </c>
      <c r="C16" s="265">
        <v>104.8</v>
      </c>
      <c r="D16" s="265">
        <v>97.2</v>
      </c>
      <c r="E16" s="265">
        <v>103.7</v>
      </c>
      <c r="F16" s="265">
        <v>118.5</v>
      </c>
      <c r="G16" s="265">
        <v>135.1</v>
      </c>
      <c r="H16" s="265">
        <v>112.8</v>
      </c>
      <c r="I16" s="265">
        <v>107.2</v>
      </c>
      <c r="J16" s="265">
        <v>101</v>
      </c>
      <c r="K16" s="265">
        <v>104.3</v>
      </c>
      <c r="L16" s="265">
        <v>90.5</v>
      </c>
      <c r="M16" s="265">
        <v>103.4</v>
      </c>
      <c r="N16" s="265">
        <v>101.9</v>
      </c>
      <c r="O16" s="265">
        <v>85.1</v>
      </c>
      <c r="P16" s="265">
        <v>93.1</v>
      </c>
      <c r="U16" s="248">
        <v>105.4</v>
      </c>
      <c r="V16" s="248">
        <v>106.3</v>
      </c>
      <c r="W16" s="248">
        <v>142.30000000000001</v>
      </c>
      <c r="X16" s="248">
        <v>130.1</v>
      </c>
      <c r="Y16" s="265">
        <v>96.7</v>
      </c>
      <c r="Z16" s="265">
        <v>107.4</v>
      </c>
      <c r="AA16" s="265">
        <v>106.5</v>
      </c>
      <c r="AB16" s="265">
        <v>110.5</v>
      </c>
      <c r="AC16" s="251">
        <v>135</v>
      </c>
      <c r="AD16" s="251">
        <v>148.69999999999999</v>
      </c>
      <c r="AE16" s="251">
        <v>104.8</v>
      </c>
      <c r="AF16" s="251">
        <v>97.6</v>
      </c>
      <c r="AG16" s="251">
        <v>108.7</v>
      </c>
      <c r="AH16" s="251">
        <v>92.2</v>
      </c>
      <c r="AI16" s="251">
        <v>104.1</v>
      </c>
      <c r="AJ16" s="251">
        <v>104.1</v>
      </c>
      <c r="AK16" s="220" t="str">
        <f>A16</f>
        <v>平成19年　Ⅰ期</v>
      </c>
    </row>
    <row r="17" spans="1:37" s="195" customFormat="1" ht="14.25" customHeight="1">
      <c r="A17" s="267" t="s">
        <v>122</v>
      </c>
      <c r="B17" s="265">
        <v>105.1</v>
      </c>
      <c r="C17" s="265">
        <v>107.2</v>
      </c>
      <c r="D17" s="265">
        <v>97.5</v>
      </c>
      <c r="E17" s="265">
        <v>103.7</v>
      </c>
      <c r="F17" s="265">
        <v>111.9</v>
      </c>
      <c r="G17" s="265">
        <v>127.8</v>
      </c>
      <c r="H17" s="265">
        <v>107.8</v>
      </c>
      <c r="I17" s="265">
        <v>107.7</v>
      </c>
      <c r="J17" s="265">
        <v>97.9</v>
      </c>
      <c r="K17" s="265">
        <v>102.9</v>
      </c>
      <c r="L17" s="265">
        <v>92.4</v>
      </c>
      <c r="M17" s="265">
        <v>104.4</v>
      </c>
      <c r="N17" s="265">
        <v>100.5</v>
      </c>
      <c r="O17" s="265">
        <v>86.8</v>
      </c>
      <c r="P17" s="265">
        <v>95.1</v>
      </c>
      <c r="U17" s="248">
        <v>106</v>
      </c>
      <c r="V17" s="248">
        <v>107.3</v>
      </c>
      <c r="W17" s="248">
        <v>132.19999999999999</v>
      </c>
      <c r="X17" s="248">
        <v>133.69999999999999</v>
      </c>
      <c r="Y17" s="265">
        <v>92.7</v>
      </c>
      <c r="Z17" s="265">
        <v>105.1</v>
      </c>
      <c r="AA17" s="265">
        <v>105.3</v>
      </c>
      <c r="AB17" s="265">
        <v>103.4</v>
      </c>
      <c r="AC17" s="251">
        <v>121.3</v>
      </c>
      <c r="AD17" s="251">
        <v>133.19999999999999</v>
      </c>
      <c r="AE17" s="251">
        <v>101.9</v>
      </c>
      <c r="AF17" s="251">
        <v>94.5</v>
      </c>
      <c r="AG17" s="251">
        <v>100.1</v>
      </c>
      <c r="AH17" s="251">
        <v>92.8</v>
      </c>
      <c r="AI17" s="251">
        <v>107</v>
      </c>
      <c r="AJ17" s="251">
        <v>107</v>
      </c>
      <c r="AK17" s="471" t="s">
        <v>122</v>
      </c>
    </row>
    <row r="18" spans="1:37" s="195" customFormat="1" ht="14.25" customHeight="1">
      <c r="A18" s="267" t="s">
        <v>123</v>
      </c>
      <c r="B18" s="265">
        <v>105.2</v>
      </c>
      <c r="C18" s="265">
        <v>104.3</v>
      </c>
      <c r="D18" s="265">
        <v>92.7</v>
      </c>
      <c r="E18" s="265">
        <v>101.1</v>
      </c>
      <c r="F18" s="265">
        <v>116</v>
      </c>
      <c r="G18" s="265">
        <v>130.19999999999999</v>
      </c>
      <c r="H18" s="265">
        <v>109</v>
      </c>
      <c r="I18" s="265">
        <v>104.2</v>
      </c>
      <c r="J18" s="265">
        <v>103.1</v>
      </c>
      <c r="K18" s="265">
        <v>102.8</v>
      </c>
      <c r="L18" s="265">
        <v>87.5</v>
      </c>
      <c r="M18" s="265">
        <v>104.1</v>
      </c>
      <c r="N18" s="265">
        <v>101.9</v>
      </c>
      <c r="O18" s="265">
        <v>86.9</v>
      </c>
      <c r="P18" s="265">
        <v>93</v>
      </c>
      <c r="U18" s="248">
        <v>102.4</v>
      </c>
      <c r="V18" s="248">
        <v>104.5</v>
      </c>
      <c r="W18" s="248">
        <v>150.80000000000001</v>
      </c>
      <c r="X18" s="248">
        <v>114</v>
      </c>
      <c r="Y18" s="265">
        <v>100.6</v>
      </c>
      <c r="Z18" s="265">
        <v>105.2</v>
      </c>
      <c r="AA18" s="265">
        <v>104</v>
      </c>
      <c r="AB18" s="265">
        <v>102.9</v>
      </c>
      <c r="AC18" s="251">
        <v>122.8</v>
      </c>
      <c r="AD18" s="251">
        <v>134.5</v>
      </c>
      <c r="AE18" s="251">
        <v>97.8</v>
      </c>
      <c r="AF18" s="251">
        <v>90.4</v>
      </c>
      <c r="AG18" s="251">
        <v>95</v>
      </c>
      <c r="AH18" s="251">
        <v>88.1</v>
      </c>
      <c r="AI18" s="251">
        <v>107.5</v>
      </c>
      <c r="AJ18" s="251">
        <v>107.5</v>
      </c>
      <c r="AK18" s="471" t="s">
        <v>123</v>
      </c>
    </row>
    <row r="19" spans="1:37" s="195" customFormat="1" ht="14.25" customHeight="1">
      <c r="A19" s="212" t="s">
        <v>124</v>
      </c>
      <c r="B19" s="265">
        <v>103.2</v>
      </c>
      <c r="C19" s="265">
        <v>105.4</v>
      </c>
      <c r="D19" s="265">
        <v>94.1</v>
      </c>
      <c r="E19" s="265">
        <v>100.9</v>
      </c>
      <c r="F19" s="265">
        <v>108.9</v>
      </c>
      <c r="G19" s="265">
        <v>108.3</v>
      </c>
      <c r="H19" s="265">
        <v>111.7</v>
      </c>
      <c r="I19" s="265">
        <v>104.9</v>
      </c>
      <c r="J19" s="265">
        <v>95</v>
      </c>
      <c r="K19" s="265">
        <v>102.6</v>
      </c>
      <c r="L19" s="265">
        <v>90</v>
      </c>
      <c r="M19" s="265">
        <v>105.2</v>
      </c>
      <c r="N19" s="265">
        <v>103.7</v>
      </c>
      <c r="O19" s="265">
        <v>91.7</v>
      </c>
      <c r="P19" s="265">
        <v>98.5</v>
      </c>
      <c r="U19" s="248">
        <v>100.7</v>
      </c>
      <c r="V19" s="248">
        <v>106.9</v>
      </c>
      <c r="W19" s="248">
        <v>128.1</v>
      </c>
      <c r="X19" s="248">
        <v>84.4</v>
      </c>
      <c r="Y19" s="265">
        <v>92.3</v>
      </c>
      <c r="Z19" s="265">
        <v>103.1</v>
      </c>
      <c r="AA19" s="265">
        <v>101.1</v>
      </c>
      <c r="AB19" s="265">
        <v>97.1</v>
      </c>
      <c r="AC19" s="251">
        <v>103.1</v>
      </c>
      <c r="AD19" s="251">
        <v>108.6</v>
      </c>
      <c r="AE19" s="251">
        <v>94.1</v>
      </c>
      <c r="AF19" s="251">
        <v>94.3</v>
      </c>
      <c r="AG19" s="251">
        <v>98.7</v>
      </c>
      <c r="AH19" s="251">
        <v>89.7</v>
      </c>
      <c r="AI19" s="251">
        <v>109.4</v>
      </c>
      <c r="AJ19" s="251">
        <v>109.4</v>
      </c>
      <c r="AK19" s="220" t="s">
        <v>124</v>
      </c>
    </row>
    <row r="20" spans="1:37" s="195" customFormat="1" ht="19.5" customHeight="1">
      <c r="A20" s="212" t="s">
        <v>406</v>
      </c>
      <c r="B20" s="265">
        <v>105.8</v>
      </c>
      <c r="C20" s="265">
        <v>107.6</v>
      </c>
      <c r="D20" s="265">
        <v>96.7</v>
      </c>
      <c r="E20" s="265">
        <v>101.6</v>
      </c>
      <c r="F20" s="265">
        <v>112.2</v>
      </c>
      <c r="G20" s="265">
        <v>121</v>
      </c>
      <c r="H20" s="265">
        <v>103.8</v>
      </c>
      <c r="I20" s="265">
        <v>113.6</v>
      </c>
      <c r="J20" s="265">
        <v>95.3</v>
      </c>
      <c r="K20" s="265">
        <v>113.6</v>
      </c>
      <c r="L20" s="265">
        <v>96.2</v>
      </c>
      <c r="M20" s="265">
        <v>102.2</v>
      </c>
      <c r="N20" s="265">
        <v>102</v>
      </c>
      <c r="O20" s="265">
        <v>97.8</v>
      </c>
      <c r="P20" s="265">
        <v>90</v>
      </c>
      <c r="U20" s="248">
        <v>99.3</v>
      </c>
      <c r="V20" s="248">
        <v>110.8</v>
      </c>
      <c r="W20" s="248">
        <v>132.4</v>
      </c>
      <c r="X20" s="248">
        <v>110</v>
      </c>
      <c r="Y20" s="265">
        <v>95.1</v>
      </c>
      <c r="Z20" s="265">
        <v>105.8</v>
      </c>
      <c r="AA20" s="265">
        <v>105.7</v>
      </c>
      <c r="AB20" s="265">
        <v>101.6</v>
      </c>
      <c r="AC20" s="251">
        <v>116.6</v>
      </c>
      <c r="AD20" s="251">
        <v>126.8</v>
      </c>
      <c r="AE20" s="251">
        <v>95.9</v>
      </c>
      <c r="AF20" s="251">
        <v>93.3</v>
      </c>
      <c r="AG20" s="251">
        <v>85.2</v>
      </c>
      <c r="AH20" s="251">
        <v>97.5</v>
      </c>
      <c r="AI20" s="251">
        <v>110.4</v>
      </c>
      <c r="AJ20" s="251">
        <v>110.4</v>
      </c>
      <c r="AK20" s="220" t="str">
        <f>A20</f>
        <v>平成20年　Ⅰ期</v>
      </c>
    </row>
    <row r="21" spans="1:37" s="195" customFormat="1" ht="14.25" customHeight="1">
      <c r="A21" s="267" t="s">
        <v>407</v>
      </c>
      <c r="B21" s="265">
        <v>104.6</v>
      </c>
      <c r="C21" s="265">
        <v>104.1</v>
      </c>
      <c r="D21" s="265">
        <v>95</v>
      </c>
      <c r="E21" s="265">
        <v>98.9</v>
      </c>
      <c r="F21" s="265">
        <v>106.1</v>
      </c>
      <c r="G21" s="265">
        <v>114.1</v>
      </c>
      <c r="H21" s="265">
        <v>95.8</v>
      </c>
      <c r="I21" s="265">
        <v>114.3</v>
      </c>
      <c r="J21" s="265">
        <v>96.7</v>
      </c>
      <c r="K21" s="265">
        <v>109.7</v>
      </c>
      <c r="L21" s="265">
        <v>105.1</v>
      </c>
      <c r="M21" s="265">
        <v>102.1</v>
      </c>
      <c r="N21" s="265">
        <v>102.8</v>
      </c>
      <c r="O21" s="265">
        <v>99</v>
      </c>
      <c r="P21" s="265">
        <v>103.3</v>
      </c>
      <c r="U21" s="248">
        <v>95.8</v>
      </c>
      <c r="V21" s="248">
        <v>112.8</v>
      </c>
      <c r="W21" s="248">
        <v>143.5</v>
      </c>
      <c r="X21" s="248">
        <v>91.2</v>
      </c>
      <c r="Y21" s="265">
        <v>93.1</v>
      </c>
      <c r="Z21" s="265">
        <v>104.6</v>
      </c>
      <c r="AA21" s="265">
        <v>107.3</v>
      </c>
      <c r="AB21" s="265">
        <v>98.7</v>
      </c>
      <c r="AC21" s="251">
        <v>109.2</v>
      </c>
      <c r="AD21" s="251">
        <v>116.4</v>
      </c>
      <c r="AE21" s="251">
        <v>96</v>
      </c>
      <c r="AF21" s="251">
        <v>94.1</v>
      </c>
      <c r="AG21" s="251">
        <v>80</v>
      </c>
      <c r="AH21" s="251">
        <v>103.9</v>
      </c>
      <c r="AI21" s="251">
        <v>110.8</v>
      </c>
      <c r="AJ21" s="251">
        <v>110.8</v>
      </c>
      <c r="AK21" s="471" t="str">
        <f>A21</f>
        <v xml:space="preserve">          Ⅱ期</v>
      </c>
    </row>
    <row r="22" spans="1:37" s="195" customFormat="1" ht="14.25" customHeight="1">
      <c r="A22" s="267" t="s">
        <v>408</v>
      </c>
      <c r="B22" s="265">
        <v>109.2</v>
      </c>
      <c r="C22" s="265">
        <v>99.5</v>
      </c>
      <c r="D22" s="265">
        <v>95.3</v>
      </c>
      <c r="E22" s="265">
        <v>96.8</v>
      </c>
      <c r="F22" s="265">
        <v>115.5</v>
      </c>
      <c r="G22" s="265">
        <v>123.1</v>
      </c>
      <c r="H22" s="265">
        <v>111.1</v>
      </c>
      <c r="I22" s="265">
        <v>110.8</v>
      </c>
      <c r="J22" s="265">
        <v>94.9</v>
      </c>
      <c r="K22" s="265">
        <v>112.4</v>
      </c>
      <c r="L22" s="265">
        <v>108.6</v>
      </c>
      <c r="M22" s="265">
        <v>102.4</v>
      </c>
      <c r="N22" s="265">
        <v>99.7</v>
      </c>
      <c r="O22" s="265">
        <v>96.6</v>
      </c>
      <c r="P22" s="265">
        <v>99.5</v>
      </c>
      <c r="U22" s="248">
        <v>90.4</v>
      </c>
      <c r="V22" s="248">
        <v>110.3</v>
      </c>
      <c r="W22" s="248">
        <v>142.19999999999999</v>
      </c>
      <c r="X22" s="248">
        <v>107</v>
      </c>
      <c r="Y22" s="265">
        <v>94.8</v>
      </c>
      <c r="Z22" s="265">
        <v>109.2</v>
      </c>
      <c r="AA22" s="265">
        <v>108.6</v>
      </c>
      <c r="AB22" s="265">
        <v>109</v>
      </c>
      <c r="AC22" s="251">
        <v>117.8</v>
      </c>
      <c r="AD22" s="251">
        <v>128.19999999999999</v>
      </c>
      <c r="AE22" s="251">
        <v>98.3</v>
      </c>
      <c r="AF22" s="251">
        <v>102</v>
      </c>
      <c r="AG22" s="251">
        <v>95.2</v>
      </c>
      <c r="AH22" s="251">
        <v>105.8</v>
      </c>
      <c r="AI22" s="251">
        <v>109.6</v>
      </c>
      <c r="AJ22" s="251">
        <v>109.6</v>
      </c>
      <c r="AK22" s="471" t="str">
        <f>A22</f>
        <v xml:space="preserve">          Ⅲ期</v>
      </c>
    </row>
    <row r="23" spans="1:37" s="195" customFormat="1" ht="14.25" customHeight="1">
      <c r="A23" s="212" t="s">
        <v>409</v>
      </c>
      <c r="B23" s="265">
        <v>98.9</v>
      </c>
      <c r="C23" s="265">
        <v>80.5</v>
      </c>
      <c r="D23" s="265">
        <v>92.6</v>
      </c>
      <c r="E23" s="265">
        <v>86.8</v>
      </c>
      <c r="F23" s="265">
        <v>103.8</v>
      </c>
      <c r="G23" s="265">
        <v>117.9</v>
      </c>
      <c r="H23" s="265">
        <v>92.1</v>
      </c>
      <c r="I23" s="265">
        <v>104.9</v>
      </c>
      <c r="J23" s="265">
        <v>88.7</v>
      </c>
      <c r="K23" s="265">
        <v>96.7</v>
      </c>
      <c r="L23" s="265">
        <v>105.3</v>
      </c>
      <c r="M23" s="265">
        <v>89.2</v>
      </c>
      <c r="N23" s="265">
        <v>99.1</v>
      </c>
      <c r="O23" s="265">
        <v>88.7</v>
      </c>
      <c r="P23" s="265">
        <v>94.2</v>
      </c>
      <c r="U23" s="248">
        <v>75.5</v>
      </c>
      <c r="V23" s="248">
        <v>104.6</v>
      </c>
      <c r="W23" s="248">
        <v>121.9</v>
      </c>
      <c r="X23" s="248">
        <v>115.4</v>
      </c>
      <c r="Y23" s="265">
        <v>84</v>
      </c>
      <c r="Z23" s="265">
        <v>98.9</v>
      </c>
      <c r="AA23" s="265">
        <v>100.4</v>
      </c>
      <c r="AB23" s="265">
        <v>101.6</v>
      </c>
      <c r="AC23" s="251">
        <v>116.1</v>
      </c>
      <c r="AD23" s="251">
        <v>127.5</v>
      </c>
      <c r="AE23" s="251">
        <v>95.5</v>
      </c>
      <c r="AF23" s="251">
        <v>93.9</v>
      </c>
      <c r="AG23" s="251">
        <v>76.099999999999994</v>
      </c>
      <c r="AH23" s="251">
        <v>101.8</v>
      </c>
      <c r="AI23" s="251">
        <v>95.8</v>
      </c>
      <c r="AJ23" s="251">
        <v>95.8</v>
      </c>
      <c r="AK23" s="220" t="str">
        <f>A23</f>
        <v xml:space="preserve">          Ⅳ期</v>
      </c>
    </row>
    <row r="24" spans="1:37" s="195" customFormat="1" ht="19.5" customHeight="1">
      <c r="A24" s="267" t="s">
        <v>410</v>
      </c>
      <c r="B24" s="251">
        <v>108.8</v>
      </c>
      <c r="C24" s="251">
        <v>104.2</v>
      </c>
      <c r="D24" s="251">
        <v>97.5</v>
      </c>
      <c r="E24" s="251">
        <v>101</v>
      </c>
      <c r="F24" s="251">
        <v>119.2</v>
      </c>
      <c r="G24" s="251">
        <v>137.19999999999999</v>
      </c>
      <c r="H24" s="251">
        <v>114.8</v>
      </c>
      <c r="I24" s="251">
        <v>105.9</v>
      </c>
      <c r="J24" s="251">
        <v>107.6</v>
      </c>
      <c r="K24" s="251">
        <v>105.3</v>
      </c>
      <c r="L24" s="251">
        <v>95.9</v>
      </c>
      <c r="M24" s="251">
        <v>102.3</v>
      </c>
      <c r="N24" s="251">
        <v>102.4</v>
      </c>
      <c r="O24" s="251">
        <v>84.9</v>
      </c>
      <c r="P24" s="251">
        <v>94.3</v>
      </c>
      <c r="U24" s="248">
        <v>104.9</v>
      </c>
      <c r="V24" s="248">
        <v>105.7</v>
      </c>
      <c r="W24" s="248">
        <v>138</v>
      </c>
      <c r="X24" s="248">
        <v>142.69999999999999</v>
      </c>
      <c r="Y24" s="251">
        <v>98.9</v>
      </c>
      <c r="Z24" s="251">
        <v>108.7</v>
      </c>
      <c r="AA24" s="251">
        <v>108</v>
      </c>
      <c r="AB24" s="251">
        <v>112.9</v>
      </c>
      <c r="AC24" s="251">
        <v>136.5</v>
      </c>
      <c r="AD24" s="251">
        <v>155.6</v>
      </c>
      <c r="AE24" s="251">
        <v>103.5</v>
      </c>
      <c r="AF24" s="251">
        <v>100.9</v>
      </c>
      <c r="AG24" s="251">
        <v>113.3</v>
      </c>
      <c r="AH24" s="251">
        <v>94.8</v>
      </c>
      <c r="AI24" s="251">
        <v>103.8</v>
      </c>
      <c r="AJ24" s="251">
        <v>103.8</v>
      </c>
      <c r="AK24" s="471" t="str">
        <f>A24</f>
        <v>平成19年  １月</v>
      </c>
    </row>
    <row r="25" spans="1:37" s="195" customFormat="1" ht="14.25" customHeight="1">
      <c r="A25" s="267" t="s">
        <v>125</v>
      </c>
      <c r="B25" s="251">
        <v>103.1</v>
      </c>
      <c r="C25" s="251">
        <v>105.4</v>
      </c>
      <c r="D25" s="251">
        <v>96.8</v>
      </c>
      <c r="E25" s="251">
        <v>104.1</v>
      </c>
      <c r="F25" s="251">
        <v>110.9</v>
      </c>
      <c r="G25" s="251">
        <v>121.9</v>
      </c>
      <c r="H25" s="251">
        <v>109.8</v>
      </c>
      <c r="I25" s="251">
        <v>108</v>
      </c>
      <c r="J25" s="251">
        <v>100.8</v>
      </c>
      <c r="K25" s="251">
        <v>101.4</v>
      </c>
      <c r="L25" s="251">
        <v>87.6</v>
      </c>
      <c r="M25" s="251">
        <v>104.1</v>
      </c>
      <c r="N25" s="251">
        <v>102.1</v>
      </c>
      <c r="O25" s="251">
        <v>84.5</v>
      </c>
      <c r="P25" s="251">
        <v>92.7</v>
      </c>
      <c r="U25" s="248">
        <v>105.5</v>
      </c>
      <c r="V25" s="248">
        <v>107.9</v>
      </c>
      <c r="W25" s="248">
        <v>126.2</v>
      </c>
      <c r="X25" s="248">
        <v>120.5</v>
      </c>
      <c r="Y25" s="251">
        <v>96</v>
      </c>
      <c r="Z25" s="251">
        <v>103.1</v>
      </c>
      <c r="AA25" s="251">
        <v>102.6</v>
      </c>
      <c r="AB25" s="251">
        <v>101.9</v>
      </c>
      <c r="AC25" s="251">
        <v>122.2</v>
      </c>
      <c r="AD25" s="251">
        <v>130.80000000000001</v>
      </c>
      <c r="AE25" s="251">
        <v>104.5</v>
      </c>
      <c r="AF25" s="251">
        <v>94.3</v>
      </c>
      <c r="AG25" s="251">
        <v>103.8</v>
      </c>
      <c r="AH25" s="251">
        <v>90.7</v>
      </c>
      <c r="AI25" s="251">
        <v>104.5</v>
      </c>
      <c r="AJ25" s="251">
        <v>104.5</v>
      </c>
      <c r="AK25" s="471" t="s">
        <v>125</v>
      </c>
    </row>
    <row r="26" spans="1:37" s="195" customFormat="1" ht="14.25" customHeight="1">
      <c r="A26" s="267" t="s">
        <v>126</v>
      </c>
      <c r="B26" s="251">
        <v>110.3</v>
      </c>
      <c r="C26" s="251">
        <v>104.9</v>
      </c>
      <c r="D26" s="251">
        <v>97.2</v>
      </c>
      <c r="E26" s="251">
        <v>106.1</v>
      </c>
      <c r="F26" s="251">
        <v>125.3</v>
      </c>
      <c r="G26" s="251">
        <v>146.1</v>
      </c>
      <c r="H26" s="251">
        <v>113.7</v>
      </c>
      <c r="I26" s="251">
        <v>107.8</v>
      </c>
      <c r="J26" s="251">
        <v>94.6</v>
      </c>
      <c r="K26" s="251">
        <v>106.3</v>
      </c>
      <c r="L26" s="251">
        <v>88</v>
      </c>
      <c r="M26" s="251">
        <v>103.7</v>
      </c>
      <c r="N26" s="251">
        <v>101.2</v>
      </c>
      <c r="O26" s="251">
        <v>85.8</v>
      </c>
      <c r="P26" s="251">
        <v>92.2</v>
      </c>
      <c r="U26" s="248">
        <v>105.7</v>
      </c>
      <c r="V26" s="248">
        <v>105.2</v>
      </c>
      <c r="W26" s="248">
        <v>162.6</v>
      </c>
      <c r="X26" s="248">
        <v>127.2</v>
      </c>
      <c r="Y26" s="251">
        <v>95.2</v>
      </c>
      <c r="Z26" s="251">
        <v>110.3</v>
      </c>
      <c r="AA26" s="251">
        <v>108.8</v>
      </c>
      <c r="AB26" s="251">
        <v>116.7</v>
      </c>
      <c r="AC26" s="251">
        <v>146.19999999999999</v>
      </c>
      <c r="AD26" s="251">
        <v>159.69999999999999</v>
      </c>
      <c r="AE26" s="251">
        <v>106.4</v>
      </c>
      <c r="AF26" s="251">
        <v>97.5</v>
      </c>
      <c r="AG26" s="251">
        <v>109.1</v>
      </c>
      <c r="AH26" s="251">
        <v>91.1</v>
      </c>
      <c r="AI26" s="251">
        <v>104</v>
      </c>
      <c r="AJ26" s="251">
        <v>104</v>
      </c>
      <c r="AK26" s="471" t="s">
        <v>126</v>
      </c>
    </row>
    <row r="27" spans="1:37" s="195" customFormat="1" ht="14.25" customHeight="1">
      <c r="A27" s="267" t="s">
        <v>127</v>
      </c>
      <c r="B27" s="251">
        <v>103.7</v>
      </c>
      <c r="C27" s="251">
        <v>105.4</v>
      </c>
      <c r="D27" s="251">
        <v>98.9</v>
      </c>
      <c r="E27" s="251">
        <v>104.3</v>
      </c>
      <c r="F27" s="251">
        <v>109</v>
      </c>
      <c r="G27" s="251">
        <v>120.1</v>
      </c>
      <c r="H27" s="251">
        <v>108.9</v>
      </c>
      <c r="I27" s="251">
        <v>105.5</v>
      </c>
      <c r="J27" s="251">
        <v>100.2</v>
      </c>
      <c r="K27" s="251">
        <v>105.3</v>
      </c>
      <c r="L27" s="251">
        <v>91.2</v>
      </c>
      <c r="M27" s="251">
        <v>103</v>
      </c>
      <c r="N27" s="251">
        <v>99.4</v>
      </c>
      <c r="O27" s="251">
        <v>86.1</v>
      </c>
      <c r="P27" s="251">
        <v>94.3</v>
      </c>
      <c r="U27" s="248">
        <v>106</v>
      </c>
      <c r="V27" s="248">
        <v>107.4</v>
      </c>
      <c r="W27" s="248">
        <v>122.5</v>
      </c>
      <c r="X27" s="248">
        <v>125.7</v>
      </c>
      <c r="Y27" s="251">
        <v>94.1</v>
      </c>
      <c r="Z27" s="251">
        <v>103.7</v>
      </c>
      <c r="AA27" s="251">
        <v>103.3</v>
      </c>
      <c r="AB27" s="251">
        <v>102.2</v>
      </c>
      <c r="AC27" s="251">
        <v>113.7</v>
      </c>
      <c r="AD27" s="251">
        <v>121</v>
      </c>
      <c r="AE27" s="251">
        <v>102.8</v>
      </c>
      <c r="AF27" s="251">
        <v>95.7</v>
      </c>
      <c r="AG27" s="251">
        <v>103.3</v>
      </c>
      <c r="AH27" s="251">
        <v>91.7</v>
      </c>
      <c r="AI27" s="251">
        <v>105.6</v>
      </c>
      <c r="AJ27" s="251">
        <v>105.6</v>
      </c>
      <c r="AK27" s="471" t="s">
        <v>127</v>
      </c>
    </row>
    <row r="28" spans="1:37" s="195" customFormat="1" ht="14.25" customHeight="1">
      <c r="A28" s="267" t="s">
        <v>128</v>
      </c>
      <c r="B28" s="251">
        <v>104.9</v>
      </c>
      <c r="C28" s="251">
        <v>106.7</v>
      </c>
      <c r="D28" s="251">
        <v>96.1</v>
      </c>
      <c r="E28" s="251">
        <v>103.1</v>
      </c>
      <c r="F28" s="251">
        <v>112</v>
      </c>
      <c r="G28" s="251">
        <v>133.4</v>
      </c>
      <c r="H28" s="251">
        <v>105.9</v>
      </c>
      <c r="I28" s="251">
        <v>109.3</v>
      </c>
      <c r="J28" s="251">
        <v>94.9</v>
      </c>
      <c r="K28" s="251">
        <v>102.6</v>
      </c>
      <c r="L28" s="251">
        <v>94.2</v>
      </c>
      <c r="M28" s="251">
        <v>104.9</v>
      </c>
      <c r="N28" s="251">
        <v>100.6</v>
      </c>
      <c r="O28" s="251">
        <v>86</v>
      </c>
      <c r="P28" s="251">
        <v>90.4</v>
      </c>
      <c r="U28" s="248">
        <v>105.9</v>
      </c>
      <c r="V28" s="248">
        <v>107.8</v>
      </c>
      <c r="W28" s="248">
        <v>132.69999999999999</v>
      </c>
      <c r="X28" s="248">
        <v>152.9</v>
      </c>
      <c r="Y28" s="251">
        <v>92.1</v>
      </c>
      <c r="Z28" s="251">
        <v>105</v>
      </c>
      <c r="AA28" s="251">
        <v>106.5</v>
      </c>
      <c r="AB28" s="251">
        <v>103.3</v>
      </c>
      <c r="AC28" s="251">
        <v>125.3</v>
      </c>
      <c r="AD28" s="251">
        <v>140.80000000000001</v>
      </c>
      <c r="AE28" s="251">
        <v>100.3</v>
      </c>
      <c r="AF28" s="251">
        <v>92.6</v>
      </c>
      <c r="AG28" s="251">
        <v>97.9</v>
      </c>
      <c r="AH28" s="251">
        <v>94</v>
      </c>
      <c r="AI28" s="251">
        <v>107.2</v>
      </c>
      <c r="AJ28" s="251">
        <v>107.2</v>
      </c>
      <c r="AK28" s="471" t="s">
        <v>128</v>
      </c>
    </row>
    <row r="29" spans="1:37" s="195" customFormat="1" ht="14.25" customHeight="1">
      <c r="A29" s="267" t="s">
        <v>129</v>
      </c>
      <c r="B29" s="251">
        <v>106.6</v>
      </c>
      <c r="C29" s="251">
        <v>109.4</v>
      </c>
      <c r="D29" s="251">
        <v>97.5</v>
      </c>
      <c r="E29" s="251">
        <v>103.6</v>
      </c>
      <c r="F29" s="251">
        <v>114.6</v>
      </c>
      <c r="G29" s="251">
        <v>130</v>
      </c>
      <c r="H29" s="251">
        <v>108.5</v>
      </c>
      <c r="I29" s="251">
        <v>108.3</v>
      </c>
      <c r="J29" s="251">
        <v>98.7</v>
      </c>
      <c r="K29" s="251">
        <v>100.9</v>
      </c>
      <c r="L29" s="251">
        <v>91.8</v>
      </c>
      <c r="M29" s="251">
        <v>105.4</v>
      </c>
      <c r="N29" s="251">
        <v>101.6</v>
      </c>
      <c r="O29" s="251">
        <v>88.2</v>
      </c>
      <c r="P29" s="251">
        <v>100.5</v>
      </c>
      <c r="U29" s="248">
        <v>106.1</v>
      </c>
      <c r="V29" s="248">
        <v>106.8</v>
      </c>
      <c r="W29" s="248">
        <v>141.5</v>
      </c>
      <c r="X29" s="248">
        <v>122.4</v>
      </c>
      <c r="Y29" s="251">
        <v>91.8</v>
      </c>
      <c r="Z29" s="251">
        <v>106.6</v>
      </c>
      <c r="AA29" s="251">
        <v>106</v>
      </c>
      <c r="AB29" s="251">
        <v>104.6</v>
      </c>
      <c r="AC29" s="251">
        <v>125</v>
      </c>
      <c r="AD29" s="251">
        <v>137.80000000000001</v>
      </c>
      <c r="AE29" s="251">
        <v>102.5</v>
      </c>
      <c r="AF29" s="251">
        <v>95.1</v>
      </c>
      <c r="AG29" s="251">
        <v>99</v>
      </c>
      <c r="AH29" s="251">
        <v>92.6</v>
      </c>
      <c r="AI29" s="251">
        <v>108.3</v>
      </c>
      <c r="AJ29" s="251">
        <v>108.3</v>
      </c>
      <c r="AK29" s="471" t="s">
        <v>129</v>
      </c>
    </row>
    <row r="30" spans="1:37" s="195" customFormat="1" ht="19.5" customHeight="1">
      <c r="A30" s="267" t="s">
        <v>130</v>
      </c>
      <c r="B30" s="251">
        <v>103.7</v>
      </c>
      <c r="C30" s="251">
        <v>104.5</v>
      </c>
      <c r="D30" s="251">
        <v>92.8</v>
      </c>
      <c r="E30" s="251">
        <v>101.6</v>
      </c>
      <c r="F30" s="251">
        <v>112.5</v>
      </c>
      <c r="G30" s="251">
        <v>128.30000000000001</v>
      </c>
      <c r="H30" s="251">
        <v>108.7</v>
      </c>
      <c r="I30" s="251">
        <v>99.1</v>
      </c>
      <c r="J30" s="251">
        <v>111.9</v>
      </c>
      <c r="K30" s="251">
        <v>100.7</v>
      </c>
      <c r="L30" s="251">
        <v>85.3</v>
      </c>
      <c r="M30" s="251">
        <v>105.6</v>
      </c>
      <c r="N30" s="251">
        <v>102</v>
      </c>
      <c r="O30" s="251">
        <v>83.7</v>
      </c>
      <c r="P30" s="251">
        <v>97.7</v>
      </c>
      <c r="U30" s="248">
        <v>104.2</v>
      </c>
      <c r="V30" s="248">
        <v>105</v>
      </c>
      <c r="W30" s="248">
        <v>141.19999999999999</v>
      </c>
      <c r="X30" s="248">
        <v>126.5</v>
      </c>
      <c r="Y30" s="251">
        <v>100.7</v>
      </c>
      <c r="Z30" s="251">
        <v>103.7</v>
      </c>
      <c r="AA30" s="251">
        <v>102.9</v>
      </c>
      <c r="AB30" s="251">
        <v>100.2</v>
      </c>
      <c r="AC30" s="251">
        <v>121</v>
      </c>
      <c r="AD30" s="251">
        <v>133.1</v>
      </c>
      <c r="AE30" s="251">
        <v>101.4</v>
      </c>
      <c r="AF30" s="251">
        <v>90.4</v>
      </c>
      <c r="AG30" s="251">
        <v>97.2</v>
      </c>
      <c r="AH30" s="251">
        <v>86.3</v>
      </c>
      <c r="AI30" s="251">
        <v>107.7</v>
      </c>
      <c r="AJ30" s="251">
        <v>107.7</v>
      </c>
      <c r="AK30" s="471" t="s">
        <v>130</v>
      </c>
    </row>
    <row r="31" spans="1:37" s="195" customFormat="1" ht="14.25" customHeight="1">
      <c r="A31" s="267" t="s">
        <v>131</v>
      </c>
      <c r="B31" s="251">
        <v>104.4</v>
      </c>
      <c r="C31" s="251">
        <v>105.7</v>
      </c>
      <c r="D31" s="251">
        <v>90.7</v>
      </c>
      <c r="E31" s="251">
        <v>102.8</v>
      </c>
      <c r="F31" s="251">
        <v>113.9</v>
      </c>
      <c r="G31" s="251">
        <v>128.5</v>
      </c>
      <c r="H31" s="251">
        <v>108.8</v>
      </c>
      <c r="I31" s="251">
        <v>107.1</v>
      </c>
      <c r="J31" s="251">
        <v>86.3</v>
      </c>
      <c r="K31" s="251">
        <v>104.6</v>
      </c>
      <c r="L31" s="251">
        <v>87.9</v>
      </c>
      <c r="M31" s="251">
        <v>104.4</v>
      </c>
      <c r="N31" s="251">
        <v>101.3</v>
      </c>
      <c r="O31" s="251">
        <v>87.1</v>
      </c>
      <c r="P31" s="251">
        <v>91.5</v>
      </c>
      <c r="U31" s="248">
        <v>101.9</v>
      </c>
      <c r="V31" s="248">
        <v>103.3</v>
      </c>
      <c r="W31" s="248">
        <v>145.19999999999999</v>
      </c>
      <c r="X31" s="248">
        <v>115.1</v>
      </c>
      <c r="Y31" s="251">
        <v>90.7</v>
      </c>
      <c r="Z31" s="251">
        <v>104.4</v>
      </c>
      <c r="AA31" s="251">
        <v>103.3</v>
      </c>
      <c r="AB31" s="251">
        <v>100.5</v>
      </c>
      <c r="AC31" s="251">
        <v>119.9</v>
      </c>
      <c r="AD31" s="251">
        <v>132.4</v>
      </c>
      <c r="AE31" s="251">
        <v>98.8</v>
      </c>
      <c r="AF31" s="251">
        <v>90.4</v>
      </c>
      <c r="AG31" s="251">
        <v>94.3</v>
      </c>
      <c r="AH31" s="251">
        <v>88.4</v>
      </c>
      <c r="AI31" s="251">
        <v>107.9</v>
      </c>
      <c r="AJ31" s="251">
        <v>107.9</v>
      </c>
      <c r="AK31" s="471" t="s">
        <v>131</v>
      </c>
    </row>
    <row r="32" spans="1:37" s="195" customFormat="1" ht="14.25" customHeight="1">
      <c r="A32" s="267" t="s">
        <v>132</v>
      </c>
      <c r="B32" s="251">
        <v>107.5</v>
      </c>
      <c r="C32" s="251">
        <v>102.6</v>
      </c>
      <c r="D32" s="251">
        <v>94.7</v>
      </c>
      <c r="E32" s="251">
        <v>98.9</v>
      </c>
      <c r="F32" s="251">
        <v>121.5</v>
      </c>
      <c r="G32" s="251">
        <v>133.80000000000001</v>
      </c>
      <c r="H32" s="251">
        <v>109.4</v>
      </c>
      <c r="I32" s="251">
        <v>106.4</v>
      </c>
      <c r="J32" s="251">
        <v>111</v>
      </c>
      <c r="K32" s="251">
        <v>103.1</v>
      </c>
      <c r="L32" s="251">
        <v>89.3</v>
      </c>
      <c r="M32" s="251">
        <v>102.3</v>
      </c>
      <c r="N32" s="251">
        <v>102.5</v>
      </c>
      <c r="O32" s="251">
        <v>89.8</v>
      </c>
      <c r="P32" s="251">
        <v>89.9</v>
      </c>
      <c r="U32" s="248">
        <v>101.2</v>
      </c>
      <c r="V32" s="248">
        <v>105.2</v>
      </c>
      <c r="W32" s="248">
        <v>165.9</v>
      </c>
      <c r="X32" s="248">
        <v>100.5</v>
      </c>
      <c r="Y32" s="251">
        <v>110.3</v>
      </c>
      <c r="Z32" s="251">
        <v>107.5</v>
      </c>
      <c r="AA32" s="251">
        <v>105.9</v>
      </c>
      <c r="AB32" s="251">
        <v>107.9</v>
      </c>
      <c r="AC32" s="251">
        <v>127.5</v>
      </c>
      <c r="AD32" s="251">
        <v>137.9</v>
      </c>
      <c r="AE32" s="251">
        <v>93.1</v>
      </c>
      <c r="AF32" s="251">
        <v>90.3</v>
      </c>
      <c r="AG32" s="251">
        <v>93.5</v>
      </c>
      <c r="AH32" s="251">
        <v>89.6</v>
      </c>
      <c r="AI32" s="251">
        <v>107</v>
      </c>
      <c r="AJ32" s="251">
        <v>107</v>
      </c>
      <c r="AK32" s="471" t="s">
        <v>132</v>
      </c>
    </row>
    <row r="33" spans="1:37" s="195" customFormat="1" ht="14.25" customHeight="1">
      <c r="A33" s="267" t="s">
        <v>133</v>
      </c>
      <c r="B33" s="251">
        <v>103.5</v>
      </c>
      <c r="C33" s="251">
        <v>103.7</v>
      </c>
      <c r="D33" s="251">
        <v>92.2</v>
      </c>
      <c r="E33" s="251">
        <v>100.8</v>
      </c>
      <c r="F33" s="251">
        <v>107.4</v>
      </c>
      <c r="G33" s="251">
        <v>100.5</v>
      </c>
      <c r="H33" s="251">
        <v>109.6</v>
      </c>
      <c r="I33" s="251">
        <v>109.4</v>
      </c>
      <c r="J33" s="251">
        <v>93.7</v>
      </c>
      <c r="K33" s="251">
        <v>102.4</v>
      </c>
      <c r="L33" s="251">
        <v>92.1</v>
      </c>
      <c r="M33" s="251">
        <v>106.6</v>
      </c>
      <c r="N33" s="251">
        <v>104</v>
      </c>
      <c r="O33" s="251">
        <v>92.8</v>
      </c>
      <c r="P33" s="251">
        <v>105.1</v>
      </c>
      <c r="U33" s="248">
        <v>101.2</v>
      </c>
      <c r="V33" s="248">
        <v>104.6</v>
      </c>
      <c r="W33" s="248">
        <v>123.3</v>
      </c>
      <c r="X33" s="248">
        <v>75.400000000000006</v>
      </c>
      <c r="Y33" s="251">
        <v>90.3</v>
      </c>
      <c r="Z33" s="251">
        <v>103.5</v>
      </c>
      <c r="AA33" s="251">
        <v>101.8</v>
      </c>
      <c r="AB33" s="251">
        <v>96.5</v>
      </c>
      <c r="AC33" s="251">
        <v>96.5</v>
      </c>
      <c r="AD33" s="251">
        <v>96.1</v>
      </c>
      <c r="AE33" s="251">
        <v>96.9</v>
      </c>
      <c r="AF33" s="251">
        <v>97.6</v>
      </c>
      <c r="AG33" s="251">
        <v>97.1</v>
      </c>
      <c r="AH33" s="251">
        <v>93.4</v>
      </c>
      <c r="AI33" s="251">
        <v>110.1</v>
      </c>
      <c r="AJ33" s="251">
        <v>110.1</v>
      </c>
      <c r="AK33" s="471" t="s">
        <v>133</v>
      </c>
    </row>
    <row r="34" spans="1:37" s="195" customFormat="1" ht="14.25" customHeight="1">
      <c r="A34" s="267" t="s">
        <v>134</v>
      </c>
      <c r="B34" s="251">
        <v>102.4</v>
      </c>
      <c r="C34" s="251">
        <v>106</v>
      </c>
      <c r="D34" s="251">
        <v>94.2</v>
      </c>
      <c r="E34" s="251">
        <v>100.7</v>
      </c>
      <c r="F34" s="251">
        <v>111.1</v>
      </c>
      <c r="G34" s="251">
        <v>116.7</v>
      </c>
      <c r="H34" s="251">
        <v>111.6</v>
      </c>
      <c r="I34" s="251">
        <v>103.9</v>
      </c>
      <c r="J34" s="251">
        <v>96.9</v>
      </c>
      <c r="K34" s="251">
        <v>101</v>
      </c>
      <c r="L34" s="251">
        <v>84.2</v>
      </c>
      <c r="M34" s="251">
        <v>104.3</v>
      </c>
      <c r="N34" s="251">
        <v>103</v>
      </c>
      <c r="O34" s="251">
        <v>87.3</v>
      </c>
      <c r="P34" s="251">
        <v>92.6</v>
      </c>
      <c r="U34" s="248">
        <v>100.3</v>
      </c>
      <c r="V34" s="248">
        <v>104.9</v>
      </c>
      <c r="W34" s="248">
        <v>139.9</v>
      </c>
      <c r="X34" s="248">
        <v>85.6</v>
      </c>
      <c r="Y34" s="251">
        <v>96.1</v>
      </c>
      <c r="Z34" s="251">
        <v>102.3</v>
      </c>
      <c r="AA34" s="251">
        <v>100.2</v>
      </c>
      <c r="AB34" s="251">
        <v>96.7</v>
      </c>
      <c r="AC34" s="251">
        <v>108.8</v>
      </c>
      <c r="AD34" s="251">
        <v>118.9</v>
      </c>
      <c r="AE34" s="251">
        <v>92.8</v>
      </c>
      <c r="AF34" s="251">
        <v>90.4</v>
      </c>
      <c r="AG34" s="251">
        <v>99.6</v>
      </c>
      <c r="AH34" s="251">
        <v>83.8</v>
      </c>
      <c r="AI34" s="251">
        <v>108.8</v>
      </c>
      <c r="AJ34" s="251">
        <v>108.8</v>
      </c>
      <c r="AK34" s="471" t="s">
        <v>134</v>
      </c>
    </row>
    <row r="35" spans="1:37" s="195" customFormat="1" ht="14.25" customHeight="1">
      <c r="A35" s="267" t="s">
        <v>135</v>
      </c>
      <c r="B35" s="251">
        <v>103.6</v>
      </c>
      <c r="C35" s="251">
        <v>106.6</v>
      </c>
      <c r="D35" s="251">
        <v>95.9</v>
      </c>
      <c r="E35" s="251">
        <v>101.3</v>
      </c>
      <c r="F35" s="251">
        <v>108.1</v>
      </c>
      <c r="G35" s="251">
        <v>107.7</v>
      </c>
      <c r="H35" s="251">
        <v>113.8</v>
      </c>
      <c r="I35" s="251">
        <v>101.4</v>
      </c>
      <c r="J35" s="251">
        <v>94.5</v>
      </c>
      <c r="K35" s="251">
        <v>104.3</v>
      </c>
      <c r="L35" s="251">
        <v>93.8</v>
      </c>
      <c r="M35" s="251">
        <v>104.8</v>
      </c>
      <c r="N35" s="251">
        <v>104.1</v>
      </c>
      <c r="O35" s="251">
        <v>95.1</v>
      </c>
      <c r="P35" s="251">
        <v>97.7</v>
      </c>
      <c r="U35" s="248">
        <v>100.5</v>
      </c>
      <c r="V35" s="248">
        <v>111.1</v>
      </c>
      <c r="W35" s="248">
        <v>121.1</v>
      </c>
      <c r="X35" s="248">
        <v>92.1</v>
      </c>
      <c r="Y35" s="251">
        <v>90.5</v>
      </c>
      <c r="Z35" s="251">
        <v>103.6</v>
      </c>
      <c r="AA35" s="251">
        <v>101.2</v>
      </c>
      <c r="AB35" s="251">
        <v>98</v>
      </c>
      <c r="AC35" s="251">
        <v>103.9</v>
      </c>
      <c r="AD35" s="251">
        <v>110.9</v>
      </c>
      <c r="AE35" s="251">
        <v>92.7</v>
      </c>
      <c r="AF35" s="251">
        <v>94.9</v>
      </c>
      <c r="AG35" s="251">
        <v>99.5</v>
      </c>
      <c r="AH35" s="251">
        <v>92</v>
      </c>
      <c r="AI35" s="251">
        <v>109.4</v>
      </c>
      <c r="AJ35" s="251">
        <v>109.4</v>
      </c>
      <c r="AK35" s="471" t="s">
        <v>135</v>
      </c>
    </row>
    <row r="36" spans="1:37" s="195" customFormat="1" ht="19.5" customHeight="1">
      <c r="A36" s="267" t="s">
        <v>411</v>
      </c>
      <c r="B36" s="251">
        <v>104.7</v>
      </c>
      <c r="C36" s="251">
        <v>105.5</v>
      </c>
      <c r="D36" s="251">
        <v>96.9</v>
      </c>
      <c r="E36" s="251">
        <v>103.1</v>
      </c>
      <c r="F36" s="251">
        <v>110.3</v>
      </c>
      <c r="G36" s="251">
        <v>118.5</v>
      </c>
      <c r="H36" s="251">
        <v>102.7</v>
      </c>
      <c r="I36" s="251">
        <v>113.1</v>
      </c>
      <c r="J36" s="251">
        <v>93.7</v>
      </c>
      <c r="K36" s="251">
        <v>113</v>
      </c>
      <c r="L36" s="251">
        <v>93.2</v>
      </c>
      <c r="M36" s="251">
        <v>98.3</v>
      </c>
      <c r="N36" s="251">
        <v>103.8</v>
      </c>
      <c r="O36" s="251">
        <v>96.2</v>
      </c>
      <c r="P36" s="251">
        <v>95.8</v>
      </c>
      <c r="U36" s="248">
        <v>99.6</v>
      </c>
      <c r="V36" s="248">
        <v>113.7</v>
      </c>
      <c r="W36" s="248">
        <v>124.1</v>
      </c>
      <c r="X36" s="248">
        <v>110.1</v>
      </c>
      <c r="Y36" s="195">
        <v>92.3</v>
      </c>
      <c r="Z36" s="251">
        <v>104.7</v>
      </c>
      <c r="AA36" s="251">
        <v>104.8</v>
      </c>
      <c r="AB36" s="251">
        <v>98.7</v>
      </c>
      <c r="AC36" s="251">
        <v>113.5</v>
      </c>
      <c r="AD36" s="251">
        <v>125.2</v>
      </c>
      <c r="AE36" s="251">
        <v>94.1</v>
      </c>
      <c r="AF36" s="251">
        <v>92.2</v>
      </c>
      <c r="AG36" s="251">
        <v>83.9</v>
      </c>
      <c r="AH36" s="251">
        <v>96.1</v>
      </c>
      <c r="AI36" s="251">
        <v>110.3</v>
      </c>
      <c r="AJ36" s="251">
        <v>110.3</v>
      </c>
      <c r="AK36" s="471" t="str">
        <f t="shared" ref="AK36:AK47" si="0">A36</f>
        <v>平成20年  １月</v>
      </c>
    </row>
    <row r="37" spans="1:37" s="195" customFormat="1" ht="14.25" customHeight="1">
      <c r="A37" s="267" t="s">
        <v>412</v>
      </c>
      <c r="B37" s="251">
        <v>108.3</v>
      </c>
      <c r="C37" s="251">
        <v>109.3</v>
      </c>
      <c r="D37" s="251">
        <v>97.7</v>
      </c>
      <c r="E37" s="251">
        <v>102.2</v>
      </c>
      <c r="F37" s="251">
        <v>115.4</v>
      </c>
      <c r="G37" s="251">
        <v>126.2</v>
      </c>
      <c r="H37" s="251">
        <v>105.2</v>
      </c>
      <c r="I37" s="251">
        <v>114.8</v>
      </c>
      <c r="J37" s="251">
        <v>95.2</v>
      </c>
      <c r="K37" s="251">
        <v>113.9</v>
      </c>
      <c r="L37" s="251">
        <v>99.3</v>
      </c>
      <c r="M37" s="251">
        <v>104.9</v>
      </c>
      <c r="N37" s="251">
        <v>102.7</v>
      </c>
      <c r="O37" s="251">
        <v>98.4</v>
      </c>
      <c r="P37" s="251">
        <v>99.1</v>
      </c>
      <c r="U37" s="248">
        <v>100.2</v>
      </c>
      <c r="V37" s="248">
        <v>109.8</v>
      </c>
      <c r="W37" s="248">
        <v>148.9</v>
      </c>
      <c r="X37" s="248">
        <v>105.7</v>
      </c>
      <c r="Y37" s="195">
        <v>97.5</v>
      </c>
      <c r="Z37" s="251">
        <v>108.2</v>
      </c>
      <c r="AA37" s="251">
        <v>108.2</v>
      </c>
      <c r="AB37" s="251">
        <v>105.2</v>
      </c>
      <c r="AC37" s="251">
        <v>120.6</v>
      </c>
      <c r="AD37" s="251">
        <v>132.19999999999999</v>
      </c>
      <c r="AE37" s="251">
        <v>99</v>
      </c>
      <c r="AF37" s="251">
        <v>95.7</v>
      </c>
      <c r="AG37" s="251">
        <v>86.5</v>
      </c>
      <c r="AH37" s="251">
        <v>100.8</v>
      </c>
      <c r="AI37" s="251">
        <v>111.6</v>
      </c>
      <c r="AJ37" s="251">
        <v>111.6</v>
      </c>
      <c r="AK37" s="471" t="str">
        <f t="shared" si="0"/>
        <v xml:space="preserve">          ２月</v>
      </c>
    </row>
    <row r="38" spans="1:37" s="195" customFormat="1" ht="14.25" customHeight="1">
      <c r="A38" s="267" t="s">
        <v>126</v>
      </c>
      <c r="B38" s="251">
        <v>104.5</v>
      </c>
      <c r="C38" s="251">
        <v>108</v>
      </c>
      <c r="D38" s="251">
        <v>95.6</v>
      </c>
      <c r="E38" s="251">
        <v>99.6</v>
      </c>
      <c r="F38" s="251">
        <v>111</v>
      </c>
      <c r="G38" s="251">
        <v>118.2</v>
      </c>
      <c r="H38" s="251">
        <v>103.5</v>
      </c>
      <c r="I38" s="251">
        <v>112.9</v>
      </c>
      <c r="J38" s="251">
        <v>97.1</v>
      </c>
      <c r="K38" s="251">
        <v>114</v>
      </c>
      <c r="L38" s="251">
        <v>96.2</v>
      </c>
      <c r="M38" s="251">
        <v>103.5</v>
      </c>
      <c r="N38" s="251">
        <v>99.6</v>
      </c>
      <c r="O38" s="251">
        <v>98.8</v>
      </c>
      <c r="P38" s="251">
        <v>75</v>
      </c>
      <c r="U38" s="248">
        <v>98</v>
      </c>
      <c r="V38" s="248">
        <v>108.8</v>
      </c>
      <c r="W38" s="248">
        <v>124.2</v>
      </c>
      <c r="X38" s="248">
        <v>114.1</v>
      </c>
      <c r="Y38" s="195">
        <v>95.5</v>
      </c>
      <c r="Z38" s="251">
        <v>104.6</v>
      </c>
      <c r="AA38" s="251">
        <v>104.1</v>
      </c>
      <c r="AB38" s="251">
        <v>100.8</v>
      </c>
      <c r="AC38" s="251">
        <v>115.6</v>
      </c>
      <c r="AD38" s="251">
        <v>122.9</v>
      </c>
      <c r="AE38" s="251">
        <v>94.7</v>
      </c>
      <c r="AF38" s="251">
        <v>91.9</v>
      </c>
      <c r="AG38" s="251">
        <v>85.2</v>
      </c>
      <c r="AH38" s="251">
        <v>95.7</v>
      </c>
      <c r="AI38" s="251">
        <v>109.2</v>
      </c>
      <c r="AJ38" s="251">
        <v>109.2</v>
      </c>
      <c r="AK38" s="471" t="str">
        <f t="shared" si="0"/>
        <v xml:space="preserve">          ３月</v>
      </c>
    </row>
    <row r="39" spans="1:37" s="195" customFormat="1" ht="14.25" customHeight="1">
      <c r="A39" s="267" t="s">
        <v>127</v>
      </c>
      <c r="B39" s="251">
        <v>103.4</v>
      </c>
      <c r="C39" s="251">
        <v>103.8</v>
      </c>
      <c r="D39" s="251">
        <v>97.6</v>
      </c>
      <c r="E39" s="251">
        <v>96.5</v>
      </c>
      <c r="F39" s="251">
        <v>107</v>
      </c>
      <c r="G39" s="251">
        <v>118.9</v>
      </c>
      <c r="H39" s="251">
        <v>96.6</v>
      </c>
      <c r="I39" s="251">
        <v>108.7</v>
      </c>
      <c r="J39" s="251">
        <v>98.9</v>
      </c>
      <c r="K39" s="251">
        <v>111.4</v>
      </c>
      <c r="L39" s="251">
        <v>100.3</v>
      </c>
      <c r="M39" s="251">
        <v>101.5</v>
      </c>
      <c r="N39" s="251">
        <v>101.5</v>
      </c>
      <c r="O39" s="251">
        <v>95.1</v>
      </c>
      <c r="P39" s="251">
        <v>93.9</v>
      </c>
      <c r="U39" s="248">
        <v>97.8</v>
      </c>
      <c r="V39" s="248">
        <v>114.8</v>
      </c>
      <c r="W39" s="248">
        <v>143.19999999999999</v>
      </c>
      <c r="X39" s="248">
        <v>100.4</v>
      </c>
      <c r="Y39" s="251">
        <v>90</v>
      </c>
      <c r="Z39" s="251">
        <v>103.5</v>
      </c>
      <c r="AA39" s="251">
        <v>105.2</v>
      </c>
      <c r="AB39" s="251">
        <v>98.2</v>
      </c>
      <c r="AC39" s="251">
        <v>112</v>
      </c>
      <c r="AD39" s="251">
        <v>122.2</v>
      </c>
      <c r="AE39" s="251">
        <v>94.3</v>
      </c>
      <c r="AF39" s="251">
        <v>91.8</v>
      </c>
      <c r="AG39" s="251">
        <v>79.3</v>
      </c>
      <c r="AH39" s="251">
        <v>99.8</v>
      </c>
      <c r="AI39" s="251">
        <v>108.6</v>
      </c>
      <c r="AJ39" s="251">
        <v>108.6</v>
      </c>
      <c r="AK39" s="471" t="str">
        <f t="shared" si="0"/>
        <v xml:space="preserve">          ４月</v>
      </c>
    </row>
    <row r="40" spans="1:37" s="195" customFormat="1" ht="14.25" customHeight="1">
      <c r="A40" s="267" t="s">
        <v>128</v>
      </c>
      <c r="B40" s="251">
        <v>107.7</v>
      </c>
      <c r="C40" s="251">
        <v>106</v>
      </c>
      <c r="D40" s="251">
        <v>93.1</v>
      </c>
      <c r="E40" s="251">
        <v>101.3</v>
      </c>
      <c r="F40" s="251">
        <v>110.1</v>
      </c>
      <c r="G40" s="251">
        <v>121.6</v>
      </c>
      <c r="H40" s="251">
        <v>98.4</v>
      </c>
      <c r="I40" s="251">
        <v>118.8</v>
      </c>
      <c r="J40" s="251">
        <v>89.6</v>
      </c>
      <c r="K40" s="251">
        <v>113.7</v>
      </c>
      <c r="L40" s="251">
        <v>104.3</v>
      </c>
      <c r="M40" s="251">
        <v>101.8</v>
      </c>
      <c r="N40" s="251">
        <v>105.9</v>
      </c>
      <c r="O40" s="251">
        <v>102.2</v>
      </c>
      <c r="P40" s="251">
        <v>117.5</v>
      </c>
      <c r="U40" s="248">
        <v>95.5</v>
      </c>
      <c r="V40" s="248">
        <v>115.1</v>
      </c>
      <c r="W40" s="248">
        <v>163.4</v>
      </c>
      <c r="X40" s="248">
        <v>93.8</v>
      </c>
      <c r="Y40" s="251">
        <v>90</v>
      </c>
      <c r="Z40" s="251">
        <v>107.7</v>
      </c>
      <c r="AA40" s="251">
        <v>111.3</v>
      </c>
      <c r="AB40" s="251">
        <v>101.8</v>
      </c>
      <c r="AC40" s="251">
        <v>115.9</v>
      </c>
      <c r="AD40" s="251">
        <v>127</v>
      </c>
      <c r="AE40" s="251">
        <v>95.8</v>
      </c>
      <c r="AF40" s="251">
        <v>94.6</v>
      </c>
      <c r="AG40" s="251">
        <v>82.2</v>
      </c>
      <c r="AH40" s="251">
        <v>105.1</v>
      </c>
      <c r="AI40" s="251">
        <v>114.7</v>
      </c>
      <c r="AJ40" s="251">
        <v>114.7</v>
      </c>
      <c r="AK40" s="471" t="str">
        <f t="shared" si="0"/>
        <v xml:space="preserve">          ５月</v>
      </c>
    </row>
    <row r="41" spans="1:37" s="195" customFormat="1" ht="14.25" customHeight="1">
      <c r="A41" s="267" t="s">
        <v>129</v>
      </c>
      <c r="B41" s="251">
        <v>102.6</v>
      </c>
      <c r="C41" s="251">
        <v>102.4</v>
      </c>
      <c r="D41" s="251">
        <v>94.4</v>
      </c>
      <c r="E41" s="251">
        <v>99</v>
      </c>
      <c r="F41" s="251">
        <v>101.3</v>
      </c>
      <c r="G41" s="251">
        <v>101.9</v>
      </c>
      <c r="H41" s="251">
        <v>92.4</v>
      </c>
      <c r="I41" s="251">
        <v>115.3</v>
      </c>
      <c r="J41" s="251">
        <v>101.6</v>
      </c>
      <c r="K41" s="251">
        <v>103.9</v>
      </c>
      <c r="L41" s="251">
        <v>110.8</v>
      </c>
      <c r="M41" s="251">
        <v>103</v>
      </c>
      <c r="N41" s="251">
        <v>101</v>
      </c>
      <c r="O41" s="251">
        <v>99.6</v>
      </c>
      <c r="P41" s="251">
        <v>98.5</v>
      </c>
      <c r="U41" s="248">
        <v>94</v>
      </c>
      <c r="V41" s="248">
        <v>108.6</v>
      </c>
      <c r="W41" s="248">
        <v>123.8</v>
      </c>
      <c r="X41" s="248">
        <v>79.5</v>
      </c>
      <c r="Y41" s="195">
        <v>99.3</v>
      </c>
      <c r="Z41" s="251">
        <v>102.6</v>
      </c>
      <c r="AA41" s="251">
        <v>105.4</v>
      </c>
      <c r="AB41" s="251">
        <v>96</v>
      </c>
      <c r="AC41" s="251">
        <v>99.8</v>
      </c>
      <c r="AD41" s="251">
        <v>100</v>
      </c>
      <c r="AE41" s="251">
        <v>97.9</v>
      </c>
      <c r="AF41" s="251">
        <v>96</v>
      </c>
      <c r="AG41" s="251">
        <v>78.5</v>
      </c>
      <c r="AH41" s="251">
        <v>106.8</v>
      </c>
      <c r="AI41" s="251">
        <v>109</v>
      </c>
      <c r="AJ41" s="251">
        <v>109</v>
      </c>
      <c r="AK41" s="471" t="str">
        <f t="shared" si="0"/>
        <v xml:space="preserve">          ６月</v>
      </c>
    </row>
    <row r="42" spans="1:37" s="195" customFormat="1" ht="19.5" customHeight="1">
      <c r="A42" s="267" t="s">
        <v>130</v>
      </c>
      <c r="B42" s="251">
        <v>106.4</v>
      </c>
      <c r="C42" s="251">
        <v>100.1</v>
      </c>
      <c r="D42" s="251">
        <v>95.7</v>
      </c>
      <c r="E42" s="251">
        <v>96</v>
      </c>
      <c r="F42" s="251">
        <v>109.3</v>
      </c>
      <c r="G42" s="251">
        <v>110.8</v>
      </c>
      <c r="H42" s="251">
        <v>103.8</v>
      </c>
      <c r="I42" s="251">
        <v>114.4</v>
      </c>
      <c r="J42" s="251">
        <v>95.1</v>
      </c>
      <c r="K42" s="251">
        <v>112.3</v>
      </c>
      <c r="L42" s="251">
        <v>109.9</v>
      </c>
      <c r="M42" s="251">
        <v>102.1</v>
      </c>
      <c r="N42" s="251">
        <v>98.5</v>
      </c>
      <c r="O42" s="251">
        <v>98.5</v>
      </c>
      <c r="P42" s="251">
        <v>97</v>
      </c>
      <c r="U42" s="248">
        <v>90.7</v>
      </c>
      <c r="V42" s="248">
        <v>109.3</v>
      </c>
      <c r="W42" s="248">
        <v>122.9</v>
      </c>
      <c r="X42" s="248">
        <v>102.1</v>
      </c>
      <c r="Y42" s="195">
        <v>93.4</v>
      </c>
      <c r="Z42" s="251">
        <v>106.4</v>
      </c>
      <c r="AA42" s="251">
        <v>106.9</v>
      </c>
      <c r="AB42" s="251">
        <v>102.7</v>
      </c>
      <c r="AC42" s="251">
        <v>108.9</v>
      </c>
      <c r="AD42" s="251">
        <v>113.6</v>
      </c>
      <c r="AE42" s="251">
        <v>100.4</v>
      </c>
      <c r="AF42" s="251">
        <v>100.5</v>
      </c>
      <c r="AG42" s="251">
        <v>89</v>
      </c>
      <c r="AH42" s="251">
        <v>106.7</v>
      </c>
      <c r="AI42" s="251">
        <v>109.6</v>
      </c>
      <c r="AJ42" s="251">
        <v>109.6</v>
      </c>
      <c r="AK42" s="471" t="str">
        <f t="shared" si="0"/>
        <v xml:space="preserve">          ７月</v>
      </c>
    </row>
    <row r="43" spans="1:37" s="195" customFormat="1" ht="14.25" customHeight="1">
      <c r="A43" s="267" t="s">
        <v>131</v>
      </c>
      <c r="B43" s="251">
        <v>109.2</v>
      </c>
      <c r="C43" s="251">
        <v>98.4</v>
      </c>
      <c r="D43" s="251">
        <v>95.4</v>
      </c>
      <c r="E43" s="251">
        <v>97.7</v>
      </c>
      <c r="F43" s="251">
        <v>118.4</v>
      </c>
      <c r="G43" s="251">
        <v>134.5</v>
      </c>
      <c r="H43" s="251">
        <v>117.1</v>
      </c>
      <c r="I43" s="251">
        <v>107.9</v>
      </c>
      <c r="J43" s="251">
        <v>90.7</v>
      </c>
      <c r="K43" s="251">
        <v>112.3</v>
      </c>
      <c r="L43" s="251">
        <v>106.4</v>
      </c>
      <c r="M43" s="251">
        <v>100.9</v>
      </c>
      <c r="N43" s="251">
        <v>97.6</v>
      </c>
      <c r="O43" s="251">
        <v>95.8</v>
      </c>
      <c r="P43" s="251">
        <v>94.3</v>
      </c>
      <c r="U43" s="248">
        <v>92</v>
      </c>
      <c r="V43" s="248">
        <v>109.9</v>
      </c>
      <c r="W43" s="248">
        <v>169.6</v>
      </c>
      <c r="X43" s="248">
        <v>99.2</v>
      </c>
      <c r="Y43" s="195">
        <v>85.3</v>
      </c>
      <c r="Z43" s="251">
        <v>109.2</v>
      </c>
      <c r="AA43" s="251">
        <v>107.9</v>
      </c>
      <c r="AB43" s="251">
        <v>109.6</v>
      </c>
      <c r="AC43" s="251">
        <v>123.2</v>
      </c>
      <c r="AD43" s="251">
        <v>139.69999999999999</v>
      </c>
      <c r="AE43" s="251">
        <v>94.8</v>
      </c>
      <c r="AF43" s="251">
        <v>102.4</v>
      </c>
      <c r="AG43" s="251">
        <v>103.2</v>
      </c>
      <c r="AH43" s="251">
        <v>103.8</v>
      </c>
      <c r="AI43" s="251">
        <v>108</v>
      </c>
      <c r="AJ43" s="251">
        <v>108</v>
      </c>
      <c r="AK43" s="471" t="str">
        <f t="shared" si="0"/>
        <v xml:space="preserve">          ８月</v>
      </c>
    </row>
    <row r="44" spans="1:37" s="195" customFormat="1" ht="14.25" customHeight="1">
      <c r="A44" s="267" t="s">
        <v>132</v>
      </c>
      <c r="B44" s="251">
        <v>112</v>
      </c>
      <c r="C44" s="251">
        <v>100</v>
      </c>
      <c r="D44" s="251">
        <v>94.7</v>
      </c>
      <c r="E44" s="251">
        <v>96.8</v>
      </c>
      <c r="F44" s="251">
        <v>118.8</v>
      </c>
      <c r="G44" s="251">
        <v>124.1</v>
      </c>
      <c r="H44" s="251">
        <v>112.4</v>
      </c>
      <c r="I44" s="251">
        <v>110</v>
      </c>
      <c r="J44" s="251">
        <v>99</v>
      </c>
      <c r="K44" s="251">
        <v>112.6</v>
      </c>
      <c r="L44" s="251">
        <v>109.4</v>
      </c>
      <c r="M44" s="251">
        <v>104.1</v>
      </c>
      <c r="N44" s="251">
        <v>102.9</v>
      </c>
      <c r="O44" s="251">
        <v>95.6</v>
      </c>
      <c r="P44" s="251">
        <v>107.3</v>
      </c>
      <c r="U44" s="248">
        <v>88.5</v>
      </c>
      <c r="V44" s="248">
        <v>111.8</v>
      </c>
      <c r="W44" s="248">
        <v>134.19999999999999</v>
      </c>
      <c r="X44" s="248">
        <v>119.6</v>
      </c>
      <c r="Y44" s="195">
        <v>105.6</v>
      </c>
      <c r="Z44" s="251">
        <v>112</v>
      </c>
      <c r="AA44" s="251">
        <v>111</v>
      </c>
      <c r="AB44" s="251">
        <v>114.8</v>
      </c>
      <c r="AC44" s="251">
        <v>121.3</v>
      </c>
      <c r="AD44" s="251">
        <v>131.4</v>
      </c>
      <c r="AE44" s="251">
        <v>99.6</v>
      </c>
      <c r="AF44" s="251">
        <v>103</v>
      </c>
      <c r="AG44" s="251">
        <v>93.3</v>
      </c>
      <c r="AH44" s="251">
        <v>106.9</v>
      </c>
      <c r="AI44" s="251">
        <v>111.3</v>
      </c>
      <c r="AJ44" s="251">
        <v>111.3</v>
      </c>
      <c r="AK44" s="471" t="str">
        <f t="shared" si="0"/>
        <v xml:space="preserve">          ９月</v>
      </c>
    </row>
    <row r="45" spans="1:37" s="195" customFormat="1" ht="14.25" customHeight="1">
      <c r="A45" s="267" t="s">
        <v>413</v>
      </c>
      <c r="B45" s="251">
        <v>104.6</v>
      </c>
      <c r="C45" s="251">
        <v>93</v>
      </c>
      <c r="D45" s="251">
        <v>100.7</v>
      </c>
      <c r="E45" s="251">
        <v>97.3</v>
      </c>
      <c r="F45" s="251">
        <v>109</v>
      </c>
      <c r="G45" s="251">
        <v>119.4</v>
      </c>
      <c r="H45" s="251">
        <v>100</v>
      </c>
      <c r="I45" s="251">
        <v>108.4</v>
      </c>
      <c r="J45" s="251">
        <v>93.1</v>
      </c>
      <c r="K45" s="251">
        <v>101.9</v>
      </c>
      <c r="L45" s="251">
        <v>113</v>
      </c>
      <c r="M45" s="251">
        <v>96.4</v>
      </c>
      <c r="N45" s="251">
        <v>100.9</v>
      </c>
      <c r="O45" s="251">
        <v>97</v>
      </c>
      <c r="P45" s="251">
        <v>86.2</v>
      </c>
      <c r="U45" s="248">
        <v>88.7</v>
      </c>
      <c r="V45" s="248">
        <v>104.4</v>
      </c>
      <c r="W45" s="248">
        <v>124.3</v>
      </c>
      <c r="X45" s="248">
        <v>120.8</v>
      </c>
      <c r="Y45" s="195">
        <v>87.6</v>
      </c>
      <c r="Z45" s="251">
        <v>104.6</v>
      </c>
      <c r="AA45" s="251">
        <v>105.3</v>
      </c>
      <c r="AB45" s="251">
        <v>107.2</v>
      </c>
      <c r="AC45" s="251">
        <v>116.7</v>
      </c>
      <c r="AD45" s="251">
        <v>127.4</v>
      </c>
      <c r="AE45" s="251">
        <v>99.3</v>
      </c>
      <c r="AF45" s="251">
        <v>101.7</v>
      </c>
      <c r="AG45" s="251">
        <v>85.3</v>
      </c>
      <c r="AH45" s="251">
        <v>106.3</v>
      </c>
      <c r="AI45" s="251">
        <v>101.5</v>
      </c>
      <c r="AJ45" s="251">
        <v>101.5</v>
      </c>
      <c r="AK45" s="471" t="str">
        <f t="shared" si="0"/>
        <v xml:space="preserve">          10月</v>
      </c>
    </row>
    <row r="46" spans="1:37" s="195" customFormat="1" ht="14.25" customHeight="1">
      <c r="A46" s="267" t="s">
        <v>414</v>
      </c>
      <c r="B46" s="251">
        <v>100.2</v>
      </c>
      <c r="C46" s="251">
        <v>82.3</v>
      </c>
      <c r="D46" s="251">
        <v>93.6</v>
      </c>
      <c r="E46" s="251">
        <v>86.9</v>
      </c>
      <c r="F46" s="251">
        <v>102.3</v>
      </c>
      <c r="G46" s="251">
        <v>117</v>
      </c>
      <c r="H46" s="251">
        <v>90.9</v>
      </c>
      <c r="I46" s="251">
        <v>104</v>
      </c>
      <c r="J46" s="251">
        <v>91.7</v>
      </c>
      <c r="K46" s="251">
        <v>99.6</v>
      </c>
      <c r="L46" s="251">
        <v>107.6</v>
      </c>
      <c r="M46" s="251">
        <v>92.3</v>
      </c>
      <c r="N46" s="251">
        <v>98.8</v>
      </c>
      <c r="O46" s="251">
        <v>90.1</v>
      </c>
      <c r="P46" s="251">
        <v>104.9</v>
      </c>
      <c r="U46" s="248">
        <v>76.8</v>
      </c>
      <c r="V46" s="248">
        <v>106.4</v>
      </c>
      <c r="W46" s="248">
        <v>123.5</v>
      </c>
      <c r="X46" s="248">
        <v>110.2</v>
      </c>
      <c r="Y46" s="195">
        <v>82.1</v>
      </c>
      <c r="Z46" s="251">
        <v>100.2</v>
      </c>
      <c r="AA46" s="251">
        <v>102.3</v>
      </c>
      <c r="AB46" s="251">
        <v>100.6</v>
      </c>
      <c r="AC46" s="251">
        <v>115</v>
      </c>
      <c r="AD46" s="251">
        <v>124.1</v>
      </c>
      <c r="AE46" s="251">
        <v>96.3</v>
      </c>
      <c r="AF46" s="251">
        <v>93.8</v>
      </c>
      <c r="AG46" s="251">
        <v>73.3</v>
      </c>
      <c r="AH46" s="251">
        <v>103.2</v>
      </c>
      <c r="AI46" s="251">
        <v>98.9</v>
      </c>
      <c r="AJ46" s="251">
        <v>98.9</v>
      </c>
      <c r="AK46" s="471" t="str">
        <f t="shared" si="0"/>
        <v xml:space="preserve">          11月</v>
      </c>
    </row>
    <row r="47" spans="1:37" s="195" customFormat="1" ht="14.25" customHeight="1">
      <c r="A47" s="267" t="s">
        <v>415</v>
      </c>
      <c r="B47" s="251">
        <v>91.8</v>
      </c>
      <c r="C47" s="251">
        <v>66.3</v>
      </c>
      <c r="D47" s="251">
        <v>83.4</v>
      </c>
      <c r="E47" s="251">
        <v>76.2</v>
      </c>
      <c r="F47" s="251">
        <v>100.1</v>
      </c>
      <c r="G47" s="251">
        <v>117.4</v>
      </c>
      <c r="H47" s="251">
        <v>85.4</v>
      </c>
      <c r="I47" s="251">
        <v>102.3</v>
      </c>
      <c r="J47" s="251">
        <v>81.2</v>
      </c>
      <c r="K47" s="251">
        <v>88.6</v>
      </c>
      <c r="L47" s="251">
        <v>95.2</v>
      </c>
      <c r="M47" s="251">
        <v>78.900000000000006</v>
      </c>
      <c r="N47" s="251">
        <v>97.7</v>
      </c>
      <c r="O47" s="251">
        <v>79.099999999999994</v>
      </c>
      <c r="P47" s="251">
        <v>91.4</v>
      </c>
      <c r="U47" s="248">
        <v>61</v>
      </c>
      <c r="V47" s="248">
        <v>103</v>
      </c>
      <c r="W47" s="248">
        <v>117.9</v>
      </c>
      <c r="X47" s="248">
        <v>115.2</v>
      </c>
      <c r="Y47" s="195">
        <v>82.3</v>
      </c>
      <c r="Z47" s="251">
        <v>91.8</v>
      </c>
      <c r="AA47" s="251">
        <v>93.6</v>
      </c>
      <c r="AB47" s="251">
        <v>96.9</v>
      </c>
      <c r="AC47" s="251">
        <v>116.5</v>
      </c>
      <c r="AD47" s="251">
        <v>130.9</v>
      </c>
      <c r="AE47" s="251">
        <v>91</v>
      </c>
      <c r="AF47" s="251">
        <v>86.1</v>
      </c>
      <c r="AG47" s="251">
        <v>69.599999999999994</v>
      </c>
      <c r="AH47" s="251">
        <v>96</v>
      </c>
      <c r="AI47" s="251">
        <v>87.1</v>
      </c>
      <c r="AJ47" s="251">
        <v>87.1</v>
      </c>
      <c r="AK47" s="471" t="str">
        <f t="shared" si="0"/>
        <v xml:space="preserve">          12月</v>
      </c>
    </row>
    <row r="48" spans="1:37" s="195" customFormat="1" ht="3.95" customHeight="1">
      <c r="A48" s="233"/>
      <c r="B48" s="197"/>
      <c r="C48" s="197"/>
      <c r="D48" s="197"/>
      <c r="E48" s="197"/>
      <c r="F48" s="197"/>
      <c r="G48" s="197"/>
      <c r="H48" s="197"/>
      <c r="I48" s="197"/>
      <c r="J48" s="197"/>
      <c r="K48" s="197"/>
      <c r="L48" s="197"/>
      <c r="M48" s="197"/>
      <c r="N48" s="197"/>
      <c r="O48" s="197"/>
      <c r="P48" s="197"/>
      <c r="Q48" s="269"/>
      <c r="R48" s="196"/>
      <c r="S48" s="196"/>
      <c r="T48" s="269"/>
      <c r="U48" s="197"/>
      <c r="V48" s="197"/>
      <c r="W48" s="197"/>
      <c r="X48" s="197"/>
      <c r="Y48" s="197"/>
      <c r="Z48" s="197"/>
      <c r="AA48" s="197"/>
      <c r="AB48" s="197"/>
      <c r="AC48" s="197"/>
      <c r="AD48" s="197"/>
      <c r="AE48" s="197"/>
      <c r="AF48" s="197"/>
      <c r="AG48" s="197"/>
      <c r="AH48" s="197"/>
      <c r="AI48" s="197"/>
      <c r="AJ48" s="197"/>
      <c r="AK48" s="243"/>
    </row>
    <row r="49" spans="1:37" s="195" customFormat="1" ht="15.95" customHeight="1">
      <c r="A49" s="196" t="s">
        <v>416</v>
      </c>
      <c r="Q49" s="196"/>
      <c r="R49" s="196"/>
      <c r="S49" s="196"/>
      <c r="T49" s="196"/>
      <c r="AK49" s="200"/>
    </row>
    <row r="50" spans="1:37" s="195" customFormat="1" ht="12" customHeight="1">
      <c r="A50" s="199" t="s">
        <v>180</v>
      </c>
      <c r="B50" s="198"/>
      <c r="C50" s="198"/>
      <c r="D50" s="198"/>
      <c r="E50" s="198"/>
      <c r="F50" s="198"/>
      <c r="G50" s="198"/>
      <c r="H50" s="198"/>
      <c r="I50" s="198"/>
      <c r="J50" s="198"/>
      <c r="K50" s="198"/>
      <c r="L50" s="198"/>
      <c r="M50" s="198"/>
      <c r="N50" s="198"/>
      <c r="O50" s="198"/>
      <c r="P50" s="198"/>
      <c r="Q50" s="196"/>
      <c r="R50" s="196"/>
      <c r="S50" s="196"/>
      <c r="T50" s="196"/>
      <c r="U50" s="198"/>
      <c r="V50" s="198"/>
      <c r="W50" s="198"/>
      <c r="X50" s="198"/>
      <c r="Y50" s="198"/>
      <c r="Z50" s="198"/>
      <c r="AK50" s="200"/>
    </row>
    <row r="51" spans="1:37" s="195" customFormat="1" ht="12.75" customHeight="1">
      <c r="B51" s="198"/>
      <c r="C51" s="198"/>
      <c r="D51" s="198"/>
      <c r="E51" s="198"/>
      <c r="F51" s="198"/>
      <c r="G51" s="198"/>
      <c r="H51" s="198"/>
      <c r="I51" s="198"/>
      <c r="J51" s="198"/>
      <c r="K51" s="198"/>
      <c r="L51" s="198"/>
      <c r="M51" s="198"/>
      <c r="N51" s="198"/>
      <c r="O51" s="198"/>
      <c r="P51" s="198"/>
      <c r="Q51" s="196"/>
      <c r="R51" s="196"/>
      <c r="S51" s="196"/>
      <c r="T51" s="196"/>
      <c r="U51" s="198"/>
      <c r="V51" s="198"/>
      <c r="W51" s="198"/>
      <c r="X51" s="198"/>
      <c r="Y51" s="198"/>
      <c r="Z51" s="198"/>
      <c r="AK51" s="200"/>
    </row>
    <row r="52" spans="1:37" ht="12" customHeight="1">
      <c r="AA52" s="282"/>
    </row>
    <row r="53" spans="1:37" ht="12" customHeight="1">
      <c r="AA53" s="282"/>
    </row>
    <row r="54" spans="1:37" ht="12" customHeight="1">
      <c r="AA54" s="282"/>
    </row>
    <row r="55" spans="1:37" ht="12" customHeight="1">
      <c r="AA55" s="282"/>
    </row>
    <row r="56" spans="1:37" ht="12" customHeight="1">
      <c r="AA56" s="282"/>
    </row>
    <row r="57" spans="1:37" ht="12" customHeight="1">
      <c r="AA57" s="282"/>
    </row>
    <row r="58" spans="1:37" ht="12" customHeight="1">
      <c r="AA58" s="282"/>
    </row>
    <row r="59" spans="1:37" ht="12" customHeight="1">
      <c r="AA59" s="282"/>
    </row>
    <row r="60" spans="1:37" ht="12" customHeight="1">
      <c r="AA60" s="282"/>
    </row>
    <row r="61" spans="1:37" ht="12" customHeight="1">
      <c r="AA61" s="282"/>
    </row>
    <row r="62" spans="1:37" ht="12" customHeight="1">
      <c r="AA62" s="282"/>
    </row>
    <row r="63" spans="1:37" ht="12" customHeight="1">
      <c r="AA63" s="282"/>
    </row>
    <row r="64" spans="1:37" ht="12" customHeight="1">
      <c r="AA64" s="282"/>
    </row>
    <row r="65" spans="27:27" ht="12" customHeight="1">
      <c r="AA65" s="282"/>
    </row>
    <row r="66" spans="27:27" ht="12" customHeight="1">
      <c r="AA66" s="282"/>
    </row>
    <row r="67" spans="27:27" ht="12" customHeight="1">
      <c r="AA67" s="282"/>
    </row>
  </sheetData>
  <mergeCells count="23">
    <mergeCell ref="D4:P4"/>
    <mergeCell ref="K6:K9"/>
    <mergeCell ref="F6:F9"/>
    <mergeCell ref="AB5:AB9"/>
    <mergeCell ref="Z5:Z9"/>
    <mergeCell ref="AA5:AA9"/>
    <mergeCell ref="W5:Y5"/>
    <mergeCell ref="C6:C9"/>
    <mergeCell ref="D6:D9"/>
    <mergeCell ref="E6:E9"/>
    <mergeCell ref="AG7:AG9"/>
    <mergeCell ref="J7:J9"/>
    <mergeCell ref="V5:V9"/>
    <mergeCell ref="AH7:AH9"/>
    <mergeCell ref="AF6:AF9"/>
    <mergeCell ref="AC6:AC9"/>
    <mergeCell ref="G6:J6"/>
    <mergeCell ref="W6:W9"/>
    <mergeCell ref="X6:X9"/>
    <mergeCell ref="Y6:Y9"/>
    <mergeCell ref="G7:G9"/>
    <mergeCell ref="H7:H9"/>
    <mergeCell ref="I7:I9"/>
  </mergeCells>
  <phoneticPr fontId="25"/>
  <pageMargins left="0.59055118110236227" right="0.59055118110236227" top="0.78740157480314965" bottom="0.78740157480314965" header="0.31496062992125984" footer="0.31496062992125984"/>
  <pageSetup paperSize="9" scale="90" orientation="portrait" r:id="rId1"/>
  <headerFooter alignWithMargins="0">
    <oddHeader>&amp;R&amp;A</oddHeader>
    <oddFooter>&amp;C&amp;P/&amp;N</oddFooter>
  </headerFooter>
  <colBreaks count="1" manualBreakCount="1">
    <brk id="18"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67"/>
  <sheetViews>
    <sheetView zoomScale="130" zoomScaleNormal="150" workbookViewId="0">
      <pane xSplit="1" ySplit="9" topLeftCell="B10" activePane="bottomRight" state="frozen"/>
      <selection activeCell="D51" sqref="D51"/>
      <selection pane="topRight" activeCell="D51" sqref="D51"/>
      <selection pane="bottomLeft" activeCell="D51" sqref="D51"/>
      <selection pane="bottomRight" activeCell="D52" sqref="D52"/>
    </sheetView>
  </sheetViews>
  <sheetFormatPr defaultColWidth="9.5" defaultRowHeight="12" customHeight="1"/>
  <cols>
    <col min="1" max="1" width="13.6640625" style="274" customWidth="1"/>
    <col min="2" max="2" width="8" style="275" customWidth="1"/>
    <col min="3" max="3" width="6.6640625" style="275" customWidth="1"/>
    <col min="4" max="4" width="7" style="275" customWidth="1"/>
    <col min="5" max="5" width="7.5" style="275" customWidth="1"/>
    <col min="6" max="7" width="7" style="275" customWidth="1"/>
    <col min="8" max="8" width="7.1640625" style="275" customWidth="1"/>
    <col min="9" max="9" width="7" style="275" customWidth="1"/>
    <col min="10" max="12" width="7.1640625" style="275" customWidth="1"/>
    <col min="13" max="15" width="7.5" style="275" customWidth="1"/>
    <col min="16" max="16" width="7" style="275" customWidth="1"/>
    <col min="17" max="20" width="0.33203125" style="276" customWidth="1"/>
    <col min="21" max="21" width="6.33203125" style="275" customWidth="1"/>
    <col min="22" max="22" width="6.83203125" style="275" customWidth="1"/>
    <col min="23" max="23" width="7.1640625" style="275" customWidth="1"/>
    <col min="24" max="24" width="6.5" style="275" customWidth="1"/>
    <col min="25" max="25" width="6.83203125" style="275" customWidth="1"/>
    <col min="26" max="26" width="8.5" style="275" customWidth="1"/>
    <col min="27" max="27" width="7.83203125" style="275" customWidth="1"/>
    <col min="28" max="28" width="7.33203125" style="277" customWidth="1"/>
    <col min="29" max="30" width="7" style="277" customWidth="1"/>
    <col min="31" max="31" width="6.83203125" style="277" customWidth="1"/>
    <col min="32" max="32" width="7" style="277" customWidth="1"/>
    <col min="33" max="33" width="7.5" style="277" customWidth="1"/>
    <col min="34" max="34" width="7.1640625" style="277" customWidth="1"/>
    <col min="35" max="35" width="7" style="277" customWidth="1"/>
    <col min="36" max="36" width="0.33203125" style="277" customWidth="1"/>
    <col min="37" max="37" width="14" style="278" customWidth="1"/>
    <col min="38" max="16384" width="9.5" style="277"/>
  </cols>
  <sheetData>
    <row r="1" spans="1:37" s="179" customFormat="1" ht="24" customHeight="1">
      <c r="A1" s="178"/>
      <c r="E1" s="180"/>
      <c r="F1" s="180"/>
      <c r="I1" s="466" t="s">
        <v>417</v>
      </c>
      <c r="J1" s="467" t="s">
        <v>418</v>
      </c>
      <c r="M1" s="182"/>
      <c r="N1" s="182"/>
      <c r="O1" s="182"/>
      <c r="P1" s="182"/>
      <c r="Q1" s="181"/>
      <c r="R1" s="181"/>
      <c r="S1" s="181"/>
      <c r="T1" s="181"/>
      <c r="U1" s="182"/>
      <c r="V1" s="182"/>
      <c r="W1" s="182"/>
      <c r="X1" s="182"/>
      <c r="Y1" s="183"/>
      <c r="AC1" s="183"/>
      <c r="AD1" s="183"/>
      <c r="AE1" s="184"/>
      <c r="AF1" s="183"/>
      <c r="AI1" s="185"/>
      <c r="AJ1" s="185"/>
      <c r="AK1" s="178"/>
    </row>
    <row r="2" spans="1:37" s="187" customFormat="1" ht="8.1" customHeight="1">
      <c r="A2" s="186"/>
      <c r="D2" s="188"/>
      <c r="E2" s="188"/>
      <c r="F2" s="188"/>
      <c r="H2" s="189"/>
      <c r="J2" s="190"/>
      <c r="K2" s="190"/>
      <c r="M2" s="190"/>
      <c r="N2" s="190"/>
      <c r="O2" s="190"/>
      <c r="P2" s="190"/>
      <c r="Q2" s="189"/>
      <c r="R2" s="189"/>
      <c r="S2" s="189"/>
      <c r="T2" s="189"/>
      <c r="U2" s="190"/>
      <c r="V2" s="190"/>
      <c r="W2" s="190"/>
      <c r="X2" s="190"/>
      <c r="Y2" s="191"/>
      <c r="AC2" s="191"/>
      <c r="AD2" s="191"/>
      <c r="AE2" s="192"/>
      <c r="AF2" s="191"/>
      <c r="AI2" s="193"/>
      <c r="AJ2" s="193"/>
      <c r="AK2" s="186"/>
    </row>
    <row r="3" spans="1:37" s="195" customFormat="1" ht="12" customHeight="1" thickBot="1">
      <c r="A3" s="194" t="s">
        <v>182</v>
      </c>
      <c r="Q3" s="196"/>
      <c r="R3" s="196"/>
      <c r="S3" s="196"/>
      <c r="T3" s="196"/>
      <c r="V3" s="197"/>
      <c r="W3" s="197"/>
      <c r="X3" s="197"/>
      <c r="Y3" s="197"/>
      <c r="Z3" s="197"/>
      <c r="AA3" s="198"/>
      <c r="AH3" s="199" t="s">
        <v>137</v>
      </c>
      <c r="AK3" s="200"/>
    </row>
    <row r="4" spans="1:37" s="211" customFormat="1" ht="12.75" customHeight="1">
      <c r="A4" s="201"/>
      <c r="B4" s="202"/>
      <c r="C4" s="203"/>
      <c r="D4" s="753" t="s">
        <v>138</v>
      </c>
      <c r="E4" s="753"/>
      <c r="F4" s="753"/>
      <c r="G4" s="753"/>
      <c r="H4" s="753"/>
      <c r="I4" s="753"/>
      <c r="J4" s="753"/>
      <c r="K4" s="753"/>
      <c r="L4" s="753"/>
      <c r="M4" s="753"/>
      <c r="N4" s="753"/>
      <c r="O4" s="753"/>
      <c r="P4" s="753"/>
      <c r="Q4" s="204"/>
      <c r="R4" s="205"/>
      <c r="S4" s="205"/>
      <c r="T4" s="204"/>
      <c r="U4" s="203"/>
      <c r="V4" s="206" t="s">
        <v>139</v>
      </c>
      <c r="W4" s="207"/>
      <c r="X4" s="207"/>
      <c r="Y4" s="207"/>
      <c r="Z4" s="207"/>
      <c r="AA4" s="207"/>
      <c r="AB4" s="208" t="s">
        <v>103</v>
      </c>
      <c r="AC4" s="209"/>
      <c r="AD4" s="209"/>
      <c r="AE4" s="209"/>
      <c r="AF4" s="209"/>
      <c r="AG4" s="209"/>
      <c r="AH4" s="209"/>
      <c r="AI4" s="209"/>
      <c r="AJ4" s="209"/>
      <c r="AK4" s="210"/>
    </row>
    <row r="5" spans="1:37" s="195" customFormat="1" ht="12.75" customHeight="1">
      <c r="A5" s="212"/>
      <c r="B5" s="213"/>
      <c r="C5" s="214"/>
      <c r="D5" s="214"/>
      <c r="E5" s="214"/>
      <c r="F5" s="214"/>
      <c r="G5" s="214"/>
      <c r="H5" s="214"/>
      <c r="I5" s="214"/>
      <c r="J5" s="214"/>
      <c r="K5" s="214"/>
      <c r="L5" s="214"/>
      <c r="M5" s="214"/>
      <c r="N5" s="214"/>
      <c r="O5" s="214"/>
      <c r="P5" s="214"/>
      <c r="Q5" s="215"/>
      <c r="R5" s="216"/>
      <c r="S5" s="216"/>
      <c r="T5" s="215"/>
      <c r="U5" s="214"/>
      <c r="V5" s="750" t="s">
        <v>140</v>
      </c>
      <c r="W5" s="762" t="s">
        <v>141</v>
      </c>
      <c r="X5" s="763"/>
      <c r="Y5" s="764"/>
      <c r="Z5" s="744" t="s">
        <v>142</v>
      </c>
      <c r="AA5" s="744" t="s">
        <v>143</v>
      </c>
      <c r="AB5" s="759" t="s">
        <v>144</v>
      </c>
      <c r="AC5" s="217"/>
      <c r="AD5" s="217"/>
      <c r="AE5" s="217"/>
      <c r="AF5" s="217"/>
      <c r="AG5" s="217"/>
      <c r="AH5" s="217"/>
      <c r="AI5" s="218"/>
      <c r="AJ5" s="219"/>
      <c r="AK5" s="220"/>
    </row>
    <row r="6" spans="1:37" s="195" customFormat="1" ht="12.75" customHeight="1">
      <c r="A6" s="212"/>
      <c r="B6" s="220" t="s">
        <v>145</v>
      </c>
      <c r="C6" s="747" t="s">
        <v>104</v>
      </c>
      <c r="D6" s="744" t="s">
        <v>146</v>
      </c>
      <c r="E6" s="744" t="s">
        <v>147</v>
      </c>
      <c r="F6" s="756" t="s">
        <v>148</v>
      </c>
      <c r="G6" s="742"/>
      <c r="H6" s="742"/>
      <c r="I6" s="742"/>
      <c r="J6" s="743"/>
      <c r="K6" s="744" t="s">
        <v>149</v>
      </c>
      <c r="L6" s="221"/>
      <c r="M6" s="222" t="s">
        <v>150</v>
      </c>
      <c r="N6" s="223" t="s">
        <v>105</v>
      </c>
      <c r="O6" s="221"/>
      <c r="P6" s="215"/>
      <c r="Q6" s="224"/>
      <c r="R6" s="216"/>
      <c r="S6" s="216"/>
      <c r="T6" s="215"/>
      <c r="U6" s="225"/>
      <c r="V6" s="751"/>
      <c r="W6" s="744" t="s">
        <v>151</v>
      </c>
      <c r="X6" s="744" t="s">
        <v>152</v>
      </c>
      <c r="Y6" s="744" t="s">
        <v>153</v>
      </c>
      <c r="Z6" s="745"/>
      <c r="AA6" s="745"/>
      <c r="AB6" s="760"/>
      <c r="AC6" s="739" t="s">
        <v>106</v>
      </c>
      <c r="AD6" s="219"/>
      <c r="AE6" s="219"/>
      <c r="AF6" s="739" t="s">
        <v>107</v>
      </c>
      <c r="AG6" s="226"/>
      <c r="AH6" s="226"/>
      <c r="AI6" s="213"/>
      <c r="AJ6" s="217"/>
      <c r="AK6" s="220"/>
    </row>
    <row r="7" spans="1:37" s="195" customFormat="1" ht="12.75" customHeight="1">
      <c r="A7" s="212"/>
      <c r="B7" s="227"/>
      <c r="C7" s="748"/>
      <c r="D7" s="745"/>
      <c r="E7" s="745"/>
      <c r="F7" s="757"/>
      <c r="G7" s="744" t="s">
        <v>154</v>
      </c>
      <c r="H7" s="744" t="s">
        <v>155</v>
      </c>
      <c r="I7" s="744" t="s">
        <v>156</v>
      </c>
      <c r="J7" s="744" t="s">
        <v>157</v>
      </c>
      <c r="K7" s="754"/>
      <c r="L7" s="228" t="s">
        <v>158</v>
      </c>
      <c r="M7" s="227" t="s">
        <v>108</v>
      </c>
      <c r="N7" s="228" t="s">
        <v>109</v>
      </c>
      <c r="O7" s="228" t="s">
        <v>159</v>
      </c>
      <c r="P7" s="229" t="s">
        <v>110</v>
      </c>
      <c r="Q7" s="230"/>
      <c r="R7" s="216"/>
      <c r="S7" s="216"/>
      <c r="T7" s="231"/>
      <c r="U7" s="229" t="s">
        <v>160</v>
      </c>
      <c r="V7" s="751"/>
      <c r="W7" s="745"/>
      <c r="X7" s="745"/>
      <c r="Y7" s="745"/>
      <c r="Z7" s="745"/>
      <c r="AA7" s="745"/>
      <c r="AB7" s="760"/>
      <c r="AC7" s="740"/>
      <c r="AD7" s="232"/>
      <c r="AE7" s="232"/>
      <c r="AF7" s="740"/>
      <c r="AG7" s="736" t="s">
        <v>161</v>
      </c>
      <c r="AH7" s="736" t="s">
        <v>162</v>
      </c>
      <c r="AI7" s="220" t="s">
        <v>111</v>
      </c>
      <c r="AJ7" s="229"/>
      <c r="AK7" s="220"/>
    </row>
    <row r="8" spans="1:37" s="195" customFormat="1" ht="12.75" customHeight="1">
      <c r="A8" s="212"/>
      <c r="B8" s="220" t="s">
        <v>163</v>
      </c>
      <c r="C8" s="748"/>
      <c r="D8" s="745"/>
      <c r="E8" s="745"/>
      <c r="F8" s="757"/>
      <c r="G8" s="745"/>
      <c r="H8" s="745"/>
      <c r="I8" s="745"/>
      <c r="J8" s="745"/>
      <c r="K8" s="754"/>
      <c r="L8" s="228" t="s">
        <v>164</v>
      </c>
      <c r="M8" s="227" t="s">
        <v>112</v>
      </c>
      <c r="N8" s="228" t="s">
        <v>113</v>
      </c>
      <c r="O8" s="228" t="s">
        <v>164</v>
      </c>
      <c r="P8" s="229" t="s">
        <v>114</v>
      </c>
      <c r="Q8" s="230"/>
      <c r="R8" s="216"/>
      <c r="S8" s="216"/>
      <c r="T8" s="231"/>
      <c r="U8" s="229" t="s">
        <v>165</v>
      </c>
      <c r="V8" s="751"/>
      <c r="W8" s="745"/>
      <c r="X8" s="745"/>
      <c r="Y8" s="745"/>
      <c r="Z8" s="745"/>
      <c r="AA8" s="745"/>
      <c r="AB8" s="760"/>
      <c r="AC8" s="740"/>
      <c r="AD8" s="228" t="s">
        <v>115</v>
      </c>
      <c r="AE8" s="228" t="s">
        <v>116</v>
      </c>
      <c r="AF8" s="740"/>
      <c r="AG8" s="737"/>
      <c r="AH8" s="737"/>
      <c r="AI8" s="213"/>
      <c r="AJ8" s="217"/>
      <c r="AK8" s="220"/>
    </row>
    <row r="9" spans="1:37" s="195" customFormat="1" ht="12.75" customHeight="1">
      <c r="A9" s="233"/>
      <c r="B9" s="213"/>
      <c r="C9" s="749"/>
      <c r="D9" s="746"/>
      <c r="E9" s="746"/>
      <c r="F9" s="758"/>
      <c r="G9" s="746"/>
      <c r="H9" s="746"/>
      <c r="I9" s="746"/>
      <c r="J9" s="746"/>
      <c r="K9" s="755"/>
      <c r="L9" s="234"/>
      <c r="M9" s="235" t="s">
        <v>114</v>
      </c>
      <c r="N9" s="236" t="s">
        <v>114</v>
      </c>
      <c r="O9" s="237"/>
      <c r="P9" s="231"/>
      <c r="Q9" s="238"/>
      <c r="R9" s="216"/>
      <c r="S9" s="216"/>
      <c r="T9" s="239"/>
      <c r="U9" s="240"/>
      <c r="V9" s="752"/>
      <c r="W9" s="746"/>
      <c r="X9" s="746"/>
      <c r="Y9" s="746"/>
      <c r="Z9" s="746"/>
      <c r="AA9" s="746"/>
      <c r="AB9" s="761"/>
      <c r="AC9" s="741"/>
      <c r="AD9" s="236"/>
      <c r="AE9" s="236"/>
      <c r="AF9" s="741"/>
      <c r="AG9" s="738"/>
      <c r="AH9" s="738"/>
      <c r="AI9" s="241"/>
      <c r="AJ9" s="242"/>
      <c r="AK9" s="243"/>
    </row>
    <row r="10" spans="1:37" s="195" customFormat="1" ht="19.5" customHeight="1">
      <c r="A10" s="244" t="s">
        <v>166</v>
      </c>
      <c r="B10" s="245">
        <v>10000</v>
      </c>
      <c r="C10" s="246">
        <v>152.80000000000001</v>
      </c>
      <c r="D10" s="246">
        <v>210.3</v>
      </c>
      <c r="E10" s="246">
        <v>475.3</v>
      </c>
      <c r="F10" s="245">
        <v>5202.3999999999996</v>
      </c>
      <c r="G10" s="245">
        <v>1719.5</v>
      </c>
      <c r="H10" s="245">
        <v>1827</v>
      </c>
      <c r="I10" s="245">
        <v>1549.7</v>
      </c>
      <c r="J10" s="245">
        <v>106.2</v>
      </c>
      <c r="K10" s="245">
        <v>690.2</v>
      </c>
      <c r="L10" s="245">
        <v>1153</v>
      </c>
      <c r="M10" s="246">
        <v>826.8</v>
      </c>
      <c r="N10" s="246">
        <v>127.8</v>
      </c>
      <c r="O10" s="246">
        <v>234.8</v>
      </c>
      <c r="P10" s="246">
        <v>619.70000000000005</v>
      </c>
      <c r="Q10" s="247"/>
      <c r="R10" s="248"/>
      <c r="S10" s="248"/>
      <c r="T10" s="247"/>
      <c r="U10" s="246">
        <v>306.89999999999998</v>
      </c>
      <c r="V10" s="246">
        <v>30</v>
      </c>
      <c r="W10" s="246">
        <v>861.6</v>
      </c>
      <c r="X10" s="246">
        <v>785.2</v>
      </c>
      <c r="Y10" s="246">
        <v>178.9</v>
      </c>
      <c r="Z10" s="245">
        <v>10030</v>
      </c>
      <c r="AA10" s="245">
        <v>8173</v>
      </c>
      <c r="AB10" s="249">
        <v>5252.4</v>
      </c>
      <c r="AC10" s="249">
        <v>2005.3</v>
      </c>
      <c r="AD10" s="250">
        <v>1315.3</v>
      </c>
      <c r="AE10" s="250">
        <v>690</v>
      </c>
      <c r="AF10" s="250">
        <v>3247.1</v>
      </c>
      <c r="AG10" s="250">
        <v>1291.5999999999999</v>
      </c>
      <c r="AH10" s="250">
        <v>1955.5</v>
      </c>
      <c r="AI10" s="250">
        <v>4747.6000000000004</v>
      </c>
      <c r="AJ10" s="251"/>
      <c r="AK10" s="252" t="str">
        <f>A10</f>
        <v>ウ  ェ  イ  ト</v>
      </c>
    </row>
    <row r="11" spans="1:37" s="258" customFormat="1" ht="14.25" customHeight="1">
      <c r="A11" s="253" t="s">
        <v>118</v>
      </c>
      <c r="B11" s="254">
        <v>98.2</v>
      </c>
      <c r="C11" s="254">
        <v>93.4</v>
      </c>
      <c r="D11" s="254">
        <v>95.4</v>
      </c>
      <c r="E11" s="254">
        <v>94.4</v>
      </c>
      <c r="F11" s="254">
        <v>97</v>
      </c>
      <c r="G11" s="254">
        <v>100</v>
      </c>
      <c r="H11" s="254">
        <v>99</v>
      </c>
      <c r="I11" s="254">
        <v>90.7</v>
      </c>
      <c r="J11" s="254">
        <v>109.3</v>
      </c>
      <c r="K11" s="254">
        <v>89.1</v>
      </c>
      <c r="L11" s="254">
        <v>107</v>
      </c>
      <c r="M11" s="254">
        <v>101.8</v>
      </c>
      <c r="N11" s="254">
        <v>101.8</v>
      </c>
      <c r="O11" s="254">
        <v>96.4</v>
      </c>
      <c r="P11" s="254">
        <v>100.4</v>
      </c>
      <c r="Q11" s="255"/>
      <c r="R11" s="255"/>
      <c r="S11" s="255"/>
      <c r="T11" s="255"/>
      <c r="U11" s="254">
        <v>101.1</v>
      </c>
      <c r="V11" s="254">
        <v>108.1</v>
      </c>
      <c r="W11" s="254">
        <v>98.1</v>
      </c>
      <c r="X11" s="254">
        <v>102.5</v>
      </c>
      <c r="Y11" s="254">
        <v>103.3</v>
      </c>
      <c r="Z11" s="254">
        <v>98.2</v>
      </c>
      <c r="AA11" s="256">
        <v>98</v>
      </c>
      <c r="AB11" s="254">
        <v>102</v>
      </c>
      <c r="AC11" s="256">
        <v>99.8</v>
      </c>
      <c r="AD11" s="256">
        <v>100.1</v>
      </c>
      <c r="AE11" s="256">
        <v>99.4</v>
      </c>
      <c r="AF11" s="256">
        <v>103.5</v>
      </c>
      <c r="AG11" s="256">
        <v>104.8</v>
      </c>
      <c r="AH11" s="256">
        <v>102.6</v>
      </c>
      <c r="AI11" s="256">
        <v>93.9</v>
      </c>
      <c r="AJ11" s="256"/>
      <c r="AK11" s="257" t="s">
        <v>118</v>
      </c>
    </row>
    <row r="12" spans="1:37" s="258" customFormat="1" ht="14.25" customHeight="1">
      <c r="A12" s="253" t="s">
        <v>119</v>
      </c>
      <c r="B12" s="254">
        <v>100</v>
      </c>
      <c r="C12" s="254">
        <v>100</v>
      </c>
      <c r="D12" s="254">
        <v>100</v>
      </c>
      <c r="E12" s="254">
        <v>100</v>
      </c>
      <c r="F12" s="254">
        <v>100</v>
      </c>
      <c r="G12" s="254">
        <v>100</v>
      </c>
      <c r="H12" s="254">
        <v>100</v>
      </c>
      <c r="I12" s="254">
        <v>100</v>
      </c>
      <c r="J12" s="254">
        <v>100</v>
      </c>
      <c r="K12" s="254">
        <v>100</v>
      </c>
      <c r="L12" s="254">
        <v>100</v>
      </c>
      <c r="M12" s="254">
        <v>100</v>
      </c>
      <c r="N12" s="254">
        <v>100</v>
      </c>
      <c r="O12" s="254">
        <v>100</v>
      </c>
      <c r="P12" s="254">
        <v>100</v>
      </c>
      <c r="Q12" s="255"/>
      <c r="R12" s="255"/>
      <c r="S12" s="255"/>
      <c r="T12" s="255"/>
      <c r="U12" s="254">
        <v>100</v>
      </c>
      <c r="V12" s="254">
        <v>100</v>
      </c>
      <c r="W12" s="254">
        <v>100</v>
      </c>
      <c r="X12" s="254">
        <v>100</v>
      </c>
      <c r="Y12" s="254">
        <v>100</v>
      </c>
      <c r="Z12" s="254">
        <v>100</v>
      </c>
      <c r="AA12" s="256">
        <v>100</v>
      </c>
      <c r="AB12" s="254">
        <v>100</v>
      </c>
      <c r="AC12" s="256">
        <v>100</v>
      </c>
      <c r="AD12" s="256">
        <v>100</v>
      </c>
      <c r="AE12" s="256">
        <v>100</v>
      </c>
      <c r="AF12" s="256">
        <v>100</v>
      </c>
      <c r="AG12" s="256">
        <v>100</v>
      </c>
      <c r="AH12" s="256">
        <v>100</v>
      </c>
      <c r="AI12" s="256">
        <v>100</v>
      </c>
      <c r="AJ12" s="256"/>
      <c r="AK12" s="257" t="s">
        <v>119</v>
      </c>
    </row>
    <row r="13" spans="1:37" s="258" customFormat="1" ht="14.25" customHeight="1">
      <c r="A13" s="253" t="s">
        <v>120</v>
      </c>
      <c r="B13" s="254">
        <v>107.9</v>
      </c>
      <c r="C13" s="254">
        <v>108.2</v>
      </c>
      <c r="D13" s="254">
        <v>102.6</v>
      </c>
      <c r="E13" s="254">
        <v>102.2</v>
      </c>
      <c r="F13" s="254">
        <v>113.6</v>
      </c>
      <c r="G13" s="254">
        <v>120.2</v>
      </c>
      <c r="H13" s="254">
        <v>110.1</v>
      </c>
      <c r="I13" s="254">
        <v>111.4</v>
      </c>
      <c r="J13" s="254">
        <v>99.8</v>
      </c>
      <c r="K13" s="254">
        <v>107.1</v>
      </c>
      <c r="L13" s="254">
        <v>99.9</v>
      </c>
      <c r="M13" s="254">
        <v>100.9</v>
      </c>
      <c r="N13" s="254">
        <v>102</v>
      </c>
      <c r="O13" s="254">
        <v>95.4</v>
      </c>
      <c r="P13" s="254">
        <v>99.6</v>
      </c>
      <c r="Q13" s="255"/>
      <c r="R13" s="255"/>
      <c r="S13" s="255"/>
      <c r="T13" s="255"/>
      <c r="U13" s="254">
        <v>104</v>
      </c>
      <c r="V13" s="254">
        <v>109.5</v>
      </c>
      <c r="W13" s="254">
        <v>113.8</v>
      </c>
      <c r="X13" s="254">
        <v>129.19999999999999</v>
      </c>
      <c r="Y13" s="254">
        <v>98.9</v>
      </c>
      <c r="Z13" s="254">
        <v>107.9</v>
      </c>
      <c r="AA13" s="256">
        <v>107.4</v>
      </c>
      <c r="AB13" s="254">
        <v>109.2</v>
      </c>
      <c r="AC13" s="256">
        <v>118.8</v>
      </c>
      <c r="AD13" s="256">
        <v>126.5</v>
      </c>
      <c r="AE13" s="256">
        <v>104.7</v>
      </c>
      <c r="AF13" s="256">
        <v>103.2</v>
      </c>
      <c r="AG13" s="256">
        <v>104.8</v>
      </c>
      <c r="AH13" s="256">
        <v>102.2</v>
      </c>
      <c r="AI13" s="256">
        <v>106.5</v>
      </c>
      <c r="AJ13" s="256"/>
      <c r="AK13" s="257" t="s">
        <v>120</v>
      </c>
    </row>
    <row r="14" spans="1:37" s="258" customFormat="1" ht="14.25" customHeight="1">
      <c r="A14" s="253" t="s">
        <v>121</v>
      </c>
      <c r="B14" s="254">
        <v>108.1</v>
      </c>
      <c r="C14" s="254">
        <v>114.5</v>
      </c>
      <c r="D14" s="254">
        <v>98.2</v>
      </c>
      <c r="E14" s="254">
        <v>104</v>
      </c>
      <c r="F14" s="254">
        <v>116.1</v>
      </c>
      <c r="G14" s="254">
        <v>125.8</v>
      </c>
      <c r="H14" s="254">
        <v>116.2</v>
      </c>
      <c r="I14" s="254">
        <v>106.5</v>
      </c>
      <c r="J14" s="254">
        <v>97.8</v>
      </c>
      <c r="K14" s="254">
        <v>105.1</v>
      </c>
      <c r="L14" s="254">
        <v>90.2</v>
      </c>
      <c r="M14" s="254">
        <v>102.3</v>
      </c>
      <c r="N14" s="254">
        <v>101.4</v>
      </c>
      <c r="O14" s="254">
        <v>90.2</v>
      </c>
      <c r="P14" s="254">
        <v>98.5</v>
      </c>
      <c r="Q14" s="255"/>
      <c r="R14" s="255"/>
      <c r="S14" s="255"/>
      <c r="T14" s="255"/>
      <c r="U14" s="254">
        <v>108.3</v>
      </c>
      <c r="V14" s="254">
        <v>103.9</v>
      </c>
      <c r="W14" s="254">
        <v>137.19999999999999</v>
      </c>
      <c r="X14" s="254">
        <v>116.5</v>
      </c>
      <c r="Y14" s="254">
        <v>95</v>
      </c>
      <c r="Z14" s="254">
        <v>108.1</v>
      </c>
      <c r="AA14" s="256">
        <v>106.3</v>
      </c>
      <c r="AB14" s="254">
        <v>106.9</v>
      </c>
      <c r="AC14" s="256">
        <v>120.9</v>
      </c>
      <c r="AD14" s="256">
        <v>131.1</v>
      </c>
      <c r="AE14" s="256">
        <v>102.1</v>
      </c>
      <c r="AF14" s="256">
        <v>98.2</v>
      </c>
      <c r="AG14" s="256">
        <v>107</v>
      </c>
      <c r="AH14" s="256">
        <v>92.4</v>
      </c>
      <c r="AI14" s="256">
        <v>109.4</v>
      </c>
      <c r="AJ14" s="256">
        <v>91.1</v>
      </c>
      <c r="AK14" s="257" t="s">
        <v>121</v>
      </c>
    </row>
    <row r="15" spans="1:37" s="261" customFormat="1" ht="21" customHeight="1">
      <c r="A15" s="259" t="s">
        <v>167</v>
      </c>
      <c r="B15" s="260">
        <v>108.7</v>
      </c>
      <c r="C15" s="260">
        <v>111.4</v>
      </c>
      <c r="D15" s="260">
        <v>95.7</v>
      </c>
      <c r="E15" s="260">
        <v>95</v>
      </c>
      <c r="F15" s="260">
        <v>117.3</v>
      </c>
      <c r="G15" s="260">
        <v>121.8</v>
      </c>
      <c r="H15" s="260">
        <v>119.2</v>
      </c>
      <c r="I15" s="260">
        <v>111.8</v>
      </c>
      <c r="J15" s="260">
        <v>93.6</v>
      </c>
      <c r="K15" s="260">
        <v>103.5</v>
      </c>
      <c r="L15" s="260">
        <v>105.7</v>
      </c>
      <c r="M15" s="260">
        <v>95</v>
      </c>
      <c r="N15" s="260">
        <v>100.6</v>
      </c>
      <c r="O15" s="260">
        <v>93.5</v>
      </c>
      <c r="P15" s="260">
        <v>94.7</v>
      </c>
      <c r="U15" s="262">
        <v>95</v>
      </c>
      <c r="V15" s="262">
        <v>108.4</v>
      </c>
      <c r="W15" s="262">
        <v>136.80000000000001</v>
      </c>
      <c r="X15" s="262">
        <v>108.4</v>
      </c>
      <c r="Y15" s="260">
        <v>91.4</v>
      </c>
      <c r="Z15" s="260">
        <v>108.7</v>
      </c>
      <c r="AA15" s="260">
        <v>106.4</v>
      </c>
      <c r="AB15" s="260">
        <v>110.3</v>
      </c>
      <c r="AC15" s="263">
        <v>116.3</v>
      </c>
      <c r="AD15" s="263">
        <v>125.8</v>
      </c>
      <c r="AE15" s="263">
        <v>98.8</v>
      </c>
      <c r="AF15" s="263">
        <v>106.5</v>
      </c>
      <c r="AG15" s="263">
        <v>111.7</v>
      </c>
      <c r="AH15" s="263">
        <v>103.2</v>
      </c>
      <c r="AI15" s="263">
        <v>106.9</v>
      </c>
      <c r="AJ15" s="263">
        <v>106.9</v>
      </c>
      <c r="AK15" s="264" t="str">
        <f>A15</f>
        <v>平成20年  2008</v>
      </c>
    </row>
    <row r="16" spans="1:37" s="195" customFormat="1" ht="19.5" customHeight="1">
      <c r="A16" s="212" t="s">
        <v>168</v>
      </c>
      <c r="B16" s="265">
        <v>109</v>
      </c>
      <c r="C16" s="265">
        <v>111.6</v>
      </c>
      <c r="D16" s="265">
        <v>100.2</v>
      </c>
      <c r="E16" s="265">
        <v>105.7</v>
      </c>
      <c r="F16" s="265">
        <v>117</v>
      </c>
      <c r="G16" s="265">
        <v>132</v>
      </c>
      <c r="H16" s="265">
        <v>112</v>
      </c>
      <c r="I16" s="265">
        <v>106.6</v>
      </c>
      <c r="J16" s="265">
        <v>95.2</v>
      </c>
      <c r="K16" s="265">
        <v>105.7</v>
      </c>
      <c r="L16" s="265">
        <v>90.9</v>
      </c>
      <c r="M16" s="265">
        <v>100.6</v>
      </c>
      <c r="N16" s="265">
        <v>100.2</v>
      </c>
      <c r="O16" s="265">
        <v>89.6</v>
      </c>
      <c r="P16" s="265">
        <v>98.5</v>
      </c>
      <c r="U16" s="248">
        <v>110</v>
      </c>
      <c r="V16" s="248">
        <v>102.9</v>
      </c>
      <c r="W16" s="248">
        <v>137</v>
      </c>
      <c r="X16" s="248">
        <v>129.30000000000001</v>
      </c>
      <c r="Y16" s="265">
        <v>94.5</v>
      </c>
      <c r="Z16" s="265">
        <v>109</v>
      </c>
      <c r="AA16" s="265">
        <v>108.8</v>
      </c>
      <c r="AB16" s="265">
        <v>111.5</v>
      </c>
      <c r="AC16" s="251">
        <v>133.80000000000001</v>
      </c>
      <c r="AD16" s="251">
        <v>145.5</v>
      </c>
      <c r="AE16" s="251">
        <v>109.1</v>
      </c>
      <c r="AF16" s="251">
        <v>98</v>
      </c>
      <c r="AG16" s="251">
        <v>103</v>
      </c>
      <c r="AH16" s="251">
        <v>94.4</v>
      </c>
      <c r="AI16" s="251">
        <v>106.2</v>
      </c>
      <c r="AJ16" s="251">
        <v>106.2</v>
      </c>
      <c r="AK16" s="266" t="str">
        <f>A16</f>
        <v>平成19年　Ⅰ期</v>
      </c>
    </row>
    <row r="17" spans="1:37" s="195" customFormat="1" ht="14.25" customHeight="1">
      <c r="A17" s="267" t="s">
        <v>122</v>
      </c>
      <c r="B17" s="265">
        <v>108.7</v>
      </c>
      <c r="C17" s="265">
        <v>114.9</v>
      </c>
      <c r="D17" s="265">
        <v>99.2</v>
      </c>
      <c r="E17" s="265">
        <v>103.5</v>
      </c>
      <c r="F17" s="265">
        <v>116.2</v>
      </c>
      <c r="G17" s="265">
        <v>125.9</v>
      </c>
      <c r="H17" s="265">
        <v>115.3</v>
      </c>
      <c r="I17" s="265">
        <v>107.9</v>
      </c>
      <c r="J17" s="265">
        <v>100.2</v>
      </c>
      <c r="K17" s="265">
        <v>107.1</v>
      </c>
      <c r="L17" s="265">
        <v>92.9</v>
      </c>
      <c r="M17" s="265">
        <v>102.6</v>
      </c>
      <c r="N17" s="265">
        <v>101.5</v>
      </c>
      <c r="O17" s="265">
        <v>88.5</v>
      </c>
      <c r="P17" s="265">
        <v>98.1</v>
      </c>
      <c r="U17" s="248">
        <v>110.6</v>
      </c>
      <c r="V17" s="248">
        <v>105.3</v>
      </c>
      <c r="W17" s="248">
        <v>128.19999999999999</v>
      </c>
      <c r="X17" s="248">
        <v>133.19999999999999</v>
      </c>
      <c r="Y17" s="265">
        <v>92.8</v>
      </c>
      <c r="Z17" s="265">
        <v>108.7</v>
      </c>
      <c r="AA17" s="265">
        <v>107.2</v>
      </c>
      <c r="AB17" s="265">
        <v>108.1</v>
      </c>
      <c r="AC17" s="251">
        <v>121</v>
      </c>
      <c r="AD17" s="251">
        <v>132.30000000000001</v>
      </c>
      <c r="AE17" s="251">
        <v>102.1</v>
      </c>
      <c r="AF17" s="251">
        <v>100.9</v>
      </c>
      <c r="AG17" s="251">
        <v>108.2</v>
      </c>
      <c r="AH17" s="251">
        <v>94.8</v>
      </c>
      <c r="AI17" s="251">
        <v>109.3</v>
      </c>
      <c r="AJ17" s="251">
        <v>109.3</v>
      </c>
      <c r="AK17" s="268" t="s">
        <v>122</v>
      </c>
    </row>
    <row r="18" spans="1:37" s="195" customFormat="1" ht="14.25" customHeight="1">
      <c r="A18" s="267" t="s">
        <v>123</v>
      </c>
      <c r="B18" s="265">
        <v>108</v>
      </c>
      <c r="C18" s="265">
        <v>114.2</v>
      </c>
      <c r="D18" s="265">
        <v>96.7</v>
      </c>
      <c r="E18" s="265">
        <v>106.2</v>
      </c>
      <c r="F18" s="265">
        <v>116.9</v>
      </c>
      <c r="G18" s="265">
        <v>129.30000000000001</v>
      </c>
      <c r="H18" s="265">
        <v>117.5</v>
      </c>
      <c r="I18" s="265">
        <v>104.8</v>
      </c>
      <c r="J18" s="265">
        <v>96.3</v>
      </c>
      <c r="K18" s="265">
        <v>104.7</v>
      </c>
      <c r="L18" s="265">
        <v>88</v>
      </c>
      <c r="M18" s="265">
        <v>103.1</v>
      </c>
      <c r="N18" s="265">
        <v>102.3</v>
      </c>
      <c r="O18" s="265">
        <v>88.6</v>
      </c>
      <c r="P18" s="265">
        <v>98.7</v>
      </c>
      <c r="U18" s="248">
        <v>106.3</v>
      </c>
      <c r="V18" s="248">
        <v>102.4</v>
      </c>
      <c r="W18" s="248">
        <v>145.9</v>
      </c>
      <c r="X18" s="248">
        <v>113.7</v>
      </c>
      <c r="Y18" s="265">
        <v>93.9</v>
      </c>
      <c r="Z18" s="265">
        <v>108</v>
      </c>
      <c r="AA18" s="265">
        <v>105.9</v>
      </c>
      <c r="AB18" s="265">
        <v>106.3</v>
      </c>
      <c r="AC18" s="251">
        <v>120.5</v>
      </c>
      <c r="AD18" s="251">
        <v>130.5</v>
      </c>
      <c r="AE18" s="251">
        <v>100.7</v>
      </c>
      <c r="AF18" s="251">
        <v>96</v>
      </c>
      <c r="AG18" s="251">
        <v>107.4</v>
      </c>
      <c r="AH18" s="251">
        <v>90.2</v>
      </c>
      <c r="AI18" s="251">
        <v>110.3</v>
      </c>
      <c r="AJ18" s="251">
        <v>110.3</v>
      </c>
      <c r="AK18" s="268" t="s">
        <v>123</v>
      </c>
    </row>
    <row r="19" spans="1:37" s="195" customFormat="1" ht="14.25" customHeight="1">
      <c r="A19" s="212" t="s">
        <v>124</v>
      </c>
      <c r="B19" s="265">
        <v>106.6</v>
      </c>
      <c r="C19" s="265">
        <v>117.3</v>
      </c>
      <c r="D19" s="265">
        <v>97.3</v>
      </c>
      <c r="E19" s="265">
        <v>101.1</v>
      </c>
      <c r="F19" s="265">
        <v>113.6</v>
      </c>
      <c r="G19" s="265">
        <v>112.2</v>
      </c>
      <c r="H19" s="265">
        <v>121.8</v>
      </c>
      <c r="I19" s="265">
        <v>105.9</v>
      </c>
      <c r="J19" s="265">
        <v>97.7</v>
      </c>
      <c r="K19" s="265">
        <v>102.6</v>
      </c>
      <c r="L19" s="265">
        <v>89.8</v>
      </c>
      <c r="M19" s="265">
        <v>103.3</v>
      </c>
      <c r="N19" s="265">
        <v>101.8</v>
      </c>
      <c r="O19" s="265">
        <v>94.2</v>
      </c>
      <c r="P19" s="265">
        <v>98.3</v>
      </c>
      <c r="U19" s="248">
        <v>106.5</v>
      </c>
      <c r="V19" s="248">
        <v>105.9</v>
      </c>
      <c r="W19" s="248">
        <v>132.4</v>
      </c>
      <c r="X19" s="248">
        <v>86.6</v>
      </c>
      <c r="Y19" s="265">
        <v>97.8</v>
      </c>
      <c r="Z19" s="265">
        <v>106.5</v>
      </c>
      <c r="AA19" s="265">
        <v>103.3</v>
      </c>
      <c r="AB19" s="265">
        <v>101</v>
      </c>
      <c r="AC19" s="251">
        <v>105</v>
      </c>
      <c r="AD19" s="251">
        <v>109.9</v>
      </c>
      <c r="AE19" s="251">
        <v>96.7</v>
      </c>
      <c r="AF19" s="251">
        <v>98.2</v>
      </c>
      <c r="AG19" s="251">
        <v>111.8</v>
      </c>
      <c r="AH19" s="251">
        <v>90.6</v>
      </c>
      <c r="AI19" s="251">
        <v>111.8</v>
      </c>
      <c r="AJ19" s="251">
        <v>111.8</v>
      </c>
      <c r="AK19" s="266" t="s">
        <v>124</v>
      </c>
    </row>
    <row r="20" spans="1:37" s="195" customFormat="1" ht="19.5" customHeight="1">
      <c r="A20" s="212" t="s">
        <v>169</v>
      </c>
      <c r="B20" s="265">
        <v>110.7</v>
      </c>
      <c r="C20" s="265">
        <v>120.8</v>
      </c>
      <c r="D20" s="265">
        <v>99</v>
      </c>
      <c r="E20" s="265">
        <v>97.4</v>
      </c>
      <c r="F20" s="265">
        <v>119.6</v>
      </c>
      <c r="G20" s="265">
        <v>122.4</v>
      </c>
      <c r="H20" s="265">
        <v>119.6</v>
      </c>
      <c r="I20" s="265">
        <v>115.4</v>
      </c>
      <c r="J20" s="265">
        <v>100.7</v>
      </c>
      <c r="K20" s="265">
        <v>110</v>
      </c>
      <c r="L20" s="265">
        <v>97</v>
      </c>
      <c r="M20" s="265">
        <v>101.9</v>
      </c>
      <c r="N20" s="265">
        <v>102.1</v>
      </c>
      <c r="O20" s="265">
        <v>95.3</v>
      </c>
      <c r="P20" s="265">
        <v>96.8</v>
      </c>
      <c r="U20" s="248">
        <v>105</v>
      </c>
      <c r="V20" s="248">
        <v>109</v>
      </c>
      <c r="W20" s="248">
        <v>134.69999999999999</v>
      </c>
      <c r="X20" s="248">
        <v>109.9</v>
      </c>
      <c r="Y20" s="265">
        <v>99.8</v>
      </c>
      <c r="Z20" s="265">
        <v>110.8</v>
      </c>
      <c r="AA20" s="265">
        <v>108.7</v>
      </c>
      <c r="AB20" s="265">
        <v>108.4</v>
      </c>
      <c r="AC20" s="251">
        <v>118.3</v>
      </c>
      <c r="AD20" s="251">
        <v>126.7</v>
      </c>
      <c r="AE20" s="251">
        <v>100.4</v>
      </c>
      <c r="AF20" s="251">
        <v>102.2</v>
      </c>
      <c r="AG20" s="251">
        <v>106.8</v>
      </c>
      <c r="AH20" s="251">
        <v>99.8</v>
      </c>
      <c r="AI20" s="251">
        <v>114</v>
      </c>
      <c r="AJ20" s="251">
        <v>114</v>
      </c>
      <c r="AK20" s="266" t="str">
        <f>A20</f>
        <v>平成20年　Ⅰ期</v>
      </c>
    </row>
    <row r="21" spans="1:37" s="195" customFormat="1" ht="14.25" customHeight="1">
      <c r="A21" s="267" t="s">
        <v>170</v>
      </c>
      <c r="B21" s="265">
        <v>109.6</v>
      </c>
      <c r="C21" s="265">
        <v>119.2</v>
      </c>
      <c r="D21" s="265">
        <v>98.7</v>
      </c>
      <c r="E21" s="265">
        <v>96.3</v>
      </c>
      <c r="F21" s="265">
        <v>117.5</v>
      </c>
      <c r="G21" s="265">
        <v>117.4</v>
      </c>
      <c r="H21" s="265">
        <v>117.4</v>
      </c>
      <c r="I21" s="265">
        <v>115.7</v>
      </c>
      <c r="J21" s="265">
        <v>94.4</v>
      </c>
      <c r="K21" s="265">
        <v>103.1</v>
      </c>
      <c r="L21" s="265">
        <v>105.7</v>
      </c>
      <c r="M21" s="265">
        <v>98.6</v>
      </c>
      <c r="N21" s="265">
        <v>102.9</v>
      </c>
      <c r="O21" s="265">
        <v>93.8</v>
      </c>
      <c r="P21" s="265">
        <v>96.9</v>
      </c>
      <c r="U21" s="248">
        <v>97.5</v>
      </c>
      <c r="V21" s="248">
        <v>111.2</v>
      </c>
      <c r="W21" s="248">
        <v>148.30000000000001</v>
      </c>
      <c r="X21" s="248">
        <v>93.4</v>
      </c>
      <c r="Y21" s="265">
        <v>90</v>
      </c>
      <c r="Z21" s="265">
        <v>109.6</v>
      </c>
      <c r="AA21" s="265">
        <v>107.3</v>
      </c>
      <c r="AB21" s="265">
        <v>108.2</v>
      </c>
      <c r="AC21" s="251">
        <v>108.8</v>
      </c>
      <c r="AD21" s="251">
        <v>115.8</v>
      </c>
      <c r="AE21" s="251">
        <v>95.5</v>
      </c>
      <c r="AF21" s="251">
        <v>106.6</v>
      </c>
      <c r="AG21" s="251">
        <v>110</v>
      </c>
      <c r="AH21" s="251">
        <v>104.7</v>
      </c>
      <c r="AI21" s="251">
        <v>110.7</v>
      </c>
      <c r="AJ21" s="251">
        <v>110.7</v>
      </c>
      <c r="AK21" s="268" t="str">
        <f>A21</f>
        <v xml:space="preserve">          Ⅱ期</v>
      </c>
    </row>
    <row r="22" spans="1:37" s="195" customFormat="1" ht="14.25" customHeight="1">
      <c r="A22" s="267" t="s">
        <v>171</v>
      </c>
      <c r="B22" s="265">
        <v>110.9</v>
      </c>
      <c r="C22" s="265">
        <v>112.9</v>
      </c>
      <c r="D22" s="265">
        <v>96.8</v>
      </c>
      <c r="E22" s="265">
        <v>98.1</v>
      </c>
      <c r="F22" s="265">
        <v>119.4</v>
      </c>
      <c r="G22" s="265">
        <v>124.7</v>
      </c>
      <c r="H22" s="265">
        <v>123.1</v>
      </c>
      <c r="I22" s="265">
        <v>112.2</v>
      </c>
      <c r="J22" s="265">
        <v>98</v>
      </c>
      <c r="K22" s="265">
        <v>108.5</v>
      </c>
      <c r="L22" s="265">
        <v>110.4</v>
      </c>
      <c r="M22" s="265">
        <v>96.1</v>
      </c>
      <c r="N22" s="265">
        <v>103.2</v>
      </c>
      <c r="O22" s="265">
        <v>94.6</v>
      </c>
      <c r="P22" s="265">
        <v>95.6</v>
      </c>
      <c r="U22" s="248">
        <v>96.2</v>
      </c>
      <c r="V22" s="248">
        <v>108.7</v>
      </c>
      <c r="W22" s="248">
        <v>143.5</v>
      </c>
      <c r="X22" s="248">
        <v>107.4</v>
      </c>
      <c r="Y22" s="265">
        <v>97</v>
      </c>
      <c r="Z22" s="265">
        <v>110.9</v>
      </c>
      <c r="AA22" s="265">
        <v>108.4</v>
      </c>
      <c r="AB22" s="265">
        <v>113.8</v>
      </c>
      <c r="AC22" s="251">
        <v>118.6</v>
      </c>
      <c r="AD22" s="251">
        <v>128.6</v>
      </c>
      <c r="AE22" s="251">
        <v>100.3</v>
      </c>
      <c r="AF22" s="251">
        <v>109.5</v>
      </c>
      <c r="AG22" s="251">
        <v>115.8</v>
      </c>
      <c r="AH22" s="251">
        <v>105.7</v>
      </c>
      <c r="AI22" s="251">
        <v>108.6</v>
      </c>
      <c r="AJ22" s="251">
        <v>108.6</v>
      </c>
      <c r="AK22" s="268" t="str">
        <f>A22</f>
        <v xml:space="preserve">          Ⅲ期</v>
      </c>
    </row>
    <row r="23" spans="1:37" s="195" customFormat="1" ht="14.25" customHeight="1">
      <c r="A23" s="212" t="s">
        <v>172</v>
      </c>
      <c r="B23" s="265">
        <v>102.5</v>
      </c>
      <c r="C23" s="265">
        <v>91.4</v>
      </c>
      <c r="D23" s="265">
        <v>86.6</v>
      </c>
      <c r="E23" s="265">
        <v>88.6</v>
      </c>
      <c r="F23" s="265">
        <v>111</v>
      </c>
      <c r="G23" s="265">
        <v>118.1</v>
      </c>
      <c r="H23" s="265">
        <v>113.8</v>
      </c>
      <c r="I23" s="265">
        <v>103.2</v>
      </c>
      <c r="J23" s="265">
        <v>84.3</v>
      </c>
      <c r="K23" s="265">
        <v>92.2</v>
      </c>
      <c r="L23" s="265">
        <v>106.2</v>
      </c>
      <c r="M23" s="265">
        <v>84.2</v>
      </c>
      <c r="N23" s="265">
        <v>93.6</v>
      </c>
      <c r="O23" s="265">
        <v>89.3</v>
      </c>
      <c r="P23" s="265">
        <v>92.3</v>
      </c>
      <c r="U23" s="248">
        <v>80.2</v>
      </c>
      <c r="V23" s="248">
        <v>104.3</v>
      </c>
      <c r="W23" s="248">
        <v>120.1</v>
      </c>
      <c r="X23" s="248">
        <v>116.4</v>
      </c>
      <c r="Y23" s="265">
        <v>77.099999999999994</v>
      </c>
      <c r="Z23" s="265">
        <v>102.4</v>
      </c>
      <c r="AA23" s="265">
        <v>100</v>
      </c>
      <c r="AB23" s="265">
        <v>109.2</v>
      </c>
      <c r="AC23" s="251">
        <v>115.4</v>
      </c>
      <c r="AD23" s="251">
        <v>125.3</v>
      </c>
      <c r="AE23" s="251">
        <v>99.5</v>
      </c>
      <c r="AF23" s="251">
        <v>106</v>
      </c>
      <c r="AG23" s="251">
        <v>110.4</v>
      </c>
      <c r="AH23" s="251">
        <v>101.6</v>
      </c>
      <c r="AI23" s="251">
        <v>94.2</v>
      </c>
      <c r="AJ23" s="251">
        <v>94.2</v>
      </c>
      <c r="AK23" s="266" t="str">
        <f>A23</f>
        <v xml:space="preserve">          Ⅳ期</v>
      </c>
    </row>
    <row r="24" spans="1:37" s="195" customFormat="1" ht="19.5" customHeight="1">
      <c r="A24" s="267" t="s">
        <v>173</v>
      </c>
      <c r="B24" s="251">
        <v>109.4</v>
      </c>
      <c r="C24" s="251">
        <v>110.9</v>
      </c>
      <c r="D24" s="251">
        <v>99</v>
      </c>
      <c r="E24" s="251">
        <v>106.6</v>
      </c>
      <c r="F24" s="251">
        <v>118.1</v>
      </c>
      <c r="G24" s="251">
        <v>137.1</v>
      </c>
      <c r="H24" s="251">
        <v>113.8</v>
      </c>
      <c r="I24" s="251">
        <v>103.5</v>
      </c>
      <c r="J24" s="251">
        <v>96.4</v>
      </c>
      <c r="K24" s="251">
        <v>104.1</v>
      </c>
      <c r="L24" s="251">
        <v>94.5</v>
      </c>
      <c r="M24" s="251">
        <v>99.2</v>
      </c>
      <c r="N24" s="251">
        <v>99.9</v>
      </c>
      <c r="O24" s="251">
        <v>89.9</v>
      </c>
      <c r="P24" s="251">
        <v>98.8</v>
      </c>
      <c r="U24" s="248">
        <v>107.3</v>
      </c>
      <c r="V24" s="248">
        <v>102</v>
      </c>
      <c r="W24" s="248">
        <v>135.69999999999999</v>
      </c>
      <c r="X24" s="248">
        <v>141.5</v>
      </c>
      <c r="Y24" s="251">
        <v>92.4</v>
      </c>
      <c r="Z24" s="251">
        <v>109.4</v>
      </c>
      <c r="AA24" s="251">
        <v>108.9</v>
      </c>
      <c r="AB24" s="251">
        <v>112.4</v>
      </c>
      <c r="AC24" s="251">
        <v>134.5</v>
      </c>
      <c r="AD24" s="251">
        <v>150.5</v>
      </c>
      <c r="AE24" s="251">
        <v>105.8</v>
      </c>
      <c r="AF24" s="251">
        <v>99.5</v>
      </c>
      <c r="AG24" s="251">
        <v>105.5</v>
      </c>
      <c r="AH24" s="251">
        <v>95.3</v>
      </c>
      <c r="AI24" s="251">
        <v>106</v>
      </c>
      <c r="AJ24" s="251">
        <v>106</v>
      </c>
      <c r="AK24" s="268" t="str">
        <f>A24</f>
        <v>平成19年  １月</v>
      </c>
    </row>
    <row r="25" spans="1:37" s="195" customFormat="1" ht="14.25" customHeight="1">
      <c r="A25" s="267" t="s">
        <v>125</v>
      </c>
      <c r="B25" s="251">
        <v>105.7</v>
      </c>
      <c r="C25" s="251">
        <v>112.6</v>
      </c>
      <c r="D25" s="251">
        <v>100.5</v>
      </c>
      <c r="E25" s="251">
        <v>102.9</v>
      </c>
      <c r="F25" s="251">
        <v>112.4</v>
      </c>
      <c r="G25" s="251">
        <v>119.8</v>
      </c>
      <c r="H25" s="251">
        <v>110.1</v>
      </c>
      <c r="I25" s="251">
        <v>106.1</v>
      </c>
      <c r="J25" s="251">
        <v>98.8</v>
      </c>
      <c r="K25" s="251">
        <v>103.2</v>
      </c>
      <c r="L25" s="251">
        <v>89.2</v>
      </c>
      <c r="M25" s="251">
        <v>103.2</v>
      </c>
      <c r="N25" s="251">
        <v>100.3</v>
      </c>
      <c r="O25" s="251">
        <v>89.4</v>
      </c>
      <c r="P25" s="251">
        <v>96.3</v>
      </c>
      <c r="U25" s="248">
        <v>111.8</v>
      </c>
      <c r="V25" s="248">
        <v>104.6</v>
      </c>
      <c r="W25" s="248">
        <v>123.1</v>
      </c>
      <c r="X25" s="248">
        <v>120.1</v>
      </c>
      <c r="Y25" s="251">
        <v>98.5</v>
      </c>
      <c r="Z25" s="251">
        <v>105.7</v>
      </c>
      <c r="AA25" s="251">
        <v>104.6</v>
      </c>
      <c r="AB25" s="251">
        <v>104.9</v>
      </c>
      <c r="AC25" s="251">
        <v>123</v>
      </c>
      <c r="AD25" s="251">
        <v>130.30000000000001</v>
      </c>
      <c r="AE25" s="251">
        <v>108.4</v>
      </c>
      <c r="AF25" s="251">
        <v>95</v>
      </c>
      <c r="AG25" s="251">
        <v>99.7</v>
      </c>
      <c r="AH25" s="251">
        <v>91.8</v>
      </c>
      <c r="AI25" s="251">
        <v>106.5</v>
      </c>
      <c r="AJ25" s="251">
        <v>106.5</v>
      </c>
      <c r="AK25" s="268" t="s">
        <v>125</v>
      </c>
    </row>
    <row r="26" spans="1:37" s="195" customFormat="1" ht="14.25" customHeight="1">
      <c r="A26" s="267" t="s">
        <v>126</v>
      </c>
      <c r="B26" s="251">
        <v>112</v>
      </c>
      <c r="C26" s="251">
        <v>111.3</v>
      </c>
      <c r="D26" s="251">
        <v>101.1</v>
      </c>
      <c r="E26" s="251">
        <v>107.6</v>
      </c>
      <c r="F26" s="251">
        <v>120.4</v>
      </c>
      <c r="G26" s="251">
        <v>139.19999999999999</v>
      </c>
      <c r="H26" s="251">
        <v>112</v>
      </c>
      <c r="I26" s="251">
        <v>110.1</v>
      </c>
      <c r="J26" s="251">
        <v>90.4</v>
      </c>
      <c r="K26" s="251">
        <v>109.9</v>
      </c>
      <c r="L26" s="251">
        <v>89.1</v>
      </c>
      <c r="M26" s="251">
        <v>99.4</v>
      </c>
      <c r="N26" s="251">
        <v>100.4</v>
      </c>
      <c r="O26" s="251">
        <v>89.4</v>
      </c>
      <c r="P26" s="251">
        <v>100.4</v>
      </c>
      <c r="U26" s="248">
        <v>110.8</v>
      </c>
      <c r="V26" s="248">
        <v>102.2</v>
      </c>
      <c r="W26" s="248">
        <v>152.19999999999999</v>
      </c>
      <c r="X26" s="248">
        <v>126.4</v>
      </c>
      <c r="Y26" s="251">
        <v>92.6</v>
      </c>
      <c r="Z26" s="251">
        <v>112</v>
      </c>
      <c r="AA26" s="251">
        <v>112.8</v>
      </c>
      <c r="AB26" s="251">
        <v>117.1</v>
      </c>
      <c r="AC26" s="251">
        <v>143.80000000000001</v>
      </c>
      <c r="AD26" s="251">
        <v>155.80000000000001</v>
      </c>
      <c r="AE26" s="251">
        <v>113</v>
      </c>
      <c r="AF26" s="251">
        <v>99.4</v>
      </c>
      <c r="AG26" s="251">
        <v>103.8</v>
      </c>
      <c r="AH26" s="251">
        <v>96.2</v>
      </c>
      <c r="AI26" s="251">
        <v>106.2</v>
      </c>
      <c r="AJ26" s="251">
        <v>106.2</v>
      </c>
      <c r="AK26" s="268" t="s">
        <v>126</v>
      </c>
    </row>
    <row r="27" spans="1:37" s="195" customFormat="1" ht="14.25" customHeight="1">
      <c r="A27" s="267" t="s">
        <v>127</v>
      </c>
      <c r="B27" s="251">
        <v>105</v>
      </c>
      <c r="C27" s="251">
        <v>113.1</v>
      </c>
      <c r="D27" s="251">
        <v>99.6</v>
      </c>
      <c r="E27" s="251">
        <v>103.8</v>
      </c>
      <c r="F27" s="251">
        <v>110.8</v>
      </c>
      <c r="G27" s="251">
        <v>118</v>
      </c>
      <c r="H27" s="251">
        <v>111</v>
      </c>
      <c r="I27" s="251">
        <v>105.1</v>
      </c>
      <c r="J27" s="251">
        <v>97</v>
      </c>
      <c r="K27" s="251">
        <v>110.2</v>
      </c>
      <c r="L27" s="251">
        <v>92.1</v>
      </c>
      <c r="M27" s="251">
        <v>101.3</v>
      </c>
      <c r="N27" s="251">
        <v>100.9</v>
      </c>
      <c r="O27" s="251">
        <v>89.2</v>
      </c>
      <c r="P27" s="251">
        <v>94.5</v>
      </c>
      <c r="U27" s="248">
        <v>110.8</v>
      </c>
      <c r="V27" s="248">
        <v>105.2</v>
      </c>
      <c r="W27" s="248">
        <v>121.7</v>
      </c>
      <c r="X27" s="248">
        <v>121.6</v>
      </c>
      <c r="Y27" s="251">
        <v>83.7</v>
      </c>
      <c r="Z27" s="251">
        <v>105</v>
      </c>
      <c r="AA27" s="251">
        <v>104.3</v>
      </c>
      <c r="AB27" s="251">
        <v>102.8</v>
      </c>
      <c r="AC27" s="251">
        <v>113.3</v>
      </c>
      <c r="AD27" s="251">
        <v>118.7</v>
      </c>
      <c r="AE27" s="251">
        <v>104.1</v>
      </c>
      <c r="AF27" s="251">
        <v>96.7</v>
      </c>
      <c r="AG27" s="251">
        <v>102.9</v>
      </c>
      <c r="AH27" s="251">
        <v>94.1</v>
      </c>
      <c r="AI27" s="251">
        <v>108</v>
      </c>
      <c r="AJ27" s="251">
        <v>108</v>
      </c>
      <c r="AK27" s="268" t="s">
        <v>127</v>
      </c>
    </row>
    <row r="28" spans="1:37" s="195" customFormat="1" ht="14.25" customHeight="1">
      <c r="A28" s="267" t="s">
        <v>128</v>
      </c>
      <c r="B28" s="251">
        <v>110.8</v>
      </c>
      <c r="C28" s="251">
        <v>114.2</v>
      </c>
      <c r="D28" s="251">
        <v>99.5</v>
      </c>
      <c r="E28" s="251">
        <v>105.2</v>
      </c>
      <c r="F28" s="251">
        <v>119</v>
      </c>
      <c r="G28" s="251">
        <v>131.19999999999999</v>
      </c>
      <c r="H28" s="251">
        <v>115.1</v>
      </c>
      <c r="I28" s="251">
        <v>110.1</v>
      </c>
      <c r="J28" s="251">
        <v>100.8</v>
      </c>
      <c r="K28" s="251">
        <v>107.1</v>
      </c>
      <c r="L28" s="251">
        <v>94.1</v>
      </c>
      <c r="M28" s="251">
        <v>102.4</v>
      </c>
      <c r="N28" s="251">
        <v>101.2</v>
      </c>
      <c r="O28" s="251">
        <v>86.5</v>
      </c>
      <c r="P28" s="251">
        <v>101.2</v>
      </c>
      <c r="U28" s="248">
        <v>109.8</v>
      </c>
      <c r="V28" s="248">
        <v>105.9</v>
      </c>
      <c r="W28" s="248">
        <v>126.9</v>
      </c>
      <c r="X28" s="248">
        <v>153.6</v>
      </c>
      <c r="Y28" s="251">
        <v>100.1</v>
      </c>
      <c r="Z28" s="251">
        <v>110.8</v>
      </c>
      <c r="AA28" s="251">
        <v>109.6</v>
      </c>
      <c r="AB28" s="251">
        <v>111.1</v>
      </c>
      <c r="AC28" s="251">
        <v>126</v>
      </c>
      <c r="AD28" s="251">
        <v>141.9</v>
      </c>
      <c r="AE28" s="251">
        <v>100.7</v>
      </c>
      <c r="AF28" s="251">
        <v>101.2</v>
      </c>
      <c r="AG28" s="251">
        <v>109.5</v>
      </c>
      <c r="AH28" s="251">
        <v>96.2</v>
      </c>
      <c r="AI28" s="251">
        <v>110.2</v>
      </c>
      <c r="AJ28" s="251">
        <v>110.2</v>
      </c>
      <c r="AK28" s="268" t="s">
        <v>128</v>
      </c>
    </row>
    <row r="29" spans="1:37" s="195" customFormat="1" ht="14.25" customHeight="1">
      <c r="A29" s="267" t="s">
        <v>129</v>
      </c>
      <c r="B29" s="251">
        <v>110.4</v>
      </c>
      <c r="C29" s="251">
        <v>117.5</v>
      </c>
      <c r="D29" s="251">
        <v>98.6</v>
      </c>
      <c r="E29" s="251">
        <v>101.4</v>
      </c>
      <c r="F29" s="251">
        <v>118.9</v>
      </c>
      <c r="G29" s="251">
        <v>128.6</v>
      </c>
      <c r="H29" s="251">
        <v>119.9</v>
      </c>
      <c r="I29" s="251">
        <v>108.6</v>
      </c>
      <c r="J29" s="251">
        <v>102.7</v>
      </c>
      <c r="K29" s="251">
        <v>104</v>
      </c>
      <c r="L29" s="251">
        <v>92.4</v>
      </c>
      <c r="M29" s="251">
        <v>104.2</v>
      </c>
      <c r="N29" s="251">
        <v>102.4</v>
      </c>
      <c r="O29" s="251">
        <v>89.7</v>
      </c>
      <c r="P29" s="251">
        <v>98.6</v>
      </c>
      <c r="U29" s="248">
        <v>111.1</v>
      </c>
      <c r="V29" s="248">
        <v>104.9</v>
      </c>
      <c r="W29" s="248">
        <v>135.9</v>
      </c>
      <c r="X29" s="248">
        <v>124.4</v>
      </c>
      <c r="Y29" s="251">
        <v>94.5</v>
      </c>
      <c r="Z29" s="251">
        <v>110.4</v>
      </c>
      <c r="AA29" s="251">
        <v>107.7</v>
      </c>
      <c r="AB29" s="251">
        <v>110.3</v>
      </c>
      <c r="AC29" s="251">
        <v>123.7</v>
      </c>
      <c r="AD29" s="251">
        <v>136.19999999999999</v>
      </c>
      <c r="AE29" s="251">
        <v>101.6</v>
      </c>
      <c r="AF29" s="251">
        <v>104.7</v>
      </c>
      <c r="AG29" s="251">
        <v>112.3</v>
      </c>
      <c r="AH29" s="251">
        <v>94.1</v>
      </c>
      <c r="AI29" s="251">
        <v>109.8</v>
      </c>
      <c r="AJ29" s="251">
        <v>109.8</v>
      </c>
      <c r="AK29" s="268" t="s">
        <v>129</v>
      </c>
    </row>
    <row r="30" spans="1:37" s="195" customFormat="1" ht="19.5" customHeight="1">
      <c r="A30" s="267" t="s">
        <v>130</v>
      </c>
      <c r="B30" s="251">
        <v>104</v>
      </c>
      <c r="C30" s="251">
        <v>115.1</v>
      </c>
      <c r="D30" s="251">
        <v>97.5</v>
      </c>
      <c r="E30" s="251">
        <v>104.7</v>
      </c>
      <c r="F30" s="251">
        <v>111.1</v>
      </c>
      <c r="G30" s="251">
        <v>127.8</v>
      </c>
      <c r="H30" s="251">
        <v>106.2</v>
      </c>
      <c r="I30" s="251">
        <v>99.4</v>
      </c>
      <c r="J30" s="251">
        <v>100.5</v>
      </c>
      <c r="K30" s="251">
        <v>102</v>
      </c>
      <c r="L30" s="251">
        <v>85.6</v>
      </c>
      <c r="M30" s="251">
        <v>104.6</v>
      </c>
      <c r="N30" s="251">
        <v>104.2</v>
      </c>
      <c r="O30" s="251">
        <v>86.6</v>
      </c>
      <c r="P30" s="251">
        <v>93.9</v>
      </c>
      <c r="U30" s="248">
        <v>105.3</v>
      </c>
      <c r="V30" s="248">
        <v>102.8</v>
      </c>
      <c r="W30" s="248">
        <v>137.30000000000001</v>
      </c>
      <c r="X30" s="248">
        <v>126.3</v>
      </c>
      <c r="Y30" s="251">
        <v>95.8</v>
      </c>
      <c r="Z30" s="251">
        <v>104.1</v>
      </c>
      <c r="AA30" s="251">
        <v>104</v>
      </c>
      <c r="AB30" s="251">
        <v>100.4</v>
      </c>
      <c r="AC30" s="251">
        <v>119.8</v>
      </c>
      <c r="AD30" s="251">
        <v>129.80000000000001</v>
      </c>
      <c r="AE30" s="251">
        <v>102.9</v>
      </c>
      <c r="AF30" s="251">
        <v>90.2</v>
      </c>
      <c r="AG30" s="251">
        <v>95.2</v>
      </c>
      <c r="AH30" s="251">
        <v>87</v>
      </c>
      <c r="AI30" s="251">
        <v>108.9</v>
      </c>
      <c r="AJ30" s="251">
        <v>108.9</v>
      </c>
      <c r="AK30" s="268" t="s">
        <v>130</v>
      </c>
    </row>
    <row r="31" spans="1:37" s="195" customFormat="1" ht="14.25" customHeight="1">
      <c r="A31" s="267" t="s">
        <v>131</v>
      </c>
      <c r="B31" s="251">
        <v>109.8</v>
      </c>
      <c r="C31" s="251">
        <v>114.6</v>
      </c>
      <c r="D31" s="251">
        <v>97.2</v>
      </c>
      <c r="E31" s="251">
        <v>112.4</v>
      </c>
      <c r="F31" s="251">
        <v>119.2</v>
      </c>
      <c r="G31" s="251">
        <v>127.7</v>
      </c>
      <c r="H31" s="251">
        <v>125.7</v>
      </c>
      <c r="I31" s="251">
        <v>108.2</v>
      </c>
      <c r="J31" s="251">
        <v>95.6</v>
      </c>
      <c r="K31" s="251">
        <v>108.7</v>
      </c>
      <c r="L31" s="251">
        <v>89.1</v>
      </c>
      <c r="M31" s="251">
        <v>102.6</v>
      </c>
      <c r="N31" s="251">
        <v>104.2</v>
      </c>
      <c r="O31" s="251">
        <v>89.4</v>
      </c>
      <c r="P31" s="251">
        <v>98.3</v>
      </c>
      <c r="U31" s="248">
        <v>107.7</v>
      </c>
      <c r="V31" s="248">
        <v>101.1</v>
      </c>
      <c r="W31" s="248">
        <v>140.69999999999999</v>
      </c>
      <c r="X31" s="248">
        <v>114.1</v>
      </c>
      <c r="Y31" s="251">
        <v>94.6</v>
      </c>
      <c r="Z31" s="251">
        <v>109.8</v>
      </c>
      <c r="AA31" s="251">
        <v>106.7</v>
      </c>
      <c r="AB31" s="251">
        <v>108.1</v>
      </c>
      <c r="AC31" s="251">
        <v>119.7</v>
      </c>
      <c r="AD31" s="251">
        <v>131.30000000000001</v>
      </c>
      <c r="AE31" s="251">
        <v>100.3</v>
      </c>
      <c r="AF31" s="251">
        <v>100.8</v>
      </c>
      <c r="AG31" s="251">
        <v>118.9</v>
      </c>
      <c r="AH31" s="251">
        <v>91.6</v>
      </c>
      <c r="AI31" s="251">
        <v>110.9</v>
      </c>
      <c r="AJ31" s="251">
        <v>110.9</v>
      </c>
      <c r="AK31" s="268" t="s">
        <v>131</v>
      </c>
    </row>
    <row r="32" spans="1:37" s="195" customFormat="1" ht="14.25" customHeight="1">
      <c r="A32" s="267" t="s">
        <v>132</v>
      </c>
      <c r="B32" s="251">
        <v>110.2</v>
      </c>
      <c r="C32" s="251">
        <v>112.8</v>
      </c>
      <c r="D32" s="251">
        <v>95.5</v>
      </c>
      <c r="E32" s="251">
        <v>101.6</v>
      </c>
      <c r="F32" s="251">
        <v>120.5</v>
      </c>
      <c r="G32" s="251">
        <v>132.30000000000001</v>
      </c>
      <c r="H32" s="251">
        <v>120.7</v>
      </c>
      <c r="I32" s="251">
        <v>106.7</v>
      </c>
      <c r="J32" s="251">
        <v>92.8</v>
      </c>
      <c r="K32" s="251">
        <v>103.5</v>
      </c>
      <c r="L32" s="251">
        <v>89.2</v>
      </c>
      <c r="M32" s="251">
        <v>102.2</v>
      </c>
      <c r="N32" s="251">
        <v>98.4</v>
      </c>
      <c r="O32" s="251">
        <v>89.8</v>
      </c>
      <c r="P32" s="251">
        <v>103.8</v>
      </c>
      <c r="U32" s="248">
        <v>105.8</v>
      </c>
      <c r="V32" s="248">
        <v>103.3</v>
      </c>
      <c r="W32" s="248">
        <v>159.69999999999999</v>
      </c>
      <c r="X32" s="248">
        <v>100.8</v>
      </c>
      <c r="Y32" s="251">
        <v>91.4</v>
      </c>
      <c r="Z32" s="251">
        <v>110.2</v>
      </c>
      <c r="AA32" s="251">
        <v>106.9</v>
      </c>
      <c r="AB32" s="251">
        <v>110.4</v>
      </c>
      <c r="AC32" s="251">
        <v>122</v>
      </c>
      <c r="AD32" s="251">
        <v>130.30000000000001</v>
      </c>
      <c r="AE32" s="251">
        <v>98.8</v>
      </c>
      <c r="AF32" s="251">
        <v>97.1</v>
      </c>
      <c r="AG32" s="251">
        <v>108</v>
      </c>
      <c r="AH32" s="251">
        <v>91.9</v>
      </c>
      <c r="AI32" s="251">
        <v>111</v>
      </c>
      <c r="AJ32" s="251">
        <v>111</v>
      </c>
      <c r="AK32" s="268" t="s">
        <v>132</v>
      </c>
    </row>
    <row r="33" spans="1:37" s="195" customFormat="1" ht="14.25" customHeight="1">
      <c r="A33" s="267" t="s">
        <v>133</v>
      </c>
      <c r="B33" s="251">
        <v>105.8</v>
      </c>
      <c r="C33" s="251">
        <v>113.2</v>
      </c>
      <c r="D33" s="251">
        <v>96.7</v>
      </c>
      <c r="E33" s="251">
        <v>102.2</v>
      </c>
      <c r="F33" s="251">
        <v>112.4</v>
      </c>
      <c r="G33" s="251">
        <v>105.2</v>
      </c>
      <c r="H33" s="251">
        <v>118.3</v>
      </c>
      <c r="I33" s="251">
        <v>110.3</v>
      </c>
      <c r="J33" s="251">
        <v>99.8</v>
      </c>
      <c r="K33" s="251">
        <v>101.5</v>
      </c>
      <c r="L33" s="251">
        <v>92.5</v>
      </c>
      <c r="M33" s="251">
        <v>103.4</v>
      </c>
      <c r="N33" s="251">
        <v>102.2</v>
      </c>
      <c r="O33" s="251">
        <v>91.8</v>
      </c>
      <c r="P33" s="251">
        <v>99.1</v>
      </c>
      <c r="U33" s="248">
        <v>108.5</v>
      </c>
      <c r="V33" s="248">
        <v>103.9</v>
      </c>
      <c r="W33" s="248">
        <v>128.1</v>
      </c>
      <c r="X33" s="248">
        <v>77.7</v>
      </c>
      <c r="Y33" s="251">
        <v>98.3</v>
      </c>
      <c r="Z33" s="251">
        <v>105.8</v>
      </c>
      <c r="AA33" s="251">
        <v>103.3</v>
      </c>
      <c r="AB33" s="251">
        <v>99.7</v>
      </c>
      <c r="AC33" s="251">
        <v>98</v>
      </c>
      <c r="AD33" s="251">
        <v>98.9</v>
      </c>
      <c r="AE33" s="251">
        <v>96.3</v>
      </c>
      <c r="AF33" s="251">
        <v>100.4</v>
      </c>
      <c r="AG33" s="251">
        <v>109.7</v>
      </c>
      <c r="AH33" s="251">
        <v>95.4</v>
      </c>
      <c r="AI33" s="251">
        <v>111.5</v>
      </c>
      <c r="AJ33" s="251">
        <v>111.5</v>
      </c>
      <c r="AK33" s="268" t="s">
        <v>133</v>
      </c>
    </row>
    <row r="34" spans="1:37" s="195" customFormat="1" ht="14.25" customHeight="1">
      <c r="A34" s="267" t="s">
        <v>134</v>
      </c>
      <c r="B34" s="251">
        <v>106.7</v>
      </c>
      <c r="C34" s="251">
        <v>118.6</v>
      </c>
      <c r="D34" s="251">
        <v>97.9</v>
      </c>
      <c r="E34" s="251">
        <v>98.2</v>
      </c>
      <c r="F34" s="251">
        <v>115.1</v>
      </c>
      <c r="G34" s="251">
        <v>118.1</v>
      </c>
      <c r="H34" s="251">
        <v>123.3</v>
      </c>
      <c r="I34" s="251">
        <v>105.1</v>
      </c>
      <c r="J34" s="251">
        <v>91.6</v>
      </c>
      <c r="K34" s="251">
        <v>101.7</v>
      </c>
      <c r="L34" s="251">
        <v>84.4</v>
      </c>
      <c r="M34" s="251">
        <v>101.7</v>
      </c>
      <c r="N34" s="251">
        <v>100.7</v>
      </c>
      <c r="O34" s="251">
        <v>91.3</v>
      </c>
      <c r="P34" s="251">
        <v>97.1</v>
      </c>
      <c r="U34" s="248">
        <v>107.1</v>
      </c>
      <c r="V34" s="248">
        <v>104.1</v>
      </c>
      <c r="W34" s="248">
        <v>141.5</v>
      </c>
      <c r="X34" s="248">
        <v>88.9</v>
      </c>
      <c r="Y34" s="251">
        <v>93.9</v>
      </c>
      <c r="Z34" s="251">
        <v>106.6</v>
      </c>
      <c r="AA34" s="251">
        <v>103.2</v>
      </c>
      <c r="AB34" s="251">
        <v>101.8</v>
      </c>
      <c r="AC34" s="251">
        <v>109.7</v>
      </c>
      <c r="AD34" s="251">
        <v>118.2</v>
      </c>
      <c r="AE34" s="251">
        <v>96.1</v>
      </c>
      <c r="AF34" s="251">
        <v>96.3</v>
      </c>
      <c r="AG34" s="251">
        <v>113.8</v>
      </c>
      <c r="AH34" s="251">
        <v>85.2</v>
      </c>
      <c r="AI34" s="251">
        <v>111.1</v>
      </c>
      <c r="AJ34" s="251">
        <v>111.1</v>
      </c>
      <c r="AK34" s="268" t="s">
        <v>134</v>
      </c>
    </row>
    <row r="35" spans="1:37" s="195" customFormat="1" ht="14.25" customHeight="1">
      <c r="A35" s="267" t="s">
        <v>135</v>
      </c>
      <c r="B35" s="251">
        <v>107.2</v>
      </c>
      <c r="C35" s="251">
        <v>120.1</v>
      </c>
      <c r="D35" s="251">
        <v>97.4</v>
      </c>
      <c r="E35" s="251">
        <v>102.9</v>
      </c>
      <c r="F35" s="251">
        <v>113.3</v>
      </c>
      <c r="G35" s="251">
        <v>113.2</v>
      </c>
      <c r="H35" s="251">
        <v>123.7</v>
      </c>
      <c r="I35" s="251">
        <v>102.4</v>
      </c>
      <c r="J35" s="251">
        <v>101.6</v>
      </c>
      <c r="K35" s="251">
        <v>104.5</v>
      </c>
      <c r="L35" s="251">
        <v>92.6</v>
      </c>
      <c r="M35" s="251">
        <v>104.8</v>
      </c>
      <c r="N35" s="251">
        <v>102.5</v>
      </c>
      <c r="O35" s="251">
        <v>99.5</v>
      </c>
      <c r="P35" s="251">
        <v>98.6</v>
      </c>
      <c r="U35" s="248">
        <v>103.9</v>
      </c>
      <c r="V35" s="248">
        <v>109.6</v>
      </c>
      <c r="W35" s="248">
        <v>127.6</v>
      </c>
      <c r="X35" s="248">
        <v>93.2</v>
      </c>
      <c r="Y35" s="251">
        <v>101.3</v>
      </c>
      <c r="Z35" s="251">
        <v>107.2</v>
      </c>
      <c r="AA35" s="251">
        <v>103.5</v>
      </c>
      <c r="AB35" s="251">
        <v>101.5</v>
      </c>
      <c r="AC35" s="251">
        <v>107.2</v>
      </c>
      <c r="AD35" s="251">
        <v>112.5</v>
      </c>
      <c r="AE35" s="251">
        <v>97.8</v>
      </c>
      <c r="AF35" s="251">
        <v>97.9</v>
      </c>
      <c r="AG35" s="251">
        <v>111.9</v>
      </c>
      <c r="AH35" s="251">
        <v>91.2</v>
      </c>
      <c r="AI35" s="251">
        <v>112.9</v>
      </c>
      <c r="AJ35" s="251">
        <v>112.9</v>
      </c>
      <c r="AK35" s="268" t="s">
        <v>135</v>
      </c>
    </row>
    <row r="36" spans="1:37" s="195" customFormat="1" ht="19.5" customHeight="1">
      <c r="A36" s="267" t="s">
        <v>174</v>
      </c>
      <c r="B36" s="251">
        <v>110.4</v>
      </c>
      <c r="C36" s="251">
        <v>117</v>
      </c>
      <c r="D36" s="251">
        <v>99.7</v>
      </c>
      <c r="E36" s="251">
        <v>95.2</v>
      </c>
      <c r="F36" s="251">
        <v>118.8</v>
      </c>
      <c r="G36" s="251">
        <v>120.9</v>
      </c>
      <c r="H36" s="251">
        <v>119.9</v>
      </c>
      <c r="I36" s="251">
        <v>114.5</v>
      </c>
      <c r="J36" s="251">
        <v>94.5</v>
      </c>
      <c r="K36" s="251">
        <v>108.5</v>
      </c>
      <c r="L36" s="251">
        <v>94.8</v>
      </c>
      <c r="M36" s="251">
        <v>102.6</v>
      </c>
      <c r="N36" s="251">
        <v>103.3</v>
      </c>
      <c r="O36" s="251">
        <v>94.1</v>
      </c>
      <c r="P36" s="251">
        <v>105.7</v>
      </c>
      <c r="U36" s="248">
        <v>107.5</v>
      </c>
      <c r="V36" s="248">
        <v>111.6</v>
      </c>
      <c r="W36" s="248">
        <v>126.9</v>
      </c>
      <c r="X36" s="248">
        <v>111.2</v>
      </c>
      <c r="Y36" s="195">
        <v>95.7</v>
      </c>
      <c r="Z36" s="251">
        <v>110.5</v>
      </c>
      <c r="AA36" s="251">
        <v>108.1</v>
      </c>
      <c r="AB36" s="251">
        <v>107.6</v>
      </c>
      <c r="AC36" s="251">
        <v>117.2</v>
      </c>
      <c r="AD36" s="251">
        <v>126.5</v>
      </c>
      <c r="AE36" s="251">
        <v>99.8</v>
      </c>
      <c r="AF36" s="251">
        <v>102.6</v>
      </c>
      <c r="AG36" s="251">
        <v>105.5</v>
      </c>
      <c r="AH36" s="251">
        <v>100</v>
      </c>
      <c r="AI36" s="251">
        <v>113.4</v>
      </c>
      <c r="AJ36" s="251">
        <v>113.4</v>
      </c>
      <c r="AK36" s="268" t="str">
        <f t="shared" ref="AK36:AK47" si="0">A36</f>
        <v>平成20年  １月</v>
      </c>
    </row>
    <row r="37" spans="1:37" s="195" customFormat="1" ht="14.25" customHeight="1">
      <c r="A37" s="267" t="s">
        <v>175</v>
      </c>
      <c r="B37" s="251">
        <v>112.2</v>
      </c>
      <c r="C37" s="251">
        <v>122.7</v>
      </c>
      <c r="D37" s="251">
        <v>98.9</v>
      </c>
      <c r="E37" s="251">
        <v>103.9</v>
      </c>
      <c r="F37" s="251">
        <v>122.1</v>
      </c>
      <c r="G37" s="251">
        <v>127.3</v>
      </c>
      <c r="H37" s="251">
        <v>120.3</v>
      </c>
      <c r="I37" s="251">
        <v>117.5</v>
      </c>
      <c r="J37" s="251">
        <v>122.9</v>
      </c>
      <c r="K37" s="251">
        <v>110.9</v>
      </c>
      <c r="L37" s="251">
        <v>100.1</v>
      </c>
      <c r="M37" s="251">
        <v>102.1</v>
      </c>
      <c r="N37" s="251">
        <v>103.4</v>
      </c>
      <c r="O37" s="251">
        <v>95.7</v>
      </c>
      <c r="P37" s="251">
        <v>95.7</v>
      </c>
      <c r="U37" s="248">
        <v>105.9</v>
      </c>
      <c r="V37" s="248">
        <v>108.3</v>
      </c>
      <c r="W37" s="248">
        <v>150.19999999999999</v>
      </c>
      <c r="X37" s="248">
        <v>107.6</v>
      </c>
      <c r="Y37" s="195">
        <v>108.6</v>
      </c>
      <c r="Z37" s="251">
        <v>112.2</v>
      </c>
      <c r="AA37" s="251">
        <v>110.3</v>
      </c>
      <c r="AB37" s="251">
        <v>110.1</v>
      </c>
      <c r="AC37" s="251">
        <v>121.5</v>
      </c>
      <c r="AD37" s="251">
        <v>131.4</v>
      </c>
      <c r="AE37" s="251">
        <v>100.9</v>
      </c>
      <c r="AF37" s="251">
        <v>102.9</v>
      </c>
      <c r="AG37" s="251">
        <v>108.2</v>
      </c>
      <c r="AH37" s="251">
        <v>101.7</v>
      </c>
      <c r="AI37" s="251">
        <v>115.5</v>
      </c>
      <c r="AJ37" s="251">
        <v>115.5</v>
      </c>
      <c r="AK37" s="268" t="str">
        <f t="shared" si="0"/>
        <v xml:space="preserve">          ２月</v>
      </c>
    </row>
    <row r="38" spans="1:37" s="195" customFormat="1" ht="14.25" customHeight="1">
      <c r="A38" s="267" t="s">
        <v>126</v>
      </c>
      <c r="B38" s="251">
        <v>109.6</v>
      </c>
      <c r="C38" s="251">
        <v>122.8</v>
      </c>
      <c r="D38" s="251">
        <v>98.5</v>
      </c>
      <c r="E38" s="251">
        <v>93.1</v>
      </c>
      <c r="F38" s="251">
        <v>118</v>
      </c>
      <c r="G38" s="251">
        <v>119</v>
      </c>
      <c r="H38" s="251">
        <v>118.6</v>
      </c>
      <c r="I38" s="251">
        <v>114.1</v>
      </c>
      <c r="J38" s="251">
        <v>84.6</v>
      </c>
      <c r="K38" s="251">
        <v>110.6</v>
      </c>
      <c r="L38" s="251">
        <v>96</v>
      </c>
      <c r="M38" s="251">
        <v>101.1</v>
      </c>
      <c r="N38" s="251">
        <v>99.5</v>
      </c>
      <c r="O38" s="251">
        <v>96.1</v>
      </c>
      <c r="P38" s="251">
        <v>89</v>
      </c>
      <c r="U38" s="248">
        <v>101.6</v>
      </c>
      <c r="V38" s="248">
        <v>107.1</v>
      </c>
      <c r="W38" s="248">
        <v>127</v>
      </c>
      <c r="X38" s="248">
        <v>110.8</v>
      </c>
      <c r="Y38" s="251">
        <v>95</v>
      </c>
      <c r="Z38" s="251">
        <v>109.6</v>
      </c>
      <c r="AA38" s="251">
        <v>107.6</v>
      </c>
      <c r="AB38" s="251">
        <v>107.6</v>
      </c>
      <c r="AC38" s="251">
        <v>116.1</v>
      </c>
      <c r="AD38" s="251">
        <v>122.1</v>
      </c>
      <c r="AE38" s="251">
        <v>100.5</v>
      </c>
      <c r="AF38" s="251">
        <v>101.1</v>
      </c>
      <c r="AG38" s="251">
        <v>106.8</v>
      </c>
      <c r="AH38" s="251">
        <v>97.7</v>
      </c>
      <c r="AI38" s="251">
        <v>113.1</v>
      </c>
      <c r="AJ38" s="251">
        <v>113.1</v>
      </c>
      <c r="AK38" s="268" t="str">
        <f t="shared" si="0"/>
        <v xml:space="preserve">          ３月</v>
      </c>
    </row>
    <row r="39" spans="1:37" s="195" customFormat="1" ht="14.25" customHeight="1">
      <c r="A39" s="267" t="s">
        <v>127</v>
      </c>
      <c r="B39" s="251">
        <v>108.2</v>
      </c>
      <c r="C39" s="251">
        <v>120.4</v>
      </c>
      <c r="D39" s="251">
        <v>98.3</v>
      </c>
      <c r="E39" s="251">
        <v>92.3</v>
      </c>
      <c r="F39" s="251">
        <v>116.4</v>
      </c>
      <c r="G39" s="251">
        <v>121.2</v>
      </c>
      <c r="H39" s="251">
        <v>113.4</v>
      </c>
      <c r="I39" s="251">
        <v>111.4</v>
      </c>
      <c r="J39" s="251">
        <v>105.6</v>
      </c>
      <c r="K39" s="251">
        <v>103.2</v>
      </c>
      <c r="L39" s="251">
        <v>101.1</v>
      </c>
      <c r="M39" s="251">
        <v>99.7</v>
      </c>
      <c r="N39" s="251">
        <v>102.7</v>
      </c>
      <c r="O39" s="251">
        <v>90.5</v>
      </c>
      <c r="P39" s="251">
        <v>98</v>
      </c>
      <c r="U39" s="248">
        <v>97.9</v>
      </c>
      <c r="V39" s="248">
        <v>113</v>
      </c>
      <c r="W39" s="248">
        <v>146.9</v>
      </c>
      <c r="X39" s="248">
        <v>101.8</v>
      </c>
      <c r="Y39" s="195">
        <v>91.4</v>
      </c>
      <c r="Z39" s="251">
        <v>108.2</v>
      </c>
      <c r="AA39" s="251">
        <v>106.8</v>
      </c>
      <c r="AB39" s="251">
        <v>105.6</v>
      </c>
      <c r="AC39" s="251">
        <v>110.7</v>
      </c>
      <c r="AD39" s="251">
        <v>120.7</v>
      </c>
      <c r="AE39" s="251">
        <v>91</v>
      </c>
      <c r="AF39" s="251">
        <v>102.5</v>
      </c>
      <c r="AG39" s="251">
        <v>105</v>
      </c>
      <c r="AH39" s="251">
        <v>101.5</v>
      </c>
      <c r="AI39" s="251">
        <v>109.5</v>
      </c>
      <c r="AJ39" s="251">
        <v>109.5</v>
      </c>
      <c r="AK39" s="268" t="str">
        <f t="shared" si="0"/>
        <v xml:space="preserve">          ４月</v>
      </c>
    </row>
    <row r="40" spans="1:37" s="195" customFormat="1" ht="14.25" customHeight="1">
      <c r="A40" s="267" t="s">
        <v>128</v>
      </c>
      <c r="B40" s="251">
        <v>111.8</v>
      </c>
      <c r="C40" s="251">
        <v>120.4</v>
      </c>
      <c r="D40" s="251">
        <v>100.6</v>
      </c>
      <c r="E40" s="251">
        <v>101.8</v>
      </c>
      <c r="F40" s="251">
        <v>120.3</v>
      </c>
      <c r="G40" s="251">
        <v>123.8</v>
      </c>
      <c r="H40" s="251">
        <v>118.8</v>
      </c>
      <c r="I40" s="251">
        <v>119.7</v>
      </c>
      <c r="J40" s="251">
        <v>86.4</v>
      </c>
      <c r="K40" s="251">
        <v>105.7</v>
      </c>
      <c r="L40" s="251">
        <v>104.7</v>
      </c>
      <c r="M40" s="251">
        <v>99</v>
      </c>
      <c r="N40" s="251">
        <v>104.5</v>
      </c>
      <c r="O40" s="251">
        <v>96.3</v>
      </c>
      <c r="P40" s="251">
        <v>99.7</v>
      </c>
      <c r="U40" s="248">
        <v>98.7</v>
      </c>
      <c r="V40" s="248">
        <v>113.3</v>
      </c>
      <c r="W40" s="248">
        <v>166.1</v>
      </c>
      <c r="X40" s="248">
        <v>95.9</v>
      </c>
      <c r="Y40" s="195">
        <v>86.1</v>
      </c>
      <c r="Z40" s="251">
        <v>111.8</v>
      </c>
      <c r="AA40" s="251">
        <v>110.2</v>
      </c>
      <c r="AB40" s="251">
        <v>110.7</v>
      </c>
      <c r="AC40" s="251">
        <v>115</v>
      </c>
      <c r="AD40" s="251">
        <v>124.8</v>
      </c>
      <c r="AE40" s="251">
        <v>97.1</v>
      </c>
      <c r="AF40" s="251">
        <v>107.6</v>
      </c>
      <c r="AG40" s="251">
        <v>111.6</v>
      </c>
      <c r="AH40" s="251">
        <v>105.9</v>
      </c>
      <c r="AI40" s="251">
        <v>113.6</v>
      </c>
      <c r="AJ40" s="251">
        <v>113.6</v>
      </c>
      <c r="AK40" s="268" t="str">
        <f t="shared" si="0"/>
        <v xml:space="preserve">          ５月</v>
      </c>
    </row>
    <row r="41" spans="1:37" s="195" customFormat="1" ht="14.25" customHeight="1">
      <c r="A41" s="267" t="s">
        <v>129</v>
      </c>
      <c r="B41" s="251">
        <v>108.7</v>
      </c>
      <c r="C41" s="251">
        <v>116.9</v>
      </c>
      <c r="D41" s="251">
        <v>97.3</v>
      </c>
      <c r="E41" s="251">
        <v>94.7</v>
      </c>
      <c r="F41" s="251">
        <v>115.8</v>
      </c>
      <c r="G41" s="251">
        <v>107.1</v>
      </c>
      <c r="H41" s="251">
        <v>120</v>
      </c>
      <c r="I41" s="251">
        <v>116.1</v>
      </c>
      <c r="J41" s="251">
        <v>91.3</v>
      </c>
      <c r="K41" s="251">
        <v>100.3</v>
      </c>
      <c r="L41" s="251">
        <v>111.2</v>
      </c>
      <c r="M41" s="251">
        <v>97</v>
      </c>
      <c r="N41" s="251">
        <v>101.5</v>
      </c>
      <c r="O41" s="251">
        <v>94.7</v>
      </c>
      <c r="P41" s="251">
        <v>93</v>
      </c>
      <c r="U41" s="248">
        <v>95.8</v>
      </c>
      <c r="V41" s="248">
        <v>107.2</v>
      </c>
      <c r="W41" s="248">
        <v>131.9</v>
      </c>
      <c r="X41" s="248">
        <v>82.5</v>
      </c>
      <c r="Y41" s="195">
        <v>92.5</v>
      </c>
      <c r="Z41" s="251">
        <v>108.8</v>
      </c>
      <c r="AA41" s="251">
        <v>104.9</v>
      </c>
      <c r="AB41" s="251">
        <v>108.2</v>
      </c>
      <c r="AC41" s="251">
        <v>100.7</v>
      </c>
      <c r="AD41" s="251">
        <v>101.8</v>
      </c>
      <c r="AE41" s="251">
        <v>98.5</v>
      </c>
      <c r="AF41" s="251">
        <v>109.6</v>
      </c>
      <c r="AG41" s="251">
        <v>113.5</v>
      </c>
      <c r="AH41" s="251">
        <v>106.6</v>
      </c>
      <c r="AI41" s="251">
        <v>109</v>
      </c>
      <c r="AJ41" s="251">
        <v>109</v>
      </c>
      <c r="AK41" s="268" t="str">
        <f t="shared" si="0"/>
        <v xml:space="preserve">          ６月</v>
      </c>
    </row>
    <row r="42" spans="1:37" s="195" customFormat="1" ht="19.5" customHeight="1">
      <c r="A42" s="267" t="s">
        <v>130</v>
      </c>
      <c r="B42" s="251">
        <v>112.1</v>
      </c>
      <c r="C42" s="251">
        <v>113.1</v>
      </c>
      <c r="D42" s="251">
        <v>98</v>
      </c>
      <c r="E42" s="251">
        <v>104</v>
      </c>
      <c r="F42" s="251">
        <v>120.8</v>
      </c>
      <c r="G42" s="251">
        <v>115</v>
      </c>
      <c r="H42" s="251">
        <v>129.5</v>
      </c>
      <c r="I42" s="251">
        <v>115.9</v>
      </c>
      <c r="J42" s="251">
        <v>105.8</v>
      </c>
      <c r="K42" s="251">
        <v>107.3</v>
      </c>
      <c r="L42" s="251">
        <v>111.8</v>
      </c>
      <c r="M42" s="251">
        <v>98.3</v>
      </c>
      <c r="N42" s="251">
        <v>102.6</v>
      </c>
      <c r="O42" s="251">
        <v>95.2</v>
      </c>
      <c r="P42" s="251">
        <v>96</v>
      </c>
      <c r="U42" s="248">
        <v>99.1</v>
      </c>
      <c r="V42" s="248">
        <v>107.8</v>
      </c>
      <c r="W42" s="248">
        <v>130.1</v>
      </c>
      <c r="X42" s="248">
        <v>102.9</v>
      </c>
      <c r="Y42" s="195">
        <v>95.4</v>
      </c>
      <c r="Z42" s="251">
        <v>112.1</v>
      </c>
      <c r="AA42" s="251">
        <v>108.8</v>
      </c>
      <c r="AB42" s="251">
        <v>113</v>
      </c>
      <c r="AC42" s="251">
        <v>110.2</v>
      </c>
      <c r="AD42" s="251">
        <v>115.2</v>
      </c>
      <c r="AE42" s="251">
        <v>101</v>
      </c>
      <c r="AF42" s="251">
        <v>114.2</v>
      </c>
      <c r="AG42" s="251">
        <v>123.7</v>
      </c>
      <c r="AH42" s="251">
        <v>106.6</v>
      </c>
      <c r="AI42" s="251">
        <v>111.7</v>
      </c>
      <c r="AJ42" s="251">
        <v>111.7</v>
      </c>
      <c r="AK42" s="268" t="str">
        <f t="shared" si="0"/>
        <v xml:space="preserve">          ７月</v>
      </c>
    </row>
    <row r="43" spans="1:37" s="195" customFormat="1" ht="14.25" customHeight="1">
      <c r="A43" s="267" t="s">
        <v>131</v>
      </c>
      <c r="B43" s="251">
        <v>111.4</v>
      </c>
      <c r="C43" s="251">
        <v>110.7</v>
      </c>
      <c r="D43" s="251">
        <v>95.6</v>
      </c>
      <c r="E43" s="251">
        <v>97</v>
      </c>
      <c r="F43" s="251">
        <v>119.7</v>
      </c>
      <c r="G43" s="251">
        <v>133.5</v>
      </c>
      <c r="H43" s="251">
        <v>121.3</v>
      </c>
      <c r="I43" s="251">
        <v>109.3</v>
      </c>
      <c r="J43" s="251">
        <v>95.5</v>
      </c>
      <c r="K43" s="251">
        <v>112</v>
      </c>
      <c r="L43" s="251">
        <v>108.2</v>
      </c>
      <c r="M43" s="251">
        <v>95.9</v>
      </c>
      <c r="N43" s="251">
        <v>99.9</v>
      </c>
      <c r="O43" s="251">
        <v>95.7</v>
      </c>
      <c r="P43" s="251">
        <v>98.8</v>
      </c>
      <c r="U43" s="248">
        <v>97.7</v>
      </c>
      <c r="V43" s="248">
        <v>107.9</v>
      </c>
      <c r="W43" s="248">
        <v>166.5</v>
      </c>
      <c r="X43" s="248">
        <v>98.8</v>
      </c>
      <c r="Y43" s="195">
        <v>95.6</v>
      </c>
      <c r="Z43" s="251">
        <v>111.3</v>
      </c>
      <c r="AA43" s="251">
        <v>109.4</v>
      </c>
      <c r="AB43" s="251">
        <v>113.3</v>
      </c>
      <c r="AC43" s="251">
        <v>126.4</v>
      </c>
      <c r="AD43" s="251">
        <v>140.30000000000001</v>
      </c>
      <c r="AE43" s="251">
        <v>100.3</v>
      </c>
      <c r="AF43" s="251">
        <v>106.6</v>
      </c>
      <c r="AG43" s="251">
        <v>113.8</v>
      </c>
      <c r="AH43" s="251">
        <v>103.4</v>
      </c>
      <c r="AI43" s="251">
        <v>108.6</v>
      </c>
      <c r="AJ43" s="251">
        <v>108.6</v>
      </c>
      <c r="AK43" s="268" t="str">
        <f t="shared" si="0"/>
        <v xml:space="preserve">          ８月</v>
      </c>
    </row>
    <row r="44" spans="1:37" s="195" customFormat="1" ht="14.25" customHeight="1">
      <c r="A44" s="267" t="s">
        <v>132</v>
      </c>
      <c r="B44" s="251">
        <v>109.3</v>
      </c>
      <c r="C44" s="251">
        <v>114.9</v>
      </c>
      <c r="D44" s="251">
        <v>96.9</v>
      </c>
      <c r="E44" s="251">
        <v>93.2</v>
      </c>
      <c r="F44" s="251">
        <v>117.6</v>
      </c>
      <c r="G44" s="251">
        <v>125.6</v>
      </c>
      <c r="H44" s="251">
        <v>118.4</v>
      </c>
      <c r="I44" s="251">
        <v>111.3</v>
      </c>
      <c r="J44" s="251">
        <v>92.7</v>
      </c>
      <c r="K44" s="251">
        <v>106.3</v>
      </c>
      <c r="L44" s="251">
        <v>111.3</v>
      </c>
      <c r="M44" s="251">
        <v>94.2</v>
      </c>
      <c r="N44" s="251">
        <v>107.1</v>
      </c>
      <c r="O44" s="251">
        <v>92.8</v>
      </c>
      <c r="P44" s="251">
        <v>91.9</v>
      </c>
      <c r="U44" s="248">
        <v>91.7</v>
      </c>
      <c r="V44" s="248">
        <v>110.3</v>
      </c>
      <c r="W44" s="248">
        <v>133.9</v>
      </c>
      <c r="X44" s="248">
        <v>120.5</v>
      </c>
      <c r="Y44" s="195">
        <v>99.9</v>
      </c>
      <c r="Z44" s="251">
        <v>109.3</v>
      </c>
      <c r="AA44" s="251">
        <v>107.1</v>
      </c>
      <c r="AB44" s="251">
        <v>115.2</v>
      </c>
      <c r="AC44" s="251">
        <v>119.1</v>
      </c>
      <c r="AD44" s="251">
        <v>130.30000000000001</v>
      </c>
      <c r="AE44" s="251">
        <v>99.6</v>
      </c>
      <c r="AF44" s="251">
        <v>107.8</v>
      </c>
      <c r="AG44" s="251">
        <v>109.8</v>
      </c>
      <c r="AH44" s="251">
        <v>107</v>
      </c>
      <c r="AI44" s="251">
        <v>105.6</v>
      </c>
      <c r="AJ44" s="251">
        <v>105.6</v>
      </c>
      <c r="AK44" s="268" t="str">
        <f t="shared" si="0"/>
        <v xml:space="preserve">          ９月</v>
      </c>
    </row>
    <row r="45" spans="1:37" s="195" customFormat="1" ht="14.25" customHeight="1">
      <c r="A45" s="267" t="s">
        <v>176</v>
      </c>
      <c r="B45" s="251">
        <v>108.2</v>
      </c>
      <c r="C45" s="251">
        <v>106</v>
      </c>
      <c r="D45" s="251">
        <v>98.3</v>
      </c>
      <c r="E45" s="251">
        <v>94.3</v>
      </c>
      <c r="F45" s="251">
        <v>114.7</v>
      </c>
      <c r="G45" s="251">
        <v>120.2</v>
      </c>
      <c r="H45" s="251">
        <v>120.8</v>
      </c>
      <c r="I45" s="251">
        <v>108.4</v>
      </c>
      <c r="J45" s="251">
        <v>87.1</v>
      </c>
      <c r="K45" s="251">
        <v>104.8</v>
      </c>
      <c r="L45" s="251">
        <v>113.9</v>
      </c>
      <c r="M45" s="251">
        <v>90.2</v>
      </c>
      <c r="N45" s="251">
        <v>97.4</v>
      </c>
      <c r="O45" s="251">
        <v>96.6</v>
      </c>
      <c r="P45" s="251">
        <v>90.6</v>
      </c>
      <c r="U45" s="248">
        <v>93.5</v>
      </c>
      <c r="V45" s="248">
        <v>104.5</v>
      </c>
      <c r="W45" s="248">
        <v>124.3</v>
      </c>
      <c r="X45" s="248">
        <v>119.3</v>
      </c>
      <c r="Y45" s="195">
        <v>73.2</v>
      </c>
      <c r="Z45" s="251">
        <v>108.1</v>
      </c>
      <c r="AA45" s="251">
        <v>106</v>
      </c>
      <c r="AB45" s="251">
        <v>112.7</v>
      </c>
      <c r="AC45" s="251">
        <v>115.3</v>
      </c>
      <c r="AD45" s="251">
        <v>123.9</v>
      </c>
      <c r="AE45" s="251">
        <v>104.4</v>
      </c>
      <c r="AF45" s="251">
        <v>113.8</v>
      </c>
      <c r="AG45" s="251">
        <v>120.2</v>
      </c>
      <c r="AH45" s="251">
        <v>108.3</v>
      </c>
      <c r="AI45" s="251">
        <v>102.5</v>
      </c>
      <c r="AJ45" s="251">
        <v>102.5</v>
      </c>
      <c r="AK45" s="268" t="str">
        <f t="shared" si="0"/>
        <v xml:space="preserve">          10月</v>
      </c>
    </row>
    <row r="46" spans="1:37" s="195" customFormat="1" ht="14.25" customHeight="1">
      <c r="A46" s="267" t="s">
        <v>177</v>
      </c>
      <c r="B46" s="251">
        <v>103.4</v>
      </c>
      <c r="C46" s="251">
        <v>94.2</v>
      </c>
      <c r="D46" s="251">
        <v>87.7</v>
      </c>
      <c r="E46" s="251">
        <v>88.5</v>
      </c>
      <c r="F46" s="251">
        <v>111.9</v>
      </c>
      <c r="G46" s="251">
        <v>116.2</v>
      </c>
      <c r="H46" s="251">
        <v>114.7</v>
      </c>
      <c r="I46" s="251">
        <v>103.4</v>
      </c>
      <c r="J46" s="251">
        <v>96</v>
      </c>
      <c r="K46" s="251">
        <v>91.1</v>
      </c>
      <c r="L46" s="251">
        <v>108.5</v>
      </c>
      <c r="M46" s="251">
        <v>84.4</v>
      </c>
      <c r="N46" s="251">
        <v>94</v>
      </c>
      <c r="O46" s="251">
        <v>89.8</v>
      </c>
      <c r="P46" s="251">
        <v>94.3</v>
      </c>
      <c r="U46" s="248">
        <v>79.900000000000006</v>
      </c>
      <c r="V46" s="248">
        <v>106.1</v>
      </c>
      <c r="W46" s="248">
        <v>120.3</v>
      </c>
      <c r="X46" s="248">
        <v>110.9</v>
      </c>
      <c r="Y46" s="195">
        <v>84.8</v>
      </c>
      <c r="Z46" s="251">
        <v>103.3</v>
      </c>
      <c r="AA46" s="251">
        <v>100.6</v>
      </c>
      <c r="AB46" s="251">
        <v>110.6</v>
      </c>
      <c r="AC46" s="251">
        <v>113.9</v>
      </c>
      <c r="AD46" s="251">
        <v>122.6</v>
      </c>
      <c r="AE46" s="251">
        <v>98</v>
      </c>
      <c r="AF46" s="251">
        <v>107.5</v>
      </c>
      <c r="AG46" s="251">
        <v>111</v>
      </c>
      <c r="AH46" s="251">
        <v>102.7</v>
      </c>
      <c r="AI46" s="251">
        <v>94.3</v>
      </c>
      <c r="AJ46" s="251">
        <v>94.3</v>
      </c>
      <c r="AK46" s="268" t="str">
        <f t="shared" si="0"/>
        <v xml:space="preserve">          11月</v>
      </c>
    </row>
    <row r="47" spans="1:37" s="195" customFormat="1" ht="14.25" customHeight="1">
      <c r="A47" s="267" t="s">
        <v>178</v>
      </c>
      <c r="B47" s="251">
        <v>95.8</v>
      </c>
      <c r="C47" s="251">
        <v>74.099999999999994</v>
      </c>
      <c r="D47" s="251">
        <v>73.900000000000006</v>
      </c>
      <c r="E47" s="251">
        <v>83.1</v>
      </c>
      <c r="F47" s="251">
        <v>106.4</v>
      </c>
      <c r="G47" s="251">
        <v>117.8</v>
      </c>
      <c r="H47" s="251">
        <v>106</v>
      </c>
      <c r="I47" s="251">
        <v>97.7</v>
      </c>
      <c r="J47" s="251">
        <v>69.8</v>
      </c>
      <c r="K47" s="251">
        <v>80.8</v>
      </c>
      <c r="L47" s="251">
        <v>96.1</v>
      </c>
      <c r="M47" s="251">
        <v>78</v>
      </c>
      <c r="N47" s="251">
        <v>89.3</v>
      </c>
      <c r="O47" s="251">
        <v>81.599999999999994</v>
      </c>
      <c r="P47" s="251">
        <v>91.9</v>
      </c>
      <c r="U47" s="248">
        <v>67.3</v>
      </c>
      <c r="V47" s="248">
        <v>102.3</v>
      </c>
      <c r="W47" s="248">
        <v>115.6</v>
      </c>
      <c r="X47" s="248">
        <v>119.1</v>
      </c>
      <c r="Y47" s="195">
        <v>73.2</v>
      </c>
      <c r="Z47" s="251">
        <v>95.8</v>
      </c>
      <c r="AA47" s="251">
        <v>93.4</v>
      </c>
      <c r="AB47" s="251">
        <v>104.4</v>
      </c>
      <c r="AC47" s="251">
        <v>117</v>
      </c>
      <c r="AD47" s="251">
        <v>129.5</v>
      </c>
      <c r="AE47" s="251">
        <v>96</v>
      </c>
      <c r="AF47" s="251">
        <v>96.7</v>
      </c>
      <c r="AG47" s="251">
        <v>100.1</v>
      </c>
      <c r="AH47" s="251">
        <v>93.8</v>
      </c>
      <c r="AI47" s="251">
        <v>85.7</v>
      </c>
      <c r="AJ47" s="251">
        <v>85.7</v>
      </c>
      <c r="AK47" s="268" t="str">
        <f t="shared" si="0"/>
        <v xml:space="preserve">          12月</v>
      </c>
    </row>
    <row r="48" spans="1:37" s="195" customFormat="1" ht="3.95" customHeight="1">
      <c r="A48" s="233"/>
      <c r="B48" s="197"/>
      <c r="C48" s="197"/>
      <c r="D48" s="197"/>
      <c r="E48" s="197"/>
      <c r="F48" s="197"/>
      <c r="G48" s="197"/>
      <c r="H48" s="197"/>
      <c r="I48" s="197"/>
      <c r="J48" s="197"/>
      <c r="K48" s="197"/>
      <c r="L48" s="197"/>
      <c r="M48" s="197"/>
      <c r="N48" s="197"/>
      <c r="O48" s="197"/>
      <c r="P48" s="197"/>
      <c r="Q48" s="269"/>
      <c r="R48" s="196"/>
      <c r="S48" s="196"/>
      <c r="T48" s="269"/>
      <c r="U48" s="197"/>
      <c r="V48" s="197"/>
      <c r="W48" s="197"/>
      <c r="X48" s="197"/>
      <c r="Y48" s="197"/>
      <c r="Z48" s="197"/>
      <c r="AA48" s="197"/>
      <c r="AB48" s="197"/>
      <c r="AC48" s="197"/>
      <c r="AD48" s="197"/>
      <c r="AE48" s="197"/>
      <c r="AF48" s="197"/>
      <c r="AG48" s="197"/>
      <c r="AH48" s="197"/>
      <c r="AI48" s="197"/>
      <c r="AJ48" s="197"/>
      <c r="AK48" s="243"/>
    </row>
    <row r="49" spans="1:37" s="195" customFormat="1" ht="15.95" customHeight="1">
      <c r="A49" s="196" t="s">
        <v>179</v>
      </c>
      <c r="Q49" s="196"/>
      <c r="R49" s="196"/>
      <c r="S49" s="196"/>
      <c r="T49" s="196"/>
      <c r="AK49" s="200"/>
    </row>
    <row r="50" spans="1:37" s="195" customFormat="1" ht="12" customHeight="1">
      <c r="A50" s="199" t="s">
        <v>180</v>
      </c>
      <c r="B50" s="198"/>
      <c r="C50" s="198"/>
      <c r="D50" s="198"/>
      <c r="E50" s="198"/>
      <c r="F50" s="198"/>
      <c r="G50" s="198"/>
      <c r="H50" s="198"/>
      <c r="I50" s="198"/>
      <c r="J50" s="198"/>
      <c r="K50" s="198"/>
      <c r="L50" s="198"/>
      <c r="M50" s="198"/>
      <c r="N50" s="198"/>
      <c r="O50" s="198"/>
      <c r="P50" s="198"/>
      <c r="Q50" s="196"/>
      <c r="R50" s="196"/>
      <c r="S50" s="196"/>
      <c r="T50" s="196"/>
      <c r="U50" s="198"/>
      <c r="V50" s="198"/>
      <c r="W50" s="198"/>
      <c r="X50" s="198"/>
      <c r="Y50" s="198"/>
      <c r="Z50" s="198"/>
      <c r="AK50" s="200"/>
    </row>
    <row r="51" spans="1:37" s="195" customFormat="1" ht="12.75" customHeight="1">
      <c r="B51" s="198"/>
      <c r="C51" s="198"/>
      <c r="D51" s="198"/>
      <c r="E51" s="198"/>
      <c r="F51" s="198"/>
      <c r="G51" s="198"/>
      <c r="H51" s="198"/>
      <c r="I51" s="198"/>
      <c r="J51" s="198"/>
      <c r="K51" s="198"/>
      <c r="L51" s="198"/>
      <c r="M51" s="198"/>
      <c r="N51" s="198"/>
      <c r="O51" s="198"/>
      <c r="P51" s="198"/>
      <c r="Q51" s="196"/>
      <c r="R51" s="196"/>
      <c r="S51" s="196"/>
      <c r="T51" s="196"/>
      <c r="U51" s="198"/>
      <c r="V51" s="198"/>
      <c r="W51" s="198"/>
      <c r="X51" s="198"/>
      <c r="Y51" s="198"/>
      <c r="Z51" s="198"/>
      <c r="AK51" s="200"/>
    </row>
    <row r="52" spans="1:37" s="282" customFormat="1" ht="12" customHeight="1">
      <c r="A52" s="279"/>
      <c r="B52" s="280"/>
      <c r="C52" s="280"/>
      <c r="D52" s="280"/>
      <c r="E52" s="280"/>
      <c r="F52" s="280"/>
      <c r="G52" s="280"/>
      <c r="H52" s="280"/>
      <c r="I52" s="280"/>
      <c r="J52" s="280"/>
      <c r="K52" s="280"/>
      <c r="L52" s="280"/>
      <c r="M52" s="280"/>
      <c r="N52" s="280"/>
      <c r="O52" s="280"/>
      <c r="P52" s="280"/>
      <c r="Q52" s="281"/>
      <c r="R52" s="281"/>
      <c r="S52" s="281"/>
      <c r="T52" s="281"/>
      <c r="U52" s="280"/>
      <c r="V52" s="280"/>
      <c r="W52" s="280"/>
      <c r="X52" s="280"/>
      <c r="Y52" s="280"/>
      <c r="Z52" s="280"/>
      <c r="AK52" s="283"/>
    </row>
    <row r="53" spans="1:37" s="282" customFormat="1" ht="12" customHeight="1">
      <c r="A53" s="279"/>
      <c r="B53" s="280"/>
      <c r="C53" s="280"/>
      <c r="D53" s="280"/>
      <c r="E53" s="280"/>
      <c r="F53" s="280"/>
      <c r="G53" s="280"/>
      <c r="H53" s="280"/>
      <c r="I53" s="280"/>
      <c r="J53" s="280"/>
      <c r="K53" s="280"/>
      <c r="L53" s="280"/>
      <c r="M53" s="280"/>
      <c r="N53" s="280"/>
      <c r="O53" s="280"/>
      <c r="P53" s="280"/>
      <c r="Q53" s="281"/>
      <c r="R53" s="281"/>
      <c r="S53" s="281"/>
      <c r="T53" s="281"/>
      <c r="U53" s="280"/>
      <c r="V53" s="280"/>
      <c r="W53" s="280"/>
      <c r="X53" s="280"/>
      <c r="Y53" s="280"/>
      <c r="Z53" s="280"/>
      <c r="AK53" s="283"/>
    </row>
    <row r="54" spans="1:37" s="282" customFormat="1" ht="12" customHeight="1">
      <c r="A54" s="279"/>
      <c r="B54" s="280"/>
      <c r="C54" s="280"/>
      <c r="D54" s="280"/>
      <c r="E54" s="280"/>
      <c r="F54" s="280"/>
      <c r="G54" s="280"/>
      <c r="H54" s="280"/>
      <c r="I54" s="280"/>
      <c r="J54" s="280"/>
      <c r="K54" s="280"/>
      <c r="L54" s="280"/>
      <c r="M54" s="280"/>
      <c r="N54" s="280"/>
      <c r="O54" s="280"/>
      <c r="P54" s="280"/>
      <c r="Q54" s="281"/>
      <c r="R54" s="281"/>
      <c r="S54" s="281"/>
      <c r="T54" s="281"/>
      <c r="U54" s="280"/>
      <c r="V54" s="280"/>
      <c r="W54" s="280"/>
      <c r="X54" s="280"/>
      <c r="Y54" s="280"/>
      <c r="Z54" s="280"/>
      <c r="AK54" s="283"/>
    </row>
    <row r="55" spans="1:37" s="282" customFormat="1" ht="12" customHeight="1">
      <c r="A55" s="279"/>
      <c r="B55" s="280"/>
      <c r="C55" s="280"/>
      <c r="D55" s="280"/>
      <c r="E55" s="280"/>
      <c r="F55" s="280"/>
      <c r="G55" s="280"/>
      <c r="H55" s="280"/>
      <c r="I55" s="280"/>
      <c r="J55" s="280"/>
      <c r="K55" s="280"/>
      <c r="L55" s="280"/>
      <c r="M55" s="280"/>
      <c r="N55" s="280"/>
      <c r="O55" s="280"/>
      <c r="P55" s="280"/>
      <c r="Q55" s="281"/>
      <c r="R55" s="281"/>
      <c r="S55" s="281"/>
      <c r="T55" s="281"/>
      <c r="U55" s="280"/>
      <c r="V55" s="280"/>
      <c r="W55" s="280"/>
      <c r="X55" s="280"/>
      <c r="Y55" s="280"/>
      <c r="Z55" s="280"/>
      <c r="AK55" s="283"/>
    </row>
    <row r="56" spans="1:37" s="282" customFormat="1" ht="12" customHeight="1">
      <c r="A56" s="279"/>
      <c r="B56" s="280"/>
      <c r="C56" s="280"/>
      <c r="D56" s="280"/>
      <c r="E56" s="280"/>
      <c r="F56" s="280"/>
      <c r="G56" s="280"/>
      <c r="H56" s="280"/>
      <c r="I56" s="280"/>
      <c r="J56" s="280"/>
      <c r="K56" s="280"/>
      <c r="L56" s="280"/>
      <c r="M56" s="280"/>
      <c r="N56" s="280"/>
      <c r="O56" s="280"/>
      <c r="P56" s="280"/>
      <c r="Q56" s="281"/>
      <c r="R56" s="281"/>
      <c r="S56" s="281"/>
      <c r="T56" s="281"/>
      <c r="U56" s="280"/>
      <c r="V56" s="280"/>
      <c r="W56" s="280"/>
      <c r="X56" s="280"/>
      <c r="Y56" s="280"/>
      <c r="Z56" s="280"/>
      <c r="AK56" s="283"/>
    </row>
    <row r="57" spans="1:37" s="282" customFormat="1" ht="12" customHeight="1">
      <c r="A57" s="279"/>
      <c r="B57" s="280"/>
      <c r="C57" s="280"/>
      <c r="D57" s="280"/>
      <c r="E57" s="280"/>
      <c r="F57" s="280"/>
      <c r="G57" s="280"/>
      <c r="H57" s="280"/>
      <c r="I57" s="280"/>
      <c r="J57" s="280"/>
      <c r="K57" s="280"/>
      <c r="L57" s="280"/>
      <c r="M57" s="280"/>
      <c r="N57" s="280"/>
      <c r="O57" s="280"/>
      <c r="P57" s="280"/>
      <c r="Q57" s="281"/>
      <c r="R57" s="281"/>
      <c r="S57" s="281"/>
      <c r="T57" s="281"/>
      <c r="U57" s="280"/>
      <c r="V57" s="280"/>
      <c r="W57" s="280"/>
      <c r="X57" s="280"/>
      <c r="Y57" s="280"/>
      <c r="Z57" s="280"/>
      <c r="AK57" s="283"/>
    </row>
    <row r="58" spans="1:37" s="282" customFormat="1" ht="12" customHeight="1">
      <c r="A58" s="279"/>
      <c r="B58" s="280"/>
      <c r="C58" s="280"/>
      <c r="D58" s="280"/>
      <c r="E58" s="280"/>
      <c r="F58" s="280"/>
      <c r="G58" s="280"/>
      <c r="H58" s="280"/>
      <c r="I58" s="280"/>
      <c r="J58" s="280"/>
      <c r="K58" s="280"/>
      <c r="L58" s="280"/>
      <c r="M58" s="280"/>
      <c r="N58" s="280"/>
      <c r="O58" s="280"/>
      <c r="P58" s="280"/>
      <c r="Q58" s="281"/>
      <c r="R58" s="281"/>
      <c r="S58" s="281"/>
      <c r="T58" s="281"/>
      <c r="U58" s="280"/>
      <c r="V58" s="280"/>
      <c r="W58" s="280"/>
      <c r="X58" s="280"/>
      <c r="Y58" s="280"/>
      <c r="Z58" s="280"/>
      <c r="AK58" s="283"/>
    </row>
    <row r="59" spans="1:37" s="282" customFormat="1" ht="12" customHeight="1">
      <c r="A59" s="279"/>
      <c r="B59" s="280"/>
      <c r="C59" s="280"/>
      <c r="D59" s="280"/>
      <c r="E59" s="280"/>
      <c r="F59" s="280"/>
      <c r="G59" s="280"/>
      <c r="H59" s="280"/>
      <c r="I59" s="280"/>
      <c r="J59" s="280"/>
      <c r="K59" s="280"/>
      <c r="L59" s="280"/>
      <c r="M59" s="280"/>
      <c r="N59" s="280"/>
      <c r="O59" s="280"/>
      <c r="P59" s="280"/>
      <c r="Q59" s="281"/>
      <c r="R59" s="281"/>
      <c r="S59" s="281"/>
      <c r="T59" s="281"/>
      <c r="U59" s="280"/>
      <c r="V59" s="280"/>
      <c r="W59" s="280"/>
      <c r="X59" s="280"/>
      <c r="Y59" s="280"/>
      <c r="Z59" s="280"/>
      <c r="AK59" s="283"/>
    </row>
    <row r="60" spans="1:37" s="282" customFormat="1" ht="12" customHeight="1">
      <c r="A60" s="279"/>
      <c r="B60" s="280"/>
      <c r="C60" s="280"/>
      <c r="D60" s="280"/>
      <c r="E60" s="280"/>
      <c r="F60" s="280"/>
      <c r="G60" s="280"/>
      <c r="H60" s="280"/>
      <c r="I60" s="280"/>
      <c r="J60" s="280"/>
      <c r="K60" s="280"/>
      <c r="L60" s="280"/>
      <c r="M60" s="280"/>
      <c r="N60" s="280"/>
      <c r="O60" s="280"/>
      <c r="P60" s="280"/>
      <c r="Q60" s="281"/>
      <c r="R60" s="281"/>
      <c r="S60" s="281"/>
      <c r="T60" s="281"/>
      <c r="U60" s="280"/>
      <c r="V60" s="280"/>
      <c r="W60" s="280"/>
      <c r="X60" s="280"/>
      <c r="Y60" s="280"/>
      <c r="Z60" s="280"/>
      <c r="AK60" s="283"/>
    </row>
    <row r="61" spans="1:37" s="282" customFormat="1" ht="12" customHeight="1">
      <c r="A61" s="279"/>
      <c r="B61" s="280"/>
      <c r="C61" s="280"/>
      <c r="D61" s="280"/>
      <c r="E61" s="280"/>
      <c r="F61" s="280"/>
      <c r="G61" s="280"/>
      <c r="H61" s="280"/>
      <c r="I61" s="280"/>
      <c r="J61" s="280"/>
      <c r="K61" s="280"/>
      <c r="L61" s="280"/>
      <c r="M61" s="280"/>
      <c r="N61" s="280"/>
      <c r="O61" s="280"/>
      <c r="P61" s="280"/>
      <c r="Q61" s="281"/>
      <c r="R61" s="281"/>
      <c r="S61" s="281"/>
      <c r="T61" s="281"/>
      <c r="U61" s="280"/>
      <c r="V61" s="280"/>
      <c r="W61" s="280"/>
      <c r="X61" s="280"/>
      <c r="Y61" s="280"/>
      <c r="Z61" s="280"/>
      <c r="AK61" s="283"/>
    </row>
    <row r="62" spans="1:37" s="282" customFormat="1" ht="12" customHeight="1">
      <c r="A62" s="279"/>
      <c r="B62" s="280"/>
      <c r="C62" s="280"/>
      <c r="D62" s="280"/>
      <c r="E62" s="280"/>
      <c r="F62" s="280"/>
      <c r="G62" s="280"/>
      <c r="H62" s="280"/>
      <c r="I62" s="280"/>
      <c r="J62" s="280"/>
      <c r="K62" s="280"/>
      <c r="L62" s="280"/>
      <c r="M62" s="280"/>
      <c r="N62" s="280"/>
      <c r="O62" s="280"/>
      <c r="P62" s="280"/>
      <c r="Q62" s="281"/>
      <c r="R62" s="281"/>
      <c r="S62" s="281"/>
      <c r="T62" s="281"/>
      <c r="U62" s="280"/>
      <c r="V62" s="280"/>
      <c r="W62" s="280"/>
      <c r="X62" s="280"/>
      <c r="Y62" s="280"/>
      <c r="Z62" s="280"/>
      <c r="AK62" s="283"/>
    </row>
    <row r="63" spans="1:37" s="282" customFormat="1" ht="12" customHeight="1">
      <c r="A63" s="279"/>
      <c r="B63" s="280"/>
      <c r="C63" s="280"/>
      <c r="D63" s="280"/>
      <c r="E63" s="280"/>
      <c r="F63" s="280"/>
      <c r="G63" s="280"/>
      <c r="H63" s="280"/>
      <c r="I63" s="280"/>
      <c r="J63" s="280"/>
      <c r="K63" s="280"/>
      <c r="L63" s="280"/>
      <c r="M63" s="280"/>
      <c r="N63" s="280"/>
      <c r="O63" s="280"/>
      <c r="P63" s="280"/>
      <c r="Q63" s="281"/>
      <c r="R63" s="281"/>
      <c r="S63" s="281"/>
      <c r="T63" s="281"/>
      <c r="U63" s="280"/>
      <c r="V63" s="280"/>
      <c r="W63" s="280"/>
      <c r="X63" s="280"/>
      <c r="Y63" s="280"/>
      <c r="Z63" s="280"/>
      <c r="AK63" s="283"/>
    </row>
    <row r="64" spans="1:37" s="282" customFormat="1" ht="12" customHeight="1">
      <c r="A64" s="279"/>
      <c r="B64" s="280"/>
      <c r="C64" s="280"/>
      <c r="D64" s="280"/>
      <c r="E64" s="280"/>
      <c r="F64" s="280"/>
      <c r="G64" s="280"/>
      <c r="H64" s="280"/>
      <c r="I64" s="280"/>
      <c r="J64" s="280"/>
      <c r="K64" s="280"/>
      <c r="L64" s="280"/>
      <c r="M64" s="280"/>
      <c r="N64" s="280"/>
      <c r="O64" s="280"/>
      <c r="P64" s="280"/>
      <c r="Q64" s="281"/>
      <c r="R64" s="281"/>
      <c r="S64" s="281"/>
      <c r="T64" s="281"/>
      <c r="U64" s="280"/>
      <c r="V64" s="280"/>
      <c r="W64" s="280"/>
      <c r="X64" s="280"/>
      <c r="Y64" s="280"/>
      <c r="Z64" s="280"/>
      <c r="AK64" s="283"/>
    </row>
    <row r="65" spans="1:37" s="282" customFormat="1" ht="12" customHeight="1">
      <c r="A65" s="279"/>
      <c r="B65" s="280"/>
      <c r="C65" s="280"/>
      <c r="D65" s="280"/>
      <c r="E65" s="280"/>
      <c r="F65" s="280"/>
      <c r="G65" s="280"/>
      <c r="H65" s="280"/>
      <c r="I65" s="280"/>
      <c r="J65" s="280"/>
      <c r="K65" s="280"/>
      <c r="L65" s="280"/>
      <c r="M65" s="280"/>
      <c r="N65" s="280"/>
      <c r="O65" s="280"/>
      <c r="P65" s="280"/>
      <c r="Q65" s="281"/>
      <c r="R65" s="281"/>
      <c r="S65" s="281"/>
      <c r="T65" s="281"/>
      <c r="U65" s="280"/>
      <c r="V65" s="280"/>
      <c r="W65" s="280"/>
      <c r="X65" s="280"/>
      <c r="Y65" s="280"/>
      <c r="Z65" s="280"/>
      <c r="AK65" s="283"/>
    </row>
    <row r="66" spans="1:37" ht="12" customHeight="1">
      <c r="AA66" s="277"/>
    </row>
    <row r="67" spans="1:37" ht="12" customHeight="1">
      <c r="AA67" s="277"/>
    </row>
  </sheetData>
  <mergeCells count="23">
    <mergeCell ref="AH7:AH9"/>
    <mergeCell ref="AF6:AF9"/>
    <mergeCell ref="AC6:AC9"/>
    <mergeCell ref="G6:J6"/>
    <mergeCell ref="W6:W9"/>
    <mergeCell ref="X6:X9"/>
    <mergeCell ref="Y6:Y9"/>
    <mergeCell ref="G7:G9"/>
    <mergeCell ref="H7:H9"/>
    <mergeCell ref="I7:I9"/>
    <mergeCell ref="C6:C9"/>
    <mergeCell ref="D6:D9"/>
    <mergeCell ref="E6:E9"/>
    <mergeCell ref="AG7:AG9"/>
    <mergeCell ref="J7:J9"/>
    <mergeCell ref="V5:V9"/>
    <mergeCell ref="D4:P4"/>
    <mergeCell ref="K6:K9"/>
    <mergeCell ref="F6:F9"/>
    <mergeCell ref="AB5:AB9"/>
    <mergeCell ref="Z5:Z9"/>
    <mergeCell ref="AA5:AA9"/>
    <mergeCell ref="W5:Y5"/>
  </mergeCells>
  <phoneticPr fontId="25"/>
  <pageMargins left="0.59055118110236227" right="0.59055118110236227" top="0.78740157480314965" bottom="0.78740157480314965" header="0.31496062992125984" footer="0.31496062992125984"/>
  <pageSetup paperSize="9" scale="90" fitToWidth="2" orientation="portrait" r:id="rId1"/>
  <headerFooter alignWithMargins="0">
    <oddHeader>&amp;R&amp;A</oddHeader>
    <oddFooter>&amp;C&amp;P/&amp;N</oddFooter>
  </headerFooter>
  <colBreaks count="1" manualBreakCount="1">
    <brk id="18"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67"/>
  <sheetViews>
    <sheetView zoomScale="130" zoomScaleNormal="150" workbookViewId="0">
      <pane xSplit="1" ySplit="9" topLeftCell="B10" activePane="bottomRight" state="frozen"/>
      <selection activeCell="AC40" sqref="AC40"/>
      <selection pane="topRight" activeCell="AC40" sqref="AC40"/>
      <selection pane="bottomLeft" activeCell="AC40" sqref="AC40"/>
      <selection pane="bottomRight" activeCell="F75" sqref="F75"/>
    </sheetView>
  </sheetViews>
  <sheetFormatPr defaultColWidth="9.5" defaultRowHeight="12" customHeight="1"/>
  <cols>
    <col min="1" max="1" width="13.1640625" style="274" customWidth="1"/>
    <col min="2" max="2" width="8.5" style="275" customWidth="1"/>
    <col min="3" max="3" width="6.5" style="275" customWidth="1"/>
    <col min="4" max="4" width="6.6640625" style="275" customWidth="1"/>
    <col min="5" max="6" width="7" style="275" customWidth="1"/>
    <col min="7" max="7" width="6.33203125" style="275" customWidth="1"/>
    <col min="8" max="8" width="7.1640625" style="275" customWidth="1"/>
    <col min="9" max="9" width="6.6640625" style="275" customWidth="1"/>
    <col min="10" max="11" width="7.5" style="275" customWidth="1"/>
    <col min="12" max="12" width="6.5" style="275" customWidth="1"/>
    <col min="13" max="14" width="7.5" style="275" customWidth="1"/>
    <col min="15" max="15" width="6.6640625" style="275" customWidth="1"/>
    <col min="16" max="16" width="7.1640625" style="275" customWidth="1"/>
    <col min="17" max="20" width="0.33203125" style="276" customWidth="1"/>
    <col min="21" max="21" width="6.33203125" style="275" customWidth="1"/>
    <col min="22" max="23" width="7.33203125" style="275" customWidth="1"/>
    <col min="24" max="24" width="7.5" style="275" customWidth="1"/>
    <col min="25" max="25" width="7" style="275" customWidth="1"/>
    <col min="26" max="26" width="8.1640625" style="275" customWidth="1"/>
    <col min="27" max="27" width="7.83203125" style="275" customWidth="1"/>
    <col min="28" max="28" width="7.33203125" style="277" customWidth="1"/>
    <col min="29" max="29" width="7" style="277" customWidth="1"/>
    <col min="30" max="30" width="6.6640625" style="277" customWidth="1"/>
    <col min="31" max="33" width="7.1640625" style="277" customWidth="1"/>
    <col min="34" max="34" width="6.83203125" style="277" customWidth="1"/>
    <col min="35" max="35" width="7" style="277" customWidth="1"/>
    <col min="36" max="36" width="0.33203125" style="277" customWidth="1"/>
    <col min="37" max="37" width="14" style="278" customWidth="1"/>
    <col min="38" max="16384" width="9.5" style="277"/>
  </cols>
  <sheetData>
    <row r="1" spans="1:37" s="179" customFormat="1" ht="24" customHeight="1">
      <c r="A1" s="178"/>
      <c r="E1" s="180"/>
      <c r="F1" s="180"/>
      <c r="I1" s="466" t="s">
        <v>417</v>
      </c>
      <c r="J1" s="467" t="s">
        <v>418</v>
      </c>
      <c r="M1" s="182"/>
      <c r="N1" s="182"/>
      <c r="O1" s="182"/>
      <c r="P1" s="182"/>
      <c r="Q1" s="181"/>
      <c r="R1" s="181"/>
      <c r="S1" s="181"/>
      <c r="T1" s="181"/>
      <c r="U1" s="182"/>
      <c r="V1" s="182"/>
      <c r="W1" s="182"/>
      <c r="X1" s="182"/>
      <c r="Y1" s="183"/>
      <c r="AC1" s="183"/>
      <c r="AD1" s="183"/>
      <c r="AE1" s="184"/>
      <c r="AF1" s="183"/>
      <c r="AI1" s="185"/>
      <c r="AJ1" s="185"/>
      <c r="AK1" s="178"/>
    </row>
    <row r="2" spans="1:37" s="187" customFormat="1" ht="8.1" customHeight="1">
      <c r="A2" s="186"/>
      <c r="D2" s="188"/>
      <c r="E2" s="188"/>
      <c r="F2" s="188"/>
      <c r="H2" s="189"/>
      <c r="J2" s="190"/>
      <c r="K2" s="190"/>
      <c r="M2" s="190"/>
      <c r="N2" s="190"/>
      <c r="O2" s="190"/>
      <c r="P2" s="190"/>
      <c r="Q2" s="189"/>
      <c r="R2" s="189"/>
      <c r="S2" s="189"/>
      <c r="T2" s="189"/>
      <c r="U2" s="190"/>
      <c r="V2" s="190"/>
      <c r="W2" s="190"/>
      <c r="X2" s="190"/>
      <c r="Y2" s="191"/>
      <c r="AC2" s="191"/>
      <c r="AD2" s="191"/>
      <c r="AE2" s="192"/>
      <c r="AF2" s="191"/>
      <c r="AI2" s="193"/>
      <c r="AJ2" s="193"/>
      <c r="AK2" s="186"/>
    </row>
    <row r="3" spans="1:37" s="195" customFormat="1" ht="12" customHeight="1" thickBot="1">
      <c r="A3" s="194" t="s">
        <v>136</v>
      </c>
      <c r="Q3" s="196"/>
      <c r="R3" s="196"/>
      <c r="S3" s="196"/>
      <c r="T3" s="196"/>
      <c r="V3" s="197"/>
      <c r="W3" s="197"/>
      <c r="X3" s="197"/>
      <c r="Y3" s="197"/>
      <c r="Z3" s="197"/>
      <c r="AA3" s="198"/>
      <c r="AH3" s="199" t="s">
        <v>137</v>
      </c>
      <c r="AK3" s="200"/>
    </row>
    <row r="4" spans="1:37" s="211" customFormat="1" ht="12.75" customHeight="1">
      <c r="A4" s="201"/>
      <c r="B4" s="202"/>
      <c r="C4" s="203"/>
      <c r="D4" s="753" t="s">
        <v>138</v>
      </c>
      <c r="E4" s="753"/>
      <c r="F4" s="753"/>
      <c r="G4" s="753"/>
      <c r="H4" s="753"/>
      <c r="I4" s="753"/>
      <c r="J4" s="753"/>
      <c r="K4" s="753"/>
      <c r="L4" s="753"/>
      <c r="M4" s="753"/>
      <c r="N4" s="753"/>
      <c r="O4" s="753"/>
      <c r="P4" s="753"/>
      <c r="Q4" s="204"/>
      <c r="R4" s="205"/>
      <c r="S4" s="205"/>
      <c r="T4" s="204"/>
      <c r="U4" s="203"/>
      <c r="V4" s="206" t="s">
        <v>396</v>
      </c>
      <c r="W4" s="207"/>
      <c r="X4" s="207"/>
      <c r="Y4" s="207"/>
      <c r="Z4" s="207"/>
      <c r="AA4" s="207"/>
      <c r="AB4" s="208" t="s">
        <v>103</v>
      </c>
      <c r="AC4" s="209"/>
      <c r="AD4" s="209"/>
      <c r="AE4" s="209"/>
      <c r="AF4" s="209"/>
      <c r="AG4" s="209"/>
      <c r="AH4" s="209"/>
      <c r="AI4" s="209"/>
      <c r="AJ4" s="209"/>
      <c r="AK4" s="210"/>
    </row>
    <row r="5" spans="1:37" s="195" customFormat="1" ht="12.75" customHeight="1">
      <c r="A5" s="212"/>
      <c r="B5" s="213"/>
      <c r="C5" s="214"/>
      <c r="D5" s="214"/>
      <c r="E5" s="214"/>
      <c r="F5" s="214"/>
      <c r="G5" s="214"/>
      <c r="H5" s="214"/>
      <c r="I5" s="214"/>
      <c r="J5" s="214"/>
      <c r="K5" s="214"/>
      <c r="L5" s="214"/>
      <c r="M5" s="214"/>
      <c r="N5" s="214"/>
      <c r="O5" s="214"/>
      <c r="P5" s="214"/>
      <c r="Q5" s="215"/>
      <c r="R5" s="216"/>
      <c r="S5" s="216"/>
      <c r="T5" s="215"/>
      <c r="U5" s="214"/>
      <c r="V5" s="750" t="s">
        <v>140</v>
      </c>
      <c r="W5" s="762" t="s">
        <v>141</v>
      </c>
      <c r="X5" s="763"/>
      <c r="Y5" s="764"/>
      <c r="Z5" s="744" t="s">
        <v>142</v>
      </c>
      <c r="AA5" s="744" t="s">
        <v>143</v>
      </c>
      <c r="AB5" s="759" t="s">
        <v>144</v>
      </c>
      <c r="AC5" s="217"/>
      <c r="AD5" s="217"/>
      <c r="AE5" s="217"/>
      <c r="AF5" s="217"/>
      <c r="AG5" s="217"/>
      <c r="AH5" s="217"/>
      <c r="AI5" s="218"/>
      <c r="AJ5" s="219"/>
      <c r="AK5" s="220"/>
    </row>
    <row r="6" spans="1:37" s="195" customFormat="1" ht="12.75" customHeight="1">
      <c r="A6" s="212"/>
      <c r="B6" s="220" t="s">
        <v>145</v>
      </c>
      <c r="C6" s="747" t="s">
        <v>104</v>
      </c>
      <c r="D6" s="744" t="s">
        <v>146</v>
      </c>
      <c r="E6" s="744" t="s">
        <v>147</v>
      </c>
      <c r="F6" s="756" t="s">
        <v>148</v>
      </c>
      <c r="G6" s="742"/>
      <c r="H6" s="742"/>
      <c r="I6" s="742"/>
      <c r="J6" s="743"/>
      <c r="K6" s="744" t="s">
        <v>397</v>
      </c>
      <c r="L6" s="221"/>
      <c r="M6" s="222" t="s">
        <v>398</v>
      </c>
      <c r="N6" s="223" t="s">
        <v>105</v>
      </c>
      <c r="O6" s="221"/>
      <c r="P6" s="215"/>
      <c r="Q6" s="224"/>
      <c r="R6" s="216"/>
      <c r="S6" s="216"/>
      <c r="T6" s="215"/>
      <c r="U6" s="225"/>
      <c r="V6" s="751"/>
      <c r="W6" s="744" t="s">
        <v>151</v>
      </c>
      <c r="X6" s="744" t="s">
        <v>152</v>
      </c>
      <c r="Y6" s="744" t="s">
        <v>153</v>
      </c>
      <c r="Z6" s="745"/>
      <c r="AA6" s="745"/>
      <c r="AB6" s="760"/>
      <c r="AC6" s="739" t="s">
        <v>106</v>
      </c>
      <c r="AD6" s="219"/>
      <c r="AE6" s="219"/>
      <c r="AF6" s="739" t="s">
        <v>107</v>
      </c>
      <c r="AG6" s="226"/>
      <c r="AH6" s="226"/>
      <c r="AI6" s="213"/>
      <c r="AJ6" s="217"/>
      <c r="AK6" s="220"/>
    </row>
    <row r="7" spans="1:37" s="195" customFormat="1" ht="12.75" customHeight="1">
      <c r="A7" s="212"/>
      <c r="B7" s="227"/>
      <c r="C7" s="748"/>
      <c r="D7" s="745"/>
      <c r="E7" s="745"/>
      <c r="F7" s="757"/>
      <c r="G7" s="744" t="s">
        <v>399</v>
      </c>
      <c r="H7" s="744" t="s">
        <v>155</v>
      </c>
      <c r="I7" s="744" t="s">
        <v>156</v>
      </c>
      <c r="J7" s="744" t="s">
        <v>157</v>
      </c>
      <c r="K7" s="754"/>
      <c r="L7" s="228" t="s">
        <v>400</v>
      </c>
      <c r="M7" s="227" t="s">
        <v>108</v>
      </c>
      <c r="N7" s="228" t="s">
        <v>109</v>
      </c>
      <c r="O7" s="228" t="s">
        <v>401</v>
      </c>
      <c r="P7" s="229" t="s">
        <v>110</v>
      </c>
      <c r="Q7" s="230"/>
      <c r="R7" s="216"/>
      <c r="S7" s="216"/>
      <c r="T7" s="231"/>
      <c r="U7" s="229" t="s">
        <v>160</v>
      </c>
      <c r="V7" s="751"/>
      <c r="W7" s="745"/>
      <c r="X7" s="745"/>
      <c r="Y7" s="745"/>
      <c r="Z7" s="745"/>
      <c r="AA7" s="745"/>
      <c r="AB7" s="760"/>
      <c r="AC7" s="740"/>
      <c r="AD7" s="232"/>
      <c r="AE7" s="232"/>
      <c r="AF7" s="740"/>
      <c r="AG7" s="736" t="s">
        <v>161</v>
      </c>
      <c r="AH7" s="736" t="s">
        <v>162</v>
      </c>
      <c r="AI7" s="220" t="s">
        <v>111</v>
      </c>
      <c r="AJ7" s="229"/>
      <c r="AK7" s="220"/>
    </row>
    <row r="8" spans="1:37" s="195" customFormat="1" ht="12.75" customHeight="1">
      <c r="A8" s="212"/>
      <c r="B8" s="220" t="s">
        <v>163</v>
      </c>
      <c r="C8" s="748"/>
      <c r="D8" s="745"/>
      <c r="E8" s="745"/>
      <c r="F8" s="757"/>
      <c r="G8" s="745"/>
      <c r="H8" s="745"/>
      <c r="I8" s="745"/>
      <c r="J8" s="745"/>
      <c r="K8" s="754"/>
      <c r="L8" s="228" t="s">
        <v>402</v>
      </c>
      <c r="M8" s="227" t="s">
        <v>112</v>
      </c>
      <c r="N8" s="228" t="s">
        <v>113</v>
      </c>
      <c r="O8" s="228" t="s">
        <v>402</v>
      </c>
      <c r="P8" s="229" t="s">
        <v>114</v>
      </c>
      <c r="Q8" s="230"/>
      <c r="R8" s="216"/>
      <c r="S8" s="216"/>
      <c r="T8" s="231"/>
      <c r="U8" s="229" t="s">
        <v>165</v>
      </c>
      <c r="V8" s="751"/>
      <c r="W8" s="745"/>
      <c r="X8" s="745"/>
      <c r="Y8" s="745"/>
      <c r="Z8" s="745"/>
      <c r="AA8" s="745"/>
      <c r="AB8" s="760"/>
      <c r="AC8" s="740"/>
      <c r="AD8" s="228" t="s">
        <v>115</v>
      </c>
      <c r="AE8" s="228" t="s">
        <v>116</v>
      </c>
      <c r="AF8" s="740"/>
      <c r="AG8" s="737"/>
      <c r="AH8" s="737"/>
      <c r="AI8" s="213"/>
      <c r="AJ8" s="217"/>
      <c r="AK8" s="220"/>
    </row>
    <row r="9" spans="1:37" s="195" customFormat="1" ht="12.75" customHeight="1">
      <c r="A9" s="233"/>
      <c r="B9" s="213"/>
      <c r="C9" s="749"/>
      <c r="D9" s="746"/>
      <c r="E9" s="746"/>
      <c r="F9" s="758"/>
      <c r="G9" s="746"/>
      <c r="H9" s="746"/>
      <c r="I9" s="746"/>
      <c r="J9" s="746"/>
      <c r="K9" s="755"/>
      <c r="L9" s="234"/>
      <c r="M9" s="235" t="s">
        <v>114</v>
      </c>
      <c r="N9" s="236" t="s">
        <v>114</v>
      </c>
      <c r="O9" s="237"/>
      <c r="P9" s="231"/>
      <c r="Q9" s="238"/>
      <c r="R9" s="216"/>
      <c r="S9" s="216"/>
      <c r="T9" s="239"/>
      <c r="U9" s="240"/>
      <c r="V9" s="752"/>
      <c r="W9" s="746"/>
      <c r="X9" s="746"/>
      <c r="Y9" s="746"/>
      <c r="Z9" s="746"/>
      <c r="AA9" s="746"/>
      <c r="AB9" s="761"/>
      <c r="AC9" s="741"/>
      <c r="AD9" s="236"/>
      <c r="AE9" s="236"/>
      <c r="AF9" s="741"/>
      <c r="AG9" s="738"/>
      <c r="AH9" s="738"/>
      <c r="AI9" s="241"/>
      <c r="AJ9" s="242"/>
      <c r="AK9" s="243"/>
    </row>
    <row r="10" spans="1:37" s="195" customFormat="1" ht="19.5" customHeight="1">
      <c r="A10" s="244" t="s">
        <v>403</v>
      </c>
      <c r="B10" s="245">
        <v>10000</v>
      </c>
      <c r="C10" s="246">
        <v>18</v>
      </c>
      <c r="D10" s="246">
        <v>312.89999999999998</v>
      </c>
      <c r="E10" s="246">
        <v>811.5</v>
      </c>
      <c r="F10" s="245">
        <v>3793.8</v>
      </c>
      <c r="G10" s="245">
        <v>713.6</v>
      </c>
      <c r="H10" s="245">
        <v>2714.7</v>
      </c>
      <c r="I10" s="245">
        <v>124.3</v>
      </c>
      <c r="J10" s="245">
        <v>241.2</v>
      </c>
      <c r="K10" s="245">
        <v>1722.4</v>
      </c>
      <c r="L10" s="245">
        <v>442.6</v>
      </c>
      <c r="M10" s="245">
        <v>1613</v>
      </c>
      <c r="N10" s="245">
        <v>27.8</v>
      </c>
      <c r="O10" s="246">
        <v>657.5</v>
      </c>
      <c r="P10" s="246">
        <v>211.8</v>
      </c>
      <c r="Q10" s="247"/>
      <c r="R10" s="248"/>
      <c r="S10" s="248"/>
      <c r="T10" s="247"/>
      <c r="U10" s="246">
        <v>388.7</v>
      </c>
      <c r="V10" s="246" t="s">
        <v>117</v>
      </c>
      <c r="W10" s="246">
        <v>543.4</v>
      </c>
      <c r="X10" s="246">
        <v>13.4</v>
      </c>
      <c r="Y10" s="246">
        <v>398</v>
      </c>
      <c r="Z10" s="245">
        <v>10000</v>
      </c>
      <c r="AA10" s="245">
        <v>7285.3</v>
      </c>
      <c r="AB10" s="249">
        <v>4941.8999999999996</v>
      </c>
      <c r="AC10" s="249">
        <v>2047.8</v>
      </c>
      <c r="AD10" s="250">
        <v>511.3</v>
      </c>
      <c r="AE10" s="250">
        <v>1536.5</v>
      </c>
      <c r="AF10" s="250">
        <v>2894.1</v>
      </c>
      <c r="AG10" s="250">
        <v>2379.9</v>
      </c>
      <c r="AH10" s="250">
        <v>514.20000000000005</v>
      </c>
      <c r="AI10" s="250">
        <v>5058.1000000000004</v>
      </c>
      <c r="AJ10" s="251"/>
      <c r="AK10" s="468" t="str">
        <f>A10</f>
        <v>ウ  ェ  イ  ト</v>
      </c>
    </row>
    <row r="11" spans="1:37" s="258" customFormat="1" ht="14.25" customHeight="1">
      <c r="A11" s="253" t="s">
        <v>118</v>
      </c>
      <c r="B11" s="254">
        <v>91.4</v>
      </c>
      <c r="C11" s="254">
        <v>94.8</v>
      </c>
      <c r="D11" s="254">
        <v>98.7</v>
      </c>
      <c r="E11" s="254">
        <v>75.2</v>
      </c>
      <c r="F11" s="254">
        <v>88.3</v>
      </c>
      <c r="G11" s="254">
        <v>91.8</v>
      </c>
      <c r="H11" s="254">
        <v>82.8</v>
      </c>
      <c r="I11" s="254">
        <v>129.1</v>
      </c>
      <c r="J11" s="254">
        <v>118.7</v>
      </c>
      <c r="K11" s="254">
        <v>101.7</v>
      </c>
      <c r="L11" s="254">
        <v>95</v>
      </c>
      <c r="M11" s="254">
        <v>97.8</v>
      </c>
      <c r="N11" s="254">
        <v>77.900000000000006</v>
      </c>
      <c r="O11" s="254">
        <v>94</v>
      </c>
      <c r="P11" s="254">
        <v>71.2</v>
      </c>
      <c r="Q11" s="255"/>
      <c r="R11" s="255"/>
      <c r="S11" s="255"/>
      <c r="T11" s="255"/>
      <c r="U11" s="254">
        <v>80.3</v>
      </c>
      <c r="V11" s="254" t="s">
        <v>117</v>
      </c>
      <c r="W11" s="254">
        <v>95.1</v>
      </c>
      <c r="X11" s="254">
        <v>142.19999999999999</v>
      </c>
      <c r="Y11" s="254">
        <v>101.9</v>
      </c>
      <c r="Z11" s="254">
        <v>91.4</v>
      </c>
      <c r="AA11" s="256">
        <v>94.6</v>
      </c>
      <c r="AB11" s="254">
        <v>94.1</v>
      </c>
      <c r="AC11" s="256">
        <v>102.2</v>
      </c>
      <c r="AD11" s="256">
        <v>101.5</v>
      </c>
      <c r="AE11" s="256">
        <v>102.4</v>
      </c>
      <c r="AF11" s="256">
        <v>88.4</v>
      </c>
      <c r="AG11" s="256">
        <v>87.1</v>
      </c>
      <c r="AH11" s="256">
        <v>94.2</v>
      </c>
      <c r="AI11" s="256">
        <v>88.6</v>
      </c>
      <c r="AJ11" s="256"/>
      <c r="AK11" s="469" t="s">
        <v>118</v>
      </c>
    </row>
    <row r="12" spans="1:37" s="258" customFormat="1" ht="14.25" customHeight="1">
      <c r="A12" s="253" t="s">
        <v>119</v>
      </c>
      <c r="B12" s="254">
        <v>95.8</v>
      </c>
      <c r="C12" s="254">
        <v>78.099999999999994</v>
      </c>
      <c r="D12" s="254">
        <v>101.5</v>
      </c>
      <c r="E12" s="254">
        <v>119</v>
      </c>
      <c r="F12" s="254">
        <v>87.4</v>
      </c>
      <c r="G12" s="254">
        <v>109.7</v>
      </c>
      <c r="H12" s="254">
        <v>73.900000000000006</v>
      </c>
      <c r="I12" s="254">
        <v>234.6</v>
      </c>
      <c r="J12" s="254">
        <v>97.9</v>
      </c>
      <c r="K12" s="254">
        <v>98.3</v>
      </c>
      <c r="L12" s="254">
        <v>93.8</v>
      </c>
      <c r="M12" s="254">
        <v>97.2</v>
      </c>
      <c r="N12" s="254">
        <v>87.7</v>
      </c>
      <c r="O12" s="254">
        <v>101.1</v>
      </c>
      <c r="P12" s="254">
        <v>79.5</v>
      </c>
      <c r="Q12" s="255"/>
      <c r="R12" s="255"/>
      <c r="S12" s="255"/>
      <c r="T12" s="255"/>
      <c r="U12" s="254">
        <v>110.9</v>
      </c>
      <c r="V12" s="254" t="s">
        <v>117</v>
      </c>
      <c r="W12" s="254">
        <v>122.2</v>
      </c>
      <c r="X12" s="254">
        <v>35.5</v>
      </c>
      <c r="Y12" s="254">
        <v>88.1</v>
      </c>
      <c r="Z12" s="254">
        <v>95.8</v>
      </c>
      <c r="AA12" s="256">
        <v>104</v>
      </c>
      <c r="AB12" s="254">
        <v>86.5</v>
      </c>
      <c r="AC12" s="256">
        <v>96.3</v>
      </c>
      <c r="AD12" s="256">
        <v>93</v>
      </c>
      <c r="AE12" s="256">
        <v>97.4</v>
      </c>
      <c r="AF12" s="256">
        <v>79.400000000000006</v>
      </c>
      <c r="AG12" s="256">
        <v>69.900000000000006</v>
      </c>
      <c r="AH12" s="256">
        <v>123.7</v>
      </c>
      <c r="AI12" s="256">
        <v>105</v>
      </c>
      <c r="AJ12" s="256"/>
      <c r="AK12" s="469" t="s">
        <v>119</v>
      </c>
    </row>
    <row r="13" spans="1:37" s="258" customFormat="1" ht="14.25" customHeight="1">
      <c r="A13" s="253" t="s">
        <v>120</v>
      </c>
      <c r="B13" s="254">
        <v>96.1</v>
      </c>
      <c r="C13" s="254">
        <v>6.4</v>
      </c>
      <c r="D13" s="254">
        <v>95.4</v>
      </c>
      <c r="E13" s="254">
        <v>118.5</v>
      </c>
      <c r="F13" s="254">
        <v>92.6</v>
      </c>
      <c r="G13" s="254">
        <v>78.5</v>
      </c>
      <c r="H13" s="254">
        <v>94.3</v>
      </c>
      <c r="I13" s="254">
        <v>113.8</v>
      </c>
      <c r="J13" s="254">
        <v>105.1</v>
      </c>
      <c r="K13" s="254">
        <v>91.2</v>
      </c>
      <c r="L13" s="254">
        <v>89</v>
      </c>
      <c r="M13" s="254">
        <v>100.2</v>
      </c>
      <c r="N13" s="254">
        <v>83.3</v>
      </c>
      <c r="O13" s="254">
        <v>85.1</v>
      </c>
      <c r="P13" s="254">
        <v>80.599999999999994</v>
      </c>
      <c r="Q13" s="255"/>
      <c r="R13" s="255"/>
      <c r="S13" s="255"/>
      <c r="T13" s="255"/>
      <c r="U13" s="254">
        <v>128.6</v>
      </c>
      <c r="V13" s="254" t="s">
        <v>117</v>
      </c>
      <c r="W13" s="254">
        <v>82.7</v>
      </c>
      <c r="X13" s="254">
        <v>98.9</v>
      </c>
      <c r="Y13" s="254">
        <v>88.2</v>
      </c>
      <c r="Z13" s="254">
        <v>96.1</v>
      </c>
      <c r="AA13" s="256">
        <v>96.8</v>
      </c>
      <c r="AB13" s="254">
        <v>92.5</v>
      </c>
      <c r="AC13" s="256">
        <v>98.8</v>
      </c>
      <c r="AD13" s="256">
        <v>98</v>
      </c>
      <c r="AE13" s="256">
        <v>99.1</v>
      </c>
      <c r="AF13" s="256">
        <v>88</v>
      </c>
      <c r="AG13" s="256">
        <v>87.3</v>
      </c>
      <c r="AH13" s="256">
        <v>91</v>
      </c>
      <c r="AI13" s="256">
        <v>99.7</v>
      </c>
      <c r="AJ13" s="256"/>
      <c r="AK13" s="469" t="s">
        <v>120</v>
      </c>
    </row>
    <row r="14" spans="1:37" s="258" customFormat="1" ht="14.25" customHeight="1">
      <c r="A14" s="253" t="s">
        <v>121</v>
      </c>
      <c r="B14" s="254">
        <v>96.6</v>
      </c>
      <c r="C14" s="254">
        <v>178.1</v>
      </c>
      <c r="D14" s="254">
        <v>84.5</v>
      </c>
      <c r="E14" s="254">
        <v>99.7</v>
      </c>
      <c r="F14" s="254">
        <v>100.4</v>
      </c>
      <c r="G14" s="254">
        <v>73.7</v>
      </c>
      <c r="H14" s="254">
        <v>97.3</v>
      </c>
      <c r="I14" s="254">
        <v>319.8</v>
      </c>
      <c r="J14" s="254">
        <v>101.2</v>
      </c>
      <c r="K14" s="254">
        <v>88.4</v>
      </c>
      <c r="L14" s="254">
        <v>98.1</v>
      </c>
      <c r="M14" s="254">
        <v>107.5</v>
      </c>
      <c r="N14" s="254">
        <v>99.1</v>
      </c>
      <c r="O14" s="254">
        <v>75.2</v>
      </c>
      <c r="P14" s="254">
        <v>69.3</v>
      </c>
      <c r="Q14" s="255"/>
      <c r="R14" s="255"/>
      <c r="S14" s="255"/>
      <c r="T14" s="255"/>
      <c r="U14" s="254">
        <v>100.1</v>
      </c>
      <c r="V14" s="254" t="s">
        <v>117</v>
      </c>
      <c r="W14" s="254">
        <v>79.099999999999994</v>
      </c>
      <c r="X14" s="254">
        <v>91.9</v>
      </c>
      <c r="Y14" s="254">
        <v>82.4</v>
      </c>
      <c r="Z14" s="254">
        <v>96.6</v>
      </c>
      <c r="AA14" s="256">
        <v>96.4</v>
      </c>
      <c r="AB14" s="254">
        <v>98.9</v>
      </c>
      <c r="AC14" s="256">
        <v>106.2</v>
      </c>
      <c r="AD14" s="256">
        <v>102.7</v>
      </c>
      <c r="AE14" s="256">
        <v>107.4</v>
      </c>
      <c r="AF14" s="256">
        <v>93.7</v>
      </c>
      <c r="AG14" s="256">
        <v>85.9</v>
      </c>
      <c r="AH14" s="256">
        <v>129.80000000000001</v>
      </c>
      <c r="AI14" s="256">
        <v>94.4</v>
      </c>
      <c r="AJ14" s="256">
        <v>91.1</v>
      </c>
      <c r="AK14" s="469" t="s">
        <v>121</v>
      </c>
    </row>
    <row r="15" spans="1:37" s="261" customFormat="1" ht="21" customHeight="1">
      <c r="A15" s="259" t="s">
        <v>404</v>
      </c>
      <c r="B15" s="260">
        <v>104.2</v>
      </c>
      <c r="C15" s="260">
        <v>141.6</v>
      </c>
      <c r="D15" s="260">
        <v>96.5</v>
      </c>
      <c r="E15" s="260">
        <v>114.6</v>
      </c>
      <c r="F15" s="260">
        <v>108.8</v>
      </c>
      <c r="G15" s="260">
        <v>94.4</v>
      </c>
      <c r="H15" s="260">
        <v>103.1</v>
      </c>
      <c r="I15" s="260">
        <v>348.9</v>
      </c>
      <c r="J15" s="260">
        <v>91.2</v>
      </c>
      <c r="K15" s="260">
        <v>103.7</v>
      </c>
      <c r="L15" s="260">
        <v>94.1</v>
      </c>
      <c r="M15" s="260">
        <v>108.3</v>
      </c>
      <c r="N15" s="260">
        <v>140.30000000000001</v>
      </c>
      <c r="O15" s="260">
        <v>76.8</v>
      </c>
      <c r="P15" s="260">
        <v>82</v>
      </c>
      <c r="U15" s="262">
        <v>96</v>
      </c>
      <c r="V15" s="260" t="s">
        <v>117</v>
      </c>
      <c r="W15" s="262">
        <v>100.4</v>
      </c>
      <c r="X15" s="262">
        <v>61</v>
      </c>
      <c r="Y15" s="260">
        <v>85.3</v>
      </c>
      <c r="Z15" s="260">
        <v>104.2</v>
      </c>
      <c r="AA15" s="260">
        <v>104.7</v>
      </c>
      <c r="AB15" s="260">
        <v>94.4</v>
      </c>
      <c r="AC15" s="263">
        <v>95.9</v>
      </c>
      <c r="AD15" s="263">
        <v>115</v>
      </c>
      <c r="AE15" s="263">
        <v>89.6</v>
      </c>
      <c r="AF15" s="263">
        <v>93.4</v>
      </c>
      <c r="AG15" s="263">
        <v>87.1</v>
      </c>
      <c r="AH15" s="263">
        <v>122.4</v>
      </c>
      <c r="AI15" s="263">
        <v>113.9</v>
      </c>
      <c r="AJ15" s="263">
        <v>113.9</v>
      </c>
      <c r="AK15" s="470" t="str">
        <f>A15</f>
        <v>平成20年  2008</v>
      </c>
    </row>
    <row r="16" spans="1:37" s="195" customFormat="1" ht="19.5" customHeight="1">
      <c r="A16" s="212" t="s">
        <v>405</v>
      </c>
      <c r="B16" s="265">
        <v>102.3</v>
      </c>
      <c r="C16" s="265">
        <v>42.1</v>
      </c>
      <c r="D16" s="265">
        <v>89.2</v>
      </c>
      <c r="E16" s="265">
        <v>130.19999999999999</v>
      </c>
      <c r="F16" s="265">
        <v>104</v>
      </c>
      <c r="G16" s="265">
        <v>77.2</v>
      </c>
      <c r="H16" s="265">
        <v>110</v>
      </c>
      <c r="I16" s="265">
        <v>146.1</v>
      </c>
      <c r="J16" s="265">
        <v>108.4</v>
      </c>
      <c r="K16" s="265">
        <v>91.6</v>
      </c>
      <c r="L16" s="265">
        <v>95.5</v>
      </c>
      <c r="M16" s="265">
        <v>106.3</v>
      </c>
      <c r="N16" s="265">
        <v>117.2</v>
      </c>
      <c r="O16" s="265">
        <v>82</v>
      </c>
      <c r="P16" s="265">
        <v>101.9</v>
      </c>
      <c r="U16" s="248">
        <v>115.2</v>
      </c>
      <c r="V16" s="254" t="s">
        <v>117</v>
      </c>
      <c r="W16" s="248">
        <v>79.7</v>
      </c>
      <c r="X16" s="248">
        <v>40.700000000000003</v>
      </c>
      <c r="Y16" s="265">
        <v>93.5</v>
      </c>
      <c r="Z16" s="265">
        <v>102.3</v>
      </c>
      <c r="AA16" s="265">
        <v>99.8</v>
      </c>
      <c r="AB16" s="265">
        <v>102.6</v>
      </c>
      <c r="AC16" s="251">
        <v>97.4</v>
      </c>
      <c r="AD16" s="251">
        <v>102.7</v>
      </c>
      <c r="AE16" s="251">
        <v>96.3</v>
      </c>
      <c r="AF16" s="251">
        <v>105.3</v>
      </c>
      <c r="AG16" s="251">
        <v>104.5</v>
      </c>
      <c r="AH16" s="251">
        <v>106.2</v>
      </c>
      <c r="AI16" s="251">
        <v>102.2</v>
      </c>
      <c r="AJ16" s="251">
        <v>102.2</v>
      </c>
      <c r="AK16" s="220" t="str">
        <f>A16</f>
        <v>平成19年　Ⅰ期</v>
      </c>
    </row>
    <row r="17" spans="1:37" s="195" customFormat="1" ht="14.25" customHeight="1">
      <c r="A17" s="267" t="s">
        <v>122</v>
      </c>
      <c r="B17" s="265">
        <v>103.1</v>
      </c>
      <c r="C17" s="265">
        <v>102.1</v>
      </c>
      <c r="D17" s="265">
        <v>87.5</v>
      </c>
      <c r="E17" s="265">
        <v>144.69999999999999</v>
      </c>
      <c r="F17" s="265">
        <v>102.1</v>
      </c>
      <c r="G17" s="265">
        <v>96.9</v>
      </c>
      <c r="H17" s="265">
        <v>103.8</v>
      </c>
      <c r="I17" s="265">
        <v>121.2</v>
      </c>
      <c r="J17" s="265">
        <v>97</v>
      </c>
      <c r="K17" s="265">
        <v>89.6</v>
      </c>
      <c r="L17" s="265">
        <v>93.1</v>
      </c>
      <c r="M17" s="265">
        <v>108.2</v>
      </c>
      <c r="N17" s="265">
        <v>101.3</v>
      </c>
      <c r="O17" s="265">
        <v>86.7</v>
      </c>
      <c r="P17" s="265">
        <v>103.6</v>
      </c>
      <c r="U17" s="248">
        <v>103</v>
      </c>
      <c r="V17" s="254" t="s">
        <v>117</v>
      </c>
      <c r="W17" s="248">
        <v>107.1</v>
      </c>
      <c r="X17" s="248">
        <v>59.7</v>
      </c>
      <c r="Y17" s="265">
        <v>88.8</v>
      </c>
      <c r="Z17" s="265">
        <v>103.1</v>
      </c>
      <c r="AA17" s="265">
        <v>102.9</v>
      </c>
      <c r="AB17" s="265">
        <v>99.2</v>
      </c>
      <c r="AC17" s="251">
        <v>106.6</v>
      </c>
      <c r="AD17" s="251">
        <v>99.9</v>
      </c>
      <c r="AE17" s="251">
        <v>108.8</v>
      </c>
      <c r="AF17" s="251">
        <v>94.4</v>
      </c>
      <c r="AG17" s="251">
        <v>94.3</v>
      </c>
      <c r="AH17" s="251">
        <v>106</v>
      </c>
      <c r="AI17" s="251">
        <v>105.6</v>
      </c>
      <c r="AJ17" s="251">
        <v>105.6</v>
      </c>
      <c r="AK17" s="471" t="s">
        <v>122</v>
      </c>
    </row>
    <row r="18" spans="1:37" s="195" customFormat="1" ht="14.25" customHeight="1">
      <c r="A18" s="267" t="s">
        <v>123</v>
      </c>
      <c r="B18" s="265">
        <v>103.4</v>
      </c>
      <c r="C18" s="265">
        <v>186.5</v>
      </c>
      <c r="D18" s="265">
        <v>83.7</v>
      </c>
      <c r="E18" s="265">
        <v>111.7</v>
      </c>
      <c r="F18" s="265">
        <v>113.2</v>
      </c>
      <c r="G18" s="265">
        <v>99.4</v>
      </c>
      <c r="H18" s="265">
        <v>115.7</v>
      </c>
      <c r="I18" s="265">
        <v>232.4</v>
      </c>
      <c r="J18" s="265">
        <v>110.2</v>
      </c>
      <c r="K18" s="265">
        <v>89.9</v>
      </c>
      <c r="L18" s="265">
        <v>95.4</v>
      </c>
      <c r="M18" s="265">
        <v>109.5</v>
      </c>
      <c r="N18" s="265">
        <v>94</v>
      </c>
      <c r="O18" s="265">
        <v>84.7</v>
      </c>
      <c r="P18" s="265">
        <v>97</v>
      </c>
      <c r="U18" s="248">
        <v>100.6</v>
      </c>
      <c r="V18" s="254" t="s">
        <v>117</v>
      </c>
      <c r="W18" s="248">
        <v>98.5</v>
      </c>
      <c r="X18" s="248">
        <v>74.900000000000006</v>
      </c>
      <c r="Y18" s="265">
        <v>107</v>
      </c>
      <c r="Z18" s="265">
        <v>103.4</v>
      </c>
      <c r="AA18" s="265">
        <v>100</v>
      </c>
      <c r="AB18" s="265">
        <v>106.2</v>
      </c>
      <c r="AC18" s="251">
        <v>111</v>
      </c>
      <c r="AD18" s="251">
        <v>115.5</v>
      </c>
      <c r="AE18" s="251">
        <v>110.3</v>
      </c>
      <c r="AF18" s="251">
        <v>100.7</v>
      </c>
      <c r="AG18" s="251">
        <v>97</v>
      </c>
      <c r="AH18" s="251">
        <v>113.6</v>
      </c>
      <c r="AI18" s="251">
        <v>101.4</v>
      </c>
      <c r="AJ18" s="251">
        <v>101.4</v>
      </c>
      <c r="AK18" s="471" t="s">
        <v>123</v>
      </c>
    </row>
    <row r="19" spans="1:37" s="195" customFormat="1" ht="14.25" customHeight="1">
      <c r="A19" s="212" t="s">
        <v>124</v>
      </c>
      <c r="B19" s="265">
        <v>101.9</v>
      </c>
      <c r="C19" s="265">
        <v>207.5</v>
      </c>
      <c r="D19" s="265">
        <v>83.5</v>
      </c>
      <c r="E19" s="265">
        <v>109.2</v>
      </c>
      <c r="F19" s="265">
        <v>110.5</v>
      </c>
      <c r="G19" s="265">
        <v>72.7</v>
      </c>
      <c r="H19" s="265">
        <v>114.3</v>
      </c>
      <c r="I19" s="265">
        <v>217.8</v>
      </c>
      <c r="J19" s="265">
        <v>99.5</v>
      </c>
      <c r="K19" s="265">
        <v>89.2</v>
      </c>
      <c r="L19" s="265">
        <v>100.4</v>
      </c>
      <c r="M19" s="265">
        <v>110.3</v>
      </c>
      <c r="N19" s="265">
        <v>112.3</v>
      </c>
      <c r="O19" s="265">
        <v>75.7</v>
      </c>
      <c r="P19" s="265">
        <v>91.1</v>
      </c>
      <c r="U19" s="248">
        <v>97.3</v>
      </c>
      <c r="V19" s="254" t="s">
        <v>117</v>
      </c>
      <c r="W19" s="248">
        <v>71.7</v>
      </c>
      <c r="X19" s="248">
        <v>87.4</v>
      </c>
      <c r="Y19" s="265">
        <v>89.8</v>
      </c>
      <c r="Z19" s="265">
        <v>101.9</v>
      </c>
      <c r="AA19" s="265">
        <v>98</v>
      </c>
      <c r="AB19" s="265">
        <v>107.9</v>
      </c>
      <c r="AC19" s="251">
        <v>107.7</v>
      </c>
      <c r="AD19" s="251">
        <v>108.8</v>
      </c>
      <c r="AE19" s="251">
        <v>107</v>
      </c>
      <c r="AF19" s="251">
        <v>108.4</v>
      </c>
      <c r="AG19" s="251">
        <v>103.1</v>
      </c>
      <c r="AH19" s="251">
        <v>122.2</v>
      </c>
      <c r="AI19" s="251">
        <v>97.4</v>
      </c>
      <c r="AJ19" s="251">
        <v>97.4</v>
      </c>
      <c r="AK19" s="220" t="s">
        <v>124</v>
      </c>
    </row>
    <row r="20" spans="1:37" s="195" customFormat="1" ht="19.5" customHeight="1">
      <c r="A20" s="212" t="s">
        <v>406</v>
      </c>
      <c r="B20" s="265">
        <v>96.8</v>
      </c>
      <c r="C20" s="265">
        <v>203.7</v>
      </c>
      <c r="D20" s="265">
        <v>84.6</v>
      </c>
      <c r="E20" s="265">
        <v>118.4</v>
      </c>
      <c r="F20" s="265">
        <v>98.7</v>
      </c>
      <c r="G20" s="265">
        <v>78.3</v>
      </c>
      <c r="H20" s="265">
        <v>100.7</v>
      </c>
      <c r="I20" s="265">
        <v>167.5</v>
      </c>
      <c r="J20" s="265">
        <v>99.7</v>
      </c>
      <c r="K20" s="265">
        <v>85.4</v>
      </c>
      <c r="L20" s="265">
        <v>94.1</v>
      </c>
      <c r="M20" s="265">
        <v>107.4</v>
      </c>
      <c r="N20" s="265">
        <v>125</v>
      </c>
      <c r="O20" s="265">
        <v>71.7</v>
      </c>
      <c r="P20" s="265">
        <v>96.3</v>
      </c>
      <c r="U20" s="248">
        <v>82.4</v>
      </c>
      <c r="V20" s="254" t="s">
        <v>117</v>
      </c>
      <c r="W20" s="248">
        <v>80.3</v>
      </c>
      <c r="X20" s="248">
        <v>110.1</v>
      </c>
      <c r="Y20" s="265">
        <v>86.7</v>
      </c>
      <c r="Z20" s="265">
        <v>96.8</v>
      </c>
      <c r="AA20" s="265">
        <v>95</v>
      </c>
      <c r="AB20" s="265">
        <v>93.7</v>
      </c>
      <c r="AC20" s="251">
        <v>92.9</v>
      </c>
      <c r="AD20" s="251">
        <v>106</v>
      </c>
      <c r="AE20" s="251">
        <v>88.7</v>
      </c>
      <c r="AF20" s="251">
        <v>93.2</v>
      </c>
      <c r="AG20" s="251">
        <v>90.1</v>
      </c>
      <c r="AH20" s="251">
        <v>106.4</v>
      </c>
      <c r="AI20" s="251">
        <v>99.5</v>
      </c>
      <c r="AJ20" s="251">
        <v>99.5</v>
      </c>
      <c r="AK20" s="220" t="str">
        <f>A20</f>
        <v>平成20年　Ⅰ期</v>
      </c>
    </row>
    <row r="21" spans="1:37" s="195" customFormat="1" ht="14.25" customHeight="1">
      <c r="A21" s="267" t="s">
        <v>407</v>
      </c>
      <c r="B21" s="265">
        <v>100.8</v>
      </c>
      <c r="C21" s="265">
        <v>191.9</v>
      </c>
      <c r="D21" s="265">
        <v>88.7</v>
      </c>
      <c r="E21" s="265">
        <v>138.80000000000001</v>
      </c>
      <c r="F21" s="265">
        <v>98.4</v>
      </c>
      <c r="G21" s="265">
        <v>82.2</v>
      </c>
      <c r="H21" s="265">
        <v>99.9</v>
      </c>
      <c r="I21" s="265">
        <v>187.2</v>
      </c>
      <c r="J21" s="265">
        <v>108.2</v>
      </c>
      <c r="K21" s="265">
        <v>96.4</v>
      </c>
      <c r="L21" s="265">
        <v>92</v>
      </c>
      <c r="M21" s="265">
        <v>106.2</v>
      </c>
      <c r="N21" s="265">
        <v>124</v>
      </c>
      <c r="O21" s="265">
        <v>77.7</v>
      </c>
      <c r="P21" s="265">
        <v>95.1</v>
      </c>
      <c r="U21" s="248">
        <v>91.2</v>
      </c>
      <c r="V21" s="254" t="s">
        <v>117</v>
      </c>
      <c r="W21" s="248">
        <v>82.2</v>
      </c>
      <c r="X21" s="248">
        <v>96.7</v>
      </c>
      <c r="Y21" s="265">
        <v>98.2</v>
      </c>
      <c r="Z21" s="265">
        <v>100.8</v>
      </c>
      <c r="AA21" s="265">
        <v>101.8</v>
      </c>
      <c r="AB21" s="265">
        <v>92</v>
      </c>
      <c r="AC21" s="251">
        <v>94.1</v>
      </c>
      <c r="AD21" s="251">
        <v>117.8</v>
      </c>
      <c r="AE21" s="251">
        <v>85.9</v>
      </c>
      <c r="AF21" s="251">
        <v>90.6</v>
      </c>
      <c r="AG21" s="251">
        <v>89.8</v>
      </c>
      <c r="AH21" s="251">
        <v>105.7</v>
      </c>
      <c r="AI21" s="251">
        <v>109.5</v>
      </c>
      <c r="AJ21" s="251">
        <v>109.5</v>
      </c>
      <c r="AK21" s="471" t="str">
        <f>A21</f>
        <v xml:space="preserve">          Ⅱ期</v>
      </c>
    </row>
    <row r="22" spans="1:37" s="195" customFormat="1" ht="14.25" customHeight="1">
      <c r="A22" s="267" t="s">
        <v>408</v>
      </c>
      <c r="B22" s="265">
        <v>104.1</v>
      </c>
      <c r="C22" s="265">
        <v>183.4</v>
      </c>
      <c r="D22" s="265">
        <v>83.8</v>
      </c>
      <c r="E22" s="265">
        <v>132.6</v>
      </c>
      <c r="F22" s="265">
        <v>109.8</v>
      </c>
      <c r="G22" s="265">
        <v>79</v>
      </c>
      <c r="H22" s="265">
        <v>121.8</v>
      </c>
      <c r="I22" s="265">
        <v>218</v>
      </c>
      <c r="J22" s="265">
        <v>87.1</v>
      </c>
      <c r="K22" s="265">
        <v>97.5</v>
      </c>
      <c r="L22" s="265">
        <v>93.6</v>
      </c>
      <c r="M22" s="265">
        <v>107</v>
      </c>
      <c r="N22" s="265">
        <v>69.599999999999994</v>
      </c>
      <c r="O22" s="265">
        <v>78</v>
      </c>
      <c r="P22" s="265">
        <v>97.5</v>
      </c>
      <c r="U22" s="248">
        <v>88.5</v>
      </c>
      <c r="V22" s="254" t="s">
        <v>117</v>
      </c>
      <c r="W22" s="248">
        <v>80.3</v>
      </c>
      <c r="X22" s="248">
        <v>15.2</v>
      </c>
      <c r="Y22" s="265">
        <v>80.900000000000006</v>
      </c>
      <c r="Z22" s="265">
        <v>104.1</v>
      </c>
      <c r="AA22" s="265">
        <v>99.6</v>
      </c>
      <c r="AB22" s="265">
        <v>96.5</v>
      </c>
      <c r="AC22" s="251">
        <v>92.3</v>
      </c>
      <c r="AD22" s="251">
        <v>110.7</v>
      </c>
      <c r="AE22" s="251">
        <v>86.8</v>
      </c>
      <c r="AF22" s="251">
        <v>101.4</v>
      </c>
      <c r="AG22" s="251">
        <v>102.2</v>
      </c>
      <c r="AH22" s="251">
        <v>99.9</v>
      </c>
      <c r="AI22" s="251">
        <v>110.5</v>
      </c>
      <c r="AJ22" s="251">
        <v>110.5</v>
      </c>
      <c r="AK22" s="471" t="str">
        <f>A22</f>
        <v xml:space="preserve">          Ⅲ期</v>
      </c>
    </row>
    <row r="23" spans="1:37" s="195" customFormat="1" ht="14.25" customHeight="1">
      <c r="A23" s="212" t="s">
        <v>409</v>
      </c>
      <c r="B23" s="265">
        <v>108.3</v>
      </c>
      <c r="C23" s="265">
        <v>165.9</v>
      </c>
      <c r="D23" s="265">
        <v>95.3</v>
      </c>
      <c r="E23" s="265">
        <v>129.4</v>
      </c>
      <c r="F23" s="265">
        <v>114.5</v>
      </c>
      <c r="G23" s="265">
        <v>93</v>
      </c>
      <c r="H23" s="265">
        <v>116.3</v>
      </c>
      <c r="I23" s="265">
        <v>216.5</v>
      </c>
      <c r="J23" s="265">
        <v>89.2</v>
      </c>
      <c r="K23" s="265">
        <v>104.9</v>
      </c>
      <c r="L23" s="265">
        <v>94.5</v>
      </c>
      <c r="M23" s="265">
        <v>110.8</v>
      </c>
      <c r="N23" s="265">
        <v>168</v>
      </c>
      <c r="O23" s="265">
        <v>77.599999999999994</v>
      </c>
      <c r="P23" s="265">
        <v>107.1</v>
      </c>
      <c r="U23" s="248">
        <v>92.9</v>
      </c>
      <c r="V23" s="254" t="s">
        <v>117</v>
      </c>
      <c r="W23" s="248">
        <v>92.8</v>
      </c>
      <c r="X23" s="248">
        <v>65.099999999999994</v>
      </c>
      <c r="Y23" s="265">
        <v>91</v>
      </c>
      <c r="Z23" s="265">
        <v>108.3</v>
      </c>
      <c r="AA23" s="265">
        <v>105.7</v>
      </c>
      <c r="AB23" s="265">
        <v>100.1</v>
      </c>
      <c r="AC23" s="251">
        <v>95</v>
      </c>
      <c r="AD23" s="251">
        <v>119.9</v>
      </c>
      <c r="AE23" s="251">
        <v>87.3</v>
      </c>
      <c r="AF23" s="251">
        <v>105.4</v>
      </c>
      <c r="AG23" s="251">
        <v>103.7</v>
      </c>
      <c r="AH23" s="251">
        <v>107.8</v>
      </c>
      <c r="AI23" s="251">
        <v>117.6</v>
      </c>
      <c r="AJ23" s="251">
        <v>117.6</v>
      </c>
      <c r="AK23" s="220" t="str">
        <f>A23</f>
        <v xml:space="preserve">          Ⅳ期</v>
      </c>
    </row>
    <row r="24" spans="1:37" s="195" customFormat="1" ht="19.5" customHeight="1">
      <c r="A24" s="267" t="s">
        <v>410</v>
      </c>
      <c r="B24" s="251">
        <v>101.7</v>
      </c>
      <c r="C24" s="251">
        <v>16.399999999999999</v>
      </c>
      <c r="D24" s="251">
        <v>92.9</v>
      </c>
      <c r="E24" s="251">
        <v>123.7</v>
      </c>
      <c r="F24" s="251">
        <v>102.6</v>
      </c>
      <c r="G24" s="251">
        <v>70</v>
      </c>
      <c r="H24" s="251">
        <v>109.7</v>
      </c>
      <c r="I24" s="251">
        <v>132.9</v>
      </c>
      <c r="J24" s="251">
        <v>107.2</v>
      </c>
      <c r="K24" s="251">
        <v>93.7</v>
      </c>
      <c r="L24" s="251">
        <v>97.9</v>
      </c>
      <c r="M24" s="251">
        <v>101.9</v>
      </c>
      <c r="N24" s="251">
        <v>108.9</v>
      </c>
      <c r="O24" s="251">
        <v>85</v>
      </c>
      <c r="P24" s="251">
        <v>100.1</v>
      </c>
      <c r="U24" s="248">
        <v>124.7</v>
      </c>
      <c r="V24" s="254" t="s">
        <v>117</v>
      </c>
      <c r="W24" s="248">
        <v>62</v>
      </c>
      <c r="X24" s="248">
        <v>165.5</v>
      </c>
      <c r="Y24" s="251">
        <v>99.4</v>
      </c>
      <c r="Z24" s="265">
        <v>101.7</v>
      </c>
      <c r="AA24" s="251">
        <v>98.8</v>
      </c>
      <c r="AB24" s="251">
        <v>103.9</v>
      </c>
      <c r="AC24" s="251">
        <v>106.3</v>
      </c>
      <c r="AD24" s="251">
        <v>112</v>
      </c>
      <c r="AE24" s="251">
        <v>103.7</v>
      </c>
      <c r="AF24" s="251">
        <v>103.8</v>
      </c>
      <c r="AG24" s="251">
        <v>104.1</v>
      </c>
      <c r="AH24" s="251">
        <v>103.7</v>
      </c>
      <c r="AI24" s="251">
        <v>99.8</v>
      </c>
      <c r="AJ24" s="251">
        <v>99.8</v>
      </c>
      <c r="AK24" s="471" t="str">
        <f>A24</f>
        <v>平成19年  １月</v>
      </c>
    </row>
    <row r="25" spans="1:37" s="195" customFormat="1" ht="14.25" customHeight="1">
      <c r="A25" s="267" t="s">
        <v>125</v>
      </c>
      <c r="B25" s="251">
        <v>103.1</v>
      </c>
      <c r="C25" s="251">
        <v>32.799999999999997</v>
      </c>
      <c r="D25" s="251">
        <v>90.6</v>
      </c>
      <c r="E25" s="251">
        <v>134.30000000000001</v>
      </c>
      <c r="F25" s="251">
        <v>104.6</v>
      </c>
      <c r="G25" s="251">
        <v>71.2</v>
      </c>
      <c r="H25" s="251">
        <v>109.1</v>
      </c>
      <c r="I25" s="251">
        <v>207</v>
      </c>
      <c r="J25" s="251">
        <v>105.7</v>
      </c>
      <c r="K25" s="251">
        <v>94.7</v>
      </c>
      <c r="L25" s="251">
        <v>95.3</v>
      </c>
      <c r="M25" s="251">
        <v>101.6</v>
      </c>
      <c r="N25" s="251">
        <v>114.4</v>
      </c>
      <c r="O25" s="251">
        <v>83.5</v>
      </c>
      <c r="P25" s="251">
        <v>105.7</v>
      </c>
      <c r="U25" s="248">
        <v>121.1</v>
      </c>
      <c r="V25" s="254" t="s">
        <v>117</v>
      </c>
      <c r="W25" s="248">
        <v>66.7</v>
      </c>
      <c r="X25" s="248">
        <v>95.9</v>
      </c>
      <c r="Y25" s="251">
        <v>94.5</v>
      </c>
      <c r="Z25" s="265">
        <v>103.1</v>
      </c>
      <c r="AA25" s="251">
        <v>100.8</v>
      </c>
      <c r="AB25" s="251">
        <v>105.3</v>
      </c>
      <c r="AC25" s="251">
        <v>102.3</v>
      </c>
      <c r="AD25" s="251">
        <v>107.6</v>
      </c>
      <c r="AE25" s="251">
        <v>100.4</v>
      </c>
      <c r="AF25" s="251">
        <v>107.4</v>
      </c>
      <c r="AG25" s="251">
        <v>104.5</v>
      </c>
      <c r="AH25" s="251">
        <v>129.30000000000001</v>
      </c>
      <c r="AI25" s="251">
        <v>100.8</v>
      </c>
      <c r="AJ25" s="251">
        <v>100.8</v>
      </c>
      <c r="AK25" s="471" t="s">
        <v>125</v>
      </c>
    </row>
    <row r="26" spans="1:37" s="195" customFormat="1" ht="14.25" customHeight="1">
      <c r="A26" s="267" t="s">
        <v>126</v>
      </c>
      <c r="B26" s="251">
        <v>102.3</v>
      </c>
      <c r="C26" s="251">
        <v>42.1</v>
      </c>
      <c r="D26" s="251">
        <v>89.2</v>
      </c>
      <c r="E26" s="251">
        <v>130.19999999999999</v>
      </c>
      <c r="F26" s="251">
        <v>104</v>
      </c>
      <c r="G26" s="251">
        <v>77.2</v>
      </c>
      <c r="H26" s="251">
        <v>110</v>
      </c>
      <c r="I26" s="251">
        <v>146.1</v>
      </c>
      <c r="J26" s="251">
        <v>108.4</v>
      </c>
      <c r="K26" s="251">
        <v>91.6</v>
      </c>
      <c r="L26" s="251">
        <v>95.5</v>
      </c>
      <c r="M26" s="251">
        <v>106.3</v>
      </c>
      <c r="N26" s="251">
        <v>117.2</v>
      </c>
      <c r="O26" s="251">
        <v>82</v>
      </c>
      <c r="P26" s="251">
        <v>101.9</v>
      </c>
      <c r="U26" s="248">
        <v>115.2</v>
      </c>
      <c r="V26" s="254" t="s">
        <v>117</v>
      </c>
      <c r="W26" s="248">
        <v>79.7</v>
      </c>
      <c r="X26" s="248">
        <v>40.700000000000003</v>
      </c>
      <c r="Y26" s="251">
        <v>93.5</v>
      </c>
      <c r="Z26" s="265">
        <v>102.3</v>
      </c>
      <c r="AA26" s="251">
        <v>99.8</v>
      </c>
      <c r="AB26" s="251">
        <v>102.6</v>
      </c>
      <c r="AC26" s="251">
        <v>97.4</v>
      </c>
      <c r="AD26" s="251">
        <v>102.7</v>
      </c>
      <c r="AE26" s="251">
        <v>96.3</v>
      </c>
      <c r="AF26" s="251">
        <v>105.3</v>
      </c>
      <c r="AG26" s="251">
        <v>104.5</v>
      </c>
      <c r="AH26" s="251">
        <v>106.2</v>
      </c>
      <c r="AI26" s="251">
        <v>102.2</v>
      </c>
      <c r="AJ26" s="251">
        <v>102.2</v>
      </c>
      <c r="AK26" s="471" t="s">
        <v>126</v>
      </c>
    </row>
    <row r="27" spans="1:37" s="195" customFormat="1" ht="14.25" customHeight="1">
      <c r="A27" s="267" t="s">
        <v>127</v>
      </c>
      <c r="B27" s="251">
        <v>103.7</v>
      </c>
      <c r="C27" s="251">
        <v>50.3</v>
      </c>
      <c r="D27" s="251">
        <v>89.7</v>
      </c>
      <c r="E27" s="251">
        <v>138.19999999999999</v>
      </c>
      <c r="F27" s="251">
        <v>105.5</v>
      </c>
      <c r="G27" s="251">
        <v>82.9</v>
      </c>
      <c r="H27" s="251">
        <v>107.1</v>
      </c>
      <c r="I27" s="251">
        <v>184.7</v>
      </c>
      <c r="J27" s="251">
        <v>111.1</v>
      </c>
      <c r="K27" s="251">
        <v>91</v>
      </c>
      <c r="L27" s="251">
        <v>94.8</v>
      </c>
      <c r="M27" s="251">
        <v>107.9</v>
      </c>
      <c r="N27" s="251">
        <v>115.6</v>
      </c>
      <c r="O27" s="251">
        <v>78.900000000000006</v>
      </c>
      <c r="P27" s="251">
        <v>117.2</v>
      </c>
      <c r="U27" s="248">
        <v>112.2</v>
      </c>
      <c r="V27" s="254" t="s">
        <v>117</v>
      </c>
      <c r="W27" s="248">
        <v>81.2</v>
      </c>
      <c r="X27" s="248">
        <v>65.400000000000006</v>
      </c>
      <c r="Y27" s="251">
        <v>102</v>
      </c>
      <c r="Z27" s="265">
        <v>103.7</v>
      </c>
      <c r="AA27" s="251">
        <v>101.6</v>
      </c>
      <c r="AB27" s="251">
        <v>103.7</v>
      </c>
      <c r="AC27" s="251">
        <v>104.7</v>
      </c>
      <c r="AD27" s="251">
        <v>117.4</v>
      </c>
      <c r="AE27" s="251">
        <v>100.9</v>
      </c>
      <c r="AF27" s="251">
        <v>103.6</v>
      </c>
      <c r="AG27" s="251">
        <v>101.7</v>
      </c>
      <c r="AH27" s="251">
        <v>113.4</v>
      </c>
      <c r="AI27" s="251">
        <v>103.2</v>
      </c>
      <c r="AJ27" s="251">
        <v>103.2</v>
      </c>
      <c r="AK27" s="471" t="s">
        <v>127</v>
      </c>
    </row>
    <row r="28" spans="1:37" s="195" customFormat="1" ht="14.25" customHeight="1">
      <c r="A28" s="267" t="s">
        <v>128</v>
      </c>
      <c r="B28" s="251">
        <v>102</v>
      </c>
      <c r="C28" s="251">
        <v>68.2</v>
      </c>
      <c r="D28" s="251">
        <v>87.1</v>
      </c>
      <c r="E28" s="251">
        <v>134.19999999999999</v>
      </c>
      <c r="F28" s="251">
        <v>103.1</v>
      </c>
      <c r="G28" s="251">
        <v>87.2</v>
      </c>
      <c r="H28" s="251">
        <v>104.1</v>
      </c>
      <c r="I28" s="251">
        <v>178.1</v>
      </c>
      <c r="J28" s="251">
        <v>104.8</v>
      </c>
      <c r="K28" s="251">
        <v>89.2</v>
      </c>
      <c r="L28" s="251">
        <v>94.1</v>
      </c>
      <c r="M28" s="251">
        <v>107.9</v>
      </c>
      <c r="N28" s="251">
        <v>106.3</v>
      </c>
      <c r="O28" s="251">
        <v>83.9</v>
      </c>
      <c r="P28" s="251">
        <v>98</v>
      </c>
      <c r="U28" s="248">
        <v>109.1</v>
      </c>
      <c r="V28" s="254" t="s">
        <v>117</v>
      </c>
      <c r="W28" s="248">
        <v>91.2</v>
      </c>
      <c r="X28" s="248">
        <v>159.80000000000001</v>
      </c>
      <c r="Y28" s="251">
        <v>91.4</v>
      </c>
      <c r="Z28" s="265">
        <v>102</v>
      </c>
      <c r="AA28" s="251">
        <v>101.3</v>
      </c>
      <c r="AB28" s="251">
        <v>100.7</v>
      </c>
      <c r="AC28" s="251">
        <v>104.2</v>
      </c>
      <c r="AD28" s="251">
        <v>105.8</v>
      </c>
      <c r="AE28" s="251">
        <v>103.6</v>
      </c>
      <c r="AF28" s="251">
        <v>98.7</v>
      </c>
      <c r="AG28" s="251">
        <v>97.1</v>
      </c>
      <c r="AH28" s="251">
        <v>106.8</v>
      </c>
      <c r="AI28" s="251">
        <v>103.8</v>
      </c>
      <c r="AJ28" s="251">
        <v>103.8</v>
      </c>
      <c r="AK28" s="471" t="s">
        <v>128</v>
      </c>
    </row>
    <row r="29" spans="1:37" s="195" customFormat="1" ht="14.25" customHeight="1">
      <c r="A29" s="267" t="s">
        <v>129</v>
      </c>
      <c r="B29" s="251">
        <v>103.1</v>
      </c>
      <c r="C29" s="251">
        <v>102.1</v>
      </c>
      <c r="D29" s="251">
        <v>87.5</v>
      </c>
      <c r="E29" s="251">
        <v>144.69999999999999</v>
      </c>
      <c r="F29" s="251">
        <v>102.1</v>
      </c>
      <c r="G29" s="251">
        <v>96.9</v>
      </c>
      <c r="H29" s="251">
        <v>103.8</v>
      </c>
      <c r="I29" s="251">
        <v>121.2</v>
      </c>
      <c r="J29" s="251">
        <v>97</v>
      </c>
      <c r="K29" s="251">
        <v>89.6</v>
      </c>
      <c r="L29" s="251">
        <v>93.1</v>
      </c>
      <c r="M29" s="251">
        <v>108.2</v>
      </c>
      <c r="N29" s="251">
        <v>101.3</v>
      </c>
      <c r="O29" s="251">
        <v>86.7</v>
      </c>
      <c r="P29" s="251">
        <v>103.6</v>
      </c>
      <c r="U29" s="248">
        <v>103</v>
      </c>
      <c r="V29" s="254" t="s">
        <v>117</v>
      </c>
      <c r="W29" s="248">
        <v>107.1</v>
      </c>
      <c r="X29" s="248">
        <v>59.7</v>
      </c>
      <c r="Y29" s="251">
        <v>88.8</v>
      </c>
      <c r="Z29" s="265">
        <v>103.1</v>
      </c>
      <c r="AA29" s="251">
        <v>102.9</v>
      </c>
      <c r="AB29" s="251">
        <v>99.2</v>
      </c>
      <c r="AC29" s="251">
        <v>106.6</v>
      </c>
      <c r="AD29" s="251">
        <v>99.9</v>
      </c>
      <c r="AE29" s="251">
        <v>108.8</v>
      </c>
      <c r="AF29" s="251">
        <v>94.4</v>
      </c>
      <c r="AG29" s="251">
        <v>94.3</v>
      </c>
      <c r="AH29" s="251">
        <v>106</v>
      </c>
      <c r="AI29" s="251">
        <v>105.6</v>
      </c>
      <c r="AJ29" s="251">
        <v>105.6</v>
      </c>
      <c r="AK29" s="471" t="s">
        <v>129</v>
      </c>
    </row>
    <row r="30" spans="1:37" s="195" customFormat="1" ht="19.5" customHeight="1">
      <c r="A30" s="267" t="s">
        <v>130</v>
      </c>
      <c r="B30" s="251">
        <v>109.3</v>
      </c>
      <c r="C30" s="251">
        <v>127.6</v>
      </c>
      <c r="D30" s="251">
        <v>83.3</v>
      </c>
      <c r="E30" s="251">
        <v>140.9</v>
      </c>
      <c r="F30" s="251">
        <v>121</v>
      </c>
      <c r="G30" s="251">
        <v>95.6</v>
      </c>
      <c r="H30" s="251">
        <v>127.3</v>
      </c>
      <c r="I30" s="251">
        <v>182.7</v>
      </c>
      <c r="J30" s="251">
        <v>102.8</v>
      </c>
      <c r="K30" s="251">
        <v>89.6</v>
      </c>
      <c r="L30" s="251">
        <v>94.3</v>
      </c>
      <c r="M30" s="251">
        <v>108.2</v>
      </c>
      <c r="N30" s="251">
        <v>90.1</v>
      </c>
      <c r="O30" s="251">
        <v>86.5</v>
      </c>
      <c r="P30" s="251">
        <v>107.5</v>
      </c>
      <c r="U30" s="248">
        <v>105</v>
      </c>
      <c r="V30" s="254" t="s">
        <v>117</v>
      </c>
      <c r="W30" s="248">
        <v>104.1</v>
      </c>
      <c r="X30" s="248">
        <v>49.3</v>
      </c>
      <c r="Y30" s="251">
        <v>90.3</v>
      </c>
      <c r="Z30" s="265">
        <v>109.3</v>
      </c>
      <c r="AA30" s="251">
        <v>103.4</v>
      </c>
      <c r="AB30" s="251">
        <v>112.9</v>
      </c>
      <c r="AC30" s="251">
        <v>108.7</v>
      </c>
      <c r="AD30" s="251">
        <v>104.5</v>
      </c>
      <c r="AE30" s="251">
        <v>110.1</v>
      </c>
      <c r="AF30" s="251">
        <v>116.4</v>
      </c>
      <c r="AG30" s="251">
        <v>115.5</v>
      </c>
      <c r="AH30" s="251">
        <v>114.7</v>
      </c>
      <c r="AI30" s="251">
        <v>105.6</v>
      </c>
      <c r="AJ30" s="251">
        <v>105.6</v>
      </c>
      <c r="AK30" s="471" t="s">
        <v>130</v>
      </c>
    </row>
    <row r="31" spans="1:37" s="195" customFormat="1" ht="14.25" customHeight="1">
      <c r="A31" s="267" t="s">
        <v>131</v>
      </c>
      <c r="B31" s="251">
        <v>104.8</v>
      </c>
      <c r="C31" s="251">
        <v>151.30000000000001</v>
      </c>
      <c r="D31" s="251">
        <v>76.599999999999994</v>
      </c>
      <c r="E31" s="251">
        <v>126.7</v>
      </c>
      <c r="F31" s="251">
        <v>112.3</v>
      </c>
      <c r="G31" s="251">
        <v>94.4</v>
      </c>
      <c r="H31" s="251">
        <v>114.6</v>
      </c>
      <c r="I31" s="251">
        <v>202.4</v>
      </c>
      <c r="J31" s="251">
        <v>89.3</v>
      </c>
      <c r="K31" s="251">
        <v>89.2</v>
      </c>
      <c r="L31" s="251">
        <v>94.8</v>
      </c>
      <c r="M31" s="251">
        <v>109.3</v>
      </c>
      <c r="N31" s="251">
        <v>68.400000000000006</v>
      </c>
      <c r="O31" s="251">
        <v>86.1</v>
      </c>
      <c r="P31" s="251">
        <v>97.7</v>
      </c>
      <c r="U31" s="248">
        <v>102.3</v>
      </c>
      <c r="V31" s="254" t="s">
        <v>117</v>
      </c>
      <c r="W31" s="248">
        <v>104.6</v>
      </c>
      <c r="X31" s="248">
        <v>64.5</v>
      </c>
      <c r="Y31" s="251">
        <v>82.6</v>
      </c>
      <c r="Z31" s="265">
        <v>104.8</v>
      </c>
      <c r="AA31" s="251">
        <v>101.1</v>
      </c>
      <c r="AB31" s="251">
        <v>106.6</v>
      </c>
      <c r="AC31" s="251">
        <v>108.8</v>
      </c>
      <c r="AD31" s="251">
        <v>97.3</v>
      </c>
      <c r="AE31" s="251">
        <v>111.7</v>
      </c>
      <c r="AF31" s="251">
        <v>102.6</v>
      </c>
      <c r="AG31" s="251">
        <v>98.6</v>
      </c>
      <c r="AH31" s="251">
        <v>116.5</v>
      </c>
      <c r="AI31" s="251">
        <v>103.3</v>
      </c>
      <c r="AJ31" s="251">
        <v>103.3</v>
      </c>
      <c r="AK31" s="471" t="s">
        <v>131</v>
      </c>
    </row>
    <row r="32" spans="1:37" s="195" customFormat="1" ht="14.25" customHeight="1">
      <c r="A32" s="267" t="s">
        <v>132</v>
      </c>
      <c r="B32" s="251">
        <v>103.4</v>
      </c>
      <c r="C32" s="251">
        <v>186.5</v>
      </c>
      <c r="D32" s="251">
        <v>83.7</v>
      </c>
      <c r="E32" s="251">
        <v>111.7</v>
      </c>
      <c r="F32" s="251">
        <v>113.2</v>
      </c>
      <c r="G32" s="251">
        <v>99.4</v>
      </c>
      <c r="H32" s="251">
        <v>115.7</v>
      </c>
      <c r="I32" s="251">
        <v>232.4</v>
      </c>
      <c r="J32" s="251">
        <v>110.2</v>
      </c>
      <c r="K32" s="251">
        <v>89.9</v>
      </c>
      <c r="L32" s="251">
        <v>95.4</v>
      </c>
      <c r="M32" s="251">
        <v>109.5</v>
      </c>
      <c r="N32" s="251">
        <v>94</v>
      </c>
      <c r="O32" s="251">
        <v>84.7</v>
      </c>
      <c r="P32" s="251">
        <v>97</v>
      </c>
      <c r="U32" s="248">
        <v>100.6</v>
      </c>
      <c r="V32" s="254" t="s">
        <v>117</v>
      </c>
      <c r="W32" s="248">
        <v>98.5</v>
      </c>
      <c r="X32" s="248">
        <v>74.900000000000006</v>
      </c>
      <c r="Y32" s="251">
        <v>107</v>
      </c>
      <c r="Z32" s="265">
        <v>103.4</v>
      </c>
      <c r="AA32" s="251">
        <v>100</v>
      </c>
      <c r="AB32" s="251">
        <v>106.2</v>
      </c>
      <c r="AC32" s="251">
        <v>111</v>
      </c>
      <c r="AD32" s="251">
        <v>115.5</v>
      </c>
      <c r="AE32" s="251">
        <v>110.3</v>
      </c>
      <c r="AF32" s="251">
        <v>100.7</v>
      </c>
      <c r="AG32" s="251">
        <v>97</v>
      </c>
      <c r="AH32" s="251">
        <v>113.6</v>
      </c>
      <c r="AI32" s="251">
        <v>101.4</v>
      </c>
      <c r="AJ32" s="251">
        <v>101.4</v>
      </c>
      <c r="AK32" s="471" t="s">
        <v>132</v>
      </c>
    </row>
    <row r="33" spans="1:37" s="195" customFormat="1" ht="14.25" customHeight="1">
      <c r="A33" s="267" t="s">
        <v>133</v>
      </c>
      <c r="B33" s="251">
        <v>103.2</v>
      </c>
      <c r="C33" s="251">
        <v>194.9</v>
      </c>
      <c r="D33" s="251">
        <v>81</v>
      </c>
      <c r="E33" s="251">
        <v>112.6</v>
      </c>
      <c r="F33" s="251">
        <v>112.4</v>
      </c>
      <c r="G33" s="251">
        <v>91</v>
      </c>
      <c r="H33" s="251">
        <v>113.3</v>
      </c>
      <c r="I33" s="251">
        <v>225</v>
      </c>
      <c r="J33" s="251">
        <v>101.6</v>
      </c>
      <c r="K33" s="251">
        <v>89</v>
      </c>
      <c r="L33" s="251">
        <v>98.5</v>
      </c>
      <c r="M33" s="251">
        <v>110.5</v>
      </c>
      <c r="N33" s="251">
        <v>97.7</v>
      </c>
      <c r="O33" s="251">
        <v>84</v>
      </c>
      <c r="P33" s="251">
        <v>96.8</v>
      </c>
      <c r="U33" s="248">
        <v>95.2</v>
      </c>
      <c r="V33" s="254" t="s">
        <v>117</v>
      </c>
      <c r="W33" s="248">
        <v>91.4</v>
      </c>
      <c r="X33" s="248">
        <v>92.3</v>
      </c>
      <c r="Y33" s="251">
        <v>97.4</v>
      </c>
      <c r="Z33" s="265">
        <v>103.2</v>
      </c>
      <c r="AA33" s="251">
        <v>99.6</v>
      </c>
      <c r="AB33" s="251">
        <v>105.7</v>
      </c>
      <c r="AC33" s="251">
        <v>110.4</v>
      </c>
      <c r="AD33" s="251">
        <v>112.3</v>
      </c>
      <c r="AE33" s="251">
        <v>109.6</v>
      </c>
      <c r="AF33" s="251">
        <v>101.6</v>
      </c>
      <c r="AG33" s="251">
        <v>96</v>
      </c>
      <c r="AH33" s="251">
        <v>122.2</v>
      </c>
      <c r="AI33" s="251">
        <v>100.9</v>
      </c>
      <c r="AJ33" s="251">
        <v>100.9</v>
      </c>
      <c r="AK33" s="471" t="s">
        <v>133</v>
      </c>
    </row>
    <row r="34" spans="1:37" s="195" customFormat="1" ht="14.25" customHeight="1">
      <c r="A34" s="267" t="s">
        <v>134</v>
      </c>
      <c r="B34" s="251">
        <v>102.9</v>
      </c>
      <c r="C34" s="251">
        <v>221.7</v>
      </c>
      <c r="D34" s="251">
        <v>81.2</v>
      </c>
      <c r="E34" s="251">
        <v>117.6</v>
      </c>
      <c r="F34" s="251">
        <v>111.7</v>
      </c>
      <c r="G34" s="251">
        <v>85.6</v>
      </c>
      <c r="H34" s="251">
        <v>113.3</v>
      </c>
      <c r="I34" s="251">
        <v>193</v>
      </c>
      <c r="J34" s="251">
        <v>108.9</v>
      </c>
      <c r="K34" s="251">
        <v>89.9</v>
      </c>
      <c r="L34" s="251">
        <v>99.5</v>
      </c>
      <c r="M34" s="251">
        <v>110.7</v>
      </c>
      <c r="N34" s="251">
        <v>106.2</v>
      </c>
      <c r="O34" s="251">
        <v>80</v>
      </c>
      <c r="P34" s="251">
        <v>80.3</v>
      </c>
      <c r="U34" s="248">
        <v>96.6</v>
      </c>
      <c r="V34" s="254" t="s">
        <v>117</v>
      </c>
      <c r="W34" s="248">
        <v>83</v>
      </c>
      <c r="X34" s="248">
        <v>130.1</v>
      </c>
      <c r="Y34" s="251">
        <v>103.3</v>
      </c>
      <c r="Z34" s="265">
        <v>102.9</v>
      </c>
      <c r="AA34" s="251">
        <v>99.5</v>
      </c>
      <c r="AB34" s="251">
        <v>106.5</v>
      </c>
      <c r="AC34" s="251">
        <v>112</v>
      </c>
      <c r="AD34" s="251">
        <v>119.3</v>
      </c>
      <c r="AE34" s="251">
        <v>109.9</v>
      </c>
      <c r="AF34" s="251">
        <v>102.6</v>
      </c>
      <c r="AG34" s="251">
        <v>98.5</v>
      </c>
      <c r="AH34" s="251">
        <v>115.8</v>
      </c>
      <c r="AI34" s="251">
        <v>100.1</v>
      </c>
      <c r="AJ34" s="251">
        <v>100.1</v>
      </c>
      <c r="AK34" s="471" t="s">
        <v>134</v>
      </c>
    </row>
    <row r="35" spans="1:37" s="195" customFormat="1" ht="14.25" customHeight="1">
      <c r="A35" s="267" t="s">
        <v>135</v>
      </c>
      <c r="B35" s="251">
        <v>101.9</v>
      </c>
      <c r="C35" s="251">
        <v>207.5</v>
      </c>
      <c r="D35" s="251">
        <v>83.5</v>
      </c>
      <c r="E35" s="251">
        <v>109.2</v>
      </c>
      <c r="F35" s="251">
        <v>110.5</v>
      </c>
      <c r="G35" s="251">
        <v>72.7</v>
      </c>
      <c r="H35" s="251">
        <v>114.3</v>
      </c>
      <c r="I35" s="251">
        <v>217.8</v>
      </c>
      <c r="J35" s="251">
        <v>99.5</v>
      </c>
      <c r="K35" s="251">
        <v>89.2</v>
      </c>
      <c r="L35" s="251">
        <v>100.4</v>
      </c>
      <c r="M35" s="251">
        <v>110.3</v>
      </c>
      <c r="N35" s="251">
        <v>112.3</v>
      </c>
      <c r="O35" s="251">
        <v>75.7</v>
      </c>
      <c r="P35" s="251">
        <v>91.1</v>
      </c>
      <c r="U35" s="248">
        <v>97.3</v>
      </c>
      <c r="V35" s="254" t="s">
        <v>117</v>
      </c>
      <c r="W35" s="248">
        <v>71.7</v>
      </c>
      <c r="X35" s="248">
        <v>87.4</v>
      </c>
      <c r="Y35" s="251">
        <v>89.8</v>
      </c>
      <c r="Z35" s="265">
        <v>101.9</v>
      </c>
      <c r="AA35" s="251">
        <v>98</v>
      </c>
      <c r="AB35" s="251">
        <v>107.9</v>
      </c>
      <c r="AC35" s="251">
        <v>107.7</v>
      </c>
      <c r="AD35" s="251">
        <v>108.8</v>
      </c>
      <c r="AE35" s="251">
        <v>107</v>
      </c>
      <c r="AF35" s="251">
        <v>108.4</v>
      </c>
      <c r="AG35" s="251">
        <v>103.1</v>
      </c>
      <c r="AH35" s="251">
        <v>122.2</v>
      </c>
      <c r="AI35" s="251">
        <v>97.4</v>
      </c>
      <c r="AJ35" s="251">
        <v>97.4</v>
      </c>
      <c r="AK35" s="471" t="s">
        <v>135</v>
      </c>
    </row>
    <row r="36" spans="1:37" s="195" customFormat="1" ht="19.5" customHeight="1">
      <c r="A36" s="267" t="s">
        <v>411</v>
      </c>
      <c r="B36" s="251">
        <v>97.7</v>
      </c>
      <c r="C36" s="251">
        <v>209.9</v>
      </c>
      <c r="D36" s="251">
        <v>82.5</v>
      </c>
      <c r="E36" s="251">
        <v>122.5</v>
      </c>
      <c r="F36" s="251">
        <v>99.5</v>
      </c>
      <c r="G36" s="251">
        <v>73.099999999999994</v>
      </c>
      <c r="H36" s="251">
        <v>101.6</v>
      </c>
      <c r="I36" s="251">
        <v>170.3</v>
      </c>
      <c r="J36" s="251">
        <v>96.3</v>
      </c>
      <c r="K36" s="251">
        <v>83.8</v>
      </c>
      <c r="L36" s="251">
        <v>96.9</v>
      </c>
      <c r="M36" s="251">
        <v>108</v>
      </c>
      <c r="N36" s="251">
        <v>121.8</v>
      </c>
      <c r="O36" s="251">
        <v>75.5</v>
      </c>
      <c r="P36" s="251">
        <v>93.5</v>
      </c>
      <c r="U36" s="248">
        <v>90.2</v>
      </c>
      <c r="V36" s="254" t="s">
        <v>117</v>
      </c>
      <c r="W36" s="248">
        <v>74.3</v>
      </c>
      <c r="X36" s="248">
        <v>118.9</v>
      </c>
      <c r="Y36" s="251">
        <v>86</v>
      </c>
      <c r="Z36" s="265">
        <v>97.7</v>
      </c>
      <c r="AA36" s="251">
        <v>96.1</v>
      </c>
      <c r="AB36" s="251">
        <v>97.3</v>
      </c>
      <c r="AC36" s="251">
        <v>98.1</v>
      </c>
      <c r="AD36" s="251">
        <v>103.2</v>
      </c>
      <c r="AE36" s="251">
        <v>95.8</v>
      </c>
      <c r="AF36" s="251">
        <v>97.5</v>
      </c>
      <c r="AG36" s="251">
        <v>93.2</v>
      </c>
      <c r="AH36" s="251">
        <v>115.2</v>
      </c>
      <c r="AI36" s="251">
        <v>98</v>
      </c>
      <c r="AJ36" s="251">
        <v>98</v>
      </c>
      <c r="AK36" s="471" t="str">
        <f t="shared" ref="AK36:AK47" si="0">A36</f>
        <v>平成20年  １月</v>
      </c>
    </row>
    <row r="37" spans="1:37" s="195" customFormat="1" ht="14.25" customHeight="1">
      <c r="A37" s="267" t="s">
        <v>412</v>
      </c>
      <c r="B37" s="251">
        <v>96.1</v>
      </c>
      <c r="C37" s="251">
        <v>199.6</v>
      </c>
      <c r="D37" s="251">
        <v>84.1</v>
      </c>
      <c r="E37" s="251">
        <v>112.6</v>
      </c>
      <c r="F37" s="251">
        <v>97.7</v>
      </c>
      <c r="G37" s="251">
        <v>80</v>
      </c>
      <c r="H37" s="251">
        <v>98.5</v>
      </c>
      <c r="I37" s="251">
        <v>201.6</v>
      </c>
      <c r="J37" s="251">
        <v>87.3</v>
      </c>
      <c r="K37" s="251">
        <v>84.8</v>
      </c>
      <c r="L37" s="251">
        <v>92.1</v>
      </c>
      <c r="M37" s="251">
        <v>106.5</v>
      </c>
      <c r="N37" s="251">
        <v>121.8</v>
      </c>
      <c r="O37" s="251">
        <v>72.5</v>
      </c>
      <c r="P37" s="251">
        <v>94</v>
      </c>
      <c r="U37" s="248">
        <v>86.3</v>
      </c>
      <c r="V37" s="254" t="s">
        <v>117</v>
      </c>
      <c r="W37" s="248">
        <v>78.8</v>
      </c>
      <c r="X37" s="248">
        <v>94</v>
      </c>
      <c r="Y37" s="195">
        <v>84.8</v>
      </c>
      <c r="Z37" s="265">
        <v>96.1</v>
      </c>
      <c r="AA37" s="251">
        <v>95.1</v>
      </c>
      <c r="AB37" s="251">
        <v>94.7</v>
      </c>
      <c r="AC37" s="251">
        <v>96.4</v>
      </c>
      <c r="AD37" s="251">
        <v>103.3</v>
      </c>
      <c r="AE37" s="251">
        <v>93.2</v>
      </c>
      <c r="AF37" s="251">
        <v>93.2</v>
      </c>
      <c r="AG37" s="251">
        <v>88.6</v>
      </c>
      <c r="AH37" s="251">
        <v>116.9</v>
      </c>
      <c r="AI37" s="251">
        <v>97.2</v>
      </c>
      <c r="AJ37" s="251">
        <v>97.2</v>
      </c>
      <c r="AK37" s="471" t="str">
        <f t="shared" si="0"/>
        <v xml:space="preserve">          ２月</v>
      </c>
    </row>
    <row r="38" spans="1:37" s="195" customFormat="1" ht="14.25" customHeight="1">
      <c r="A38" s="267" t="s">
        <v>126</v>
      </c>
      <c r="B38" s="251">
        <v>96.8</v>
      </c>
      <c r="C38" s="251">
        <v>203.7</v>
      </c>
      <c r="D38" s="251">
        <v>84.6</v>
      </c>
      <c r="E38" s="251">
        <v>118.4</v>
      </c>
      <c r="F38" s="251">
        <v>98.7</v>
      </c>
      <c r="G38" s="251">
        <v>78.3</v>
      </c>
      <c r="H38" s="251">
        <v>100.7</v>
      </c>
      <c r="I38" s="251">
        <v>167.5</v>
      </c>
      <c r="J38" s="251">
        <v>99.7</v>
      </c>
      <c r="K38" s="251">
        <v>85.4</v>
      </c>
      <c r="L38" s="251">
        <v>94.1</v>
      </c>
      <c r="M38" s="251">
        <v>107.4</v>
      </c>
      <c r="N38" s="251">
        <v>125</v>
      </c>
      <c r="O38" s="251">
        <v>71.7</v>
      </c>
      <c r="P38" s="251">
        <v>96.3</v>
      </c>
      <c r="U38" s="248">
        <v>82.4</v>
      </c>
      <c r="V38" s="254" t="s">
        <v>117</v>
      </c>
      <c r="W38" s="248">
        <v>80.3</v>
      </c>
      <c r="X38" s="248">
        <v>110.1</v>
      </c>
      <c r="Y38" s="195">
        <v>86.7</v>
      </c>
      <c r="Z38" s="265">
        <v>96.8</v>
      </c>
      <c r="AA38" s="251">
        <v>95</v>
      </c>
      <c r="AB38" s="251">
        <v>93.7</v>
      </c>
      <c r="AC38" s="251">
        <v>92.9</v>
      </c>
      <c r="AD38" s="251">
        <v>106</v>
      </c>
      <c r="AE38" s="251">
        <v>88.7</v>
      </c>
      <c r="AF38" s="251">
        <v>93.2</v>
      </c>
      <c r="AG38" s="251">
        <v>90.1</v>
      </c>
      <c r="AH38" s="251">
        <v>106.4</v>
      </c>
      <c r="AI38" s="251">
        <v>99.5</v>
      </c>
      <c r="AJ38" s="251">
        <v>99.5</v>
      </c>
      <c r="AK38" s="471" t="str">
        <f t="shared" si="0"/>
        <v xml:space="preserve">          ３月</v>
      </c>
    </row>
    <row r="39" spans="1:37" s="195" customFormat="1" ht="14.25" customHeight="1">
      <c r="A39" s="267" t="s">
        <v>127</v>
      </c>
      <c r="B39" s="251">
        <v>98.6</v>
      </c>
      <c r="C39" s="251">
        <v>170.1</v>
      </c>
      <c r="D39" s="251">
        <v>93.5</v>
      </c>
      <c r="E39" s="251">
        <v>123.8</v>
      </c>
      <c r="F39" s="251">
        <v>99.6</v>
      </c>
      <c r="G39" s="251">
        <v>80.5</v>
      </c>
      <c r="H39" s="251">
        <v>102.4</v>
      </c>
      <c r="I39" s="251">
        <v>145.80000000000001</v>
      </c>
      <c r="J39" s="251">
        <v>92.3</v>
      </c>
      <c r="K39" s="251">
        <v>90.2</v>
      </c>
      <c r="L39" s="251">
        <v>92.5</v>
      </c>
      <c r="M39" s="251">
        <v>107</v>
      </c>
      <c r="N39" s="251">
        <v>126.8</v>
      </c>
      <c r="O39" s="251">
        <v>73.5</v>
      </c>
      <c r="P39" s="251">
        <v>93.7</v>
      </c>
      <c r="U39" s="248">
        <v>88.6</v>
      </c>
      <c r="V39" s="254" t="s">
        <v>117</v>
      </c>
      <c r="W39" s="248">
        <v>81.400000000000006</v>
      </c>
      <c r="X39" s="248">
        <v>126.2</v>
      </c>
      <c r="Y39" s="195">
        <v>87.1</v>
      </c>
      <c r="Z39" s="265">
        <v>98.6</v>
      </c>
      <c r="AA39" s="251">
        <v>96.5</v>
      </c>
      <c r="AB39" s="251">
        <v>93.4</v>
      </c>
      <c r="AC39" s="251">
        <v>92.9</v>
      </c>
      <c r="AD39" s="251">
        <v>104.8</v>
      </c>
      <c r="AE39" s="251">
        <v>88.3</v>
      </c>
      <c r="AF39" s="251">
        <v>93.9</v>
      </c>
      <c r="AG39" s="251">
        <v>92.1</v>
      </c>
      <c r="AH39" s="251">
        <v>100.9</v>
      </c>
      <c r="AI39" s="251">
        <v>103.9</v>
      </c>
      <c r="AJ39" s="251">
        <v>103.9</v>
      </c>
      <c r="AK39" s="471" t="str">
        <f t="shared" si="0"/>
        <v xml:space="preserve">          ４月</v>
      </c>
    </row>
    <row r="40" spans="1:37" s="195" customFormat="1" ht="14.25" customHeight="1">
      <c r="A40" s="267" t="s">
        <v>128</v>
      </c>
      <c r="B40" s="251">
        <v>98.4</v>
      </c>
      <c r="C40" s="251">
        <v>170.3</v>
      </c>
      <c r="D40" s="251">
        <v>88.4</v>
      </c>
      <c r="E40" s="251">
        <v>121.8</v>
      </c>
      <c r="F40" s="251">
        <v>98.5</v>
      </c>
      <c r="G40" s="251">
        <v>82.5</v>
      </c>
      <c r="H40" s="251">
        <v>100.1</v>
      </c>
      <c r="I40" s="251">
        <v>200.6</v>
      </c>
      <c r="J40" s="251">
        <v>93.8</v>
      </c>
      <c r="K40" s="251">
        <v>93.7</v>
      </c>
      <c r="L40" s="251">
        <v>89.6</v>
      </c>
      <c r="M40" s="251">
        <v>105.5</v>
      </c>
      <c r="N40" s="251">
        <v>126.6</v>
      </c>
      <c r="O40" s="251">
        <v>76.400000000000006</v>
      </c>
      <c r="P40" s="251">
        <v>93.7</v>
      </c>
      <c r="U40" s="248">
        <v>88.4</v>
      </c>
      <c r="V40" s="254" t="s">
        <v>117</v>
      </c>
      <c r="W40" s="248">
        <v>83.6</v>
      </c>
      <c r="X40" s="248">
        <v>97.4</v>
      </c>
      <c r="Y40" s="195">
        <v>87.4</v>
      </c>
      <c r="Z40" s="265">
        <v>98.4</v>
      </c>
      <c r="AA40" s="251">
        <v>97.7</v>
      </c>
      <c r="AB40" s="251">
        <v>91.9</v>
      </c>
      <c r="AC40" s="251">
        <v>91.9</v>
      </c>
      <c r="AD40" s="251">
        <v>112</v>
      </c>
      <c r="AE40" s="251">
        <v>85.4</v>
      </c>
      <c r="AF40" s="251">
        <v>92.2</v>
      </c>
      <c r="AG40" s="251">
        <v>91.6</v>
      </c>
      <c r="AH40" s="251">
        <v>102</v>
      </c>
      <c r="AI40" s="251">
        <v>105.2</v>
      </c>
      <c r="AJ40" s="251">
        <v>105.2</v>
      </c>
      <c r="AK40" s="471" t="str">
        <f t="shared" si="0"/>
        <v xml:space="preserve">          ５月</v>
      </c>
    </row>
    <row r="41" spans="1:37" s="195" customFormat="1" ht="14.25" customHeight="1">
      <c r="A41" s="267" t="s">
        <v>129</v>
      </c>
      <c r="B41" s="251">
        <v>100.8</v>
      </c>
      <c r="C41" s="251">
        <v>191.9</v>
      </c>
      <c r="D41" s="251">
        <v>88.7</v>
      </c>
      <c r="E41" s="251">
        <v>138.80000000000001</v>
      </c>
      <c r="F41" s="251">
        <v>98.4</v>
      </c>
      <c r="G41" s="251">
        <v>82.2</v>
      </c>
      <c r="H41" s="251">
        <v>99.9</v>
      </c>
      <c r="I41" s="251">
        <v>187.2</v>
      </c>
      <c r="J41" s="251">
        <v>108.2</v>
      </c>
      <c r="K41" s="251">
        <v>96.4</v>
      </c>
      <c r="L41" s="251">
        <v>92</v>
      </c>
      <c r="M41" s="251">
        <v>106.2</v>
      </c>
      <c r="N41" s="251">
        <v>124</v>
      </c>
      <c r="O41" s="251">
        <v>77.7</v>
      </c>
      <c r="P41" s="251">
        <v>95.1</v>
      </c>
      <c r="U41" s="248">
        <v>91.2</v>
      </c>
      <c r="V41" s="254" t="s">
        <v>117</v>
      </c>
      <c r="W41" s="248">
        <v>82.2</v>
      </c>
      <c r="X41" s="248">
        <v>96.7</v>
      </c>
      <c r="Y41" s="195">
        <v>98.2</v>
      </c>
      <c r="Z41" s="265">
        <v>100.8</v>
      </c>
      <c r="AA41" s="251">
        <v>101.8</v>
      </c>
      <c r="AB41" s="251">
        <v>92</v>
      </c>
      <c r="AC41" s="251">
        <v>94.1</v>
      </c>
      <c r="AD41" s="251">
        <v>117.8</v>
      </c>
      <c r="AE41" s="251">
        <v>85.9</v>
      </c>
      <c r="AF41" s="251">
        <v>90.6</v>
      </c>
      <c r="AG41" s="251">
        <v>89.8</v>
      </c>
      <c r="AH41" s="251">
        <v>105.7</v>
      </c>
      <c r="AI41" s="251">
        <v>109.5</v>
      </c>
      <c r="AJ41" s="251">
        <v>109.5</v>
      </c>
      <c r="AK41" s="471" t="str">
        <f t="shared" si="0"/>
        <v xml:space="preserve">          ６月</v>
      </c>
    </row>
    <row r="42" spans="1:37" s="195" customFormat="1" ht="19.5" customHeight="1">
      <c r="A42" s="267" t="s">
        <v>130</v>
      </c>
      <c r="B42" s="251">
        <v>96.8</v>
      </c>
      <c r="C42" s="251">
        <v>172.4</v>
      </c>
      <c r="D42" s="251">
        <v>87.6</v>
      </c>
      <c r="E42" s="251">
        <v>115</v>
      </c>
      <c r="F42" s="251">
        <v>95.2</v>
      </c>
      <c r="G42" s="251">
        <v>82.1</v>
      </c>
      <c r="H42" s="251">
        <v>91.9</v>
      </c>
      <c r="I42" s="251">
        <v>205</v>
      </c>
      <c r="J42" s="251">
        <v>90.7</v>
      </c>
      <c r="K42" s="251">
        <v>97.8</v>
      </c>
      <c r="L42" s="251">
        <v>92.5</v>
      </c>
      <c r="M42" s="251">
        <v>103.9</v>
      </c>
      <c r="N42" s="251">
        <v>104.4</v>
      </c>
      <c r="O42" s="251">
        <v>77.8</v>
      </c>
      <c r="P42" s="251">
        <v>90.7</v>
      </c>
      <c r="U42" s="248">
        <v>86.4</v>
      </c>
      <c r="V42" s="254" t="s">
        <v>117</v>
      </c>
      <c r="W42" s="248">
        <v>80.099999999999994</v>
      </c>
      <c r="X42" s="248">
        <v>67.7</v>
      </c>
      <c r="Y42" s="195">
        <v>91.8</v>
      </c>
      <c r="Z42" s="265">
        <v>96.8</v>
      </c>
      <c r="AA42" s="251">
        <v>98.4</v>
      </c>
      <c r="AB42" s="251">
        <v>88.3</v>
      </c>
      <c r="AC42" s="251">
        <v>95.7</v>
      </c>
      <c r="AD42" s="251">
        <v>120.3</v>
      </c>
      <c r="AE42" s="251">
        <v>88</v>
      </c>
      <c r="AF42" s="251">
        <v>80.900000000000006</v>
      </c>
      <c r="AG42" s="251">
        <v>76.599999999999994</v>
      </c>
      <c r="AH42" s="251">
        <v>98</v>
      </c>
      <c r="AI42" s="251">
        <v>105.7</v>
      </c>
      <c r="AJ42" s="251">
        <v>105.7</v>
      </c>
      <c r="AK42" s="471" t="str">
        <f t="shared" si="0"/>
        <v xml:space="preserve">          ７月</v>
      </c>
    </row>
    <row r="43" spans="1:37" s="195" customFormat="1" ht="14.25" customHeight="1">
      <c r="A43" s="267" t="s">
        <v>131</v>
      </c>
      <c r="B43" s="251">
        <v>97.8</v>
      </c>
      <c r="C43" s="251">
        <v>194.7</v>
      </c>
      <c r="D43" s="251">
        <v>85.8</v>
      </c>
      <c r="E43" s="251">
        <v>122.4</v>
      </c>
      <c r="F43" s="251">
        <v>96.6</v>
      </c>
      <c r="G43" s="251">
        <v>79</v>
      </c>
      <c r="H43" s="251">
        <v>98.9</v>
      </c>
      <c r="I43" s="251">
        <v>197.6</v>
      </c>
      <c r="J43" s="251">
        <v>77.7</v>
      </c>
      <c r="K43" s="251">
        <v>97.4</v>
      </c>
      <c r="L43" s="251">
        <v>94.5</v>
      </c>
      <c r="M43" s="251">
        <v>102.5</v>
      </c>
      <c r="N43" s="251">
        <v>92.9</v>
      </c>
      <c r="O43" s="251">
        <v>77.8</v>
      </c>
      <c r="P43" s="251">
        <v>96</v>
      </c>
      <c r="U43" s="248">
        <v>85.7</v>
      </c>
      <c r="V43" s="254" t="s">
        <v>117</v>
      </c>
      <c r="W43" s="248">
        <v>79.2</v>
      </c>
      <c r="X43" s="248">
        <v>92.2</v>
      </c>
      <c r="Y43" s="195">
        <v>74.900000000000006</v>
      </c>
      <c r="Z43" s="265">
        <v>97.8</v>
      </c>
      <c r="AA43" s="251">
        <v>97.5</v>
      </c>
      <c r="AB43" s="251">
        <v>87.7</v>
      </c>
      <c r="AC43" s="251">
        <v>90.3</v>
      </c>
      <c r="AD43" s="251">
        <v>107.4</v>
      </c>
      <c r="AE43" s="251">
        <v>85.4</v>
      </c>
      <c r="AF43" s="251">
        <v>84.7</v>
      </c>
      <c r="AG43" s="251">
        <v>78.2</v>
      </c>
      <c r="AH43" s="251">
        <v>100.2</v>
      </c>
      <c r="AI43" s="251">
        <v>107</v>
      </c>
      <c r="AJ43" s="251">
        <v>107</v>
      </c>
      <c r="AK43" s="471" t="str">
        <f t="shared" si="0"/>
        <v xml:space="preserve">          ８月</v>
      </c>
    </row>
    <row r="44" spans="1:37" s="195" customFormat="1" ht="14.25" customHeight="1">
      <c r="A44" s="267" t="s">
        <v>132</v>
      </c>
      <c r="B44" s="251">
        <v>104.1</v>
      </c>
      <c r="C44" s="251">
        <v>183.4</v>
      </c>
      <c r="D44" s="251">
        <v>83.8</v>
      </c>
      <c r="E44" s="251">
        <v>132.6</v>
      </c>
      <c r="F44" s="251">
        <v>109.8</v>
      </c>
      <c r="G44" s="251">
        <v>79</v>
      </c>
      <c r="H44" s="251">
        <v>121.8</v>
      </c>
      <c r="I44" s="251">
        <v>218</v>
      </c>
      <c r="J44" s="251">
        <v>87.1</v>
      </c>
      <c r="K44" s="251">
        <v>97.5</v>
      </c>
      <c r="L44" s="251">
        <v>93.6</v>
      </c>
      <c r="M44" s="251">
        <v>107</v>
      </c>
      <c r="N44" s="251">
        <v>69.599999999999994</v>
      </c>
      <c r="O44" s="251">
        <v>78</v>
      </c>
      <c r="P44" s="251">
        <v>97.5</v>
      </c>
      <c r="U44" s="248">
        <v>88.5</v>
      </c>
      <c r="V44" s="254" t="s">
        <v>117</v>
      </c>
      <c r="W44" s="248">
        <v>80.3</v>
      </c>
      <c r="X44" s="248">
        <v>15.2</v>
      </c>
      <c r="Y44" s="195">
        <v>80.900000000000006</v>
      </c>
      <c r="Z44" s="265">
        <v>104.1</v>
      </c>
      <c r="AA44" s="251">
        <v>99.6</v>
      </c>
      <c r="AB44" s="251">
        <v>96.5</v>
      </c>
      <c r="AC44" s="251">
        <v>92.3</v>
      </c>
      <c r="AD44" s="251">
        <v>110.7</v>
      </c>
      <c r="AE44" s="251">
        <v>86.8</v>
      </c>
      <c r="AF44" s="251">
        <v>101.4</v>
      </c>
      <c r="AG44" s="251">
        <v>102.2</v>
      </c>
      <c r="AH44" s="251">
        <v>99.9</v>
      </c>
      <c r="AI44" s="251">
        <v>110.5</v>
      </c>
      <c r="AJ44" s="251">
        <v>110.5</v>
      </c>
      <c r="AK44" s="471" t="str">
        <f t="shared" si="0"/>
        <v xml:space="preserve">          ９月</v>
      </c>
    </row>
    <row r="45" spans="1:37" s="195" customFormat="1" ht="14.25" customHeight="1">
      <c r="A45" s="267" t="s">
        <v>413</v>
      </c>
      <c r="B45" s="251">
        <v>106.9</v>
      </c>
      <c r="C45" s="251">
        <v>180.6</v>
      </c>
      <c r="D45" s="251">
        <v>84.8</v>
      </c>
      <c r="E45" s="251">
        <v>143.30000000000001</v>
      </c>
      <c r="F45" s="251">
        <v>117.5</v>
      </c>
      <c r="G45" s="251">
        <v>84.9</v>
      </c>
      <c r="H45" s="251">
        <v>124.9</v>
      </c>
      <c r="I45" s="251">
        <v>197.2</v>
      </c>
      <c r="J45" s="251">
        <v>88.8</v>
      </c>
      <c r="K45" s="251">
        <v>94.8</v>
      </c>
      <c r="L45" s="251">
        <v>94.9</v>
      </c>
      <c r="M45" s="251">
        <v>107.3</v>
      </c>
      <c r="N45" s="251">
        <v>86.6</v>
      </c>
      <c r="O45" s="251">
        <v>76.5</v>
      </c>
      <c r="P45" s="251">
        <v>98.7</v>
      </c>
      <c r="U45" s="248">
        <v>88.2</v>
      </c>
      <c r="V45" s="254" t="s">
        <v>117</v>
      </c>
      <c r="W45" s="248">
        <v>84.1</v>
      </c>
      <c r="X45" s="248">
        <v>89.4</v>
      </c>
      <c r="Y45" s="195">
        <v>87.9</v>
      </c>
      <c r="Z45" s="265">
        <v>106.9</v>
      </c>
      <c r="AA45" s="251">
        <v>101.5</v>
      </c>
      <c r="AB45" s="251">
        <v>100.7</v>
      </c>
      <c r="AC45" s="251">
        <v>94.5</v>
      </c>
      <c r="AD45" s="251">
        <v>124.4</v>
      </c>
      <c r="AE45" s="251">
        <v>85.7</v>
      </c>
      <c r="AF45" s="251">
        <v>106.7</v>
      </c>
      <c r="AG45" s="251">
        <v>108.9</v>
      </c>
      <c r="AH45" s="251">
        <v>94.1</v>
      </c>
      <c r="AI45" s="251">
        <v>112.7</v>
      </c>
      <c r="AJ45" s="251">
        <v>112.7</v>
      </c>
      <c r="AK45" s="471" t="str">
        <f t="shared" si="0"/>
        <v xml:space="preserve">          10月</v>
      </c>
    </row>
    <row r="46" spans="1:37" s="195" customFormat="1" ht="14.25" customHeight="1">
      <c r="A46" s="267" t="s">
        <v>414</v>
      </c>
      <c r="B46" s="251">
        <v>108.2</v>
      </c>
      <c r="C46" s="251">
        <v>176.6</v>
      </c>
      <c r="D46" s="251">
        <v>89.6</v>
      </c>
      <c r="E46" s="251">
        <v>140.1</v>
      </c>
      <c r="F46" s="251">
        <v>114.5</v>
      </c>
      <c r="G46" s="251">
        <v>94.4</v>
      </c>
      <c r="H46" s="251">
        <v>120</v>
      </c>
      <c r="I46" s="251">
        <v>171.7</v>
      </c>
      <c r="J46" s="251">
        <v>83.2</v>
      </c>
      <c r="K46" s="251">
        <v>101.2</v>
      </c>
      <c r="L46" s="251">
        <v>94.2</v>
      </c>
      <c r="M46" s="251">
        <v>111.8</v>
      </c>
      <c r="N46" s="251">
        <v>115.8</v>
      </c>
      <c r="O46" s="251">
        <v>77.400000000000006</v>
      </c>
      <c r="P46" s="251">
        <v>104.2</v>
      </c>
      <c r="U46" s="248">
        <v>93.2</v>
      </c>
      <c r="V46" s="254" t="s">
        <v>117</v>
      </c>
      <c r="W46" s="248">
        <v>92.9</v>
      </c>
      <c r="X46" s="248">
        <v>129.80000000000001</v>
      </c>
      <c r="Y46" s="195">
        <v>85.6</v>
      </c>
      <c r="Z46" s="265">
        <v>108.2</v>
      </c>
      <c r="AA46" s="251">
        <v>104.1</v>
      </c>
      <c r="AB46" s="251">
        <v>99.9</v>
      </c>
      <c r="AC46" s="251">
        <v>95.8</v>
      </c>
      <c r="AD46" s="251">
        <v>122.5</v>
      </c>
      <c r="AE46" s="251">
        <v>87.7</v>
      </c>
      <c r="AF46" s="251">
        <v>103.8</v>
      </c>
      <c r="AG46" s="251">
        <v>106.2</v>
      </c>
      <c r="AH46" s="251">
        <v>91.3</v>
      </c>
      <c r="AI46" s="251">
        <v>116.1</v>
      </c>
      <c r="AJ46" s="251">
        <v>116.1</v>
      </c>
      <c r="AK46" s="471" t="str">
        <f t="shared" si="0"/>
        <v xml:space="preserve">          11月</v>
      </c>
    </row>
    <row r="47" spans="1:37" s="195" customFormat="1" ht="14.25" customHeight="1">
      <c r="A47" s="267" t="s">
        <v>415</v>
      </c>
      <c r="B47" s="251">
        <v>108.3</v>
      </c>
      <c r="C47" s="251">
        <v>165.9</v>
      </c>
      <c r="D47" s="251">
        <v>95.3</v>
      </c>
      <c r="E47" s="251">
        <v>129.4</v>
      </c>
      <c r="F47" s="251">
        <v>114.5</v>
      </c>
      <c r="G47" s="251">
        <v>93</v>
      </c>
      <c r="H47" s="251">
        <v>116.3</v>
      </c>
      <c r="I47" s="251">
        <v>216.5</v>
      </c>
      <c r="J47" s="251">
        <v>89.2</v>
      </c>
      <c r="K47" s="251">
        <v>104.9</v>
      </c>
      <c r="L47" s="251">
        <v>94.5</v>
      </c>
      <c r="M47" s="251">
        <v>110.8</v>
      </c>
      <c r="N47" s="251">
        <v>168</v>
      </c>
      <c r="O47" s="251">
        <v>77.599999999999994</v>
      </c>
      <c r="P47" s="251">
        <v>107.1</v>
      </c>
      <c r="U47" s="248">
        <v>92.9</v>
      </c>
      <c r="V47" s="254" t="s">
        <v>117</v>
      </c>
      <c r="W47" s="248">
        <v>92.8</v>
      </c>
      <c r="X47" s="248">
        <v>65.099999999999994</v>
      </c>
      <c r="Y47" s="251">
        <v>91</v>
      </c>
      <c r="Z47" s="265">
        <v>108.3</v>
      </c>
      <c r="AA47" s="251">
        <v>105.7</v>
      </c>
      <c r="AB47" s="251">
        <v>100.1</v>
      </c>
      <c r="AC47" s="251">
        <v>95</v>
      </c>
      <c r="AD47" s="251">
        <v>119.9</v>
      </c>
      <c r="AE47" s="251">
        <v>87.3</v>
      </c>
      <c r="AF47" s="251">
        <v>105.4</v>
      </c>
      <c r="AG47" s="251">
        <v>103.7</v>
      </c>
      <c r="AH47" s="251">
        <v>107.8</v>
      </c>
      <c r="AI47" s="251">
        <v>117.6</v>
      </c>
      <c r="AJ47" s="251">
        <v>117.6</v>
      </c>
      <c r="AK47" s="471" t="str">
        <f t="shared" si="0"/>
        <v xml:space="preserve">          12月</v>
      </c>
    </row>
    <row r="48" spans="1:37" s="195" customFormat="1" ht="3.95" customHeight="1">
      <c r="A48" s="233"/>
      <c r="B48" s="197"/>
      <c r="C48" s="197"/>
      <c r="D48" s="197"/>
      <c r="E48" s="197"/>
      <c r="F48" s="197"/>
      <c r="G48" s="197"/>
      <c r="H48" s="197"/>
      <c r="I48" s="197"/>
      <c r="J48" s="197"/>
      <c r="K48" s="197"/>
      <c r="L48" s="197"/>
      <c r="M48" s="197"/>
      <c r="N48" s="197"/>
      <c r="O48" s="197"/>
      <c r="P48" s="197"/>
      <c r="Q48" s="269"/>
      <c r="R48" s="196"/>
      <c r="S48" s="196"/>
      <c r="T48" s="269"/>
      <c r="U48" s="197"/>
      <c r="V48" s="197"/>
      <c r="W48" s="197"/>
      <c r="X48" s="197"/>
      <c r="Y48" s="197"/>
      <c r="Z48" s="197"/>
      <c r="AA48" s="197"/>
      <c r="AB48" s="197"/>
      <c r="AC48" s="197"/>
      <c r="AD48" s="197"/>
      <c r="AE48" s="197"/>
      <c r="AF48" s="197"/>
      <c r="AG48" s="197"/>
      <c r="AH48" s="197"/>
      <c r="AI48" s="197"/>
      <c r="AJ48" s="197"/>
      <c r="AK48" s="243"/>
    </row>
    <row r="49" spans="1:37" s="195" customFormat="1" ht="15.95" customHeight="1">
      <c r="A49" s="196" t="s">
        <v>416</v>
      </c>
      <c r="Q49" s="196"/>
      <c r="R49" s="196"/>
      <c r="S49" s="196"/>
      <c r="T49" s="196"/>
      <c r="AK49" s="200"/>
    </row>
    <row r="50" spans="1:37" s="195" customFormat="1" ht="12.75" customHeight="1">
      <c r="A50" s="199" t="s">
        <v>180</v>
      </c>
      <c r="B50" s="198"/>
      <c r="C50" s="198"/>
      <c r="D50" s="198"/>
      <c r="E50" s="198"/>
      <c r="F50" s="198"/>
      <c r="G50" s="198"/>
      <c r="H50" s="198"/>
      <c r="I50" s="198"/>
      <c r="J50" s="198"/>
      <c r="K50" s="198"/>
      <c r="L50" s="198"/>
      <c r="M50" s="198"/>
      <c r="N50" s="198"/>
      <c r="O50" s="198"/>
      <c r="P50" s="198"/>
      <c r="Q50" s="196"/>
      <c r="R50" s="196"/>
      <c r="S50" s="196"/>
      <c r="T50" s="196"/>
      <c r="U50" s="198"/>
      <c r="V50" s="198"/>
      <c r="W50" s="198"/>
      <c r="X50" s="198"/>
      <c r="Y50" s="198"/>
      <c r="Z50" s="198"/>
      <c r="AK50" s="200"/>
    </row>
    <row r="51" spans="1:37" s="270" customFormat="1" ht="12.75" customHeight="1">
      <c r="B51" s="271"/>
      <c r="C51" s="271"/>
      <c r="D51" s="271"/>
      <c r="E51" s="271"/>
      <c r="F51" s="271"/>
      <c r="G51" s="271"/>
      <c r="H51" s="271"/>
      <c r="I51" s="271"/>
      <c r="J51" s="271"/>
      <c r="K51" s="271"/>
      <c r="L51" s="271"/>
      <c r="M51" s="271"/>
      <c r="N51" s="271"/>
      <c r="O51" s="271"/>
      <c r="P51" s="271"/>
      <c r="Q51" s="272"/>
      <c r="R51" s="272"/>
      <c r="S51" s="272"/>
      <c r="T51" s="272"/>
      <c r="U51" s="271"/>
      <c r="V51" s="271"/>
      <c r="W51" s="271"/>
      <c r="X51" s="271"/>
      <c r="Y51" s="271"/>
      <c r="Z51" s="271"/>
      <c r="AK51" s="273"/>
    </row>
    <row r="52" spans="1:37" ht="12" customHeight="1">
      <c r="AA52" s="277"/>
    </row>
    <row r="53" spans="1:37" ht="12" customHeight="1">
      <c r="AA53" s="277"/>
    </row>
    <row r="54" spans="1:37" ht="12" customHeight="1">
      <c r="AA54" s="277"/>
    </row>
    <row r="55" spans="1:37" ht="12" customHeight="1">
      <c r="AA55" s="277"/>
    </row>
    <row r="56" spans="1:37" ht="12" customHeight="1">
      <c r="AA56" s="277"/>
    </row>
    <row r="57" spans="1:37" ht="12" customHeight="1">
      <c r="AA57" s="277"/>
    </row>
    <row r="58" spans="1:37" ht="12" customHeight="1">
      <c r="AA58" s="277"/>
    </row>
    <row r="59" spans="1:37" ht="12" customHeight="1">
      <c r="AA59" s="277"/>
    </row>
    <row r="60" spans="1:37" ht="12" customHeight="1">
      <c r="AA60" s="277"/>
    </row>
    <row r="61" spans="1:37" ht="12" customHeight="1">
      <c r="AA61" s="277"/>
    </row>
    <row r="62" spans="1:37" ht="12" customHeight="1">
      <c r="AA62" s="277"/>
    </row>
    <row r="63" spans="1:37" ht="12" customHeight="1">
      <c r="AA63" s="277"/>
    </row>
    <row r="64" spans="1:37" ht="12" customHeight="1">
      <c r="AA64" s="277"/>
    </row>
    <row r="65" spans="27:27" ht="12" customHeight="1">
      <c r="AA65" s="277"/>
    </row>
    <row r="66" spans="27:27" ht="12" customHeight="1">
      <c r="AA66" s="277"/>
    </row>
    <row r="67" spans="27:27" ht="12" customHeight="1">
      <c r="AA67" s="277"/>
    </row>
  </sheetData>
  <mergeCells count="23">
    <mergeCell ref="D4:P4"/>
    <mergeCell ref="K6:K9"/>
    <mergeCell ref="F6:F9"/>
    <mergeCell ref="AB5:AB9"/>
    <mergeCell ref="Z5:Z9"/>
    <mergeCell ref="AA5:AA9"/>
    <mergeCell ref="W5:Y5"/>
    <mergeCell ref="C6:C9"/>
    <mergeCell ref="D6:D9"/>
    <mergeCell ref="E6:E9"/>
    <mergeCell ref="AG7:AG9"/>
    <mergeCell ref="J7:J9"/>
    <mergeCell ref="V5:V9"/>
    <mergeCell ref="AH7:AH9"/>
    <mergeCell ref="AF6:AF9"/>
    <mergeCell ref="AC6:AC9"/>
    <mergeCell ref="G6:J6"/>
    <mergeCell ref="W6:W9"/>
    <mergeCell ref="X6:X9"/>
    <mergeCell ref="Y6:Y9"/>
    <mergeCell ref="G7:G9"/>
    <mergeCell ref="H7:H9"/>
    <mergeCell ref="I7:I9"/>
  </mergeCells>
  <phoneticPr fontId="25"/>
  <pageMargins left="0.59055118110236227" right="0.59055118110236227" top="0.78740157480314965" bottom="0.78740157480314965" header="0.31496062992125984" footer="0.31496062992125984"/>
  <pageSetup paperSize="9" scale="90" fitToWidth="2" orientation="portrait" r:id="rId1"/>
  <headerFooter alignWithMargins="0">
    <oddHeader>&amp;R&amp;A</oddHeader>
    <oddFooter>&amp;C&amp;P/&amp;N</oddFooter>
  </headerFooter>
  <colBreaks count="1" manualBreakCount="1">
    <brk id="18"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L44"/>
  <sheetViews>
    <sheetView view="pageBreakPreview" zoomScale="115" zoomScaleNormal="120" workbookViewId="0">
      <selection activeCell="AD45" sqref="AD45"/>
    </sheetView>
  </sheetViews>
  <sheetFormatPr defaultColWidth="12" defaultRowHeight="12" customHeight="1"/>
  <cols>
    <col min="1" max="1" width="0.5" style="292" customWidth="1"/>
    <col min="2" max="2" width="3.5" style="292" customWidth="1"/>
    <col min="3" max="3" width="12.83203125" style="292" customWidth="1"/>
    <col min="4" max="4" width="0.5" style="292" customWidth="1"/>
    <col min="5" max="21" width="6.1640625" style="292" customWidth="1"/>
    <col min="22" max="29" width="6" style="292" customWidth="1"/>
    <col min="30" max="30" width="10.5" style="292" customWidth="1"/>
    <col min="31" max="31" width="12.1640625" style="292" customWidth="1"/>
    <col min="32" max="32" width="13.33203125" style="298" customWidth="1"/>
    <col min="33" max="33" width="12.1640625" style="292" customWidth="1"/>
    <col min="34" max="34" width="13.83203125" style="298" customWidth="1"/>
    <col min="35" max="35" width="0.5" style="292" customWidth="1"/>
    <col min="36" max="36" width="3.5" style="292" customWidth="1"/>
    <col min="37" max="37" width="12.83203125" style="292" customWidth="1"/>
    <col min="38" max="38" width="0.5" style="292" customWidth="1"/>
    <col min="39" max="16384" width="12" style="292"/>
  </cols>
  <sheetData>
    <row r="1" spans="1:38" s="284" customFormat="1" ht="24" customHeight="1">
      <c r="G1" s="285" t="s">
        <v>209</v>
      </c>
      <c r="H1" s="286" t="s">
        <v>210</v>
      </c>
      <c r="I1" s="287"/>
      <c r="J1" s="287"/>
      <c r="O1" s="287"/>
      <c r="P1" s="287"/>
      <c r="Q1" s="287"/>
      <c r="R1" s="287"/>
      <c r="S1" s="287"/>
      <c r="T1" s="287"/>
      <c r="U1" s="287"/>
      <c r="X1" s="288"/>
      <c r="Y1" s="288"/>
      <c r="Z1" s="288"/>
      <c r="AA1" s="289"/>
      <c r="AB1" s="290"/>
      <c r="AF1" s="291"/>
      <c r="AH1" s="291"/>
    </row>
    <row r="2" spans="1:38" ht="8.1" customHeight="1">
      <c r="E2" s="293"/>
      <c r="F2" s="294"/>
      <c r="G2" s="294"/>
      <c r="H2" s="294"/>
      <c r="I2" s="294"/>
      <c r="J2" s="294"/>
      <c r="K2" s="294"/>
      <c r="L2" s="294"/>
      <c r="M2" s="294"/>
      <c r="N2" s="294"/>
      <c r="O2" s="294"/>
      <c r="P2" s="294"/>
      <c r="Q2" s="294"/>
      <c r="R2" s="294"/>
      <c r="S2" s="294"/>
      <c r="T2" s="294"/>
      <c r="U2" s="294"/>
      <c r="X2" s="295"/>
      <c r="Y2" s="295"/>
      <c r="Z2" s="295"/>
      <c r="AA2" s="296"/>
      <c r="AB2" s="297"/>
    </row>
    <row r="3" spans="1:38" s="299" customFormat="1" ht="12" customHeight="1" thickBot="1">
      <c r="B3" s="299" t="s">
        <v>211</v>
      </c>
      <c r="AA3" s="300"/>
      <c r="AB3" s="300"/>
      <c r="AF3" s="301"/>
      <c r="AH3" s="301"/>
    </row>
    <row r="4" spans="1:38" s="308" customFormat="1" ht="12" customHeight="1">
      <c r="A4" s="302"/>
      <c r="B4" s="302"/>
      <c r="C4" s="302"/>
      <c r="D4" s="303"/>
      <c r="E4" s="304"/>
      <c r="F4" s="305"/>
      <c r="G4" s="305"/>
      <c r="H4" s="305"/>
      <c r="I4" s="305" t="s">
        <v>212</v>
      </c>
      <c r="J4" s="305"/>
      <c r="K4" s="305"/>
      <c r="L4" s="305"/>
      <c r="M4" s="305"/>
      <c r="N4" s="305"/>
      <c r="O4" s="305" t="s">
        <v>213</v>
      </c>
      <c r="P4" s="305"/>
      <c r="Q4" s="305"/>
      <c r="R4" s="305"/>
      <c r="S4" s="305"/>
      <c r="T4" s="305" t="s">
        <v>214</v>
      </c>
      <c r="U4" s="305"/>
      <c r="V4" s="306"/>
      <c r="W4" s="306"/>
      <c r="X4" s="306"/>
      <c r="Y4" s="305" t="s">
        <v>215</v>
      </c>
      <c r="Z4" s="305"/>
      <c r="AA4" s="306"/>
      <c r="AB4" s="306"/>
      <c r="AC4" s="306"/>
      <c r="AD4" s="776" t="s">
        <v>216</v>
      </c>
      <c r="AE4" s="776" t="s">
        <v>217</v>
      </c>
      <c r="AF4" s="776" t="s">
        <v>218</v>
      </c>
      <c r="AG4" s="776" t="s">
        <v>600</v>
      </c>
      <c r="AH4" s="773" t="s">
        <v>219</v>
      </c>
      <c r="AI4" s="307"/>
      <c r="AJ4" s="302"/>
      <c r="AK4" s="302"/>
      <c r="AL4" s="302"/>
    </row>
    <row r="5" spans="1:38" s="308" customFormat="1" ht="29.1" customHeight="1">
      <c r="A5" s="309"/>
      <c r="B5" s="309"/>
      <c r="C5" s="309"/>
      <c r="D5" s="310"/>
      <c r="E5" s="765" t="s">
        <v>220</v>
      </c>
      <c r="F5" s="765" t="s">
        <v>221</v>
      </c>
      <c r="G5" s="765" t="s">
        <v>222</v>
      </c>
      <c r="H5" s="765" t="s">
        <v>223</v>
      </c>
      <c r="I5" s="769" t="s">
        <v>224</v>
      </c>
      <c r="J5" s="769" t="s">
        <v>225</v>
      </c>
      <c r="K5" s="767" t="s">
        <v>226</v>
      </c>
      <c r="L5" s="769" t="s">
        <v>227</v>
      </c>
      <c r="M5" s="769" t="s">
        <v>228</v>
      </c>
      <c r="N5" s="769" t="s">
        <v>229</v>
      </c>
      <c r="O5" s="767" t="s">
        <v>230</v>
      </c>
      <c r="P5" s="769" t="s">
        <v>183</v>
      </c>
      <c r="Q5" s="767" t="s">
        <v>231</v>
      </c>
      <c r="R5" s="767" t="s">
        <v>232</v>
      </c>
      <c r="S5" s="769" t="s">
        <v>104</v>
      </c>
      <c r="T5" s="769" t="s">
        <v>184</v>
      </c>
      <c r="U5" s="771" t="s">
        <v>185</v>
      </c>
      <c r="V5" s="771" t="s">
        <v>233</v>
      </c>
      <c r="W5" s="765" t="s">
        <v>234</v>
      </c>
      <c r="X5" s="765" t="s">
        <v>235</v>
      </c>
      <c r="Y5" s="771" t="s">
        <v>236</v>
      </c>
      <c r="Z5" s="771" t="s">
        <v>237</v>
      </c>
      <c r="AA5" s="765" t="s">
        <v>238</v>
      </c>
      <c r="AB5" s="765" t="s">
        <v>239</v>
      </c>
      <c r="AC5" s="778" t="s">
        <v>240</v>
      </c>
      <c r="AD5" s="780"/>
      <c r="AE5" s="780"/>
      <c r="AF5" s="780"/>
      <c r="AG5" s="777"/>
      <c r="AH5" s="774"/>
      <c r="AI5" s="311"/>
      <c r="AJ5" s="309"/>
      <c r="AK5" s="309"/>
      <c r="AL5" s="309"/>
    </row>
    <row r="6" spans="1:38" s="308" customFormat="1" ht="52.5" customHeight="1">
      <c r="A6" s="312"/>
      <c r="B6" s="312"/>
      <c r="C6" s="312"/>
      <c r="D6" s="313"/>
      <c r="E6" s="766"/>
      <c r="F6" s="766"/>
      <c r="G6" s="766"/>
      <c r="H6" s="766"/>
      <c r="I6" s="770"/>
      <c r="J6" s="770"/>
      <c r="K6" s="768"/>
      <c r="L6" s="770"/>
      <c r="M6" s="770"/>
      <c r="N6" s="770"/>
      <c r="O6" s="768"/>
      <c r="P6" s="770"/>
      <c r="Q6" s="768"/>
      <c r="R6" s="768"/>
      <c r="S6" s="770"/>
      <c r="T6" s="770"/>
      <c r="U6" s="766"/>
      <c r="V6" s="766"/>
      <c r="W6" s="766"/>
      <c r="X6" s="766"/>
      <c r="Y6" s="772"/>
      <c r="Z6" s="772"/>
      <c r="AA6" s="766"/>
      <c r="AB6" s="766"/>
      <c r="AC6" s="779"/>
      <c r="AD6" s="314" t="s">
        <v>241</v>
      </c>
      <c r="AE6" s="314" t="s">
        <v>242</v>
      </c>
      <c r="AF6" s="314" t="s">
        <v>242</v>
      </c>
      <c r="AG6" s="314" t="s">
        <v>242</v>
      </c>
      <c r="AH6" s="775"/>
      <c r="AI6" s="315"/>
      <c r="AJ6" s="312"/>
      <c r="AK6" s="312"/>
      <c r="AL6" s="312"/>
    </row>
    <row r="7" spans="1:38" s="316" customFormat="1" ht="16.5" customHeight="1">
      <c r="B7" s="781" t="s">
        <v>243</v>
      </c>
      <c r="C7" s="781"/>
      <c r="D7" s="318"/>
      <c r="E7" s="319">
        <v>3321</v>
      </c>
      <c r="F7" s="319">
        <v>274</v>
      </c>
      <c r="G7" s="319">
        <v>56</v>
      </c>
      <c r="H7" s="319">
        <v>404</v>
      </c>
      <c r="I7" s="319">
        <v>97</v>
      </c>
      <c r="J7" s="319">
        <v>99</v>
      </c>
      <c r="K7" s="319">
        <v>103</v>
      </c>
      <c r="L7" s="319">
        <v>92</v>
      </c>
      <c r="M7" s="319">
        <v>103</v>
      </c>
      <c r="N7" s="319">
        <v>12</v>
      </c>
      <c r="O7" s="319">
        <v>291</v>
      </c>
      <c r="P7" s="319">
        <v>21</v>
      </c>
      <c r="Q7" s="319">
        <v>12</v>
      </c>
      <c r="R7" s="319">
        <v>249</v>
      </c>
      <c r="S7" s="319">
        <v>42</v>
      </c>
      <c r="T7" s="319">
        <v>61</v>
      </c>
      <c r="U7" s="319">
        <v>379</v>
      </c>
      <c r="V7" s="319">
        <v>188</v>
      </c>
      <c r="W7" s="319">
        <v>246</v>
      </c>
      <c r="X7" s="319">
        <v>70</v>
      </c>
      <c r="Y7" s="319">
        <v>89</v>
      </c>
      <c r="Z7" s="319">
        <v>191</v>
      </c>
      <c r="AA7" s="319">
        <v>13</v>
      </c>
      <c r="AB7" s="319">
        <v>106</v>
      </c>
      <c r="AC7" s="316">
        <v>123</v>
      </c>
      <c r="AD7" s="320">
        <v>161602</v>
      </c>
      <c r="AE7" s="320">
        <v>79122602</v>
      </c>
      <c r="AF7" s="321">
        <v>457722940</v>
      </c>
      <c r="AG7" s="320">
        <v>746473331</v>
      </c>
      <c r="AH7" s="321">
        <v>252982388</v>
      </c>
      <c r="AI7" s="322"/>
      <c r="AJ7" s="781" t="s">
        <v>243</v>
      </c>
      <c r="AK7" s="781"/>
      <c r="AL7" s="323"/>
    </row>
    <row r="8" spans="1:38" s="326" customFormat="1" ht="17.100000000000001" customHeight="1">
      <c r="A8" s="317"/>
      <c r="B8" s="781" t="s">
        <v>186</v>
      </c>
      <c r="C8" s="781"/>
      <c r="D8" s="318"/>
      <c r="E8" s="324">
        <f t="shared" ref="E8:AH8" si="0">SUM(E9:E21)</f>
        <v>2844</v>
      </c>
      <c r="F8" s="324">
        <f t="shared" si="0"/>
        <v>237</v>
      </c>
      <c r="G8" s="324">
        <f t="shared" si="0"/>
        <v>46</v>
      </c>
      <c r="H8" s="324">
        <f t="shared" si="0"/>
        <v>346</v>
      </c>
      <c r="I8" s="324">
        <f t="shared" si="0"/>
        <v>81</v>
      </c>
      <c r="J8" s="324">
        <f t="shared" si="0"/>
        <v>77</v>
      </c>
      <c r="K8" s="324">
        <f t="shared" si="0"/>
        <v>91</v>
      </c>
      <c r="L8" s="324">
        <f t="shared" si="0"/>
        <v>75</v>
      </c>
      <c r="M8" s="324">
        <f t="shared" si="0"/>
        <v>82</v>
      </c>
      <c r="N8" s="324">
        <f t="shared" si="0"/>
        <v>11</v>
      </c>
      <c r="O8" s="324">
        <f t="shared" si="0"/>
        <v>255</v>
      </c>
      <c r="P8" s="324">
        <f t="shared" si="0"/>
        <v>16</v>
      </c>
      <c r="Q8" s="324">
        <f t="shared" si="0"/>
        <v>8</v>
      </c>
      <c r="R8" s="324">
        <f t="shared" si="0"/>
        <v>221</v>
      </c>
      <c r="S8" s="324">
        <f t="shared" si="0"/>
        <v>34</v>
      </c>
      <c r="T8" s="324">
        <f t="shared" si="0"/>
        <v>52</v>
      </c>
      <c r="U8" s="324">
        <f t="shared" si="0"/>
        <v>323</v>
      </c>
      <c r="V8" s="324">
        <f t="shared" si="0"/>
        <v>151</v>
      </c>
      <c r="W8" s="324">
        <f t="shared" si="0"/>
        <v>219</v>
      </c>
      <c r="X8" s="324">
        <f t="shared" si="0"/>
        <v>65</v>
      </c>
      <c r="Y8" s="324">
        <f t="shared" si="0"/>
        <v>75</v>
      </c>
      <c r="Z8" s="324">
        <f t="shared" si="0"/>
        <v>166</v>
      </c>
      <c r="AA8" s="324">
        <f t="shared" si="0"/>
        <v>11</v>
      </c>
      <c r="AB8" s="324">
        <f t="shared" si="0"/>
        <v>94</v>
      </c>
      <c r="AC8" s="324">
        <f t="shared" si="0"/>
        <v>108</v>
      </c>
      <c r="AD8" s="324">
        <f t="shared" si="0"/>
        <v>135852</v>
      </c>
      <c r="AE8" s="324">
        <f t="shared" si="0"/>
        <v>66157384</v>
      </c>
      <c r="AF8" s="324">
        <f t="shared" si="0"/>
        <v>353008098</v>
      </c>
      <c r="AG8" s="324">
        <f t="shared" si="0"/>
        <v>583599283</v>
      </c>
      <c r="AH8" s="324">
        <f t="shared" si="0"/>
        <v>205358352</v>
      </c>
      <c r="AI8" s="325"/>
      <c r="AJ8" s="781" t="s">
        <v>186</v>
      </c>
      <c r="AK8" s="781"/>
      <c r="AL8" s="317"/>
    </row>
    <row r="9" spans="1:38" s="331" customFormat="1" ht="17.100000000000001" customHeight="1">
      <c r="A9" s="327"/>
      <c r="B9" s="327"/>
      <c r="C9" s="327" t="s">
        <v>187</v>
      </c>
      <c r="D9" s="328"/>
      <c r="E9" s="329">
        <v>307</v>
      </c>
      <c r="F9" s="329">
        <v>49</v>
      </c>
      <c r="G9" s="329">
        <v>6</v>
      </c>
      <c r="H9" s="329">
        <v>21</v>
      </c>
      <c r="I9" s="329">
        <v>7</v>
      </c>
      <c r="J9" s="329">
        <v>11</v>
      </c>
      <c r="K9" s="329">
        <v>14</v>
      </c>
      <c r="L9" s="329">
        <v>16</v>
      </c>
      <c r="M9" s="329">
        <v>2</v>
      </c>
      <c r="N9" s="329">
        <v>1</v>
      </c>
      <c r="O9" s="329">
        <v>22</v>
      </c>
      <c r="P9" s="329">
        <v>1</v>
      </c>
      <c r="Q9" s="329" t="s">
        <v>117</v>
      </c>
      <c r="R9" s="329">
        <v>20</v>
      </c>
      <c r="S9" s="329">
        <v>1</v>
      </c>
      <c r="T9" s="329">
        <v>2</v>
      </c>
      <c r="U9" s="329">
        <v>27</v>
      </c>
      <c r="V9" s="329">
        <v>12</v>
      </c>
      <c r="W9" s="329">
        <v>27</v>
      </c>
      <c r="X9" s="329">
        <v>12</v>
      </c>
      <c r="Y9" s="329">
        <v>18</v>
      </c>
      <c r="Z9" s="329">
        <v>17</v>
      </c>
      <c r="AA9" s="329">
        <v>1</v>
      </c>
      <c r="AB9" s="329">
        <v>5</v>
      </c>
      <c r="AC9" s="329">
        <v>15</v>
      </c>
      <c r="AD9" s="329">
        <v>12577</v>
      </c>
      <c r="AE9" s="329">
        <v>7121045</v>
      </c>
      <c r="AF9" s="329">
        <v>23920926</v>
      </c>
      <c r="AG9" s="329">
        <v>37518375</v>
      </c>
      <c r="AH9" s="329">
        <v>12406136</v>
      </c>
      <c r="AI9" s="330"/>
      <c r="AJ9" s="327"/>
      <c r="AK9" s="327" t="s">
        <v>187</v>
      </c>
      <c r="AL9" s="327"/>
    </row>
    <row r="10" spans="1:38" s="331" customFormat="1" ht="12" customHeight="1">
      <c r="A10" s="327"/>
      <c r="B10" s="327"/>
      <c r="C10" s="327" t="s">
        <v>188</v>
      </c>
      <c r="D10" s="328"/>
      <c r="E10" s="329">
        <v>232</v>
      </c>
      <c r="F10" s="329">
        <v>16</v>
      </c>
      <c r="G10" s="329">
        <v>2</v>
      </c>
      <c r="H10" s="329">
        <v>26</v>
      </c>
      <c r="I10" s="329">
        <v>4</v>
      </c>
      <c r="J10" s="329">
        <v>8</v>
      </c>
      <c r="K10" s="329">
        <v>3</v>
      </c>
      <c r="L10" s="329">
        <v>4</v>
      </c>
      <c r="M10" s="329">
        <v>1</v>
      </c>
      <c r="N10" s="329">
        <v>2</v>
      </c>
      <c r="O10" s="329">
        <v>16</v>
      </c>
      <c r="P10" s="329">
        <v>1</v>
      </c>
      <c r="Q10" s="329">
        <v>1</v>
      </c>
      <c r="R10" s="329">
        <v>8</v>
      </c>
      <c r="S10" s="329">
        <v>3</v>
      </c>
      <c r="T10" s="329">
        <v>8</v>
      </c>
      <c r="U10" s="329">
        <v>17</v>
      </c>
      <c r="V10" s="329">
        <v>42</v>
      </c>
      <c r="W10" s="329">
        <v>26</v>
      </c>
      <c r="X10" s="329">
        <v>1</v>
      </c>
      <c r="Y10" s="329">
        <v>2</v>
      </c>
      <c r="Z10" s="329">
        <v>11</v>
      </c>
      <c r="AA10" s="329">
        <v>1</v>
      </c>
      <c r="AB10" s="329">
        <v>4</v>
      </c>
      <c r="AC10" s="329">
        <v>25</v>
      </c>
      <c r="AD10" s="329">
        <v>11637</v>
      </c>
      <c r="AE10" s="329">
        <v>5494972</v>
      </c>
      <c r="AF10" s="329">
        <v>35772715</v>
      </c>
      <c r="AG10" s="329">
        <v>58334198</v>
      </c>
      <c r="AH10" s="329">
        <v>21245401</v>
      </c>
      <c r="AI10" s="330"/>
      <c r="AJ10" s="327"/>
      <c r="AK10" s="327" t="s">
        <v>188</v>
      </c>
      <c r="AL10" s="327"/>
    </row>
    <row r="11" spans="1:38" s="331" customFormat="1" ht="12" customHeight="1">
      <c r="A11" s="327"/>
      <c r="B11" s="327"/>
      <c r="C11" s="327" t="s">
        <v>189</v>
      </c>
      <c r="D11" s="328"/>
      <c r="E11" s="329">
        <v>232</v>
      </c>
      <c r="F11" s="329">
        <v>28</v>
      </c>
      <c r="G11" s="329">
        <v>1</v>
      </c>
      <c r="H11" s="329">
        <v>37</v>
      </c>
      <c r="I11" s="329">
        <v>13</v>
      </c>
      <c r="J11" s="329">
        <v>2</v>
      </c>
      <c r="K11" s="329">
        <v>8</v>
      </c>
      <c r="L11" s="329">
        <v>12</v>
      </c>
      <c r="M11" s="329">
        <v>5</v>
      </c>
      <c r="N11" s="329" t="s">
        <v>117</v>
      </c>
      <c r="O11" s="329">
        <v>22</v>
      </c>
      <c r="P11" s="329">
        <v>3</v>
      </c>
      <c r="Q11" s="329">
        <v>2</v>
      </c>
      <c r="R11" s="329">
        <v>10</v>
      </c>
      <c r="S11" s="329">
        <v>2</v>
      </c>
      <c r="T11" s="329">
        <v>2</v>
      </c>
      <c r="U11" s="329">
        <v>26</v>
      </c>
      <c r="V11" s="329">
        <v>10</v>
      </c>
      <c r="W11" s="329">
        <v>16</v>
      </c>
      <c r="X11" s="329">
        <v>4</v>
      </c>
      <c r="Y11" s="329">
        <v>7</v>
      </c>
      <c r="Z11" s="329">
        <v>9</v>
      </c>
      <c r="AA11" s="329">
        <v>2</v>
      </c>
      <c r="AB11" s="329">
        <v>5</v>
      </c>
      <c r="AC11" s="329">
        <v>6</v>
      </c>
      <c r="AD11" s="329">
        <v>11290</v>
      </c>
      <c r="AE11" s="329">
        <v>4815487</v>
      </c>
      <c r="AF11" s="329">
        <v>32559318</v>
      </c>
      <c r="AG11" s="329">
        <v>45748979</v>
      </c>
      <c r="AH11" s="329">
        <v>11418170</v>
      </c>
      <c r="AI11" s="330"/>
      <c r="AJ11" s="327"/>
      <c r="AK11" s="327" t="s">
        <v>189</v>
      </c>
      <c r="AL11" s="327"/>
    </row>
    <row r="12" spans="1:38" s="331" customFormat="1" ht="12" customHeight="1">
      <c r="A12" s="327"/>
      <c r="B12" s="327"/>
      <c r="C12" s="327" t="s">
        <v>190</v>
      </c>
      <c r="D12" s="328"/>
      <c r="E12" s="332">
        <v>115</v>
      </c>
      <c r="F12" s="329">
        <v>20</v>
      </c>
      <c r="G12" s="329" t="s">
        <v>117</v>
      </c>
      <c r="H12" s="329">
        <v>13</v>
      </c>
      <c r="I12" s="329">
        <v>6</v>
      </c>
      <c r="J12" s="329">
        <v>8</v>
      </c>
      <c r="K12" s="329">
        <v>1</v>
      </c>
      <c r="L12" s="329">
        <v>1</v>
      </c>
      <c r="M12" s="329">
        <v>2</v>
      </c>
      <c r="N12" s="329" t="s">
        <v>117</v>
      </c>
      <c r="O12" s="329">
        <v>6</v>
      </c>
      <c r="P12" s="329">
        <v>1</v>
      </c>
      <c r="Q12" s="329">
        <v>4</v>
      </c>
      <c r="R12" s="329">
        <v>9</v>
      </c>
      <c r="S12" s="329">
        <v>3</v>
      </c>
      <c r="T12" s="329">
        <v>2</v>
      </c>
      <c r="U12" s="329">
        <v>8</v>
      </c>
      <c r="V12" s="329">
        <v>6</v>
      </c>
      <c r="W12" s="329">
        <v>1</v>
      </c>
      <c r="X12" s="329">
        <v>1</v>
      </c>
      <c r="Y12" s="329">
        <v>5</v>
      </c>
      <c r="Z12" s="329">
        <v>6</v>
      </c>
      <c r="AA12" s="329" t="s">
        <v>117</v>
      </c>
      <c r="AB12" s="329">
        <v>8</v>
      </c>
      <c r="AC12" s="329">
        <v>4</v>
      </c>
      <c r="AD12" s="329">
        <v>4553</v>
      </c>
      <c r="AE12" s="329">
        <v>1957561</v>
      </c>
      <c r="AF12" s="329">
        <v>11610565</v>
      </c>
      <c r="AG12" s="329">
        <v>15236296</v>
      </c>
      <c r="AH12" s="329">
        <v>3293079</v>
      </c>
      <c r="AI12" s="330"/>
      <c r="AJ12" s="327"/>
      <c r="AK12" s="327" t="s">
        <v>190</v>
      </c>
      <c r="AL12" s="327"/>
    </row>
    <row r="13" spans="1:38" s="331" customFormat="1" ht="12" customHeight="1">
      <c r="A13" s="327"/>
      <c r="B13" s="327"/>
      <c r="C13" s="327" t="s">
        <v>191</v>
      </c>
      <c r="D13" s="328"/>
      <c r="E13" s="329">
        <v>230</v>
      </c>
      <c r="F13" s="329">
        <v>5</v>
      </c>
      <c r="G13" s="329">
        <v>1</v>
      </c>
      <c r="H13" s="329">
        <v>15</v>
      </c>
      <c r="I13" s="329">
        <v>2</v>
      </c>
      <c r="J13" s="329">
        <v>3</v>
      </c>
      <c r="K13" s="329">
        <v>7</v>
      </c>
      <c r="L13" s="329">
        <v>9</v>
      </c>
      <c r="M13" s="329">
        <v>9</v>
      </c>
      <c r="N13" s="329" t="s">
        <v>117</v>
      </c>
      <c r="O13" s="329">
        <v>13</v>
      </c>
      <c r="P13" s="329">
        <v>1</v>
      </c>
      <c r="Q13" s="329" t="s">
        <v>117</v>
      </c>
      <c r="R13" s="329">
        <v>14</v>
      </c>
      <c r="S13" s="329" t="s">
        <v>117</v>
      </c>
      <c r="T13" s="329">
        <v>4</v>
      </c>
      <c r="U13" s="329">
        <v>36</v>
      </c>
      <c r="V13" s="329">
        <v>11</v>
      </c>
      <c r="W13" s="329">
        <v>31</v>
      </c>
      <c r="X13" s="329">
        <v>14</v>
      </c>
      <c r="Y13" s="329">
        <v>3</v>
      </c>
      <c r="Z13" s="329">
        <v>38</v>
      </c>
      <c r="AA13" s="329">
        <v>1</v>
      </c>
      <c r="AB13" s="329">
        <v>6</v>
      </c>
      <c r="AC13" s="329">
        <v>7</v>
      </c>
      <c r="AD13" s="329">
        <v>16603</v>
      </c>
      <c r="AE13" s="329">
        <v>8736261</v>
      </c>
      <c r="AF13" s="329">
        <v>44140880</v>
      </c>
      <c r="AG13" s="329">
        <v>71414885</v>
      </c>
      <c r="AH13" s="329">
        <v>23600944</v>
      </c>
      <c r="AI13" s="330"/>
      <c r="AJ13" s="327"/>
      <c r="AK13" s="327" t="s">
        <v>191</v>
      </c>
      <c r="AL13" s="327"/>
    </row>
    <row r="14" spans="1:38" s="331" customFormat="1" ht="17.100000000000001" customHeight="1">
      <c r="A14" s="327"/>
      <c r="B14" s="327"/>
      <c r="C14" s="327" t="s">
        <v>192</v>
      </c>
      <c r="D14" s="328"/>
      <c r="E14" s="329">
        <v>141</v>
      </c>
      <c r="F14" s="329">
        <v>8</v>
      </c>
      <c r="G14" s="329">
        <v>2</v>
      </c>
      <c r="H14" s="329">
        <v>19</v>
      </c>
      <c r="I14" s="329">
        <v>5</v>
      </c>
      <c r="J14" s="329">
        <v>1</v>
      </c>
      <c r="K14" s="329">
        <v>6</v>
      </c>
      <c r="L14" s="329">
        <v>4</v>
      </c>
      <c r="M14" s="329">
        <v>6</v>
      </c>
      <c r="N14" s="329" t="s">
        <v>117</v>
      </c>
      <c r="O14" s="329">
        <v>17</v>
      </c>
      <c r="P14" s="329" t="s">
        <v>117</v>
      </c>
      <c r="Q14" s="329" t="s">
        <v>117</v>
      </c>
      <c r="R14" s="329">
        <v>3</v>
      </c>
      <c r="S14" s="329">
        <v>1</v>
      </c>
      <c r="T14" s="329">
        <v>2</v>
      </c>
      <c r="U14" s="329">
        <v>15</v>
      </c>
      <c r="V14" s="329">
        <v>9</v>
      </c>
      <c r="W14" s="329">
        <v>12</v>
      </c>
      <c r="X14" s="329">
        <v>2</v>
      </c>
      <c r="Y14" s="329">
        <v>4</v>
      </c>
      <c r="Z14" s="329">
        <v>13</v>
      </c>
      <c r="AA14" s="329">
        <v>1</v>
      </c>
      <c r="AB14" s="329">
        <v>8</v>
      </c>
      <c r="AC14" s="329">
        <v>3</v>
      </c>
      <c r="AD14" s="329">
        <v>6373</v>
      </c>
      <c r="AE14" s="329">
        <v>3096870</v>
      </c>
      <c r="AF14" s="329">
        <v>15361770</v>
      </c>
      <c r="AG14" s="329">
        <v>37222706</v>
      </c>
      <c r="AH14" s="329">
        <v>20446096</v>
      </c>
      <c r="AI14" s="330"/>
      <c r="AJ14" s="327"/>
      <c r="AK14" s="327" t="s">
        <v>192</v>
      </c>
      <c r="AL14" s="327"/>
    </row>
    <row r="15" spans="1:38" s="331" customFormat="1" ht="12" customHeight="1">
      <c r="A15" s="327"/>
      <c r="B15" s="327"/>
      <c r="C15" s="327" t="s">
        <v>244</v>
      </c>
      <c r="D15" s="328"/>
      <c r="E15" s="329">
        <v>177</v>
      </c>
      <c r="F15" s="329">
        <v>13</v>
      </c>
      <c r="G15" s="329">
        <v>4</v>
      </c>
      <c r="H15" s="329">
        <v>11</v>
      </c>
      <c r="I15" s="329">
        <v>3</v>
      </c>
      <c r="J15" s="329">
        <v>3</v>
      </c>
      <c r="K15" s="329">
        <v>5</v>
      </c>
      <c r="L15" s="329">
        <v>1</v>
      </c>
      <c r="M15" s="329" t="s">
        <v>117</v>
      </c>
      <c r="N15" s="329" t="s">
        <v>117</v>
      </c>
      <c r="O15" s="329">
        <v>22</v>
      </c>
      <c r="P15" s="329" t="s">
        <v>117</v>
      </c>
      <c r="Q15" s="329" t="s">
        <v>117</v>
      </c>
      <c r="R15" s="329">
        <v>9</v>
      </c>
      <c r="S15" s="329">
        <v>6</v>
      </c>
      <c r="T15" s="329">
        <v>3</v>
      </c>
      <c r="U15" s="329">
        <v>38</v>
      </c>
      <c r="V15" s="329">
        <v>7</v>
      </c>
      <c r="W15" s="329">
        <v>18</v>
      </c>
      <c r="X15" s="329">
        <v>9</v>
      </c>
      <c r="Y15" s="329">
        <v>4</v>
      </c>
      <c r="Z15" s="329">
        <v>11</v>
      </c>
      <c r="AA15" s="329">
        <v>2</v>
      </c>
      <c r="AB15" s="329">
        <v>7</v>
      </c>
      <c r="AC15" s="329">
        <v>1</v>
      </c>
      <c r="AD15" s="329">
        <v>8919</v>
      </c>
      <c r="AE15" s="329">
        <v>4616502</v>
      </c>
      <c r="AF15" s="329">
        <v>22006586</v>
      </c>
      <c r="AG15" s="329">
        <v>35970891</v>
      </c>
      <c r="AH15" s="329">
        <v>12446419</v>
      </c>
      <c r="AI15" s="330"/>
      <c r="AJ15" s="327"/>
      <c r="AK15" s="327" t="s">
        <v>193</v>
      </c>
      <c r="AL15" s="327"/>
    </row>
    <row r="16" spans="1:38" s="331" customFormat="1" ht="12" customHeight="1">
      <c r="A16" s="327"/>
      <c r="B16" s="327"/>
      <c r="C16" s="327" t="s">
        <v>245</v>
      </c>
      <c r="D16" s="328"/>
      <c r="E16" s="329">
        <v>375</v>
      </c>
      <c r="F16" s="329">
        <v>19</v>
      </c>
      <c r="G16" s="329">
        <v>12</v>
      </c>
      <c r="H16" s="329">
        <v>13</v>
      </c>
      <c r="I16" s="329">
        <v>9</v>
      </c>
      <c r="J16" s="329">
        <v>4</v>
      </c>
      <c r="K16" s="329">
        <v>17</v>
      </c>
      <c r="L16" s="329">
        <v>7</v>
      </c>
      <c r="M16" s="329">
        <v>27</v>
      </c>
      <c r="N16" s="329">
        <v>2</v>
      </c>
      <c r="O16" s="329">
        <v>40</v>
      </c>
      <c r="P16" s="329">
        <v>3</v>
      </c>
      <c r="Q16" s="329" t="s">
        <v>117</v>
      </c>
      <c r="R16" s="329">
        <v>78</v>
      </c>
      <c r="S16" s="329">
        <v>7</v>
      </c>
      <c r="T16" s="329">
        <v>9</v>
      </c>
      <c r="U16" s="329">
        <v>41</v>
      </c>
      <c r="V16" s="329">
        <v>17</v>
      </c>
      <c r="W16" s="329">
        <v>14</v>
      </c>
      <c r="X16" s="329">
        <v>8</v>
      </c>
      <c r="Y16" s="329">
        <v>5</v>
      </c>
      <c r="Z16" s="329">
        <v>11</v>
      </c>
      <c r="AA16" s="329" t="s">
        <v>117</v>
      </c>
      <c r="AB16" s="329">
        <v>23</v>
      </c>
      <c r="AC16" s="329">
        <v>9</v>
      </c>
      <c r="AD16" s="329">
        <v>17205</v>
      </c>
      <c r="AE16" s="329">
        <v>7940421</v>
      </c>
      <c r="AF16" s="329">
        <v>48915661</v>
      </c>
      <c r="AG16" s="329">
        <v>81281674</v>
      </c>
      <c r="AH16" s="329">
        <v>29246524</v>
      </c>
      <c r="AI16" s="330"/>
      <c r="AJ16" s="327"/>
      <c r="AK16" s="327" t="s">
        <v>245</v>
      </c>
      <c r="AL16" s="327"/>
    </row>
    <row r="17" spans="1:38" s="331" customFormat="1" ht="12" customHeight="1">
      <c r="A17" s="327"/>
      <c r="B17" s="327"/>
      <c r="C17" s="327" t="s">
        <v>246</v>
      </c>
      <c r="D17" s="328"/>
      <c r="E17" s="329">
        <v>128</v>
      </c>
      <c r="F17" s="329">
        <v>12</v>
      </c>
      <c r="G17" s="329">
        <v>1</v>
      </c>
      <c r="H17" s="329">
        <v>12</v>
      </c>
      <c r="I17" s="329">
        <v>3</v>
      </c>
      <c r="J17" s="329">
        <v>3</v>
      </c>
      <c r="K17" s="329">
        <v>8</v>
      </c>
      <c r="L17" s="329">
        <v>2</v>
      </c>
      <c r="M17" s="329">
        <v>5</v>
      </c>
      <c r="N17" s="329" t="s">
        <v>117</v>
      </c>
      <c r="O17" s="329">
        <v>13</v>
      </c>
      <c r="P17" s="329">
        <v>1</v>
      </c>
      <c r="Q17" s="329" t="s">
        <v>117</v>
      </c>
      <c r="R17" s="329">
        <v>8</v>
      </c>
      <c r="S17" s="329" t="s">
        <v>117</v>
      </c>
      <c r="T17" s="329">
        <v>4</v>
      </c>
      <c r="U17" s="329">
        <v>13</v>
      </c>
      <c r="V17" s="329">
        <v>6</v>
      </c>
      <c r="W17" s="329">
        <v>16</v>
      </c>
      <c r="X17" s="329">
        <v>2</v>
      </c>
      <c r="Y17" s="329">
        <v>8</v>
      </c>
      <c r="Z17" s="329">
        <v>3</v>
      </c>
      <c r="AA17" s="329" t="s">
        <v>117</v>
      </c>
      <c r="AB17" s="329">
        <v>3</v>
      </c>
      <c r="AC17" s="329">
        <v>5</v>
      </c>
      <c r="AD17" s="329">
        <v>9544</v>
      </c>
      <c r="AE17" s="329">
        <v>4905865</v>
      </c>
      <c r="AF17" s="329">
        <v>15018540</v>
      </c>
      <c r="AG17" s="329">
        <v>31844054</v>
      </c>
      <c r="AH17" s="329">
        <v>12917791</v>
      </c>
      <c r="AI17" s="330"/>
      <c r="AJ17" s="327"/>
      <c r="AK17" s="327" t="s">
        <v>247</v>
      </c>
      <c r="AL17" s="327"/>
    </row>
    <row r="18" spans="1:38" s="331" customFormat="1" ht="12" customHeight="1">
      <c r="A18" s="327"/>
      <c r="B18" s="327"/>
      <c r="C18" s="327" t="s">
        <v>248</v>
      </c>
      <c r="D18" s="328"/>
      <c r="E18" s="329">
        <v>217</v>
      </c>
      <c r="F18" s="329">
        <v>4</v>
      </c>
      <c r="G18" s="329">
        <v>3</v>
      </c>
      <c r="H18" s="329">
        <v>8</v>
      </c>
      <c r="I18" s="329">
        <v>3</v>
      </c>
      <c r="J18" s="329">
        <v>7</v>
      </c>
      <c r="K18" s="329">
        <v>9</v>
      </c>
      <c r="L18" s="329">
        <v>6</v>
      </c>
      <c r="M18" s="329">
        <v>11</v>
      </c>
      <c r="N18" s="329">
        <v>2</v>
      </c>
      <c r="O18" s="329">
        <v>29</v>
      </c>
      <c r="P18" s="329">
        <v>2</v>
      </c>
      <c r="Q18" s="329" t="s">
        <v>117</v>
      </c>
      <c r="R18" s="329">
        <v>19</v>
      </c>
      <c r="S18" s="329">
        <v>6</v>
      </c>
      <c r="T18" s="329">
        <v>3</v>
      </c>
      <c r="U18" s="329">
        <v>46</v>
      </c>
      <c r="V18" s="329">
        <v>10</v>
      </c>
      <c r="W18" s="329">
        <v>20</v>
      </c>
      <c r="X18" s="329">
        <v>2</v>
      </c>
      <c r="Y18" s="329">
        <v>2</v>
      </c>
      <c r="Z18" s="329">
        <v>7</v>
      </c>
      <c r="AA18" s="329" t="s">
        <v>117</v>
      </c>
      <c r="AB18" s="329">
        <v>15</v>
      </c>
      <c r="AC18" s="329">
        <v>3</v>
      </c>
      <c r="AD18" s="329">
        <v>11547</v>
      </c>
      <c r="AE18" s="329">
        <v>6032325</v>
      </c>
      <c r="AF18" s="329">
        <v>36664649</v>
      </c>
      <c r="AG18" s="329">
        <v>52261549</v>
      </c>
      <c r="AH18" s="329">
        <v>13332634</v>
      </c>
      <c r="AI18" s="330"/>
      <c r="AJ18" s="327"/>
      <c r="AK18" s="327" t="s">
        <v>248</v>
      </c>
      <c r="AL18" s="327"/>
    </row>
    <row r="19" spans="1:38" s="331" customFormat="1" ht="17.100000000000001" customHeight="1">
      <c r="A19" s="327"/>
      <c r="B19" s="327"/>
      <c r="C19" s="327" t="s">
        <v>194</v>
      </c>
      <c r="D19" s="328"/>
      <c r="E19" s="329">
        <v>215</v>
      </c>
      <c r="F19" s="329">
        <v>28</v>
      </c>
      <c r="G19" s="329">
        <v>6</v>
      </c>
      <c r="H19" s="329">
        <v>89</v>
      </c>
      <c r="I19" s="329">
        <v>7</v>
      </c>
      <c r="J19" s="329">
        <v>5</v>
      </c>
      <c r="K19" s="329">
        <v>1</v>
      </c>
      <c r="L19" s="329">
        <v>2</v>
      </c>
      <c r="M19" s="329">
        <v>4</v>
      </c>
      <c r="N19" s="329">
        <v>1</v>
      </c>
      <c r="O19" s="329">
        <v>13</v>
      </c>
      <c r="P19" s="329" t="s">
        <v>117</v>
      </c>
      <c r="Q19" s="329">
        <v>1</v>
      </c>
      <c r="R19" s="329">
        <v>1</v>
      </c>
      <c r="S19" s="329" t="s">
        <v>117</v>
      </c>
      <c r="T19" s="329">
        <v>1</v>
      </c>
      <c r="U19" s="329">
        <v>5</v>
      </c>
      <c r="V19" s="329">
        <v>5</v>
      </c>
      <c r="W19" s="329">
        <v>9</v>
      </c>
      <c r="X19" s="329">
        <v>6</v>
      </c>
      <c r="Y19" s="329">
        <v>7</v>
      </c>
      <c r="Z19" s="329">
        <v>12</v>
      </c>
      <c r="AA19" s="329" t="s">
        <v>117</v>
      </c>
      <c r="AB19" s="329">
        <v>1</v>
      </c>
      <c r="AC19" s="329">
        <v>11</v>
      </c>
      <c r="AD19" s="329">
        <v>4787</v>
      </c>
      <c r="AE19" s="329">
        <v>1651983</v>
      </c>
      <c r="AF19" s="329">
        <v>7372856</v>
      </c>
      <c r="AG19" s="329">
        <v>11847359</v>
      </c>
      <c r="AH19" s="329">
        <v>4014150</v>
      </c>
      <c r="AI19" s="330"/>
      <c r="AJ19" s="327"/>
      <c r="AK19" s="327" t="s">
        <v>194</v>
      </c>
      <c r="AL19" s="327"/>
    </row>
    <row r="20" spans="1:38" s="331" customFormat="1" ht="12" customHeight="1">
      <c r="A20" s="327"/>
      <c r="B20" s="327"/>
      <c r="C20" s="327" t="s">
        <v>195</v>
      </c>
      <c r="D20" s="328"/>
      <c r="E20" s="329">
        <v>342</v>
      </c>
      <c r="F20" s="329">
        <v>28</v>
      </c>
      <c r="G20" s="329">
        <v>7</v>
      </c>
      <c r="H20" s="329">
        <v>50</v>
      </c>
      <c r="I20" s="329">
        <v>12</v>
      </c>
      <c r="J20" s="329">
        <v>18</v>
      </c>
      <c r="K20" s="329">
        <v>6</v>
      </c>
      <c r="L20" s="329">
        <v>1</v>
      </c>
      <c r="M20" s="329">
        <v>6</v>
      </c>
      <c r="N20" s="329">
        <v>3</v>
      </c>
      <c r="O20" s="329">
        <v>37</v>
      </c>
      <c r="P20" s="329">
        <v>2</v>
      </c>
      <c r="Q20" s="329" t="s">
        <v>117</v>
      </c>
      <c r="R20" s="329">
        <v>31</v>
      </c>
      <c r="S20" s="329">
        <v>4</v>
      </c>
      <c r="T20" s="329">
        <v>8</v>
      </c>
      <c r="U20" s="329">
        <v>35</v>
      </c>
      <c r="V20" s="329">
        <v>11</v>
      </c>
      <c r="W20" s="329">
        <v>21</v>
      </c>
      <c r="X20" s="329">
        <v>4</v>
      </c>
      <c r="Y20" s="329">
        <v>10</v>
      </c>
      <c r="Z20" s="329">
        <v>25</v>
      </c>
      <c r="AA20" s="329">
        <v>2</v>
      </c>
      <c r="AB20" s="329">
        <v>8</v>
      </c>
      <c r="AC20" s="329">
        <v>13</v>
      </c>
      <c r="AD20" s="329">
        <v>16210</v>
      </c>
      <c r="AE20" s="329">
        <v>7780067</v>
      </c>
      <c r="AF20" s="329">
        <v>35822096</v>
      </c>
      <c r="AG20" s="329">
        <v>67271578</v>
      </c>
      <c r="AH20" s="329">
        <v>28249171</v>
      </c>
      <c r="AI20" s="330"/>
      <c r="AJ20" s="327"/>
      <c r="AK20" s="327" t="s">
        <v>195</v>
      </c>
      <c r="AL20" s="327"/>
    </row>
    <row r="21" spans="1:38" s="331" customFormat="1" ht="12" customHeight="1">
      <c r="A21" s="327"/>
      <c r="B21" s="327"/>
      <c r="C21" s="327" t="s">
        <v>196</v>
      </c>
      <c r="D21" s="328"/>
      <c r="E21" s="329">
        <v>133</v>
      </c>
      <c r="F21" s="329">
        <v>7</v>
      </c>
      <c r="G21" s="329">
        <v>1</v>
      </c>
      <c r="H21" s="329">
        <v>32</v>
      </c>
      <c r="I21" s="329">
        <v>7</v>
      </c>
      <c r="J21" s="329">
        <v>4</v>
      </c>
      <c r="K21" s="329">
        <v>6</v>
      </c>
      <c r="L21" s="329">
        <v>10</v>
      </c>
      <c r="M21" s="329">
        <v>4</v>
      </c>
      <c r="N21" s="329" t="s">
        <v>117</v>
      </c>
      <c r="O21" s="329">
        <v>5</v>
      </c>
      <c r="P21" s="329">
        <v>1</v>
      </c>
      <c r="Q21" s="329" t="s">
        <v>117</v>
      </c>
      <c r="R21" s="329">
        <v>11</v>
      </c>
      <c r="S21" s="329">
        <v>1</v>
      </c>
      <c r="T21" s="329">
        <v>4</v>
      </c>
      <c r="U21" s="329">
        <v>16</v>
      </c>
      <c r="V21" s="329">
        <v>5</v>
      </c>
      <c r="W21" s="329">
        <v>8</v>
      </c>
      <c r="X21" s="329" t="s">
        <v>117</v>
      </c>
      <c r="Y21" s="329" t="s">
        <v>117</v>
      </c>
      <c r="Z21" s="329">
        <v>3</v>
      </c>
      <c r="AA21" s="329">
        <v>1</v>
      </c>
      <c r="AB21" s="329">
        <v>1</v>
      </c>
      <c r="AC21" s="329">
        <v>6</v>
      </c>
      <c r="AD21" s="329">
        <v>4607</v>
      </c>
      <c r="AE21" s="329">
        <v>2008025</v>
      </c>
      <c r="AF21" s="329">
        <v>23841536</v>
      </c>
      <c r="AG21" s="329">
        <v>37646739</v>
      </c>
      <c r="AH21" s="329">
        <v>12741837</v>
      </c>
      <c r="AI21" s="330"/>
      <c r="AJ21" s="327"/>
      <c r="AK21" s="327" t="s">
        <v>196</v>
      </c>
      <c r="AL21" s="327"/>
    </row>
    <row r="22" spans="1:38" s="326" customFormat="1" ht="17.100000000000001" customHeight="1">
      <c r="A22" s="317"/>
      <c r="B22" s="781" t="s">
        <v>249</v>
      </c>
      <c r="C22" s="781"/>
      <c r="D22" s="318"/>
      <c r="E22" s="324">
        <f t="shared" ref="E22:AH22" si="1">SUM(E23:E35)</f>
        <v>477</v>
      </c>
      <c r="F22" s="324">
        <f t="shared" si="1"/>
        <v>37</v>
      </c>
      <c r="G22" s="324">
        <f t="shared" si="1"/>
        <v>10</v>
      </c>
      <c r="H22" s="324">
        <f t="shared" si="1"/>
        <v>58</v>
      </c>
      <c r="I22" s="324">
        <f t="shared" si="1"/>
        <v>16</v>
      </c>
      <c r="J22" s="324">
        <f t="shared" si="1"/>
        <v>22</v>
      </c>
      <c r="K22" s="324">
        <f t="shared" si="1"/>
        <v>12</v>
      </c>
      <c r="L22" s="324">
        <f t="shared" si="1"/>
        <v>17</v>
      </c>
      <c r="M22" s="324">
        <f t="shared" si="1"/>
        <v>21</v>
      </c>
      <c r="N22" s="324">
        <f t="shared" si="1"/>
        <v>1</v>
      </c>
      <c r="O22" s="324">
        <f t="shared" si="1"/>
        <v>36</v>
      </c>
      <c r="P22" s="324">
        <f t="shared" si="1"/>
        <v>5</v>
      </c>
      <c r="Q22" s="324">
        <f t="shared" si="1"/>
        <v>4</v>
      </c>
      <c r="R22" s="324">
        <f t="shared" si="1"/>
        <v>28</v>
      </c>
      <c r="S22" s="324">
        <f t="shared" si="1"/>
        <v>8</v>
      </c>
      <c r="T22" s="324">
        <f t="shared" si="1"/>
        <v>9</v>
      </c>
      <c r="U22" s="324">
        <f t="shared" si="1"/>
        <v>56</v>
      </c>
      <c r="V22" s="324">
        <f t="shared" si="1"/>
        <v>37</v>
      </c>
      <c r="W22" s="324">
        <f t="shared" si="1"/>
        <v>27</v>
      </c>
      <c r="X22" s="324">
        <f t="shared" si="1"/>
        <v>5</v>
      </c>
      <c r="Y22" s="324">
        <f t="shared" si="1"/>
        <v>14</v>
      </c>
      <c r="Z22" s="324">
        <f t="shared" si="1"/>
        <v>25</v>
      </c>
      <c r="AA22" s="324">
        <f t="shared" si="1"/>
        <v>2</v>
      </c>
      <c r="AB22" s="324">
        <f t="shared" si="1"/>
        <v>12</v>
      </c>
      <c r="AC22" s="324">
        <f t="shared" si="1"/>
        <v>15</v>
      </c>
      <c r="AD22" s="324">
        <f t="shared" si="1"/>
        <v>25750</v>
      </c>
      <c r="AE22" s="324">
        <f t="shared" si="1"/>
        <v>12965218</v>
      </c>
      <c r="AF22" s="324">
        <f t="shared" si="1"/>
        <v>104714842</v>
      </c>
      <c r="AG22" s="324">
        <f t="shared" si="1"/>
        <v>162874048</v>
      </c>
      <c r="AH22" s="324">
        <f t="shared" si="1"/>
        <v>47614036</v>
      </c>
      <c r="AI22" s="325"/>
      <c r="AJ22" s="781" t="s">
        <v>250</v>
      </c>
      <c r="AK22" s="781"/>
      <c r="AL22" s="317"/>
    </row>
    <row r="23" spans="1:38" s="331" customFormat="1" ht="12" customHeight="1">
      <c r="A23" s="327"/>
      <c r="B23" s="327"/>
      <c r="C23" s="327" t="s">
        <v>197</v>
      </c>
      <c r="D23" s="328"/>
      <c r="E23" s="329">
        <v>20</v>
      </c>
      <c r="F23" s="329">
        <v>5</v>
      </c>
      <c r="G23" s="329" t="s">
        <v>117</v>
      </c>
      <c r="H23" s="329">
        <v>3</v>
      </c>
      <c r="I23" s="329">
        <v>1</v>
      </c>
      <c r="J23" s="329" t="s">
        <v>117</v>
      </c>
      <c r="K23" s="329" t="s">
        <v>117</v>
      </c>
      <c r="L23" s="329">
        <v>1</v>
      </c>
      <c r="M23" s="329" t="s">
        <v>117</v>
      </c>
      <c r="N23" s="329" t="s">
        <v>117</v>
      </c>
      <c r="O23" s="329">
        <v>3</v>
      </c>
      <c r="P23" s="329" t="s">
        <v>117</v>
      </c>
      <c r="Q23" s="329" t="s">
        <v>117</v>
      </c>
      <c r="R23" s="329" t="s">
        <v>117</v>
      </c>
      <c r="S23" s="329" t="s">
        <v>117</v>
      </c>
      <c r="T23" s="329" t="s">
        <v>117</v>
      </c>
      <c r="U23" s="329">
        <v>1</v>
      </c>
      <c r="V23" s="329" t="s">
        <v>117</v>
      </c>
      <c r="W23" s="329">
        <v>1</v>
      </c>
      <c r="X23" s="329" t="s">
        <v>117</v>
      </c>
      <c r="Y23" s="329">
        <v>1</v>
      </c>
      <c r="Z23" s="329">
        <v>3</v>
      </c>
      <c r="AA23" s="329" t="s">
        <v>117</v>
      </c>
      <c r="AB23" s="329">
        <v>1</v>
      </c>
      <c r="AC23" s="329" t="s">
        <v>117</v>
      </c>
      <c r="AD23" s="329">
        <v>1029</v>
      </c>
      <c r="AE23" s="329">
        <v>504024</v>
      </c>
      <c r="AF23" s="329">
        <v>2597197</v>
      </c>
      <c r="AG23" s="329">
        <v>4475702</v>
      </c>
      <c r="AH23" s="329">
        <v>1425241</v>
      </c>
      <c r="AI23" s="330"/>
      <c r="AJ23" s="327"/>
      <c r="AK23" s="327" t="s">
        <v>197</v>
      </c>
      <c r="AL23" s="327"/>
    </row>
    <row r="24" spans="1:38" s="331" customFormat="1" ht="12" customHeight="1">
      <c r="A24" s="327"/>
      <c r="B24" s="327"/>
      <c r="C24" s="327" t="s">
        <v>198</v>
      </c>
      <c r="D24" s="328"/>
      <c r="E24" s="329">
        <v>88</v>
      </c>
      <c r="F24" s="329">
        <v>4</v>
      </c>
      <c r="G24" s="329">
        <v>2</v>
      </c>
      <c r="H24" s="329">
        <v>5</v>
      </c>
      <c r="I24" s="329">
        <v>4</v>
      </c>
      <c r="J24" s="329">
        <v>4</v>
      </c>
      <c r="K24" s="329">
        <v>6</v>
      </c>
      <c r="L24" s="329">
        <v>2</v>
      </c>
      <c r="M24" s="329">
        <v>11</v>
      </c>
      <c r="N24" s="329">
        <v>1</v>
      </c>
      <c r="O24" s="329">
        <v>6</v>
      </c>
      <c r="P24" s="329">
        <v>1</v>
      </c>
      <c r="Q24" s="329">
        <v>3</v>
      </c>
      <c r="R24" s="329">
        <v>3</v>
      </c>
      <c r="S24" s="329" t="s">
        <v>117</v>
      </c>
      <c r="T24" s="329">
        <v>2</v>
      </c>
      <c r="U24" s="329">
        <v>12</v>
      </c>
      <c r="V24" s="329">
        <v>5</v>
      </c>
      <c r="W24" s="329">
        <v>3</v>
      </c>
      <c r="X24" s="329">
        <v>1</v>
      </c>
      <c r="Y24" s="329">
        <v>2</v>
      </c>
      <c r="Z24" s="329">
        <v>8</v>
      </c>
      <c r="AA24" s="329">
        <v>1</v>
      </c>
      <c r="AB24" s="329">
        <v>2</v>
      </c>
      <c r="AC24" s="329" t="s">
        <v>117</v>
      </c>
      <c r="AD24" s="329">
        <v>4481</v>
      </c>
      <c r="AE24" s="329">
        <v>2386778</v>
      </c>
      <c r="AF24" s="329">
        <v>17088213</v>
      </c>
      <c r="AG24" s="329">
        <v>27733303</v>
      </c>
      <c r="AH24" s="329">
        <v>8799459</v>
      </c>
      <c r="AI24" s="330"/>
      <c r="AJ24" s="327"/>
      <c r="AK24" s="327" t="s">
        <v>198</v>
      </c>
      <c r="AL24" s="327"/>
    </row>
    <row r="25" spans="1:38" s="331" customFormat="1" ht="12" customHeight="1">
      <c r="A25" s="327"/>
      <c r="B25" s="327"/>
      <c r="C25" s="327" t="s">
        <v>199</v>
      </c>
      <c r="D25" s="328"/>
      <c r="E25" s="329">
        <v>49</v>
      </c>
      <c r="F25" s="329">
        <v>4</v>
      </c>
      <c r="G25" s="329">
        <v>1</v>
      </c>
      <c r="H25" s="329">
        <v>3</v>
      </c>
      <c r="I25" s="329" t="s">
        <v>117</v>
      </c>
      <c r="J25" s="329">
        <v>3</v>
      </c>
      <c r="K25" s="329" t="s">
        <v>117</v>
      </c>
      <c r="L25" s="329">
        <v>5</v>
      </c>
      <c r="M25" s="329" t="s">
        <v>117</v>
      </c>
      <c r="N25" s="329" t="s">
        <v>117</v>
      </c>
      <c r="O25" s="329">
        <v>3</v>
      </c>
      <c r="P25" s="329" t="s">
        <v>117</v>
      </c>
      <c r="Q25" s="329" t="s">
        <v>117</v>
      </c>
      <c r="R25" s="329">
        <v>4</v>
      </c>
      <c r="S25" s="329" t="s">
        <v>117</v>
      </c>
      <c r="T25" s="329" t="s">
        <v>117</v>
      </c>
      <c r="U25" s="329">
        <v>11</v>
      </c>
      <c r="V25" s="329">
        <v>5</v>
      </c>
      <c r="W25" s="329">
        <v>5</v>
      </c>
      <c r="X25" s="329" t="s">
        <v>117</v>
      </c>
      <c r="Y25" s="329">
        <v>1</v>
      </c>
      <c r="Z25" s="329">
        <v>1</v>
      </c>
      <c r="AA25" s="329" t="s">
        <v>117</v>
      </c>
      <c r="AB25" s="329">
        <v>3</v>
      </c>
      <c r="AC25" s="329" t="s">
        <v>117</v>
      </c>
      <c r="AD25" s="329">
        <v>6708</v>
      </c>
      <c r="AE25" s="329">
        <v>3811990</v>
      </c>
      <c r="AF25" s="329">
        <v>50868149</v>
      </c>
      <c r="AG25" s="329">
        <v>71266299</v>
      </c>
      <c r="AH25" s="329">
        <v>17175135</v>
      </c>
      <c r="AI25" s="330"/>
      <c r="AJ25" s="327"/>
      <c r="AK25" s="327" t="s">
        <v>199</v>
      </c>
      <c r="AL25" s="327"/>
    </row>
    <row r="26" spans="1:38" s="331" customFormat="1" ht="12" customHeight="1">
      <c r="A26" s="327"/>
      <c r="B26" s="327"/>
      <c r="C26" s="327" t="s">
        <v>251</v>
      </c>
      <c r="D26" s="328"/>
      <c r="E26" s="329">
        <v>108</v>
      </c>
      <c r="F26" s="329">
        <v>7</v>
      </c>
      <c r="G26" s="329">
        <v>2</v>
      </c>
      <c r="H26" s="329">
        <v>27</v>
      </c>
      <c r="I26" s="329">
        <v>1</v>
      </c>
      <c r="J26" s="329">
        <v>11</v>
      </c>
      <c r="K26" s="329">
        <v>3</v>
      </c>
      <c r="L26" s="329">
        <v>3</v>
      </c>
      <c r="M26" s="329">
        <v>3</v>
      </c>
      <c r="N26" s="329" t="s">
        <v>117</v>
      </c>
      <c r="O26" s="329">
        <v>7</v>
      </c>
      <c r="P26" s="329" t="s">
        <v>117</v>
      </c>
      <c r="Q26" s="329">
        <v>1</v>
      </c>
      <c r="R26" s="329">
        <v>6</v>
      </c>
      <c r="S26" s="329">
        <v>4</v>
      </c>
      <c r="T26" s="329">
        <v>1</v>
      </c>
      <c r="U26" s="329">
        <v>12</v>
      </c>
      <c r="V26" s="329">
        <v>5</v>
      </c>
      <c r="W26" s="329" t="s">
        <v>117</v>
      </c>
      <c r="X26" s="329">
        <v>2</v>
      </c>
      <c r="Y26" s="329">
        <v>3</v>
      </c>
      <c r="Z26" s="329">
        <v>6</v>
      </c>
      <c r="AA26" s="329" t="s">
        <v>117</v>
      </c>
      <c r="AB26" s="329" t="s">
        <v>117</v>
      </c>
      <c r="AC26" s="329">
        <v>4</v>
      </c>
      <c r="AD26" s="329">
        <v>4522</v>
      </c>
      <c r="AE26" s="329">
        <v>1923565</v>
      </c>
      <c r="AF26" s="329">
        <v>11147417</v>
      </c>
      <c r="AG26" s="329">
        <v>16390156</v>
      </c>
      <c r="AH26" s="329">
        <v>4784791</v>
      </c>
      <c r="AI26" s="330"/>
      <c r="AJ26" s="327"/>
      <c r="AK26" s="327" t="s">
        <v>251</v>
      </c>
      <c r="AL26" s="327"/>
    </row>
    <row r="27" spans="1:38" s="331" customFormat="1" ht="12" customHeight="1">
      <c r="A27" s="327"/>
      <c r="B27" s="327"/>
      <c r="C27" s="327" t="s">
        <v>200</v>
      </c>
      <c r="D27" s="328"/>
      <c r="E27" s="329">
        <v>21</v>
      </c>
      <c r="F27" s="329">
        <v>2</v>
      </c>
      <c r="G27" s="329">
        <v>1</v>
      </c>
      <c r="H27" s="329">
        <v>1</v>
      </c>
      <c r="I27" s="329">
        <v>1</v>
      </c>
      <c r="J27" s="329" t="s">
        <v>117</v>
      </c>
      <c r="K27" s="329" t="s">
        <v>117</v>
      </c>
      <c r="L27" s="329" t="s">
        <v>117</v>
      </c>
      <c r="M27" s="329">
        <v>1</v>
      </c>
      <c r="N27" s="329" t="s">
        <v>117</v>
      </c>
      <c r="O27" s="329">
        <v>2</v>
      </c>
      <c r="P27" s="329">
        <v>1</v>
      </c>
      <c r="Q27" s="329" t="s">
        <v>117</v>
      </c>
      <c r="R27" s="329" t="s">
        <v>117</v>
      </c>
      <c r="S27" s="329">
        <v>1</v>
      </c>
      <c r="T27" s="329">
        <v>2</v>
      </c>
      <c r="U27" s="329">
        <v>4</v>
      </c>
      <c r="V27" s="329">
        <v>1</v>
      </c>
      <c r="W27" s="329">
        <v>1</v>
      </c>
      <c r="X27" s="329" t="s">
        <v>117</v>
      </c>
      <c r="Y27" s="329" t="s">
        <v>117</v>
      </c>
      <c r="Z27" s="329">
        <v>3</v>
      </c>
      <c r="AA27" s="329" t="s">
        <v>117</v>
      </c>
      <c r="AB27" s="329" t="s">
        <v>117</v>
      </c>
      <c r="AC27" s="329" t="s">
        <v>117</v>
      </c>
      <c r="AD27" s="329">
        <v>573</v>
      </c>
      <c r="AE27" s="329">
        <v>227670</v>
      </c>
      <c r="AF27" s="329">
        <v>1182690</v>
      </c>
      <c r="AG27" s="329">
        <v>1692129</v>
      </c>
      <c r="AH27" s="329">
        <v>430633</v>
      </c>
      <c r="AI27" s="330"/>
      <c r="AJ27" s="327"/>
      <c r="AK27" s="327" t="s">
        <v>200</v>
      </c>
      <c r="AL27" s="327"/>
    </row>
    <row r="28" spans="1:38" s="331" customFormat="1" ht="16.5" customHeight="1">
      <c r="A28" s="327"/>
      <c r="B28" s="327"/>
      <c r="C28" s="327" t="s">
        <v>201</v>
      </c>
      <c r="D28" s="328"/>
      <c r="E28" s="329">
        <v>28</v>
      </c>
      <c r="F28" s="329" t="s">
        <v>117</v>
      </c>
      <c r="G28" s="329" t="s">
        <v>117</v>
      </c>
      <c r="H28" s="329">
        <v>6</v>
      </c>
      <c r="I28" s="329">
        <v>1</v>
      </c>
      <c r="J28" s="329">
        <v>2</v>
      </c>
      <c r="K28" s="329">
        <v>2</v>
      </c>
      <c r="L28" s="329" t="s">
        <v>117</v>
      </c>
      <c r="M28" s="329">
        <v>2</v>
      </c>
      <c r="N28" s="329" t="s">
        <v>117</v>
      </c>
      <c r="O28" s="329">
        <v>1</v>
      </c>
      <c r="P28" s="329" t="s">
        <v>117</v>
      </c>
      <c r="Q28" s="329" t="s">
        <v>117</v>
      </c>
      <c r="R28" s="329">
        <v>2</v>
      </c>
      <c r="S28" s="329">
        <v>1</v>
      </c>
      <c r="T28" s="329" t="s">
        <v>117</v>
      </c>
      <c r="U28" s="329">
        <v>4</v>
      </c>
      <c r="V28" s="329">
        <v>2</v>
      </c>
      <c r="W28" s="329" t="s">
        <v>117</v>
      </c>
      <c r="X28" s="329" t="s">
        <v>117</v>
      </c>
      <c r="Y28" s="329" t="s">
        <v>117</v>
      </c>
      <c r="Z28" s="329">
        <v>1</v>
      </c>
      <c r="AA28" s="329" t="s">
        <v>117</v>
      </c>
      <c r="AB28" s="329">
        <v>2</v>
      </c>
      <c r="AC28" s="329">
        <v>2</v>
      </c>
      <c r="AD28" s="329">
        <v>987</v>
      </c>
      <c r="AE28" s="329">
        <v>488780</v>
      </c>
      <c r="AF28" s="329">
        <v>4481987</v>
      </c>
      <c r="AG28" s="329">
        <v>6083748</v>
      </c>
      <c r="AH28" s="329">
        <v>1453164</v>
      </c>
      <c r="AI28" s="330"/>
      <c r="AJ28" s="327"/>
      <c r="AK28" s="327" t="s">
        <v>201</v>
      </c>
      <c r="AL28" s="327"/>
    </row>
    <row r="29" spans="1:38" s="331" customFormat="1" ht="12" customHeight="1">
      <c r="A29" s="327"/>
      <c r="B29" s="327"/>
      <c r="C29" s="327" t="s">
        <v>202</v>
      </c>
      <c r="D29" s="328"/>
      <c r="E29" s="329">
        <v>45</v>
      </c>
      <c r="F29" s="329">
        <v>6</v>
      </c>
      <c r="G29" s="329">
        <v>2</v>
      </c>
      <c r="H29" s="329">
        <v>5</v>
      </c>
      <c r="I29" s="329">
        <v>2</v>
      </c>
      <c r="J29" s="329">
        <v>2</v>
      </c>
      <c r="K29" s="329">
        <v>1</v>
      </c>
      <c r="L29" s="329">
        <v>1</v>
      </c>
      <c r="M29" s="329">
        <v>3</v>
      </c>
      <c r="N29" s="329" t="s">
        <v>117</v>
      </c>
      <c r="O29" s="329">
        <v>4</v>
      </c>
      <c r="P29" s="329" t="s">
        <v>117</v>
      </c>
      <c r="Q29" s="329" t="s">
        <v>117</v>
      </c>
      <c r="R29" s="329" t="s">
        <v>117</v>
      </c>
      <c r="S29" s="329">
        <v>1</v>
      </c>
      <c r="T29" s="329" t="s">
        <v>117</v>
      </c>
      <c r="U29" s="329">
        <v>3</v>
      </c>
      <c r="V29" s="329">
        <v>3</v>
      </c>
      <c r="W29" s="329">
        <v>6</v>
      </c>
      <c r="X29" s="329" t="s">
        <v>117</v>
      </c>
      <c r="Y29" s="329">
        <v>1</v>
      </c>
      <c r="Z29" s="329" t="s">
        <v>117</v>
      </c>
      <c r="AA29" s="329" t="s">
        <v>117</v>
      </c>
      <c r="AB29" s="329">
        <v>3</v>
      </c>
      <c r="AC29" s="329">
        <v>2</v>
      </c>
      <c r="AD29" s="329">
        <v>2131</v>
      </c>
      <c r="AE29" s="329">
        <v>1092451</v>
      </c>
      <c r="AF29" s="329">
        <v>6081428</v>
      </c>
      <c r="AG29" s="329">
        <v>11848098</v>
      </c>
      <c r="AH29" s="329">
        <v>2762725</v>
      </c>
      <c r="AI29" s="330"/>
      <c r="AJ29" s="327"/>
      <c r="AK29" s="327" t="s">
        <v>202</v>
      </c>
      <c r="AL29" s="327"/>
    </row>
    <row r="30" spans="1:38" s="331" customFormat="1" ht="12" customHeight="1">
      <c r="A30" s="327"/>
      <c r="B30" s="327"/>
      <c r="C30" s="327" t="s">
        <v>203</v>
      </c>
      <c r="D30" s="328"/>
      <c r="E30" s="329">
        <v>24</v>
      </c>
      <c r="F30" s="329">
        <v>2</v>
      </c>
      <c r="G30" s="329" t="s">
        <v>117</v>
      </c>
      <c r="H30" s="329">
        <v>2</v>
      </c>
      <c r="I30" s="329" t="s">
        <v>117</v>
      </c>
      <c r="J30" s="329" t="s">
        <v>117</v>
      </c>
      <c r="K30" s="329" t="s">
        <v>117</v>
      </c>
      <c r="L30" s="329">
        <v>1</v>
      </c>
      <c r="M30" s="329" t="s">
        <v>117</v>
      </c>
      <c r="N30" s="329" t="s">
        <v>117</v>
      </c>
      <c r="O30" s="329">
        <v>2</v>
      </c>
      <c r="P30" s="329" t="s">
        <v>117</v>
      </c>
      <c r="Q30" s="329" t="s">
        <v>117</v>
      </c>
      <c r="R30" s="329">
        <v>2</v>
      </c>
      <c r="S30" s="329" t="s">
        <v>117</v>
      </c>
      <c r="T30" s="329">
        <v>1</v>
      </c>
      <c r="U30" s="329">
        <v>4</v>
      </c>
      <c r="V30" s="329">
        <v>2</v>
      </c>
      <c r="W30" s="329">
        <v>3</v>
      </c>
      <c r="X30" s="329">
        <v>1</v>
      </c>
      <c r="Y30" s="329">
        <v>3</v>
      </c>
      <c r="Z30" s="329">
        <v>1</v>
      </c>
      <c r="AA30" s="329" t="s">
        <v>117</v>
      </c>
      <c r="AB30" s="329" t="s">
        <v>117</v>
      </c>
      <c r="AC30" s="329" t="s">
        <v>117</v>
      </c>
      <c r="AD30" s="329">
        <v>1294</v>
      </c>
      <c r="AE30" s="329">
        <v>509677</v>
      </c>
      <c r="AF30" s="329">
        <v>2331760</v>
      </c>
      <c r="AG30" s="329">
        <v>3986315</v>
      </c>
      <c r="AH30" s="329">
        <v>1431372</v>
      </c>
      <c r="AI30" s="330"/>
      <c r="AJ30" s="327"/>
      <c r="AK30" s="327" t="s">
        <v>203</v>
      </c>
      <c r="AL30" s="327"/>
    </row>
    <row r="31" spans="1:38" s="331" customFormat="1" ht="12" customHeight="1">
      <c r="A31" s="327"/>
      <c r="B31" s="327"/>
      <c r="C31" s="327" t="s">
        <v>204</v>
      </c>
      <c r="D31" s="328"/>
      <c r="E31" s="329">
        <v>32</v>
      </c>
      <c r="F31" s="329">
        <v>1</v>
      </c>
      <c r="G31" s="329" t="s">
        <v>117</v>
      </c>
      <c r="H31" s="329">
        <v>2</v>
      </c>
      <c r="I31" s="329">
        <v>2</v>
      </c>
      <c r="J31" s="329" t="s">
        <v>117</v>
      </c>
      <c r="K31" s="329" t="s">
        <v>117</v>
      </c>
      <c r="L31" s="329">
        <v>2</v>
      </c>
      <c r="M31" s="329">
        <v>1</v>
      </c>
      <c r="N31" s="329" t="s">
        <v>117</v>
      </c>
      <c r="O31" s="329">
        <v>4</v>
      </c>
      <c r="P31" s="329">
        <v>3</v>
      </c>
      <c r="Q31" s="329" t="s">
        <v>117</v>
      </c>
      <c r="R31" s="329">
        <v>3</v>
      </c>
      <c r="S31" s="329" t="s">
        <v>117</v>
      </c>
      <c r="T31" s="329">
        <v>2</v>
      </c>
      <c r="U31" s="329">
        <v>4</v>
      </c>
      <c r="V31" s="329">
        <v>3</v>
      </c>
      <c r="W31" s="329">
        <v>1</v>
      </c>
      <c r="X31" s="329" t="s">
        <v>117</v>
      </c>
      <c r="Y31" s="329" t="s">
        <v>117</v>
      </c>
      <c r="Z31" s="329">
        <v>1</v>
      </c>
      <c r="AA31" s="329" t="s">
        <v>117</v>
      </c>
      <c r="AB31" s="329" t="s">
        <v>117</v>
      </c>
      <c r="AC31" s="329">
        <v>3</v>
      </c>
      <c r="AD31" s="329">
        <v>834</v>
      </c>
      <c r="AE31" s="329">
        <v>304850</v>
      </c>
      <c r="AF31" s="329">
        <v>789511</v>
      </c>
      <c r="AG31" s="329">
        <v>1553303</v>
      </c>
      <c r="AH31" s="329">
        <v>666902</v>
      </c>
      <c r="AI31" s="330"/>
      <c r="AJ31" s="327"/>
      <c r="AK31" s="327" t="s">
        <v>204</v>
      </c>
      <c r="AL31" s="327"/>
    </row>
    <row r="32" spans="1:38" s="331" customFormat="1" ht="12.75" customHeight="1">
      <c r="A32" s="327"/>
      <c r="B32" s="327"/>
      <c r="C32" s="327" t="s">
        <v>205</v>
      </c>
      <c r="D32" s="328"/>
      <c r="E32" s="329">
        <v>26</v>
      </c>
      <c r="F32" s="329" t="s">
        <v>117</v>
      </c>
      <c r="G32" s="329" t="s">
        <v>117</v>
      </c>
      <c r="H32" s="329">
        <v>1</v>
      </c>
      <c r="I32" s="329" t="s">
        <v>117</v>
      </c>
      <c r="J32" s="329" t="s">
        <v>117</v>
      </c>
      <c r="K32" s="329" t="s">
        <v>117</v>
      </c>
      <c r="L32" s="329">
        <v>1</v>
      </c>
      <c r="M32" s="329" t="s">
        <v>117</v>
      </c>
      <c r="N32" s="329" t="s">
        <v>117</v>
      </c>
      <c r="O32" s="329">
        <v>2</v>
      </c>
      <c r="P32" s="329" t="s">
        <v>117</v>
      </c>
      <c r="Q32" s="329" t="s">
        <v>117</v>
      </c>
      <c r="R32" s="329">
        <v>4</v>
      </c>
      <c r="S32" s="329" t="s">
        <v>117</v>
      </c>
      <c r="T32" s="329" t="s">
        <v>117</v>
      </c>
      <c r="U32" s="329">
        <v>1</v>
      </c>
      <c r="V32" s="329">
        <v>6</v>
      </c>
      <c r="W32" s="329">
        <v>6</v>
      </c>
      <c r="X32" s="329">
        <v>1</v>
      </c>
      <c r="Y32" s="329">
        <v>2</v>
      </c>
      <c r="Z32" s="329">
        <v>1</v>
      </c>
      <c r="AA32" s="329" t="s">
        <v>117</v>
      </c>
      <c r="AB32" s="329">
        <v>1</v>
      </c>
      <c r="AC32" s="329" t="s">
        <v>117</v>
      </c>
      <c r="AD32" s="329">
        <v>2235</v>
      </c>
      <c r="AE32" s="329">
        <v>1244789</v>
      </c>
      <c r="AF32" s="329">
        <v>6245895</v>
      </c>
      <c r="AG32" s="329">
        <v>14884029</v>
      </c>
      <c r="AH32" s="329">
        <v>7769116</v>
      </c>
      <c r="AI32" s="330"/>
      <c r="AJ32" s="327"/>
      <c r="AK32" s="327" t="s">
        <v>205</v>
      </c>
      <c r="AL32" s="327"/>
    </row>
    <row r="33" spans="1:38" s="331" customFormat="1" ht="18" customHeight="1">
      <c r="A33" s="327"/>
      <c r="B33" s="327"/>
      <c r="C33" s="327" t="s">
        <v>206</v>
      </c>
      <c r="D33" s="328"/>
      <c r="E33" s="329">
        <v>19</v>
      </c>
      <c r="F33" s="329">
        <v>1</v>
      </c>
      <c r="G33" s="329">
        <v>2</v>
      </c>
      <c r="H33" s="329">
        <v>2</v>
      </c>
      <c r="I33" s="329">
        <v>2</v>
      </c>
      <c r="J33" s="329" t="s">
        <v>117</v>
      </c>
      <c r="K33" s="329" t="s">
        <v>117</v>
      </c>
      <c r="L33" s="329">
        <v>1</v>
      </c>
      <c r="M33" s="329" t="s">
        <v>117</v>
      </c>
      <c r="N33" s="329" t="s">
        <v>117</v>
      </c>
      <c r="O33" s="329" t="s">
        <v>117</v>
      </c>
      <c r="P33" s="329" t="s">
        <v>117</v>
      </c>
      <c r="Q33" s="329" t="s">
        <v>117</v>
      </c>
      <c r="R33" s="329">
        <v>1</v>
      </c>
      <c r="S33" s="329">
        <v>1</v>
      </c>
      <c r="T33" s="329">
        <v>1</v>
      </c>
      <c r="U33" s="329" t="s">
        <v>117</v>
      </c>
      <c r="V33" s="329">
        <v>2</v>
      </c>
      <c r="W33" s="329" t="s">
        <v>117</v>
      </c>
      <c r="X33" s="329" t="s">
        <v>117</v>
      </c>
      <c r="Y33" s="329">
        <v>1</v>
      </c>
      <c r="Z33" s="329" t="s">
        <v>117</v>
      </c>
      <c r="AA33" s="329">
        <v>1</v>
      </c>
      <c r="AB33" s="329" t="s">
        <v>117</v>
      </c>
      <c r="AC33" s="329">
        <v>4</v>
      </c>
      <c r="AD33" s="329">
        <v>613</v>
      </c>
      <c r="AE33" s="329">
        <v>336048</v>
      </c>
      <c r="AF33" s="329">
        <v>1578858</v>
      </c>
      <c r="AG33" s="329">
        <v>2163465</v>
      </c>
      <c r="AH33" s="329">
        <v>495840</v>
      </c>
      <c r="AI33" s="330"/>
      <c r="AJ33" s="327"/>
      <c r="AK33" s="327" t="s">
        <v>206</v>
      </c>
      <c r="AL33" s="327"/>
    </row>
    <row r="34" spans="1:38" s="331" customFormat="1" ht="12" customHeight="1">
      <c r="A34" s="327"/>
      <c r="B34" s="327"/>
      <c r="C34" s="327" t="s">
        <v>207</v>
      </c>
      <c r="D34" s="328"/>
      <c r="E34" s="329">
        <v>9</v>
      </c>
      <c r="F34" s="329">
        <v>4</v>
      </c>
      <c r="G34" s="329" t="s">
        <v>117</v>
      </c>
      <c r="H34" s="329" t="s">
        <v>117</v>
      </c>
      <c r="I34" s="329">
        <v>2</v>
      </c>
      <c r="J34" s="329" t="s">
        <v>117</v>
      </c>
      <c r="K34" s="329" t="s">
        <v>117</v>
      </c>
      <c r="L34" s="329" t="s">
        <v>117</v>
      </c>
      <c r="M34" s="329" t="s">
        <v>117</v>
      </c>
      <c r="N34" s="329" t="s">
        <v>117</v>
      </c>
      <c r="O34" s="329" t="s">
        <v>117</v>
      </c>
      <c r="P34" s="329" t="s">
        <v>117</v>
      </c>
      <c r="Q34" s="329" t="s">
        <v>117</v>
      </c>
      <c r="R34" s="329">
        <v>2</v>
      </c>
      <c r="S34" s="329" t="s">
        <v>117</v>
      </c>
      <c r="T34" s="329" t="s">
        <v>117</v>
      </c>
      <c r="U34" s="329" t="s">
        <v>117</v>
      </c>
      <c r="V34" s="329" t="s">
        <v>117</v>
      </c>
      <c r="W34" s="329">
        <v>1</v>
      </c>
      <c r="X34" s="329" t="s">
        <v>117</v>
      </c>
      <c r="Y34" s="329" t="s">
        <v>117</v>
      </c>
      <c r="Z34" s="329" t="s">
        <v>117</v>
      </c>
      <c r="AA34" s="329" t="s">
        <v>117</v>
      </c>
      <c r="AB34" s="329" t="s">
        <v>117</v>
      </c>
      <c r="AC34" s="329" t="s">
        <v>117</v>
      </c>
      <c r="AD34" s="329">
        <v>87</v>
      </c>
      <c r="AE34" s="329">
        <v>21783</v>
      </c>
      <c r="AF34" s="329">
        <v>53389</v>
      </c>
      <c r="AG34" s="329">
        <v>114364</v>
      </c>
      <c r="AH34" s="329">
        <v>58071</v>
      </c>
      <c r="AI34" s="330"/>
      <c r="AJ34" s="327"/>
      <c r="AK34" s="327" t="s">
        <v>207</v>
      </c>
      <c r="AL34" s="327"/>
    </row>
    <row r="35" spans="1:38" s="331" customFormat="1" ht="12" customHeight="1">
      <c r="A35" s="327"/>
      <c r="B35" s="327"/>
      <c r="C35" s="327" t="s">
        <v>208</v>
      </c>
      <c r="D35" s="328"/>
      <c r="E35" s="329">
        <v>8</v>
      </c>
      <c r="F35" s="329">
        <v>1</v>
      </c>
      <c r="G35" s="329" t="s">
        <v>117</v>
      </c>
      <c r="H35" s="329">
        <v>1</v>
      </c>
      <c r="I35" s="329" t="s">
        <v>117</v>
      </c>
      <c r="J35" s="329" t="s">
        <v>117</v>
      </c>
      <c r="K35" s="329" t="s">
        <v>117</v>
      </c>
      <c r="L35" s="329" t="s">
        <v>117</v>
      </c>
      <c r="M35" s="329" t="s">
        <v>117</v>
      </c>
      <c r="N35" s="329" t="s">
        <v>117</v>
      </c>
      <c r="O35" s="329">
        <v>2</v>
      </c>
      <c r="P35" s="329" t="s">
        <v>117</v>
      </c>
      <c r="Q35" s="329" t="s">
        <v>117</v>
      </c>
      <c r="R35" s="329">
        <v>1</v>
      </c>
      <c r="S35" s="329" t="s">
        <v>117</v>
      </c>
      <c r="T35" s="329" t="s">
        <v>117</v>
      </c>
      <c r="U35" s="329" t="s">
        <v>117</v>
      </c>
      <c r="V35" s="329">
        <v>3</v>
      </c>
      <c r="W35" s="329" t="s">
        <v>117</v>
      </c>
      <c r="X35" s="329" t="s">
        <v>117</v>
      </c>
      <c r="Y35" s="329" t="s">
        <v>117</v>
      </c>
      <c r="Z35" s="329" t="s">
        <v>117</v>
      </c>
      <c r="AA35" s="329" t="s">
        <v>117</v>
      </c>
      <c r="AB35" s="329" t="s">
        <v>117</v>
      </c>
      <c r="AC35" s="329" t="s">
        <v>117</v>
      </c>
      <c r="AD35" s="329">
        <v>256</v>
      </c>
      <c r="AE35" s="329">
        <v>112813</v>
      </c>
      <c r="AF35" s="329">
        <v>268348</v>
      </c>
      <c r="AG35" s="329">
        <v>683137</v>
      </c>
      <c r="AH35" s="329">
        <v>361587</v>
      </c>
      <c r="AI35" s="330"/>
      <c r="AJ35" s="327"/>
      <c r="AK35" s="327" t="s">
        <v>208</v>
      </c>
      <c r="AL35" s="327"/>
    </row>
    <row r="36" spans="1:38" s="331" customFormat="1" ht="3.95" customHeight="1">
      <c r="A36" s="333"/>
      <c r="B36" s="333"/>
      <c r="C36" s="333"/>
      <c r="D36" s="334"/>
      <c r="E36" s="335"/>
      <c r="F36" s="336"/>
      <c r="G36" s="336"/>
      <c r="H36" s="336"/>
      <c r="I36" s="336"/>
      <c r="J36" s="336"/>
      <c r="K36" s="336"/>
      <c r="L36" s="336"/>
      <c r="M36" s="336"/>
      <c r="N36" s="336"/>
      <c r="O36" s="336"/>
      <c r="P36" s="336"/>
      <c r="Q36" s="336"/>
      <c r="R36" s="336"/>
      <c r="S36" s="336"/>
      <c r="T36" s="336"/>
      <c r="U36" s="336"/>
      <c r="V36" s="336"/>
      <c r="W36" s="336"/>
      <c r="X36" s="336"/>
      <c r="Y36" s="336"/>
      <c r="Z36" s="336"/>
      <c r="AA36" s="336"/>
      <c r="AB36" s="336"/>
      <c r="AC36" s="336"/>
      <c r="AD36" s="336"/>
      <c r="AE36" s="336"/>
      <c r="AF36" s="336"/>
      <c r="AG36" s="336"/>
      <c r="AH36" s="336"/>
      <c r="AI36" s="337"/>
      <c r="AJ36" s="333"/>
      <c r="AK36" s="333"/>
      <c r="AL36" s="333"/>
    </row>
    <row r="37" spans="1:38" s="331" customFormat="1" ht="4.5" customHeight="1">
      <c r="E37" s="338"/>
      <c r="AF37" s="339"/>
      <c r="AH37" s="339"/>
    </row>
    <row r="38" spans="1:38" ht="12" customHeight="1">
      <c r="B38" s="292" t="s">
        <v>252</v>
      </c>
    </row>
    <row r="39" spans="1:38" ht="12" customHeight="1">
      <c r="B39" s="331" t="s">
        <v>253</v>
      </c>
    </row>
    <row r="40" spans="1:38" ht="12" customHeight="1">
      <c r="B40" s="331"/>
    </row>
    <row r="41" spans="1:38" ht="12" customHeight="1">
      <c r="B41" s="331"/>
    </row>
    <row r="42" spans="1:38" ht="12" customHeight="1">
      <c r="B42" s="331"/>
    </row>
    <row r="43" spans="1:38" ht="12" customHeight="1">
      <c r="B43" s="331"/>
    </row>
    <row r="44" spans="1:38" ht="12" customHeight="1">
      <c r="B44" s="331"/>
    </row>
  </sheetData>
  <mergeCells count="36">
    <mergeCell ref="G5:G6"/>
    <mergeCell ref="H5:H6"/>
    <mergeCell ref="E5:E6"/>
    <mergeCell ref="F5:F6"/>
    <mergeCell ref="AJ8:AK8"/>
    <mergeCell ref="AJ22:AK22"/>
    <mergeCell ref="B8:C8"/>
    <mergeCell ref="B22:C22"/>
    <mergeCell ref="M5:M6"/>
    <mergeCell ref="N5:N6"/>
    <mergeCell ref="O5:O6"/>
    <mergeCell ref="P5:P6"/>
    <mergeCell ref="AA5:AA6"/>
    <mergeCell ref="AB5:AB6"/>
    <mergeCell ref="AJ7:AK7"/>
    <mergeCell ref="B7:C7"/>
    <mergeCell ref="K5:K6"/>
    <mergeCell ref="L5:L6"/>
    <mergeCell ref="I5:I6"/>
    <mergeCell ref="J5:J6"/>
    <mergeCell ref="Y5:Y6"/>
    <mergeCell ref="Q5:Q6"/>
    <mergeCell ref="Z5:Z6"/>
    <mergeCell ref="AH4:AH6"/>
    <mergeCell ref="AG4:AG5"/>
    <mergeCell ref="AC5:AC6"/>
    <mergeCell ref="AD4:AD5"/>
    <mergeCell ref="AE4:AE5"/>
    <mergeCell ref="AF4:AF5"/>
    <mergeCell ref="W5:W6"/>
    <mergeCell ref="X5:X6"/>
    <mergeCell ref="R5:R6"/>
    <mergeCell ref="S5:S6"/>
    <mergeCell ref="T5:T6"/>
    <mergeCell ref="V5:V6"/>
    <mergeCell ref="U5:U6"/>
  </mergeCells>
  <phoneticPr fontId="17"/>
  <pageMargins left="0.59055118110236227" right="0.39370078740157483" top="0.78740157480314965" bottom="0.78740157480314965" header="0.31496062992125984" footer="0.31496062992125984"/>
  <pageSetup paperSize="9" scale="82" pageOrder="overThenDown" orientation="portrait" verticalDpi="300" r:id="rId1"/>
  <headerFooter alignWithMargins="0">
    <oddHeader>&amp;R&amp;A</oddHeader>
    <oddFooter>&amp;C&amp;P/&amp;N</oddFooter>
  </headerFooter>
  <colBreaks count="2" manualBreakCount="2">
    <brk id="19" max="38" man="1"/>
    <brk id="37" max="38"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C43"/>
  <sheetViews>
    <sheetView view="pageBreakPreview" zoomScale="130" zoomScaleNormal="120" workbookViewId="0">
      <pane xSplit="3" topLeftCell="D1" activePane="topRight" state="frozen"/>
      <selection pane="topRight" activeCell="G46" sqref="G46"/>
    </sheetView>
  </sheetViews>
  <sheetFormatPr defaultColWidth="12" defaultRowHeight="12" customHeight="1"/>
  <cols>
    <col min="1" max="1" width="4.5" style="349" customWidth="1"/>
    <col min="2" max="2" width="17.83203125" style="349" customWidth="1"/>
    <col min="3" max="3" width="0.5" style="349" customWidth="1"/>
    <col min="4" max="4" width="7.33203125" style="349" customWidth="1"/>
    <col min="5" max="5" width="7" style="349" customWidth="1"/>
    <col min="6" max="7" width="6.83203125" style="349" customWidth="1"/>
    <col min="8" max="14" width="9" style="349" customWidth="1"/>
    <col min="15" max="15" width="8.1640625" style="349" customWidth="1"/>
    <col min="16" max="16" width="7.1640625" style="349" customWidth="1"/>
    <col min="17" max="17" width="6.5" style="349" customWidth="1"/>
    <col min="18" max="18" width="7" style="349" customWidth="1"/>
    <col min="19" max="19" width="6" style="349" customWidth="1"/>
    <col min="20" max="20" width="6.33203125" style="349" customWidth="1"/>
    <col min="21" max="21" width="12.1640625" style="349" customWidth="1"/>
    <col min="22" max="22" width="12.1640625" style="402" customWidth="1"/>
    <col min="23" max="23" width="12" style="349"/>
    <col min="24" max="24" width="12.1640625" style="349" customWidth="1"/>
    <col min="25" max="25" width="11.6640625" style="349" customWidth="1"/>
    <col min="26" max="26" width="11.33203125" style="349" customWidth="1"/>
    <col min="27" max="27" width="12.1640625" style="402" customWidth="1"/>
    <col min="28" max="28" width="3.33203125" style="349" customWidth="1"/>
    <col min="29" max="29" width="0.5" style="349" customWidth="1"/>
    <col min="30" max="16384" width="12" style="349"/>
  </cols>
  <sheetData>
    <row r="1" spans="1:29" s="340" customFormat="1" ht="24" customHeight="1">
      <c r="D1" s="341" t="s">
        <v>298</v>
      </c>
      <c r="E1" s="342" t="s">
        <v>299</v>
      </c>
      <c r="F1" s="343"/>
      <c r="G1" s="343"/>
      <c r="H1" s="343"/>
      <c r="I1" s="343"/>
      <c r="J1" s="343"/>
      <c r="K1" s="343"/>
      <c r="L1" s="343"/>
      <c r="M1" s="343"/>
      <c r="N1" s="343"/>
      <c r="O1" s="343"/>
      <c r="P1" s="343"/>
      <c r="Q1" s="344"/>
      <c r="R1" s="343"/>
      <c r="S1" s="343"/>
      <c r="T1" s="343"/>
      <c r="U1" s="343"/>
      <c r="V1" s="345"/>
      <c r="W1" s="346"/>
      <c r="X1" s="347"/>
      <c r="Y1" s="290"/>
      <c r="Z1" s="290"/>
      <c r="AA1" s="348"/>
    </row>
    <row r="2" spans="1:29" ht="5.25" customHeight="1">
      <c r="D2" s="350"/>
      <c r="E2" s="351"/>
      <c r="F2" s="351"/>
      <c r="G2" s="351"/>
      <c r="H2" s="351"/>
      <c r="I2" s="351"/>
      <c r="J2" s="351"/>
      <c r="K2" s="351"/>
      <c r="L2" s="351"/>
      <c r="M2" s="351"/>
      <c r="N2" s="351"/>
      <c r="O2" s="351"/>
      <c r="P2" s="351"/>
      <c r="Q2" s="351"/>
      <c r="R2" s="351"/>
      <c r="S2" s="351"/>
      <c r="T2" s="351"/>
      <c r="U2" s="351"/>
      <c r="V2" s="352"/>
      <c r="W2" s="353"/>
      <c r="X2" s="354"/>
      <c r="Y2" s="297"/>
      <c r="Z2" s="297"/>
      <c r="AA2" s="355"/>
    </row>
    <row r="3" spans="1:29" s="356" customFormat="1" ht="12" customHeight="1" thickBot="1">
      <c r="B3" s="356" t="s">
        <v>300</v>
      </c>
      <c r="D3" s="357"/>
      <c r="H3" s="357"/>
      <c r="I3" s="357"/>
      <c r="J3" s="357"/>
      <c r="V3" s="358"/>
      <c r="X3" s="357"/>
      <c r="AA3" s="358"/>
    </row>
    <row r="4" spans="1:29" s="356" customFormat="1" ht="12" customHeight="1">
      <c r="A4" s="359"/>
      <c r="B4" s="359"/>
      <c r="C4" s="360"/>
      <c r="D4" s="782" t="s">
        <v>254</v>
      </c>
      <c r="E4" s="783"/>
      <c r="F4" s="783"/>
      <c r="G4" s="784"/>
      <c r="H4" s="808" t="s">
        <v>301</v>
      </c>
      <c r="I4" s="809"/>
      <c r="J4" s="809"/>
      <c r="K4" s="809"/>
      <c r="L4" s="809"/>
      <c r="M4" s="809"/>
      <c r="N4" s="809"/>
      <c r="O4" s="809"/>
      <c r="P4" s="809" t="s">
        <v>302</v>
      </c>
      <c r="Q4" s="809"/>
      <c r="R4" s="809"/>
      <c r="S4" s="809"/>
      <c r="T4" s="810"/>
      <c r="U4" s="361"/>
      <c r="V4" s="361"/>
      <c r="W4" s="808" t="s">
        <v>255</v>
      </c>
      <c r="X4" s="809"/>
      <c r="Y4" s="809"/>
      <c r="Z4" s="810"/>
      <c r="AA4" s="361"/>
      <c r="AB4" s="359"/>
      <c r="AC4" s="359"/>
    </row>
    <row r="5" spans="1:29" s="356" customFormat="1" ht="12" customHeight="1">
      <c r="A5" s="362"/>
      <c r="B5" s="362"/>
      <c r="C5" s="363"/>
      <c r="D5" s="785"/>
      <c r="E5" s="786"/>
      <c r="F5" s="786"/>
      <c r="G5" s="787"/>
      <c r="H5" s="366"/>
      <c r="I5" s="367"/>
      <c r="J5" s="367"/>
      <c r="K5" s="367" t="s">
        <v>303</v>
      </c>
      <c r="L5" s="367"/>
      <c r="M5" s="367"/>
      <c r="N5" s="367"/>
      <c r="O5" s="367"/>
      <c r="P5" s="804" t="s">
        <v>304</v>
      </c>
      <c r="Q5" s="804"/>
      <c r="R5" s="805"/>
      <c r="S5" s="788" t="s">
        <v>305</v>
      </c>
      <c r="T5" s="789"/>
      <c r="U5" s="370"/>
      <c r="V5" s="370"/>
      <c r="W5" s="788" t="s">
        <v>54</v>
      </c>
      <c r="X5" s="368"/>
      <c r="Y5" s="368"/>
      <c r="Z5" s="369"/>
      <c r="AA5" s="370" t="s">
        <v>306</v>
      </c>
      <c r="AB5" s="362"/>
      <c r="AC5" s="362"/>
    </row>
    <row r="6" spans="1:29" s="356" customFormat="1" ht="12" customHeight="1">
      <c r="A6" s="362"/>
      <c r="B6" s="362"/>
      <c r="C6" s="363"/>
      <c r="D6" s="788" t="s">
        <v>54</v>
      </c>
      <c r="E6" s="371"/>
      <c r="F6" s="372"/>
      <c r="G6" s="372"/>
      <c r="H6" s="792" t="s">
        <v>256</v>
      </c>
      <c r="I6" s="373" t="s">
        <v>257</v>
      </c>
      <c r="J6" s="367"/>
      <c r="K6" s="367"/>
      <c r="L6" s="367"/>
      <c r="M6" s="367"/>
      <c r="N6" s="367"/>
      <c r="O6" s="367"/>
      <c r="P6" s="795" t="s">
        <v>307</v>
      </c>
      <c r="Q6" s="796"/>
      <c r="R6" s="797"/>
      <c r="S6" s="790"/>
      <c r="T6" s="791"/>
      <c r="U6" s="370" t="s">
        <v>258</v>
      </c>
      <c r="V6" s="370" t="s">
        <v>308</v>
      </c>
      <c r="W6" s="790"/>
      <c r="X6" s="807" t="s">
        <v>309</v>
      </c>
      <c r="Y6" s="807" t="s">
        <v>310</v>
      </c>
      <c r="Z6" s="807" t="s">
        <v>311</v>
      </c>
      <c r="AA6" s="374" t="s">
        <v>312</v>
      </c>
      <c r="AB6" s="362"/>
      <c r="AC6" s="362"/>
    </row>
    <row r="7" spans="1:29" s="356" customFormat="1" ht="12" customHeight="1">
      <c r="A7" s="362"/>
      <c r="B7" s="362"/>
      <c r="C7" s="363"/>
      <c r="D7" s="793"/>
      <c r="E7" s="792" t="s">
        <v>259</v>
      </c>
      <c r="F7" s="792" t="s">
        <v>313</v>
      </c>
      <c r="G7" s="792" t="s">
        <v>260</v>
      </c>
      <c r="H7" s="793"/>
      <c r="I7" s="792" t="s">
        <v>54</v>
      </c>
      <c r="J7" s="804" t="s">
        <v>314</v>
      </c>
      <c r="K7" s="804"/>
      <c r="L7" s="804"/>
      <c r="M7" s="804"/>
      <c r="N7" s="788" t="s">
        <v>315</v>
      </c>
      <c r="O7" s="789"/>
      <c r="P7" s="798"/>
      <c r="Q7" s="799"/>
      <c r="R7" s="800"/>
      <c r="S7" s="790"/>
      <c r="T7" s="791"/>
      <c r="U7" s="370" t="s">
        <v>316</v>
      </c>
      <c r="V7" s="370" t="s">
        <v>261</v>
      </c>
      <c r="W7" s="790"/>
      <c r="X7" s="793"/>
      <c r="Y7" s="793"/>
      <c r="Z7" s="793"/>
      <c r="AA7" s="374" t="s">
        <v>317</v>
      </c>
      <c r="AB7" s="362"/>
      <c r="AC7" s="362"/>
    </row>
    <row r="8" spans="1:29" s="356" customFormat="1" ht="12" customHeight="1">
      <c r="A8" s="362"/>
      <c r="B8" s="362"/>
      <c r="C8" s="363"/>
      <c r="D8" s="793"/>
      <c r="E8" s="793"/>
      <c r="F8" s="793"/>
      <c r="G8" s="793"/>
      <c r="H8" s="793"/>
      <c r="I8" s="793"/>
      <c r="J8" s="804" t="s">
        <v>318</v>
      </c>
      <c r="K8" s="805"/>
      <c r="L8" s="806" t="s">
        <v>319</v>
      </c>
      <c r="M8" s="804"/>
      <c r="N8" s="785"/>
      <c r="O8" s="787"/>
      <c r="P8" s="801"/>
      <c r="Q8" s="802"/>
      <c r="R8" s="803"/>
      <c r="S8" s="785"/>
      <c r="T8" s="787"/>
      <c r="U8" s="370"/>
      <c r="V8" s="370" t="s">
        <v>320</v>
      </c>
      <c r="W8" s="790"/>
      <c r="X8" s="793"/>
      <c r="Y8" s="793"/>
      <c r="Z8" s="793"/>
      <c r="AA8" s="370" t="s">
        <v>321</v>
      </c>
      <c r="AB8" s="362"/>
      <c r="AC8" s="362"/>
    </row>
    <row r="9" spans="1:29" s="356" customFormat="1" ht="12" customHeight="1">
      <c r="A9" s="376"/>
      <c r="B9" s="376"/>
      <c r="C9" s="377"/>
      <c r="D9" s="794"/>
      <c r="E9" s="794"/>
      <c r="F9" s="794"/>
      <c r="G9" s="794"/>
      <c r="H9" s="794"/>
      <c r="I9" s="794"/>
      <c r="J9" s="365" t="s">
        <v>262</v>
      </c>
      <c r="K9" s="364" t="s">
        <v>263</v>
      </c>
      <c r="L9" s="364" t="s">
        <v>322</v>
      </c>
      <c r="M9" s="364" t="s">
        <v>323</v>
      </c>
      <c r="N9" s="364" t="s">
        <v>322</v>
      </c>
      <c r="O9" s="364" t="s">
        <v>323</v>
      </c>
      <c r="P9" s="375" t="s">
        <v>54</v>
      </c>
      <c r="Q9" s="378" t="s">
        <v>262</v>
      </c>
      <c r="R9" s="378" t="s">
        <v>263</v>
      </c>
      <c r="S9" s="378" t="s">
        <v>322</v>
      </c>
      <c r="T9" s="369" t="s">
        <v>323</v>
      </c>
      <c r="U9" s="379" t="s">
        <v>264</v>
      </c>
      <c r="V9" s="379" t="s">
        <v>264</v>
      </c>
      <c r="W9" s="785"/>
      <c r="X9" s="794"/>
      <c r="Y9" s="794"/>
      <c r="Z9" s="794"/>
      <c r="AA9" s="379" t="s">
        <v>242</v>
      </c>
      <c r="AB9" s="376"/>
      <c r="AC9" s="376"/>
    </row>
    <row r="10" spans="1:29" s="385" customFormat="1" ht="12.95" customHeight="1">
      <c r="A10" s="380"/>
      <c r="B10" s="380" t="s">
        <v>220</v>
      </c>
      <c r="C10" s="381"/>
      <c r="D10" s="382">
        <v>3321</v>
      </c>
      <c r="E10" s="382">
        <v>2756</v>
      </c>
      <c r="F10" s="382">
        <v>23</v>
      </c>
      <c r="G10" s="382">
        <v>542</v>
      </c>
      <c r="H10" s="383">
        <v>161602</v>
      </c>
      <c r="I10" s="383">
        <v>160750</v>
      </c>
      <c r="J10" s="383">
        <v>96117</v>
      </c>
      <c r="K10" s="383">
        <v>20953</v>
      </c>
      <c r="L10" s="383">
        <v>6749</v>
      </c>
      <c r="M10" s="383">
        <v>17674</v>
      </c>
      <c r="N10" s="383">
        <v>13097</v>
      </c>
      <c r="O10" s="383">
        <v>6160</v>
      </c>
      <c r="P10" s="383">
        <v>852</v>
      </c>
      <c r="Q10" s="383">
        <v>563</v>
      </c>
      <c r="R10" s="383">
        <v>289</v>
      </c>
      <c r="S10" s="383">
        <v>1115</v>
      </c>
      <c r="T10" s="383">
        <v>684</v>
      </c>
      <c r="U10" s="383">
        <v>79122602</v>
      </c>
      <c r="V10" s="383">
        <v>457722940</v>
      </c>
      <c r="W10" s="383">
        <v>746473331</v>
      </c>
      <c r="X10" s="383">
        <v>701155392</v>
      </c>
      <c r="Y10" s="383">
        <v>20357032</v>
      </c>
      <c r="Z10" s="383">
        <v>24960907</v>
      </c>
      <c r="AA10" s="383">
        <v>252982388</v>
      </c>
      <c r="AB10" s="384"/>
      <c r="AC10" s="380"/>
    </row>
    <row r="11" spans="1:29" s="392" customFormat="1" ht="12.95" customHeight="1">
      <c r="A11" s="386" t="s">
        <v>419</v>
      </c>
      <c r="B11" s="387" t="s">
        <v>110</v>
      </c>
      <c r="C11" s="388"/>
      <c r="D11" s="389">
        <v>274</v>
      </c>
      <c r="E11" s="389">
        <v>190</v>
      </c>
      <c r="F11" s="389">
        <v>8</v>
      </c>
      <c r="G11" s="389">
        <v>76</v>
      </c>
      <c r="H11" s="390">
        <v>10110</v>
      </c>
      <c r="I11" s="390">
        <v>9982</v>
      </c>
      <c r="J11" s="390">
        <v>2255</v>
      </c>
      <c r="K11" s="390">
        <v>1290</v>
      </c>
      <c r="L11" s="390">
        <v>854</v>
      </c>
      <c r="M11" s="390">
        <v>3925</v>
      </c>
      <c r="N11" s="390">
        <v>733</v>
      </c>
      <c r="O11" s="390">
        <v>925</v>
      </c>
      <c r="P11" s="390">
        <v>128</v>
      </c>
      <c r="Q11" s="390">
        <v>77</v>
      </c>
      <c r="R11" s="390">
        <v>51</v>
      </c>
      <c r="S11" s="390">
        <v>125</v>
      </c>
      <c r="T11" s="390">
        <v>342</v>
      </c>
      <c r="U11" s="390">
        <v>2636574</v>
      </c>
      <c r="V11" s="390">
        <v>13772831</v>
      </c>
      <c r="W11" s="390">
        <v>23242237</v>
      </c>
      <c r="X11" s="390">
        <v>22165658</v>
      </c>
      <c r="Y11" s="390">
        <v>181456</v>
      </c>
      <c r="Z11" s="390">
        <v>895123</v>
      </c>
      <c r="AA11" s="390">
        <v>8600042</v>
      </c>
      <c r="AB11" s="391" t="str">
        <f t="shared" ref="AB11:AB34" si="0">A11</f>
        <v>09</v>
      </c>
      <c r="AC11" s="387"/>
    </row>
    <row r="12" spans="1:29" s="392" customFormat="1" ht="9.9499999999999993" customHeight="1">
      <c r="A12" s="386" t="s">
        <v>265</v>
      </c>
      <c r="B12" s="387" t="s">
        <v>324</v>
      </c>
      <c r="C12" s="388"/>
      <c r="D12" s="389">
        <v>56</v>
      </c>
      <c r="E12" s="389">
        <v>52</v>
      </c>
      <c r="F12" s="389">
        <v>2</v>
      </c>
      <c r="G12" s="389">
        <v>2</v>
      </c>
      <c r="H12" s="390">
        <v>1131</v>
      </c>
      <c r="I12" s="390">
        <v>1128</v>
      </c>
      <c r="J12" s="390">
        <v>641</v>
      </c>
      <c r="K12" s="390">
        <v>180</v>
      </c>
      <c r="L12" s="390">
        <v>59</v>
      </c>
      <c r="M12" s="390">
        <v>151</v>
      </c>
      <c r="N12" s="390">
        <v>81</v>
      </c>
      <c r="O12" s="390">
        <v>16</v>
      </c>
      <c r="P12" s="390">
        <v>3</v>
      </c>
      <c r="Q12" s="390">
        <v>2</v>
      </c>
      <c r="R12" s="390">
        <v>1</v>
      </c>
      <c r="S12" s="390">
        <v>37</v>
      </c>
      <c r="T12" s="390">
        <v>7</v>
      </c>
      <c r="U12" s="390">
        <v>527148</v>
      </c>
      <c r="V12" s="390">
        <v>3533037</v>
      </c>
      <c r="W12" s="390">
        <v>18221003</v>
      </c>
      <c r="X12" s="390">
        <v>17885275</v>
      </c>
      <c r="Y12" s="390">
        <v>258256</v>
      </c>
      <c r="Z12" s="390">
        <v>77472</v>
      </c>
      <c r="AA12" s="390">
        <v>11824852</v>
      </c>
      <c r="AB12" s="391" t="str">
        <f t="shared" si="0"/>
        <v>10</v>
      </c>
      <c r="AC12" s="387"/>
    </row>
    <row r="13" spans="1:29" s="392" customFormat="1" ht="9.9499999999999993" customHeight="1">
      <c r="A13" s="386" t="s">
        <v>266</v>
      </c>
      <c r="B13" s="387" t="s">
        <v>267</v>
      </c>
      <c r="C13" s="388"/>
      <c r="D13" s="389">
        <v>404</v>
      </c>
      <c r="E13" s="389">
        <v>301</v>
      </c>
      <c r="F13" s="389">
        <v>4</v>
      </c>
      <c r="G13" s="389">
        <v>99</v>
      </c>
      <c r="H13" s="390">
        <v>8594</v>
      </c>
      <c r="I13" s="390">
        <v>8431</v>
      </c>
      <c r="J13" s="390">
        <v>3606</v>
      </c>
      <c r="K13" s="390">
        <v>2114</v>
      </c>
      <c r="L13" s="390">
        <v>438</v>
      </c>
      <c r="M13" s="390">
        <v>1675</v>
      </c>
      <c r="N13" s="390">
        <v>304</v>
      </c>
      <c r="O13" s="390">
        <v>294</v>
      </c>
      <c r="P13" s="390">
        <v>163</v>
      </c>
      <c r="Q13" s="390">
        <v>99</v>
      </c>
      <c r="R13" s="390">
        <v>64</v>
      </c>
      <c r="S13" s="390">
        <v>21</v>
      </c>
      <c r="T13" s="390">
        <v>9</v>
      </c>
      <c r="U13" s="390">
        <v>3073990</v>
      </c>
      <c r="V13" s="390">
        <v>13644663</v>
      </c>
      <c r="W13" s="390">
        <v>21804590</v>
      </c>
      <c r="X13" s="390">
        <v>16838800</v>
      </c>
      <c r="Y13" s="390">
        <v>2628023</v>
      </c>
      <c r="Z13" s="390">
        <v>2337767</v>
      </c>
      <c r="AA13" s="390">
        <v>7239254</v>
      </c>
      <c r="AB13" s="391" t="str">
        <f t="shared" si="0"/>
        <v>11</v>
      </c>
      <c r="AC13" s="387"/>
    </row>
    <row r="14" spans="1:29" s="392" customFormat="1" ht="9.9499999999999993" customHeight="1">
      <c r="A14" s="386" t="s">
        <v>268</v>
      </c>
      <c r="B14" s="387" t="s">
        <v>269</v>
      </c>
      <c r="C14" s="388"/>
      <c r="D14" s="389">
        <v>97</v>
      </c>
      <c r="E14" s="389">
        <v>71</v>
      </c>
      <c r="F14" s="393">
        <v>2</v>
      </c>
      <c r="G14" s="393">
        <v>24</v>
      </c>
      <c r="H14" s="390">
        <v>1059</v>
      </c>
      <c r="I14" s="390">
        <v>1021</v>
      </c>
      <c r="J14" s="390">
        <v>549</v>
      </c>
      <c r="K14" s="390">
        <v>202</v>
      </c>
      <c r="L14" s="390">
        <v>88</v>
      </c>
      <c r="M14" s="390">
        <v>101</v>
      </c>
      <c r="N14" s="390">
        <v>76</v>
      </c>
      <c r="O14" s="390">
        <v>5</v>
      </c>
      <c r="P14" s="390">
        <v>38</v>
      </c>
      <c r="Q14" s="390">
        <v>27</v>
      </c>
      <c r="R14" s="390">
        <v>11</v>
      </c>
      <c r="S14" s="390">
        <v>1</v>
      </c>
      <c r="T14" s="390" t="s">
        <v>117</v>
      </c>
      <c r="U14" s="390">
        <v>339062</v>
      </c>
      <c r="V14" s="390">
        <v>1379906</v>
      </c>
      <c r="W14" s="390">
        <v>2129397</v>
      </c>
      <c r="X14" s="390" t="s">
        <v>270</v>
      </c>
      <c r="Y14" s="390">
        <v>53397</v>
      </c>
      <c r="Z14" s="390" t="s">
        <v>270</v>
      </c>
      <c r="AA14" s="390">
        <v>707550</v>
      </c>
      <c r="AB14" s="391" t="str">
        <f t="shared" si="0"/>
        <v>12</v>
      </c>
      <c r="AC14" s="387"/>
    </row>
    <row r="15" spans="1:29" s="392" customFormat="1" ht="9.9499999999999993" customHeight="1">
      <c r="A15" s="386" t="s">
        <v>271</v>
      </c>
      <c r="B15" s="387" t="s">
        <v>272</v>
      </c>
      <c r="C15" s="388"/>
      <c r="D15" s="389">
        <v>99</v>
      </c>
      <c r="E15" s="389">
        <v>71</v>
      </c>
      <c r="F15" s="393" t="s">
        <v>117</v>
      </c>
      <c r="G15" s="393">
        <v>28</v>
      </c>
      <c r="H15" s="390">
        <v>1934</v>
      </c>
      <c r="I15" s="390">
        <v>1878</v>
      </c>
      <c r="J15" s="390">
        <v>1000</v>
      </c>
      <c r="K15" s="390">
        <v>311</v>
      </c>
      <c r="L15" s="390">
        <v>119</v>
      </c>
      <c r="M15" s="390">
        <v>296</v>
      </c>
      <c r="N15" s="390">
        <v>119</v>
      </c>
      <c r="O15" s="390">
        <v>33</v>
      </c>
      <c r="P15" s="390">
        <v>56</v>
      </c>
      <c r="Q15" s="390">
        <v>39</v>
      </c>
      <c r="R15" s="390">
        <v>17</v>
      </c>
      <c r="S15" s="390">
        <v>3</v>
      </c>
      <c r="T15" s="390">
        <v>1</v>
      </c>
      <c r="U15" s="390">
        <v>714260</v>
      </c>
      <c r="V15" s="390">
        <v>3029894</v>
      </c>
      <c r="W15" s="390">
        <v>5094067</v>
      </c>
      <c r="X15" s="390">
        <v>4849360</v>
      </c>
      <c r="Y15" s="390">
        <v>102838</v>
      </c>
      <c r="Z15" s="390">
        <v>141869</v>
      </c>
      <c r="AA15" s="390">
        <v>1789680</v>
      </c>
      <c r="AB15" s="391" t="str">
        <f t="shared" si="0"/>
        <v>13</v>
      </c>
      <c r="AC15" s="387"/>
    </row>
    <row r="16" spans="1:29" s="392" customFormat="1" ht="12.95" customHeight="1">
      <c r="A16" s="386" t="s">
        <v>273</v>
      </c>
      <c r="B16" s="387" t="s">
        <v>274</v>
      </c>
      <c r="C16" s="388"/>
      <c r="D16" s="389">
        <v>103</v>
      </c>
      <c r="E16" s="389">
        <v>91</v>
      </c>
      <c r="F16" s="393" t="s">
        <v>117</v>
      </c>
      <c r="G16" s="393">
        <v>12</v>
      </c>
      <c r="H16" s="390">
        <v>3830</v>
      </c>
      <c r="I16" s="390">
        <v>3805</v>
      </c>
      <c r="J16" s="390">
        <v>2242</v>
      </c>
      <c r="K16" s="390">
        <v>488</v>
      </c>
      <c r="L16" s="390">
        <v>225</v>
      </c>
      <c r="M16" s="390">
        <v>441</v>
      </c>
      <c r="N16" s="390">
        <v>318</v>
      </c>
      <c r="O16" s="390">
        <v>91</v>
      </c>
      <c r="P16" s="390">
        <v>25</v>
      </c>
      <c r="Q16" s="390">
        <v>15</v>
      </c>
      <c r="R16" s="390">
        <v>10</v>
      </c>
      <c r="S16" s="390">
        <v>3</v>
      </c>
      <c r="T16" s="390">
        <v>12</v>
      </c>
      <c r="U16" s="390">
        <v>1637340</v>
      </c>
      <c r="V16" s="390">
        <v>7785851</v>
      </c>
      <c r="W16" s="390">
        <v>11772028</v>
      </c>
      <c r="X16" s="390">
        <v>10315747</v>
      </c>
      <c r="Y16" s="390">
        <v>473577</v>
      </c>
      <c r="Z16" s="390">
        <v>982704</v>
      </c>
      <c r="AA16" s="390">
        <v>3504174</v>
      </c>
      <c r="AB16" s="391" t="str">
        <f t="shared" si="0"/>
        <v>14</v>
      </c>
      <c r="AC16" s="387"/>
    </row>
    <row r="17" spans="1:29" s="392" customFormat="1" ht="9.9499999999999993" customHeight="1">
      <c r="A17" s="386" t="s">
        <v>275</v>
      </c>
      <c r="B17" s="387" t="s">
        <v>276</v>
      </c>
      <c r="C17" s="388"/>
      <c r="D17" s="389">
        <v>92</v>
      </c>
      <c r="E17" s="389">
        <v>77</v>
      </c>
      <c r="F17" s="393" t="s">
        <v>117</v>
      </c>
      <c r="G17" s="393">
        <v>15</v>
      </c>
      <c r="H17" s="390">
        <v>3140</v>
      </c>
      <c r="I17" s="390">
        <v>3118</v>
      </c>
      <c r="J17" s="390">
        <v>1963</v>
      </c>
      <c r="K17" s="390">
        <v>557</v>
      </c>
      <c r="L17" s="390">
        <v>105</v>
      </c>
      <c r="M17" s="390">
        <v>358</v>
      </c>
      <c r="N17" s="390">
        <v>101</v>
      </c>
      <c r="O17" s="390">
        <v>34</v>
      </c>
      <c r="P17" s="390">
        <v>22</v>
      </c>
      <c r="Q17" s="390">
        <v>14</v>
      </c>
      <c r="R17" s="390">
        <v>8</v>
      </c>
      <c r="S17" s="390">
        <v>3</v>
      </c>
      <c r="T17" s="390">
        <v>4</v>
      </c>
      <c r="U17" s="390">
        <v>1365120</v>
      </c>
      <c r="V17" s="390">
        <v>3887672</v>
      </c>
      <c r="W17" s="390">
        <v>7073177</v>
      </c>
      <c r="X17" s="390">
        <v>6648531</v>
      </c>
      <c r="Y17" s="390">
        <v>415307</v>
      </c>
      <c r="Z17" s="390">
        <v>9339</v>
      </c>
      <c r="AA17" s="390">
        <v>2551126</v>
      </c>
      <c r="AB17" s="391" t="str">
        <f t="shared" si="0"/>
        <v>15</v>
      </c>
      <c r="AC17" s="387"/>
    </row>
    <row r="18" spans="1:29" s="392" customFormat="1" ht="9.9499999999999993" customHeight="1">
      <c r="A18" s="386" t="s">
        <v>277</v>
      </c>
      <c r="B18" s="387" t="s">
        <v>278</v>
      </c>
      <c r="C18" s="388"/>
      <c r="D18" s="389">
        <v>103</v>
      </c>
      <c r="E18" s="389">
        <v>102</v>
      </c>
      <c r="F18" s="393" t="s">
        <v>117</v>
      </c>
      <c r="G18" s="393">
        <v>1</v>
      </c>
      <c r="H18" s="390">
        <v>6590</v>
      </c>
      <c r="I18" s="390">
        <v>6589</v>
      </c>
      <c r="J18" s="390">
        <v>3482</v>
      </c>
      <c r="K18" s="390">
        <v>1304</v>
      </c>
      <c r="L18" s="390">
        <v>270</v>
      </c>
      <c r="M18" s="390">
        <v>1030</v>
      </c>
      <c r="N18" s="390">
        <v>237</v>
      </c>
      <c r="O18" s="390">
        <v>266</v>
      </c>
      <c r="P18" s="390">
        <v>1</v>
      </c>
      <c r="Q18" s="390">
        <v>1</v>
      </c>
      <c r="R18" s="390" t="s">
        <v>117</v>
      </c>
      <c r="S18" s="390">
        <v>4</v>
      </c>
      <c r="T18" s="390">
        <v>3</v>
      </c>
      <c r="U18" s="390">
        <v>3116587</v>
      </c>
      <c r="V18" s="390">
        <v>39163605</v>
      </c>
      <c r="W18" s="390">
        <v>77296786</v>
      </c>
      <c r="X18" s="390">
        <v>72867603</v>
      </c>
      <c r="Y18" s="390">
        <v>534417</v>
      </c>
      <c r="Z18" s="390">
        <v>3894766</v>
      </c>
      <c r="AA18" s="390">
        <v>35836142</v>
      </c>
      <c r="AB18" s="391" t="str">
        <f t="shared" si="0"/>
        <v>16</v>
      </c>
      <c r="AC18" s="387"/>
    </row>
    <row r="19" spans="1:29" s="392" customFormat="1" ht="9.9499999999999993" customHeight="1">
      <c r="A19" s="386" t="s">
        <v>279</v>
      </c>
      <c r="B19" s="387" t="s">
        <v>280</v>
      </c>
      <c r="C19" s="388"/>
      <c r="D19" s="389">
        <v>12</v>
      </c>
      <c r="E19" s="389">
        <v>12</v>
      </c>
      <c r="F19" s="393" t="s">
        <v>117</v>
      </c>
      <c r="G19" s="393" t="s">
        <v>117</v>
      </c>
      <c r="H19" s="390">
        <v>216</v>
      </c>
      <c r="I19" s="390">
        <v>216</v>
      </c>
      <c r="J19" s="390">
        <v>135</v>
      </c>
      <c r="K19" s="390">
        <v>27</v>
      </c>
      <c r="L19" s="390">
        <v>10</v>
      </c>
      <c r="M19" s="390">
        <v>11</v>
      </c>
      <c r="N19" s="390">
        <v>31</v>
      </c>
      <c r="O19" s="390">
        <v>2</v>
      </c>
      <c r="P19" s="390" t="s">
        <v>117</v>
      </c>
      <c r="Q19" s="390" t="s">
        <v>117</v>
      </c>
      <c r="R19" s="390" t="s">
        <v>117</v>
      </c>
      <c r="S19" s="390" t="s">
        <v>117</v>
      </c>
      <c r="T19" s="390" t="s">
        <v>117</v>
      </c>
      <c r="U19" s="390">
        <v>101341</v>
      </c>
      <c r="V19" s="390">
        <v>615941</v>
      </c>
      <c r="W19" s="390">
        <v>1000963</v>
      </c>
      <c r="X19" s="390" t="s">
        <v>270</v>
      </c>
      <c r="Y19" s="390" t="s">
        <v>117</v>
      </c>
      <c r="Z19" s="390" t="s">
        <v>270</v>
      </c>
      <c r="AA19" s="390">
        <v>361096</v>
      </c>
      <c r="AB19" s="391" t="str">
        <f t="shared" si="0"/>
        <v>17</v>
      </c>
      <c r="AC19" s="387"/>
    </row>
    <row r="20" spans="1:29" s="392" customFormat="1" ht="9.9499999999999993" customHeight="1">
      <c r="A20" s="386" t="s">
        <v>281</v>
      </c>
      <c r="B20" s="387" t="s">
        <v>282</v>
      </c>
      <c r="C20" s="388"/>
      <c r="D20" s="389">
        <v>291</v>
      </c>
      <c r="E20" s="389">
        <v>254</v>
      </c>
      <c r="F20" s="393" t="s">
        <v>117</v>
      </c>
      <c r="G20" s="393">
        <v>37</v>
      </c>
      <c r="H20" s="390">
        <v>16694</v>
      </c>
      <c r="I20" s="390">
        <v>16644</v>
      </c>
      <c r="J20" s="390">
        <v>9653</v>
      </c>
      <c r="K20" s="390">
        <v>1847</v>
      </c>
      <c r="L20" s="390">
        <v>779</v>
      </c>
      <c r="M20" s="390">
        <v>1863</v>
      </c>
      <c r="N20" s="390">
        <v>1734</v>
      </c>
      <c r="O20" s="390">
        <v>768</v>
      </c>
      <c r="P20" s="390">
        <v>50</v>
      </c>
      <c r="Q20" s="390">
        <v>33</v>
      </c>
      <c r="R20" s="390">
        <v>17</v>
      </c>
      <c r="S20" s="390">
        <v>84</v>
      </c>
      <c r="T20" s="390">
        <v>85</v>
      </c>
      <c r="U20" s="390">
        <v>7982922</v>
      </c>
      <c r="V20" s="390">
        <v>38251294</v>
      </c>
      <c r="W20" s="390">
        <v>63316517</v>
      </c>
      <c r="X20" s="390">
        <v>58432222</v>
      </c>
      <c r="Y20" s="390">
        <v>2272473</v>
      </c>
      <c r="Z20" s="390">
        <v>2611822</v>
      </c>
      <c r="AA20" s="390">
        <v>20792768</v>
      </c>
      <c r="AB20" s="391" t="str">
        <f t="shared" si="0"/>
        <v>18</v>
      </c>
      <c r="AC20" s="387"/>
    </row>
    <row r="21" spans="1:29" s="392" customFormat="1" ht="12.95" customHeight="1">
      <c r="A21" s="386" t="s">
        <v>283</v>
      </c>
      <c r="B21" s="387" t="s">
        <v>183</v>
      </c>
      <c r="C21" s="388"/>
      <c r="D21" s="389">
        <v>21</v>
      </c>
      <c r="E21" s="389">
        <v>17</v>
      </c>
      <c r="F21" s="393" t="s">
        <v>117</v>
      </c>
      <c r="G21" s="393">
        <v>4</v>
      </c>
      <c r="H21" s="390">
        <v>2236</v>
      </c>
      <c r="I21" s="390">
        <v>2229</v>
      </c>
      <c r="J21" s="390">
        <v>1832</v>
      </c>
      <c r="K21" s="390">
        <v>98</v>
      </c>
      <c r="L21" s="390">
        <v>132</v>
      </c>
      <c r="M21" s="390">
        <v>103</v>
      </c>
      <c r="N21" s="390">
        <v>56</v>
      </c>
      <c r="O21" s="390">
        <v>8</v>
      </c>
      <c r="P21" s="390">
        <v>7</v>
      </c>
      <c r="Q21" s="390">
        <v>5</v>
      </c>
      <c r="R21" s="390">
        <v>2</v>
      </c>
      <c r="S21" s="390" t="s">
        <v>117</v>
      </c>
      <c r="T21" s="390" t="s">
        <v>117</v>
      </c>
      <c r="U21" s="390">
        <v>1171568</v>
      </c>
      <c r="V21" s="390">
        <v>6018670</v>
      </c>
      <c r="W21" s="390">
        <v>9777366</v>
      </c>
      <c r="X21" s="390">
        <v>9747455</v>
      </c>
      <c r="Y21" s="390">
        <v>17174</v>
      </c>
      <c r="Z21" s="390">
        <v>12737</v>
      </c>
      <c r="AA21" s="390">
        <v>2844149</v>
      </c>
      <c r="AB21" s="391" t="str">
        <f t="shared" si="0"/>
        <v>19</v>
      </c>
      <c r="AC21" s="387"/>
    </row>
    <row r="22" spans="1:29" s="392" customFormat="1" ht="9.9499999999999993" customHeight="1">
      <c r="A22" s="386" t="s">
        <v>284</v>
      </c>
      <c r="B22" s="387" t="s">
        <v>325</v>
      </c>
      <c r="C22" s="388"/>
      <c r="D22" s="389">
        <v>12</v>
      </c>
      <c r="E22" s="389">
        <v>5</v>
      </c>
      <c r="F22" s="393">
        <v>2</v>
      </c>
      <c r="G22" s="393">
        <v>5</v>
      </c>
      <c r="H22" s="390">
        <v>136</v>
      </c>
      <c r="I22" s="390">
        <v>128</v>
      </c>
      <c r="J22" s="390">
        <v>32</v>
      </c>
      <c r="K22" s="390">
        <v>32</v>
      </c>
      <c r="L22" s="390">
        <v>8</v>
      </c>
      <c r="M22" s="390">
        <v>54</v>
      </c>
      <c r="N22" s="390" t="s">
        <v>117</v>
      </c>
      <c r="O22" s="390">
        <v>2</v>
      </c>
      <c r="P22" s="390">
        <v>8</v>
      </c>
      <c r="Q22" s="390">
        <v>4</v>
      </c>
      <c r="R22" s="390">
        <v>4</v>
      </c>
      <c r="S22" s="390" t="s">
        <v>117</v>
      </c>
      <c r="T22" s="390" t="s">
        <v>117</v>
      </c>
      <c r="U22" s="390">
        <v>28000</v>
      </c>
      <c r="V22" s="390">
        <v>71511</v>
      </c>
      <c r="W22" s="390">
        <v>137380</v>
      </c>
      <c r="X22" s="390">
        <v>115650</v>
      </c>
      <c r="Y22" s="390">
        <v>21730</v>
      </c>
      <c r="Z22" s="390" t="s">
        <v>117</v>
      </c>
      <c r="AA22" s="390">
        <v>62733</v>
      </c>
      <c r="AB22" s="391" t="str">
        <f t="shared" si="0"/>
        <v>20</v>
      </c>
      <c r="AC22" s="387"/>
    </row>
    <row r="23" spans="1:29" s="392" customFormat="1" ht="9.9499999999999993" customHeight="1">
      <c r="A23" s="386" t="s">
        <v>285</v>
      </c>
      <c r="B23" s="387" t="s">
        <v>286</v>
      </c>
      <c r="C23" s="388"/>
      <c r="D23" s="389">
        <v>249</v>
      </c>
      <c r="E23" s="389">
        <v>212</v>
      </c>
      <c r="F23" s="393">
        <v>2</v>
      </c>
      <c r="G23" s="393">
        <v>35</v>
      </c>
      <c r="H23" s="390">
        <v>9099</v>
      </c>
      <c r="I23" s="390">
        <v>9043</v>
      </c>
      <c r="J23" s="390">
        <v>6069</v>
      </c>
      <c r="K23" s="390">
        <v>987</v>
      </c>
      <c r="L23" s="390">
        <v>310</v>
      </c>
      <c r="M23" s="390">
        <v>777</v>
      </c>
      <c r="N23" s="390">
        <v>659</v>
      </c>
      <c r="O23" s="390">
        <v>241</v>
      </c>
      <c r="P23" s="390">
        <v>56</v>
      </c>
      <c r="Q23" s="390">
        <v>39</v>
      </c>
      <c r="R23" s="390">
        <v>17</v>
      </c>
      <c r="S23" s="390">
        <v>208</v>
      </c>
      <c r="T23" s="390">
        <v>14</v>
      </c>
      <c r="U23" s="390">
        <v>4757667</v>
      </c>
      <c r="V23" s="390">
        <v>20034170</v>
      </c>
      <c r="W23" s="390">
        <v>46079962</v>
      </c>
      <c r="X23" s="390">
        <v>43406543</v>
      </c>
      <c r="Y23" s="390">
        <v>1475161</v>
      </c>
      <c r="Z23" s="390">
        <v>1198258</v>
      </c>
      <c r="AA23" s="390">
        <v>24207202</v>
      </c>
      <c r="AB23" s="391" t="str">
        <f t="shared" si="0"/>
        <v>21</v>
      </c>
      <c r="AC23" s="387"/>
    </row>
    <row r="24" spans="1:29" s="392" customFormat="1" ht="9.9499999999999993" customHeight="1">
      <c r="A24" s="386" t="s">
        <v>287</v>
      </c>
      <c r="B24" s="387" t="s">
        <v>104</v>
      </c>
      <c r="C24" s="388"/>
      <c r="D24" s="389">
        <v>42</v>
      </c>
      <c r="E24" s="389">
        <v>38</v>
      </c>
      <c r="F24" s="393" t="s">
        <v>117</v>
      </c>
      <c r="G24" s="393">
        <v>4</v>
      </c>
      <c r="H24" s="390">
        <v>1821</v>
      </c>
      <c r="I24" s="390">
        <v>1817</v>
      </c>
      <c r="J24" s="390">
        <v>1388</v>
      </c>
      <c r="K24" s="390">
        <v>196</v>
      </c>
      <c r="L24" s="390">
        <v>73</v>
      </c>
      <c r="M24" s="390">
        <v>32</v>
      </c>
      <c r="N24" s="390">
        <v>123</v>
      </c>
      <c r="O24" s="390">
        <v>5</v>
      </c>
      <c r="P24" s="390">
        <v>4</v>
      </c>
      <c r="Q24" s="390">
        <v>3</v>
      </c>
      <c r="R24" s="390">
        <v>1</v>
      </c>
      <c r="S24" s="390" t="s">
        <v>117</v>
      </c>
      <c r="T24" s="390" t="s">
        <v>117</v>
      </c>
      <c r="U24" s="390">
        <v>1077250</v>
      </c>
      <c r="V24" s="390">
        <v>8652844</v>
      </c>
      <c r="W24" s="390">
        <v>12826635</v>
      </c>
      <c r="X24" s="390">
        <v>12489589</v>
      </c>
      <c r="Y24" s="390">
        <v>192078</v>
      </c>
      <c r="Z24" s="390">
        <v>144968</v>
      </c>
      <c r="AA24" s="390">
        <v>3658287</v>
      </c>
      <c r="AB24" s="391" t="str">
        <f t="shared" si="0"/>
        <v>22</v>
      </c>
      <c r="AC24" s="387"/>
    </row>
    <row r="25" spans="1:29" s="392" customFormat="1" ht="9.9499999999999993" customHeight="1">
      <c r="A25" s="386" t="s">
        <v>288</v>
      </c>
      <c r="B25" s="387" t="s">
        <v>184</v>
      </c>
      <c r="C25" s="388"/>
      <c r="D25" s="389">
        <v>61</v>
      </c>
      <c r="E25" s="389">
        <v>51</v>
      </c>
      <c r="F25" s="393" t="s">
        <v>117</v>
      </c>
      <c r="G25" s="393">
        <v>10</v>
      </c>
      <c r="H25" s="390">
        <v>2916</v>
      </c>
      <c r="I25" s="390">
        <v>2901</v>
      </c>
      <c r="J25" s="390">
        <v>1715</v>
      </c>
      <c r="K25" s="390">
        <v>211</v>
      </c>
      <c r="L25" s="390">
        <v>81</v>
      </c>
      <c r="M25" s="390">
        <v>183</v>
      </c>
      <c r="N25" s="390">
        <v>535</v>
      </c>
      <c r="O25" s="390">
        <v>176</v>
      </c>
      <c r="P25" s="390">
        <v>15</v>
      </c>
      <c r="Q25" s="390">
        <v>11</v>
      </c>
      <c r="R25" s="390">
        <v>4</v>
      </c>
      <c r="S25" s="390">
        <v>8</v>
      </c>
      <c r="T25" s="390" t="s">
        <v>117</v>
      </c>
      <c r="U25" s="390">
        <v>1360833</v>
      </c>
      <c r="V25" s="390">
        <v>14774243</v>
      </c>
      <c r="W25" s="390">
        <v>18092303</v>
      </c>
      <c r="X25" s="390">
        <v>15997942</v>
      </c>
      <c r="Y25" s="390">
        <v>1953141</v>
      </c>
      <c r="Z25" s="390">
        <v>141220</v>
      </c>
      <c r="AA25" s="390">
        <v>2501459</v>
      </c>
      <c r="AB25" s="391" t="str">
        <f t="shared" si="0"/>
        <v>23</v>
      </c>
      <c r="AC25" s="387"/>
    </row>
    <row r="26" spans="1:29" s="392" customFormat="1" ht="12.95" customHeight="1">
      <c r="A26" s="386" t="s">
        <v>289</v>
      </c>
      <c r="B26" s="387" t="s">
        <v>185</v>
      </c>
      <c r="C26" s="388"/>
      <c r="D26" s="392">
        <v>379</v>
      </c>
      <c r="E26" s="392">
        <v>318</v>
      </c>
      <c r="F26" s="394">
        <v>1</v>
      </c>
      <c r="G26" s="394">
        <v>60</v>
      </c>
      <c r="H26" s="390">
        <v>10769</v>
      </c>
      <c r="I26" s="390">
        <v>10686</v>
      </c>
      <c r="J26" s="390">
        <v>6978</v>
      </c>
      <c r="K26" s="390">
        <v>1249</v>
      </c>
      <c r="L26" s="390">
        <v>502</v>
      </c>
      <c r="M26" s="390">
        <v>726</v>
      </c>
      <c r="N26" s="390">
        <v>898</v>
      </c>
      <c r="O26" s="390">
        <v>333</v>
      </c>
      <c r="P26" s="390">
        <v>83</v>
      </c>
      <c r="Q26" s="390">
        <v>64</v>
      </c>
      <c r="R26" s="390">
        <v>19</v>
      </c>
      <c r="S26" s="390">
        <v>112</v>
      </c>
      <c r="T26" s="390">
        <v>9</v>
      </c>
      <c r="U26" s="390">
        <v>4978553</v>
      </c>
      <c r="V26" s="390">
        <v>21569525</v>
      </c>
      <c r="W26" s="390">
        <v>36235932</v>
      </c>
      <c r="X26" s="390">
        <v>32422873</v>
      </c>
      <c r="Y26" s="390">
        <v>3308467</v>
      </c>
      <c r="Z26" s="390">
        <v>504592</v>
      </c>
      <c r="AA26" s="390">
        <v>13309370</v>
      </c>
      <c r="AB26" s="391" t="str">
        <f t="shared" si="0"/>
        <v>24</v>
      </c>
      <c r="AC26" s="387"/>
    </row>
    <row r="27" spans="1:29" s="392" customFormat="1" ht="9.9499999999999993" customHeight="1">
      <c r="A27" s="386" t="s">
        <v>290</v>
      </c>
      <c r="B27" s="387" t="s">
        <v>326</v>
      </c>
      <c r="C27" s="388"/>
      <c r="D27" s="392">
        <v>188</v>
      </c>
      <c r="E27" s="392">
        <v>170</v>
      </c>
      <c r="F27" s="394" t="s">
        <v>117</v>
      </c>
      <c r="G27" s="394">
        <v>18</v>
      </c>
      <c r="H27" s="390">
        <v>14188</v>
      </c>
      <c r="I27" s="390">
        <v>14162</v>
      </c>
      <c r="J27" s="390">
        <v>10241</v>
      </c>
      <c r="K27" s="390">
        <v>1261</v>
      </c>
      <c r="L27" s="390">
        <v>639</v>
      </c>
      <c r="M27" s="390">
        <v>771</v>
      </c>
      <c r="N27" s="390">
        <v>803</v>
      </c>
      <c r="O27" s="390">
        <v>447</v>
      </c>
      <c r="P27" s="390">
        <v>26</v>
      </c>
      <c r="Q27" s="390">
        <v>20</v>
      </c>
      <c r="R27" s="390">
        <v>6</v>
      </c>
      <c r="S27" s="390">
        <v>177</v>
      </c>
      <c r="T27" s="390">
        <v>27</v>
      </c>
      <c r="U27" s="390">
        <v>8618661</v>
      </c>
      <c r="V27" s="390">
        <v>42290811</v>
      </c>
      <c r="W27" s="390">
        <v>66995442</v>
      </c>
      <c r="X27" s="390">
        <v>65903249</v>
      </c>
      <c r="Y27" s="390">
        <v>684613</v>
      </c>
      <c r="Z27" s="390">
        <v>407580</v>
      </c>
      <c r="AA27" s="390">
        <v>21265520</v>
      </c>
      <c r="AB27" s="391" t="str">
        <f t="shared" si="0"/>
        <v>25</v>
      </c>
      <c r="AC27" s="387"/>
    </row>
    <row r="28" spans="1:29" s="392" customFormat="1" ht="9.9499999999999993" customHeight="1">
      <c r="A28" s="386" t="s">
        <v>291</v>
      </c>
      <c r="B28" s="387" t="s">
        <v>327</v>
      </c>
      <c r="C28" s="388"/>
      <c r="D28" s="392">
        <v>246</v>
      </c>
      <c r="E28" s="392">
        <v>219</v>
      </c>
      <c r="F28" s="394" t="s">
        <v>117</v>
      </c>
      <c r="G28" s="394">
        <v>27</v>
      </c>
      <c r="H28" s="390">
        <v>11209</v>
      </c>
      <c r="I28" s="390">
        <v>11165</v>
      </c>
      <c r="J28" s="390">
        <v>8066</v>
      </c>
      <c r="K28" s="390">
        <v>949</v>
      </c>
      <c r="L28" s="390">
        <v>309</v>
      </c>
      <c r="M28" s="390">
        <v>596</v>
      </c>
      <c r="N28" s="390">
        <v>1073</v>
      </c>
      <c r="O28" s="390">
        <v>172</v>
      </c>
      <c r="P28" s="390">
        <v>44</v>
      </c>
      <c r="Q28" s="390">
        <v>29</v>
      </c>
      <c r="R28" s="390">
        <v>15</v>
      </c>
      <c r="S28" s="390">
        <v>32</v>
      </c>
      <c r="T28" s="390">
        <v>2</v>
      </c>
      <c r="U28" s="390">
        <v>6050787</v>
      </c>
      <c r="V28" s="390">
        <v>38976524</v>
      </c>
      <c r="W28" s="390">
        <v>54867332</v>
      </c>
      <c r="X28" s="390">
        <v>53040487</v>
      </c>
      <c r="Y28" s="390">
        <v>1679165</v>
      </c>
      <c r="Z28" s="390">
        <v>147680</v>
      </c>
      <c r="AA28" s="390">
        <v>14931530</v>
      </c>
      <c r="AB28" s="391" t="str">
        <f t="shared" si="0"/>
        <v>26</v>
      </c>
      <c r="AC28" s="387"/>
    </row>
    <row r="29" spans="1:29" s="392" customFormat="1" ht="9.9499999999999993" customHeight="1">
      <c r="A29" s="386" t="s">
        <v>292</v>
      </c>
      <c r="B29" s="387" t="s">
        <v>328</v>
      </c>
      <c r="C29" s="388"/>
      <c r="D29" s="392">
        <v>70</v>
      </c>
      <c r="E29" s="392">
        <v>65</v>
      </c>
      <c r="F29" s="394" t="s">
        <v>117</v>
      </c>
      <c r="G29" s="394">
        <v>5</v>
      </c>
      <c r="H29" s="390">
        <v>3873</v>
      </c>
      <c r="I29" s="390">
        <v>3868</v>
      </c>
      <c r="J29" s="390">
        <v>2086</v>
      </c>
      <c r="K29" s="390">
        <v>588</v>
      </c>
      <c r="L29" s="390">
        <v>127</v>
      </c>
      <c r="M29" s="390">
        <v>534</v>
      </c>
      <c r="N29" s="390">
        <v>246</v>
      </c>
      <c r="O29" s="390">
        <v>287</v>
      </c>
      <c r="P29" s="390">
        <v>5</v>
      </c>
      <c r="Q29" s="390">
        <v>4</v>
      </c>
      <c r="R29" s="390">
        <v>1</v>
      </c>
      <c r="S29" s="390" t="s">
        <v>117</v>
      </c>
      <c r="T29" s="390">
        <v>2</v>
      </c>
      <c r="U29" s="390">
        <v>1762111</v>
      </c>
      <c r="V29" s="390">
        <v>6635391</v>
      </c>
      <c r="W29" s="390">
        <v>12400509</v>
      </c>
      <c r="X29" s="390">
        <v>11650885</v>
      </c>
      <c r="Y29" s="390">
        <v>407421</v>
      </c>
      <c r="Z29" s="390">
        <v>342203</v>
      </c>
      <c r="AA29" s="390">
        <v>5351654</v>
      </c>
      <c r="AB29" s="391" t="str">
        <f t="shared" si="0"/>
        <v>27</v>
      </c>
      <c r="AC29" s="387"/>
    </row>
    <row r="30" spans="1:29" s="392" customFormat="1" ht="12" customHeight="1">
      <c r="A30" s="386" t="s">
        <v>293</v>
      </c>
      <c r="B30" s="387" t="s">
        <v>329</v>
      </c>
      <c r="C30" s="388"/>
      <c r="D30" s="392">
        <v>89</v>
      </c>
      <c r="E30" s="392">
        <v>78</v>
      </c>
      <c r="F30" s="394" t="s">
        <v>117</v>
      </c>
      <c r="G30" s="394">
        <v>11</v>
      </c>
      <c r="H30" s="390">
        <v>14696</v>
      </c>
      <c r="I30" s="390">
        <v>14682</v>
      </c>
      <c r="J30" s="390">
        <v>9718</v>
      </c>
      <c r="K30" s="390">
        <v>2545</v>
      </c>
      <c r="L30" s="390">
        <v>163</v>
      </c>
      <c r="M30" s="390">
        <v>927</v>
      </c>
      <c r="N30" s="390">
        <v>996</v>
      </c>
      <c r="O30" s="390">
        <v>333</v>
      </c>
      <c r="P30" s="390">
        <v>14</v>
      </c>
      <c r="Q30" s="390">
        <v>8</v>
      </c>
      <c r="R30" s="390">
        <v>6</v>
      </c>
      <c r="S30" s="390">
        <v>96</v>
      </c>
      <c r="T30" s="390">
        <v>113</v>
      </c>
      <c r="U30" s="390">
        <v>8546892</v>
      </c>
      <c r="V30" s="390">
        <v>26609749</v>
      </c>
      <c r="W30" s="390">
        <v>45987890</v>
      </c>
      <c r="X30" s="390">
        <v>41838141</v>
      </c>
      <c r="Y30" s="390">
        <v>1589073</v>
      </c>
      <c r="Z30" s="390">
        <v>2560676</v>
      </c>
      <c r="AA30" s="390">
        <v>15956545</v>
      </c>
      <c r="AB30" s="391" t="str">
        <f t="shared" si="0"/>
        <v>28</v>
      </c>
      <c r="AC30" s="387"/>
    </row>
    <row r="31" spans="1:29" s="392" customFormat="1" ht="9.9499999999999993" customHeight="1">
      <c r="A31" s="386" t="s">
        <v>294</v>
      </c>
      <c r="B31" s="387" t="s">
        <v>330</v>
      </c>
      <c r="C31" s="388"/>
      <c r="D31" s="392">
        <v>191</v>
      </c>
      <c r="E31" s="392">
        <v>159</v>
      </c>
      <c r="F31" s="394" t="s">
        <v>117</v>
      </c>
      <c r="G31" s="394">
        <v>32</v>
      </c>
      <c r="H31" s="390">
        <v>18210</v>
      </c>
      <c r="I31" s="390">
        <v>18163</v>
      </c>
      <c r="J31" s="390">
        <v>10251</v>
      </c>
      <c r="K31" s="390">
        <v>2417</v>
      </c>
      <c r="L31" s="390">
        <v>505</v>
      </c>
      <c r="M31" s="390">
        <v>1952</v>
      </c>
      <c r="N31" s="390">
        <v>1900</v>
      </c>
      <c r="O31" s="390">
        <v>1138</v>
      </c>
      <c r="P31" s="390">
        <v>47</v>
      </c>
      <c r="Q31" s="390">
        <v>28</v>
      </c>
      <c r="R31" s="390">
        <v>19</v>
      </c>
      <c r="S31" s="390">
        <v>22</v>
      </c>
      <c r="T31" s="390">
        <v>8</v>
      </c>
      <c r="U31" s="390">
        <v>9347833</v>
      </c>
      <c r="V31" s="390">
        <v>46553783</v>
      </c>
      <c r="W31" s="390">
        <v>77610887</v>
      </c>
      <c r="X31" s="390">
        <v>70355795</v>
      </c>
      <c r="Y31" s="390">
        <v>1016108</v>
      </c>
      <c r="Z31" s="390">
        <v>6238984</v>
      </c>
      <c r="AA31" s="390">
        <v>26778362</v>
      </c>
      <c r="AB31" s="391" t="str">
        <f t="shared" si="0"/>
        <v>29</v>
      </c>
      <c r="AC31" s="387"/>
    </row>
    <row r="32" spans="1:29" s="392" customFormat="1" ht="9.9499999999999993" customHeight="1">
      <c r="A32" s="386" t="s">
        <v>295</v>
      </c>
      <c r="B32" s="387" t="s">
        <v>331</v>
      </c>
      <c r="C32" s="388"/>
      <c r="D32" s="392">
        <v>13</v>
      </c>
      <c r="E32" s="392">
        <v>13</v>
      </c>
      <c r="F32" s="394" t="s">
        <v>117</v>
      </c>
      <c r="G32" s="394" t="s">
        <v>117</v>
      </c>
      <c r="H32" s="390">
        <v>2399</v>
      </c>
      <c r="I32" s="390">
        <v>2399</v>
      </c>
      <c r="J32" s="390">
        <v>1244</v>
      </c>
      <c r="K32" s="390">
        <v>453</v>
      </c>
      <c r="L32" s="390">
        <v>397</v>
      </c>
      <c r="M32" s="390">
        <v>216</v>
      </c>
      <c r="N32" s="390">
        <v>53</v>
      </c>
      <c r="O32" s="390">
        <v>36</v>
      </c>
      <c r="P32" s="390" t="s">
        <v>117</v>
      </c>
      <c r="Q32" s="390" t="s">
        <v>117</v>
      </c>
      <c r="R32" s="390" t="s">
        <v>117</v>
      </c>
      <c r="S32" s="390">
        <v>9</v>
      </c>
      <c r="T32" s="390">
        <v>2</v>
      </c>
      <c r="U32" s="390">
        <v>868632</v>
      </c>
      <c r="V32" s="390">
        <v>8020165</v>
      </c>
      <c r="W32" s="390">
        <v>9617315</v>
      </c>
      <c r="X32" s="390">
        <v>9462842</v>
      </c>
      <c r="Y32" s="390">
        <v>131691</v>
      </c>
      <c r="Z32" s="390">
        <v>22782</v>
      </c>
      <c r="AA32" s="390">
        <v>1372771</v>
      </c>
      <c r="AB32" s="391" t="str">
        <f t="shared" si="0"/>
        <v>30</v>
      </c>
      <c r="AC32" s="387"/>
    </row>
    <row r="33" spans="1:29" s="392" customFormat="1" ht="9.75" customHeight="1">
      <c r="A33" s="386" t="s">
        <v>296</v>
      </c>
      <c r="B33" s="387" t="s">
        <v>332</v>
      </c>
      <c r="C33" s="388"/>
      <c r="D33" s="392">
        <v>106</v>
      </c>
      <c r="E33" s="392">
        <v>95</v>
      </c>
      <c r="F33" s="394" t="s">
        <v>117</v>
      </c>
      <c r="G33" s="394">
        <v>11</v>
      </c>
      <c r="H33" s="390">
        <v>13315</v>
      </c>
      <c r="I33" s="390">
        <v>13297</v>
      </c>
      <c r="J33" s="390">
        <v>9424</v>
      </c>
      <c r="K33" s="390">
        <v>1034</v>
      </c>
      <c r="L33" s="390">
        <v>435</v>
      </c>
      <c r="M33" s="390">
        <v>596</v>
      </c>
      <c r="N33" s="390">
        <v>1583</v>
      </c>
      <c r="O33" s="390">
        <v>225</v>
      </c>
      <c r="P33" s="390">
        <v>18</v>
      </c>
      <c r="Q33" s="390">
        <v>13</v>
      </c>
      <c r="R33" s="390">
        <v>5</v>
      </c>
      <c r="S33" s="390">
        <v>129</v>
      </c>
      <c r="T33" s="390">
        <v>15</v>
      </c>
      <c r="U33" s="390">
        <v>7633588</v>
      </c>
      <c r="V33" s="390">
        <v>79032004</v>
      </c>
      <c r="W33" s="390">
        <v>106073662</v>
      </c>
      <c r="X33" s="390">
        <v>104613796</v>
      </c>
      <c r="Y33" s="390">
        <v>759346</v>
      </c>
      <c r="Z33" s="390">
        <v>700520</v>
      </c>
      <c r="AA33" s="390">
        <v>22582890</v>
      </c>
      <c r="AB33" s="391" t="str">
        <f t="shared" si="0"/>
        <v>31</v>
      </c>
      <c r="AC33" s="387"/>
    </row>
    <row r="34" spans="1:29" s="392" customFormat="1" ht="9.9499999999999993" customHeight="1">
      <c r="A34" s="386" t="s">
        <v>297</v>
      </c>
      <c r="B34" s="387" t="s">
        <v>3</v>
      </c>
      <c r="C34" s="388"/>
      <c r="D34" s="392">
        <v>123</v>
      </c>
      <c r="E34" s="392">
        <v>95</v>
      </c>
      <c r="F34" s="394">
        <v>2</v>
      </c>
      <c r="G34" s="394">
        <v>26</v>
      </c>
      <c r="H34" s="390">
        <v>3437</v>
      </c>
      <c r="I34" s="390">
        <v>3398</v>
      </c>
      <c r="J34" s="390">
        <v>1547</v>
      </c>
      <c r="K34" s="390">
        <v>613</v>
      </c>
      <c r="L34" s="390">
        <v>121</v>
      </c>
      <c r="M34" s="390">
        <v>356</v>
      </c>
      <c r="N34" s="390">
        <v>438</v>
      </c>
      <c r="O34" s="390">
        <v>323</v>
      </c>
      <c r="P34" s="390">
        <v>39</v>
      </c>
      <c r="Q34" s="390">
        <v>28</v>
      </c>
      <c r="R34" s="395">
        <v>11</v>
      </c>
      <c r="S34" s="395">
        <v>41</v>
      </c>
      <c r="T34" s="395">
        <v>29</v>
      </c>
      <c r="U34" s="390">
        <v>1425883</v>
      </c>
      <c r="V34" s="390">
        <v>13418856</v>
      </c>
      <c r="W34" s="390">
        <v>18819951</v>
      </c>
      <c r="X34" s="390">
        <v>17225274</v>
      </c>
      <c r="Y34" s="390">
        <v>202120</v>
      </c>
      <c r="Z34" s="390">
        <v>1392557</v>
      </c>
      <c r="AA34" s="390">
        <v>4953232</v>
      </c>
      <c r="AB34" s="391" t="str">
        <f t="shared" si="0"/>
        <v>32</v>
      </c>
      <c r="AC34" s="387"/>
    </row>
    <row r="35" spans="1:29" s="392" customFormat="1" ht="3.95" customHeight="1">
      <c r="A35" s="396"/>
      <c r="B35" s="396"/>
      <c r="C35" s="397"/>
      <c r="D35" s="398"/>
      <c r="E35" s="398"/>
      <c r="F35" s="398"/>
      <c r="G35" s="398"/>
      <c r="H35" s="398"/>
      <c r="I35" s="398"/>
      <c r="J35" s="398"/>
      <c r="K35" s="398"/>
      <c r="L35" s="398"/>
      <c r="M35" s="398"/>
      <c r="N35" s="398"/>
      <c r="O35" s="398"/>
      <c r="P35" s="398"/>
      <c r="Q35" s="398"/>
      <c r="R35" s="398"/>
      <c r="S35" s="398"/>
      <c r="T35" s="398"/>
      <c r="U35" s="398"/>
      <c r="V35" s="399"/>
      <c r="W35" s="398"/>
      <c r="X35" s="398"/>
      <c r="Y35" s="398"/>
      <c r="Z35" s="398"/>
      <c r="AA35" s="399"/>
      <c r="AB35" s="400"/>
      <c r="AC35" s="396"/>
    </row>
    <row r="36" spans="1:29" s="392" customFormat="1" ht="15.95" customHeight="1">
      <c r="A36" s="331" t="s">
        <v>333</v>
      </c>
      <c r="V36" s="401"/>
      <c r="AA36" s="401"/>
    </row>
    <row r="37" spans="1:29" ht="12" customHeight="1">
      <c r="A37" s="331" t="s">
        <v>334</v>
      </c>
    </row>
    <row r="38" spans="1:29" ht="12" customHeight="1">
      <c r="A38" s="331" t="s">
        <v>335</v>
      </c>
    </row>
    <row r="39" spans="1:29" ht="12" customHeight="1">
      <c r="A39" s="331" t="s">
        <v>336</v>
      </c>
    </row>
    <row r="40" spans="1:29" ht="12" customHeight="1">
      <c r="A40" s="331" t="s">
        <v>337</v>
      </c>
    </row>
    <row r="41" spans="1:29" ht="12" customHeight="1">
      <c r="A41" s="331" t="s">
        <v>338</v>
      </c>
    </row>
    <row r="42" spans="1:29" ht="12" customHeight="1">
      <c r="A42" s="331" t="s">
        <v>339</v>
      </c>
    </row>
    <row r="43" spans="1:29" ht="12" customHeight="1">
      <c r="A43" s="349" t="s">
        <v>340</v>
      </c>
    </row>
  </sheetData>
  <mergeCells count="21">
    <mergeCell ref="X6:X9"/>
    <mergeCell ref="Y6:Y9"/>
    <mergeCell ref="Z6:Z9"/>
    <mergeCell ref="W4:Z4"/>
    <mergeCell ref="W5:W9"/>
    <mergeCell ref="D4:G5"/>
    <mergeCell ref="S5:T8"/>
    <mergeCell ref="H6:H9"/>
    <mergeCell ref="D6:D9"/>
    <mergeCell ref="E7:E9"/>
    <mergeCell ref="F7:F9"/>
    <mergeCell ref="G7:G9"/>
    <mergeCell ref="I7:I9"/>
    <mergeCell ref="N7:O8"/>
    <mergeCell ref="P6:R8"/>
    <mergeCell ref="J8:K8"/>
    <mergeCell ref="L8:M8"/>
    <mergeCell ref="P5:R5"/>
    <mergeCell ref="J7:M7"/>
    <mergeCell ref="H4:O4"/>
    <mergeCell ref="P4:T4"/>
  </mergeCells>
  <phoneticPr fontId="17"/>
  <pageMargins left="0.59055118110236227" right="0.59055118110236227" top="0.78740157480314965" bottom="0.78740157480314965" header="0.31496062992125984" footer="0.31496062992125984"/>
  <pageSetup paperSize="9" orientation="portrait" horizontalDpi="4294967292" verticalDpi="300" r:id="rId1"/>
  <headerFooter alignWithMargins="0">
    <oddFooter>&amp;C&amp;P/&amp;N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12</vt:i4>
      </vt:variant>
    </vt:vector>
  </HeadingPairs>
  <TitlesOfParts>
    <vt:vector size="25" baseType="lpstr">
      <vt:lpstr>078-079</vt:lpstr>
      <vt:lpstr>080</vt:lpstr>
      <vt:lpstr>081</vt:lpstr>
      <vt:lpstr>082</vt:lpstr>
      <vt:lpstr>083-1</vt:lpstr>
      <vt:lpstr>083-2</vt:lpstr>
      <vt:lpstr>083-3</vt:lpstr>
      <vt:lpstr>084</vt:lpstr>
      <vt:lpstr>085</vt:lpstr>
      <vt:lpstr>086</vt:lpstr>
      <vt:lpstr>087</vt:lpstr>
      <vt:lpstr>088</vt:lpstr>
      <vt:lpstr>089</vt:lpstr>
      <vt:lpstr>'080'!Print_Area</vt:lpstr>
      <vt:lpstr>'081'!Print_Area</vt:lpstr>
      <vt:lpstr>'082'!Print_Area</vt:lpstr>
      <vt:lpstr>'083-1'!Print_Area</vt:lpstr>
      <vt:lpstr>'083-2'!Print_Area</vt:lpstr>
      <vt:lpstr>'083-3'!Print_Area</vt:lpstr>
      <vt:lpstr>'084'!Print_Area</vt:lpstr>
      <vt:lpstr>'085'!Print_Area</vt:lpstr>
      <vt:lpstr>'086'!Print_Area</vt:lpstr>
      <vt:lpstr>'087'!Print_Area</vt:lpstr>
      <vt:lpstr>'088'!Print_Area</vt:lpstr>
      <vt:lpstr>'089'!Print_Area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dc:creator>
  <cp:lastModifiedBy>w</cp:lastModifiedBy>
  <cp:lastPrinted>2010-03-16T00:45:40Z</cp:lastPrinted>
  <dcterms:created xsi:type="dcterms:W3CDTF">2009-11-26T00:45:38Z</dcterms:created>
  <dcterms:modified xsi:type="dcterms:W3CDTF">2020-03-04T06:09:38Z</dcterms:modified>
</cp:coreProperties>
</file>