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w305228$\3 生涯歯科保健推進事業\5 歯科保健関係資料集\00 H30 資料集\HP掲載用\"/>
    </mc:Choice>
  </mc:AlternateContent>
  <bookViews>
    <workbookView xWindow="600" yWindow="60" windowWidth="9795" windowHeight="6210" firstSheet="4" activeTab="4"/>
  </bookViews>
  <sheets>
    <sheet name="受診児数年次推移H10" sheetId="1" r:id="rId1"/>
    <sheet name="受診児数年次推移H11" sheetId="4" r:id="rId2"/>
    <sheet name="受診児数年次推移H12" sheetId="5" r:id="rId3"/>
    <sheet name="受診児数年次推移H13" sheetId="6" r:id="rId4"/>
    <sheet name="受診児数年次推移" sheetId="10" r:id="rId5"/>
    <sheet name="Sheet2" sheetId="2" r:id="rId6"/>
    <sheet name="Sheet3" sheetId="3" r:id="rId7"/>
  </sheets>
  <calcPr calcId="152511"/>
</workbook>
</file>

<file path=xl/calcChain.xml><?xml version="1.0" encoding="utf-8"?>
<calcChain xmlns="http://schemas.openxmlformats.org/spreadsheetml/2006/main">
  <c r="U61" i="10" l="1"/>
  <c r="U52" i="10"/>
  <c r="U62" i="10" s="1"/>
  <c r="U6" i="10"/>
  <c r="V6" i="10" l="1"/>
  <c r="T62" i="10" l="1"/>
  <c r="T61" i="10"/>
  <c r="T52" i="10"/>
  <c r="T6" i="10"/>
  <c r="Q62" i="10" l="1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S61" i="10"/>
  <c r="S52" i="10"/>
  <c r="S62" i="10" s="1"/>
  <c r="S6" i="10"/>
  <c r="R61" i="10"/>
  <c r="R52" i="10"/>
  <c r="R62" i="10" s="1"/>
  <c r="V61" i="10"/>
  <c r="V52" i="10"/>
  <c r="E53" i="1"/>
  <c r="F53" i="1"/>
  <c r="G53" i="1"/>
  <c r="H53" i="1"/>
  <c r="I53" i="1"/>
  <c r="J53" i="1"/>
  <c r="D53" i="1"/>
  <c r="E45" i="1"/>
  <c r="F45" i="1"/>
  <c r="G45" i="1"/>
  <c r="H45" i="1"/>
  <c r="I45" i="1"/>
  <c r="J45" i="1"/>
  <c r="D45" i="1"/>
  <c r="I4" i="1"/>
  <c r="H4" i="1"/>
  <c r="D4" i="1"/>
  <c r="E4" i="1"/>
  <c r="F4" i="1"/>
  <c r="G4" i="1"/>
  <c r="C4" i="1"/>
  <c r="K53" i="4"/>
  <c r="K45" i="4"/>
  <c r="H4" i="4"/>
  <c r="G4" i="4"/>
  <c r="F4" i="4"/>
  <c r="E4" i="4"/>
  <c r="D4" i="4"/>
  <c r="C4" i="4"/>
  <c r="I53" i="4"/>
  <c r="H53" i="4"/>
  <c r="G53" i="4"/>
  <c r="F53" i="4"/>
  <c r="E53" i="4"/>
  <c r="D53" i="4"/>
  <c r="I45" i="4"/>
  <c r="H45" i="4"/>
  <c r="G45" i="4"/>
  <c r="F45" i="4"/>
  <c r="E45" i="4"/>
  <c r="D45" i="4"/>
  <c r="J53" i="4"/>
  <c r="J45" i="4"/>
  <c r="I4" i="4"/>
  <c r="J4" i="5"/>
  <c r="K59" i="5"/>
  <c r="K50" i="5"/>
  <c r="H4" i="5"/>
  <c r="G4" i="5"/>
  <c r="F4" i="5"/>
  <c r="E4" i="5"/>
  <c r="D4" i="5"/>
  <c r="C4" i="5"/>
  <c r="I59" i="5"/>
  <c r="H59" i="5"/>
  <c r="G59" i="5"/>
  <c r="F59" i="5"/>
  <c r="E59" i="5"/>
  <c r="D59" i="5"/>
  <c r="I50" i="5"/>
  <c r="H50" i="5"/>
  <c r="G50" i="5"/>
  <c r="F50" i="5"/>
  <c r="E50" i="5"/>
  <c r="D50" i="5"/>
  <c r="J59" i="5"/>
  <c r="J50" i="5"/>
  <c r="I4" i="5"/>
  <c r="K4" i="6"/>
  <c r="L59" i="6"/>
  <c r="L50" i="6"/>
  <c r="J4" i="6"/>
  <c r="K59" i="6"/>
  <c r="K50" i="6"/>
  <c r="H4" i="6"/>
  <c r="G4" i="6"/>
  <c r="F4" i="6"/>
  <c r="E4" i="6"/>
  <c r="D4" i="6"/>
  <c r="C4" i="6"/>
  <c r="I59" i="6"/>
  <c r="H59" i="6"/>
  <c r="G59" i="6"/>
  <c r="F59" i="6"/>
  <c r="E59" i="6"/>
  <c r="D59" i="6"/>
  <c r="I50" i="6"/>
  <c r="H50" i="6"/>
  <c r="G50" i="6"/>
  <c r="F50" i="6"/>
  <c r="E50" i="6"/>
  <c r="D50" i="6"/>
  <c r="J59" i="6"/>
  <c r="J50" i="6"/>
  <c r="I4" i="6"/>
  <c r="V62" i="10" l="1"/>
</calcChain>
</file>

<file path=xl/sharedStrings.xml><?xml version="1.0" encoding="utf-8"?>
<sst xmlns="http://schemas.openxmlformats.org/spreadsheetml/2006/main" count="309" uniqueCount="101">
  <si>
    <t>健診日</t>
    <rPh sb="0" eb="2">
      <t>ケンシン</t>
    </rPh>
    <rPh sb="2" eb="3">
      <t>ビ</t>
    </rPh>
    <phoneticPr fontId="1"/>
  </si>
  <si>
    <t>指導日</t>
    <rPh sb="0" eb="3">
      <t>シドウビ</t>
    </rPh>
    <phoneticPr fontId="1"/>
  </si>
  <si>
    <t>Ｈ４</t>
    <phoneticPr fontId="1"/>
  </si>
  <si>
    <t>Ｈ５</t>
    <phoneticPr fontId="1"/>
  </si>
  <si>
    <t>Ｈ６</t>
    <phoneticPr fontId="1"/>
  </si>
  <si>
    <t>Ｈ７</t>
    <phoneticPr fontId="1"/>
  </si>
  <si>
    <t>Ｈ８</t>
    <phoneticPr fontId="1"/>
  </si>
  <si>
    <t>計</t>
    <rPh sb="0" eb="1">
      <t>ケイ</t>
    </rPh>
    <phoneticPr fontId="1"/>
  </si>
  <si>
    <t>Ｈ９</t>
    <phoneticPr fontId="1"/>
  </si>
  <si>
    <t>Ｈ１０</t>
    <phoneticPr fontId="1"/>
  </si>
  <si>
    <t>１２会場</t>
  </si>
  <si>
    <t>１２会場</t>
    <rPh sb="2" eb="4">
      <t>カイジョウ</t>
    </rPh>
    <phoneticPr fontId="1"/>
  </si>
  <si>
    <t>１３会場</t>
    <rPh sb="2" eb="4">
      <t>カイジョウ</t>
    </rPh>
    <phoneticPr fontId="1"/>
  </si>
  <si>
    <t>２歳児</t>
  </si>
  <si>
    <t>３歳児</t>
  </si>
  <si>
    <t>４歳児</t>
  </si>
  <si>
    <t>５歳児</t>
  </si>
  <si>
    <t>６歳児</t>
  </si>
  <si>
    <t>年度</t>
    <rPh sb="0" eb="2">
      <t>ネンド</t>
    </rPh>
    <phoneticPr fontId="1"/>
  </si>
  <si>
    <t>実施回数</t>
    <rPh sb="0" eb="2">
      <t>ジッシ</t>
    </rPh>
    <rPh sb="2" eb="4">
      <t>カイスウ</t>
    </rPh>
    <phoneticPr fontId="1"/>
  </si>
  <si>
    <t>健診</t>
    <rPh sb="0" eb="2">
      <t>ケンシン</t>
    </rPh>
    <phoneticPr fontId="1"/>
  </si>
  <si>
    <t>指導</t>
    <rPh sb="0" eb="2">
      <t>シドウ</t>
    </rPh>
    <phoneticPr fontId="1"/>
  </si>
  <si>
    <t>受診児数</t>
    <rPh sb="0" eb="2">
      <t>ジュシン</t>
    </rPh>
    <rPh sb="2" eb="4">
      <t>ジスウ</t>
    </rPh>
    <phoneticPr fontId="1"/>
  </si>
  <si>
    <t>健診</t>
    <rPh sb="0" eb="2">
      <t>ケンシン</t>
    </rPh>
    <phoneticPr fontId="1"/>
  </si>
  <si>
    <t>０歳児</t>
    <rPh sb="1" eb="3">
      <t>サイジ</t>
    </rPh>
    <phoneticPr fontId="1"/>
  </si>
  <si>
    <t>１歳児</t>
    <rPh sb="1" eb="3">
      <t>サイジ</t>
    </rPh>
    <phoneticPr fontId="1"/>
  </si>
  <si>
    <t>小計</t>
    <rPh sb="0" eb="2">
      <t>ショウケイ</t>
    </rPh>
    <phoneticPr fontId="1"/>
  </si>
  <si>
    <t>指導</t>
    <rPh sb="0" eb="2">
      <t>シドウ</t>
    </rPh>
    <phoneticPr fontId="1"/>
  </si>
  <si>
    <t>健診日</t>
    <rPh sb="0" eb="2">
      <t>ケンシン</t>
    </rPh>
    <rPh sb="2" eb="3">
      <t>ビ</t>
    </rPh>
    <phoneticPr fontId="1"/>
  </si>
  <si>
    <t>指導日</t>
    <rPh sb="0" eb="3">
      <t>シドウビ</t>
    </rPh>
    <phoneticPr fontId="1"/>
  </si>
  <si>
    <t>計</t>
    <rPh sb="0" eb="1">
      <t>ケイ</t>
    </rPh>
    <phoneticPr fontId="1"/>
  </si>
  <si>
    <t>年度</t>
    <rPh sb="0" eb="2">
      <t>ネンド</t>
    </rPh>
    <phoneticPr fontId="1"/>
  </si>
  <si>
    <t>実施回数</t>
    <rPh sb="0" eb="2">
      <t>ジッシ</t>
    </rPh>
    <rPh sb="2" eb="4">
      <t>カイスウ</t>
    </rPh>
    <phoneticPr fontId="1"/>
  </si>
  <si>
    <t>１２会場</t>
    <rPh sb="2" eb="4">
      <t>カイジョウ</t>
    </rPh>
    <phoneticPr fontId="1"/>
  </si>
  <si>
    <t>１２会場</t>
    <rPh sb="2" eb="4">
      <t>カイジョウ</t>
    </rPh>
    <phoneticPr fontId="1"/>
  </si>
  <si>
    <t>１３会場</t>
    <rPh sb="2" eb="4">
      <t>カイジョウ</t>
    </rPh>
    <phoneticPr fontId="1"/>
  </si>
  <si>
    <t>受診児数</t>
    <rPh sb="0" eb="2">
      <t>ジュシン</t>
    </rPh>
    <rPh sb="2" eb="4">
      <t>ジスウ</t>
    </rPh>
    <phoneticPr fontId="1"/>
  </si>
  <si>
    <t>０歳児</t>
    <rPh sb="1" eb="3">
      <t>サイジ</t>
    </rPh>
    <phoneticPr fontId="1"/>
  </si>
  <si>
    <t>１歳児</t>
    <rPh sb="1" eb="3">
      <t>サイジ</t>
    </rPh>
    <phoneticPr fontId="1"/>
  </si>
  <si>
    <t>Ｈ１１</t>
    <phoneticPr fontId="1"/>
  </si>
  <si>
    <t>Ｈ１２</t>
    <phoneticPr fontId="1"/>
  </si>
  <si>
    <t>１４会場</t>
    <rPh sb="2" eb="4">
      <t>カイジョウ</t>
    </rPh>
    <phoneticPr fontId="1"/>
  </si>
  <si>
    <t>１５会場</t>
    <rPh sb="2" eb="4">
      <t>カイジョウ</t>
    </rPh>
    <phoneticPr fontId="1"/>
  </si>
  <si>
    <t>健診日</t>
    <rPh sb="0" eb="2">
      <t>ケンシン</t>
    </rPh>
    <rPh sb="2" eb="3">
      <t>ビ</t>
    </rPh>
    <phoneticPr fontId="1"/>
  </si>
  <si>
    <t>指導日</t>
    <rPh sb="0" eb="3">
      <t>シドウビ</t>
    </rPh>
    <phoneticPr fontId="1"/>
  </si>
  <si>
    <t>計</t>
    <rPh sb="0" eb="1">
      <t>ケイ</t>
    </rPh>
    <phoneticPr fontId="1"/>
  </si>
  <si>
    <t>年度</t>
    <rPh sb="0" eb="2">
      <t>ネンド</t>
    </rPh>
    <phoneticPr fontId="1"/>
  </si>
  <si>
    <t>実施回数</t>
    <rPh sb="0" eb="2">
      <t>ジッシ</t>
    </rPh>
    <rPh sb="2" eb="4">
      <t>カイスウ</t>
    </rPh>
    <phoneticPr fontId="1"/>
  </si>
  <si>
    <t>健診</t>
    <rPh sb="0" eb="2">
      <t>ケンシン</t>
    </rPh>
    <phoneticPr fontId="1"/>
  </si>
  <si>
    <t>１２会場</t>
    <rPh sb="2" eb="4">
      <t>カイジョウ</t>
    </rPh>
    <phoneticPr fontId="1"/>
  </si>
  <si>
    <t>指導</t>
    <rPh sb="0" eb="2">
      <t>シドウ</t>
    </rPh>
    <phoneticPr fontId="1"/>
  </si>
  <si>
    <t>１３会場</t>
    <rPh sb="2" eb="4">
      <t>カイジョウ</t>
    </rPh>
    <phoneticPr fontId="1"/>
  </si>
  <si>
    <t>受診児数</t>
    <rPh sb="0" eb="2">
      <t>ジュシン</t>
    </rPh>
    <rPh sb="2" eb="4">
      <t>ジスウ</t>
    </rPh>
    <phoneticPr fontId="1"/>
  </si>
  <si>
    <t>０歳児</t>
    <rPh sb="1" eb="3">
      <t>サイジ</t>
    </rPh>
    <phoneticPr fontId="1"/>
  </si>
  <si>
    <t>１歳児</t>
    <rPh sb="1" eb="3">
      <t>サイジ</t>
    </rPh>
    <phoneticPr fontId="1"/>
  </si>
  <si>
    <t>小計</t>
    <rPh sb="0" eb="2">
      <t>ショウケイ</t>
    </rPh>
    <phoneticPr fontId="1"/>
  </si>
  <si>
    <t>不明</t>
    <rPh sb="0" eb="2">
      <t>フメイ</t>
    </rPh>
    <phoneticPr fontId="1"/>
  </si>
  <si>
    <t>Ｈ５</t>
    <phoneticPr fontId="1"/>
  </si>
  <si>
    <t>Ｈ６</t>
    <phoneticPr fontId="1"/>
  </si>
  <si>
    <t>Ｈ７</t>
    <phoneticPr fontId="1"/>
  </si>
  <si>
    <t>Ｈ８</t>
    <phoneticPr fontId="1"/>
  </si>
  <si>
    <t>Ｈ９</t>
    <phoneticPr fontId="1"/>
  </si>
  <si>
    <t>Ｈ１０</t>
    <phoneticPr fontId="1"/>
  </si>
  <si>
    <t>Ｈ１１</t>
    <phoneticPr fontId="1"/>
  </si>
  <si>
    <t>Ｈ１２</t>
    <phoneticPr fontId="1"/>
  </si>
  <si>
    <t>１６会場</t>
    <rPh sb="2" eb="4">
      <t>カイジョウ</t>
    </rPh>
    <phoneticPr fontId="1"/>
  </si>
  <si>
    <t>Ｈ１３</t>
    <phoneticPr fontId="1"/>
  </si>
  <si>
    <t>14会場</t>
    <rPh sb="2" eb="4">
      <t>カイジョウ</t>
    </rPh>
    <phoneticPr fontId="1"/>
  </si>
  <si>
    <t>15会場</t>
    <rPh sb="2" eb="4">
      <t>カイジョウ</t>
    </rPh>
    <phoneticPr fontId="1"/>
  </si>
  <si>
    <t>16会場</t>
    <rPh sb="2" eb="4">
      <t>カイジョウ</t>
    </rPh>
    <phoneticPr fontId="1"/>
  </si>
  <si>
    <t>17会場</t>
    <rPh sb="2" eb="4">
      <t>カイジョウ</t>
    </rPh>
    <phoneticPr fontId="1"/>
  </si>
  <si>
    <t>18会場</t>
    <rPh sb="2" eb="4">
      <t>カイジョウ</t>
    </rPh>
    <phoneticPr fontId="1"/>
  </si>
  <si>
    <t>19会場</t>
    <rPh sb="2" eb="4">
      <t>カイジョウ</t>
    </rPh>
    <phoneticPr fontId="1"/>
  </si>
  <si>
    <t>Ｈ12</t>
  </si>
  <si>
    <t>Ｈ13</t>
  </si>
  <si>
    <t>Ｈ14</t>
  </si>
  <si>
    <t>Ｈ15</t>
  </si>
  <si>
    <t>Ｈ16</t>
  </si>
  <si>
    <t>Ｈ17</t>
  </si>
  <si>
    <t>Ｈ18</t>
  </si>
  <si>
    <t>Ｈ19</t>
  </si>
  <si>
    <t>Ｈ20</t>
  </si>
  <si>
    <t>Ｈ21</t>
  </si>
  <si>
    <t>Ｈ22</t>
  </si>
  <si>
    <t>H23</t>
  </si>
  <si>
    <t>H24</t>
  </si>
  <si>
    <t>H25</t>
  </si>
  <si>
    <t>H26</t>
  </si>
  <si>
    <t>H27</t>
    <phoneticPr fontId="1"/>
  </si>
  <si>
    <t>H28</t>
    <phoneticPr fontId="1"/>
  </si>
  <si>
    <t>合計</t>
    <rPh sb="0" eb="2">
      <t>ゴウケイ</t>
    </rPh>
    <phoneticPr fontId="1"/>
  </si>
  <si>
    <t>■巡回歯科保健指導受診児数の年次推移</t>
    <rPh sb="1" eb="3">
      <t>ジュンカイ</t>
    </rPh>
    <rPh sb="3" eb="5">
      <t>シカ</t>
    </rPh>
    <rPh sb="5" eb="7">
      <t>ホケン</t>
    </rPh>
    <rPh sb="7" eb="9">
      <t>シドウ</t>
    </rPh>
    <rPh sb="9" eb="11">
      <t>ジュシン</t>
    </rPh>
    <rPh sb="11" eb="12">
      <t>ジ</t>
    </rPh>
    <rPh sb="12" eb="13">
      <t>スウ</t>
    </rPh>
    <rPh sb="14" eb="16">
      <t>ネンジ</t>
    </rPh>
    <rPh sb="16" eb="18">
      <t>スイイ</t>
    </rPh>
    <phoneticPr fontId="1"/>
  </si>
  <si>
    <t>H29</t>
    <phoneticPr fontId="1"/>
  </si>
  <si>
    <t>H30</t>
    <phoneticPr fontId="1"/>
  </si>
  <si>
    <t>0歳児</t>
    <rPh sb="1" eb="3">
      <t>サイジ</t>
    </rPh>
    <phoneticPr fontId="1"/>
  </si>
  <si>
    <t>1歳児</t>
    <rPh sb="1" eb="3">
      <t>サイジ</t>
    </rPh>
    <phoneticPr fontId="1"/>
  </si>
  <si>
    <t>2歳児</t>
    <phoneticPr fontId="1"/>
  </si>
  <si>
    <t>3歳児</t>
    <phoneticPr fontId="1"/>
  </si>
  <si>
    <t>4歳児</t>
    <phoneticPr fontId="1"/>
  </si>
  <si>
    <t>5歳児</t>
    <phoneticPr fontId="1"/>
  </si>
  <si>
    <t>6歳児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</si>
</sst>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/>
    </xf>
    <xf numFmtId="0" fontId="0" fillId="0" borderId="7" xfId="0" applyBorder="1" applyAlignment="1"/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心身障害児歯科保健指導事業</a:t>
            </a:r>
          </a:p>
        </c:rich>
      </c:tx>
      <c:layout>
        <c:manualLayout>
          <c:xMode val="edge"/>
          <c:yMode val="edge"/>
          <c:x val="0.30797158507360495"/>
          <c:y val="3.13199105145413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6087091130072337E-2"/>
          <c:y val="0.12304277440483083"/>
          <c:w val="0.75905931389286452"/>
          <c:h val="0.724833798312094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受診児数年次推移H10!$A$2</c:f>
              <c:strCache>
                <c:ptCount val="1"/>
                <c:pt idx="0">
                  <c:v>健診日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受診児数年次推移H10!$C$1:$I$1</c:f>
              <c:strCache>
                <c:ptCount val="7"/>
                <c:pt idx="0">
                  <c:v>Ｈ４</c:v>
                </c:pt>
                <c:pt idx="1">
                  <c:v>Ｈ５</c:v>
                </c:pt>
                <c:pt idx="2">
                  <c:v>Ｈ６</c:v>
                </c:pt>
                <c:pt idx="3">
                  <c:v>Ｈ７</c:v>
                </c:pt>
                <c:pt idx="4">
                  <c:v>Ｈ８</c:v>
                </c:pt>
                <c:pt idx="5">
                  <c:v>Ｈ９</c:v>
                </c:pt>
                <c:pt idx="6">
                  <c:v>Ｈ１０</c:v>
                </c:pt>
              </c:strCache>
            </c:strRef>
          </c:cat>
          <c:val>
            <c:numRef>
              <c:f>受診児数年次推移H10!$C$2:$I$2</c:f>
              <c:numCache>
                <c:formatCode>General</c:formatCode>
                <c:ptCount val="7"/>
                <c:pt idx="0">
                  <c:v>156</c:v>
                </c:pt>
                <c:pt idx="1">
                  <c:v>182</c:v>
                </c:pt>
                <c:pt idx="2">
                  <c:v>166</c:v>
                </c:pt>
                <c:pt idx="3">
                  <c:v>199</c:v>
                </c:pt>
                <c:pt idx="4">
                  <c:v>217</c:v>
                </c:pt>
                <c:pt idx="5">
                  <c:v>217</c:v>
                </c:pt>
                <c:pt idx="6">
                  <c:v>252</c:v>
                </c:pt>
              </c:numCache>
            </c:numRef>
          </c:val>
        </c:ser>
        <c:ser>
          <c:idx val="1"/>
          <c:order val="1"/>
          <c:tx>
            <c:strRef>
              <c:f>受診児数年次推移H10!$A$3</c:f>
              <c:strCache>
                <c:ptCount val="1"/>
                <c:pt idx="0">
                  <c:v>指導日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受診児数年次推移H10!$C$1:$I$1</c:f>
              <c:strCache>
                <c:ptCount val="7"/>
                <c:pt idx="0">
                  <c:v>Ｈ４</c:v>
                </c:pt>
                <c:pt idx="1">
                  <c:v>Ｈ５</c:v>
                </c:pt>
                <c:pt idx="2">
                  <c:v>Ｈ６</c:v>
                </c:pt>
                <c:pt idx="3">
                  <c:v>Ｈ７</c:v>
                </c:pt>
                <c:pt idx="4">
                  <c:v>Ｈ８</c:v>
                </c:pt>
                <c:pt idx="5">
                  <c:v>Ｈ９</c:v>
                </c:pt>
                <c:pt idx="6">
                  <c:v>Ｈ１０</c:v>
                </c:pt>
              </c:strCache>
            </c:strRef>
          </c:cat>
          <c:val>
            <c:numRef>
              <c:f>受診児数年次推移H10!$C$3:$I$3</c:f>
              <c:numCache>
                <c:formatCode>General</c:formatCode>
                <c:ptCount val="7"/>
                <c:pt idx="0">
                  <c:v>175</c:v>
                </c:pt>
                <c:pt idx="1">
                  <c:v>163</c:v>
                </c:pt>
                <c:pt idx="2">
                  <c:v>190</c:v>
                </c:pt>
                <c:pt idx="3">
                  <c:v>185</c:v>
                </c:pt>
                <c:pt idx="4">
                  <c:v>205</c:v>
                </c:pt>
                <c:pt idx="5">
                  <c:v>239</c:v>
                </c:pt>
                <c:pt idx="6">
                  <c:v>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47540496"/>
        <c:axId val="-1547536688"/>
        <c:axId val="0"/>
      </c:bar3DChart>
      <c:catAx>
        <c:axId val="-154754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0760945642664231"/>
              <c:y val="0.90380501095081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4753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7536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47540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550739853170527"/>
          <c:y val="0.49888260611718843"/>
          <c:w val="0.98550895811936545"/>
          <c:h val="0.595079708996107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心身障害児歯科保健指導事業</a:t>
            </a:r>
          </a:p>
        </c:rich>
      </c:tx>
      <c:layout>
        <c:manualLayout>
          <c:xMode val="edge"/>
          <c:yMode val="edge"/>
          <c:x val="0.30797158507360495"/>
          <c:y val="3.13199105145413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6087091130072337E-2"/>
          <c:y val="0.12304277440483083"/>
          <c:w val="0.75905931389286452"/>
          <c:h val="0.724833798312094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受診児数年次推移H11!$A$2</c:f>
              <c:strCache>
                <c:ptCount val="1"/>
                <c:pt idx="0">
                  <c:v>健診日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受診児数年次推移H11!$C$1:$I$1</c:f>
              <c:strCache>
                <c:ptCount val="7"/>
                <c:pt idx="0">
                  <c:v>Ｈ５</c:v>
                </c:pt>
                <c:pt idx="1">
                  <c:v>Ｈ６</c:v>
                </c:pt>
                <c:pt idx="2">
                  <c:v>Ｈ７</c:v>
                </c:pt>
                <c:pt idx="3">
                  <c:v>Ｈ８</c:v>
                </c:pt>
                <c:pt idx="4">
                  <c:v>Ｈ９</c:v>
                </c:pt>
                <c:pt idx="5">
                  <c:v>Ｈ１０</c:v>
                </c:pt>
                <c:pt idx="6">
                  <c:v>Ｈ１１</c:v>
                </c:pt>
              </c:strCache>
            </c:strRef>
          </c:cat>
          <c:val>
            <c:numRef>
              <c:f>受診児数年次推移H11!$C$2:$I$2</c:f>
              <c:numCache>
                <c:formatCode>General</c:formatCode>
                <c:ptCount val="7"/>
                <c:pt idx="0">
                  <c:v>182</c:v>
                </c:pt>
                <c:pt idx="1">
                  <c:v>166</c:v>
                </c:pt>
                <c:pt idx="2">
                  <c:v>199</c:v>
                </c:pt>
                <c:pt idx="3">
                  <c:v>217</c:v>
                </c:pt>
                <c:pt idx="4">
                  <c:v>217</c:v>
                </c:pt>
                <c:pt idx="5">
                  <c:v>252</c:v>
                </c:pt>
                <c:pt idx="6">
                  <c:v>228</c:v>
                </c:pt>
              </c:numCache>
            </c:numRef>
          </c:val>
        </c:ser>
        <c:ser>
          <c:idx val="1"/>
          <c:order val="1"/>
          <c:tx>
            <c:strRef>
              <c:f>受診児数年次推移H11!$A$3</c:f>
              <c:strCache>
                <c:ptCount val="1"/>
                <c:pt idx="0">
                  <c:v>指導日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受診児数年次推移H11!$C$1:$I$1</c:f>
              <c:strCache>
                <c:ptCount val="7"/>
                <c:pt idx="0">
                  <c:v>Ｈ５</c:v>
                </c:pt>
                <c:pt idx="1">
                  <c:v>Ｈ６</c:v>
                </c:pt>
                <c:pt idx="2">
                  <c:v>Ｈ７</c:v>
                </c:pt>
                <c:pt idx="3">
                  <c:v>Ｈ８</c:v>
                </c:pt>
                <c:pt idx="4">
                  <c:v>Ｈ９</c:v>
                </c:pt>
                <c:pt idx="5">
                  <c:v>Ｈ１０</c:v>
                </c:pt>
                <c:pt idx="6">
                  <c:v>Ｈ１１</c:v>
                </c:pt>
              </c:strCache>
            </c:strRef>
          </c:cat>
          <c:val>
            <c:numRef>
              <c:f>受診児数年次推移H11!$C$3:$I$3</c:f>
              <c:numCache>
                <c:formatCode>General</c:formatCode>
                <c:ptCount val="7"/>
                <c:pt idx="0">
                  <c:v>163</c:v>
                </c:pt>
                <c:pt idx="1">
                  <c:v>190</c:v>
                </c:pt>
                <c:pt idx="2">
                  <c:v>185</c:v>
                </c:pt>
                <c:pt idx="3">
                  <c:v>205</c:v>
                </c:pt>
                <c:pt idx="4">
                  <c:v>239</c:v>
                </c:pt>
                <c:pt idx="5">
                  <c:v>254</c:v>
                </c:pt>
                <c:pt idx="6">
                  <c:v>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47542128"/>
        <c:axId val="-1547537776"/>
        <c:axId val="0"/>
      </c:bar3DChart>
      <c:catAx>
        <c:axId val="-154754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0760945642664231"/>
              <c:y val="0.90380501095081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4753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7537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47542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550739853170527"/>
          <c:y val="0.49888260611718843"/>
          <c:w val="0.98550895811936545"/>
          <c:h val="0.595079708996107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心身障害児巡回歯科保健指導事業受診児の年次推移</a:t>
            </a:r>
          </a:p>
        </c:rich>
      </c:tx>
      <c:layout>
        <c:manualLayout>
          <c:xMode val="edge"/>
          <c:yMode val="edge"/>
          <c:x val="0.28187919463087246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7651006711416E-2"/>
          <c:y val="0.22083423191012333"/>
          <c:w val="0.91275167785234901"/>
          <c:h val="0.6208358595209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受診児数年次推移H12!$A$2:$B$2</c:f>
              <c:strCache>
                <c:ptCount val="2"/>
                <c:pt idx="0">
                  <c:v>健診日</c:v>
                </c:pt>
              </c:strCache>
            </c:strRef>
          </c:tx>
          <c:spPr>
            <a:pattFill prst="pct7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受診児数年次推移H12!$C$1:$J$1</c:f>
              <c:strCache>
                <c:ptCount val="8"/>
                <c:pt idx="0">
                  <c:v>Ｈ５</c:v>
                </c:pt>
                <c:pt idx="1">
                  <c:v>Ｈ６</c:v>
                </c:pt>
                <c:pt idx="2">
                  <c:v>Ｈ７</c:v>
                </c:pt>
                <c:pt idx="3">
                  <c:v>Ｈ８</c:v>
                </c:pt>
                <c:pt idx="4">
                  <c:v>Ｈ９</c:v>
                </c:pt>
                <c:pt idx="5">
                  <c:v>Ｈ１０</c:v>
                </c:pt>
                <c:pt idx="6">
                  <c:v>Ｈ１１</c:v>
                </c:pt>
                <c:pt idx="7">
                  <c:v>Ｈ１２</c:v>
                </c:pt>
              </c:strCache>
            </c:strRef>
          </c:cat>
          <c:val>
            <c:numRef>
              <c:f>受診児数年次推移H12!$C$2:$J$2</c:f>
              <c:numCache>
                <c:formatCode>General</c:formatCode>
                <c:ptCount val="8"/>
                <c:pt idx="0">
                  <c:v>182</c:v>
                </c:pt>
                <c:pt idx="1">
                  <c:v>166</c:v>
                </c:pt>
                <c:pt idx="2">
                  <c:v>199</c:v>
                </c:pt>
                <c:pt idx="3">
                  <c:v>217</c:v>
                </c:pt>
                <c:pt idx="4">
                  <c:v>217</c:v>
                </c:pt>
                <c:pt idx="5">
                  <c:v>252</c:v>
                </c:pt>
                <c:pt idx="6">
                  <c:v>228</c:v>
                </c:pt>
                <c:pt idx="7">
                  <c:v>272</c:v>
                </c:pt>
              </c:numCache>
            </c:numRef>
          </c:val>
        </c:ser>
        <c:ser>
          <c:idx val="1"/>
          <c:order val="1"/>
          <c:tx>
            <c:strRef>
              <c:f>受診児数年次推移H12!$A$3:$B$3</c:f>
              <c:strCache>
                <c:ptCount val="2"/>
                <c:pt idx="0">
                  <c:v>指導日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受診児数年次推移H12!$C$1:$J$1</c:f>
              <c:strCache>
                <c:ptCount val="8"/>
                <c:pt idx="0">
                  <c:v>Ｈ５</c:v>
                </c:pt>
                <c:pt idx="1">
                  <c:v>Ｈ６</c:v>
                </c:pt>
                <c:pt idx="2">
                  <c:v>Ｈ７</c:v>
                </c:pt>
                <c:pt idx="3">
                  <c:v>Ｈ８</c:v>
                </c:pt>
                <c:pt idx="4">
                  <c:v>Ｈ９</c:v>
                </c:pt>
                <c:pt idx="5">
                  <c:v>Ｈ１０</c:v>
                </c:pt>
                <c:pt idx="6">
                  <c:v>Ｈ１１</c:v>
                </c:pt>
                <c:pt idx="7">
                  <c:v>Ｈ１２</c:v>
                </c:pt>
              </c:strCache>
            </c:strRef>
          </c:cat>
          <c:val>
            <c:numRef>
              <c:f>受診児数年次推移H12!$C$3:$J$3</c:f>
              <c:numCache>
                <c:formatCode>General</c:formatCode>
                <c:ptCount val="8"/>
                <c:pt idx="0">
                  <c:v>163</c:v>
                </c:pt>
                <c:pt idx="1">
                  <c:v>190</c:v>
                </c:pt>
                <c:pt idx="2">
                  <c:v>185</c:v>
                </c:pt>
                <c:pt idx="3">
                  <c:v>205</c:v>
                </c:pt>
                <c:pt idx="4">
                  <c:v>239</c:v>
                </c:pt>
                <c:pt idx="5">
                  <c:v>254</c:v>
                </c:pt>
                <c:pt idx="6">
                  <c:v>240</c:v>
                </c:pt>
                <c:pt idx="7">
                  <c:v>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47541040"/>
        <c:axId val="-1547537232"/>
      </c:barChart>
      <c:catAx>
        <c:axId val="-154754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5469798657718119"/>
              <c:y val="0.883336832895888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4753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7537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人数</a:t>
                </a:r>
              </a:p>
            </c:rich>
          </c:tx>
          <c:layout>
            <c:manualLayout>
              <c:xMode val="edge"/>
              <c:yMode val="edge"/>
              <c:x val="2.8523489932885907E-2"/>
              <c:y val="9.166710411198600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475410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6174496644295303"/>
          <c:y val="0.21250087489063868"/>
          <c:w val="0.58557046979865768"/>
          <c:h val="0.320834645669291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altLang="en-US"/>
              <a:t>心身障害児巡回歯科保健指導事業受診児の年次推移</a:t>
            </a:r>
          </a:p>
        </c:rich>
      </c:tx>
      <c:layout>
        <c:manualLayout>
          <c:xMode val="edge"/>
          <c:yMode val="edge"/>
          <c:x val="0.20032327138429182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085632293164609"/>
          <c:y val="0.12412192179486446"/>
          <c:w val="0.72374855152317841"/>
          <c:h val="0.7798603765601861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受診児数年次推移H13!$A$2:$B$2</c:f>
              <c:strCache>
                <c:ptCount val="2"/>
                <c:pt idx="0">
                  <c:v>健診日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受診児数年次推移H13!$C$1:$K$1</c:f>
              <c:strCache>
                <c:ptCount val="9"/>
                <c:pt idx="0">
                  <c:v>Ｈ５</c:v>
                </c:pt>
                <c:pt idx="1">
                  <c:v>Ｈ６</c:v>
                </c:pt>
                <c:pt idx="2">
                  <c:v>Ｈ７</c:v>
                </c:pt>
                <c:pt idx="3">
                  <c:v>Ｈ８</c:v>
                </c:pt>
                <c:pt idx="4">
                  <c:v>Ｈ９</c:v>
                </c:pt>
                <c:pt idx="5">
                  <c:v>Ｈ１０</c:v>
                </c:pt>
                <c:pt idx="6">
                  <c:v>Ｈ１１</c:v>
                </c:pt>
                <c:pt idx="7">
                  <c:v>Ｈ１２</c:v>
                </c:pt>
                <c:pt idx="8">
                  <c:v>Ｈ１３</c:v>
                </c:pt>
              </c:strCache>
            </c:strRef>
          </c:cat>
          <c:val>
            <c:numRef>
              <c:f>受診児数年次推移H13!$C$2:$K$2</c:f>
              <c:numCache>
                <c:formatCode>General</c:formatCode>
                <c:ptCount val="9"/>
                <c:pt idx="0">
                  <c:v>182</c:v>
                </c:pt>
                <c:pt idx="1">
                  <c:v>166</c:v>
                </c:pt>
                <c:pt idx="2">
                  <c:v>199</c:v>
                </c:pt>
                <c:pt idx="3">
                  <c:v>217</c:v>
                </c:pt>
                <c:pt idx="4">
                  <c:v>217</c:v>
                </c:pt>
                <c:pt idx="5">
                  <c:v>252</c:v>
                </c:pt>
                <c:pt idx="6">
                  <c:v>228</c:v>
                </c:pt>
                <c:pt idx="7">
                  <c:v>272</c:v>
                </c:pt>
                <c:pt idx="8">
                  <c:v>285</c:v>
                </c:pt>
              </c:numCache>
            </c:numRef>
          </c:val>
        </c:ser>
        <c:ser>
          <c:idx val="1"/>
          <c:order val="1"/>
          <c:tx>
            <c:strRef>
              <c:f>受診児数年次推移H13!$A$3:$B$3</c:f>
              <c:strCache>
                <c:ptCount val="2"/>
                <c:pt idx="0">
                  <c:v>指導日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受診児数年次推移H13!$C$1:$K$1</c:f>
              <c:strCache>
                <c:ptCount val="9"/>
                <c:pt idx="0">
                  <c:v>Ｈ５</c:v>
                </c:pt>
                <c:pt idx="1">
                  <c:v>Ｈ６</c:v>
                </c:pt>
                <c:pt idx="2">
                  <c:v>Ｈ７</c:v>
                </c:pt>
                <c:pt idx="3">
                  <c:v>Ｈ８</c:v>
                </c:pt>
                <c:pt idx="4">
                  <c:v>Ｈ９</c:v>
                </c:pt>
                <c:pt idx="5">
                  <c:v>Ｈ１０</c:v>
                </c:pt>
                <c:pt idx="6">
                  <c:v>Ｈ１１</c:v>
                </c:pt>
                <c:pt idx="7">
                  <c:v>Ｈ１２</c:v>
                </c:pt>
                <c:pt idx="8">
                  <c:v>Ｈ１３</c:v>
                </c:pt>
              </c:strCache>
            </c:strRef>
          </c:cat>
          <c:val>
            <c:numRef>
              <c:f>受診児数年次推移H13!$C$3:$K$3</c:f>
              <c:numCache>
                <c:formatCode>General</c:formatCode>
                <c:ptCount val="9"/>
                <c:pt idx="0">
                  <c:v>163</c:v>
                </c:pt>
                <c:pt idx="1">
                  <c:v>190</c:v>
                </c:pt>
                <c:pt idx="2">
                  <c:v>185</c:v>
                </c:pt>
                <c:pt idx="3">
                  <c:v>205</c:v>
                </c:pt>
                <c:pt idx="4">
                  <c:v>239</c:v>
                </c:pt>
                <c:pt idx="5">
                  <c:v>254</c:v>
                </c:pt>
                <c:pt idx="6">
                  <c:v>240</c:v>
                </c:pt>
                <c:pt idx="7">
                  <c:v>292</c:v>
                </c:pt>
                <c:pt idx="8">
                  <c:v>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47538320"/>
        <c:axId val="-1547539952"/>
        <c:axId val="0"/>
      </c:bar3DChart>
      <c:catAx>
        <c:axId val="-1547538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475399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154753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人数</a:t>
                </a:r>
              </a:p>
            </c:rich>
          </c:tx>
          <c:layout>
            <c:manualLayout>
              <c:xMode val="edge"/>
              <c:yMode val="edge"/>
              <c:x val="1.9386106623586429E-2"/>
              <c:y val="0.503513372303871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47538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237547649031755"/>
          <c:y val="0.49882953155445731"/>
          <c:w val="0.98707677695376927"/>
          <c:h val="0.594848266917454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障害児巡回歯科保健指導事業受診児の年次推移</a:t>
            </a:r>
          </a:p>
        </c:rich>
      </c:tx>
      <c:layout>
        <c:manualLayout>
          <c:xMode val="edge"/>
          <c:yMode val="edge"/>
          <c:x val="0.29476627405045441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9944957312324211E-2"/>
          <c:y val="0.1506495417125884"/>
          <c:w val="0.94352743996352006"/>
          <c:h val="0.753247708562942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受診児数年次推移!$A$4:$C$4</c:f>
              <c:strCache>
                <c:ptCount val="3"/>
                <c:pt idx="0">
                  <c:v>健診日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受診児数年次推移!$D$3:$V$3</c:f>
              <c:strCache>
                <c:ptCount val="19"/>
                <c:pt idx="0">
                  <c:v>Ｈ12</c:v>
                </c:pt>
                <c:pt idx="1">
                  <c:v>Ｈ13</c:v>
                </c:pt>
                <c:pt idx="2">
                  <c:v>Ｈ14</c:v>
                </c:pt>
                <c:pt idx="3">
                  <c:v>Ｈ15</c:v>
                </c:pt>
                <c:pt idx="4">
                  <c:v>Ｈ16</c:v>
                </c:pt>
                <c:pt idx="5">
                  <c:v>Ｈ17</c:v>
                </c:pt>
                <c:pt idx="6">
                  <c:v>Ｈ18</c:v>
                </c:pt>
                <c:pt idx="7">
                  <c:v>Ｈ19</c:v>
                </c:pt>
                <c:pt idx="8">
                  <c:v>Ｈ20</c:v>
                </c:pt>
                <c:pt idx="9">
                  <c:v>Ｈ21</c:v>
                </c:pt>
                <c:pt idx="10">
                  <c:v>Ｈ22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  <c:pt idx="16">
                  <c:v>H28</c:v>
                </c:pt>
                <c:pt idx="17">
                  <c:v>H29</c:v>
                </c:pt>
                <c:pt idx="18">
                  <c:v>H30</c:v>
                </c:pt>
              </c:strCache>
            </c:strRef>
          </c:cat>
          <c:val>
            <c:numRef>
              <c:f>受診児数年次推移!$D$4:$V$4</c:f>
              <c:numCache>
                <c:formatCode>General</c:formatCode>
                <c:ptCount val="19"/>
                <c:pt idx="0">
                  <c:v>272</c:v>
                </c:pt>
                <c:pt idx="1">
                  <c:v>285</c:v>
                </c:pt>
                <c:pt idx="2">
                  <c:v>331</c:v>
                </c:pt>
                <c:pt idx="3">
                  <c:v>356</c:v>
                </c:pt>
                <c:pt idx="4">
                  <c:v>338</c:v>
                </c:pt>
                <c:pt idx="5">
                  <c:v>337</c:v>
                </c:pt>
                <c:pt idx="6">
                  <c:v>346</c:v>
                </c:pt>
                <c:pt idx="7">
                  <c:v>368</c:v>
                </c:pt>
                <c:pt idx="8">
                  <c:v>373</c:v>
                </c:pt>
                <c:pt idx="9">
                  <c:v>319</c:v>
                </c:pt>
                <c:pt idx="10">
                  <c:v>296</c:v>
                </c:pt>
                <c:pt idx="11">
                  <c:v>321</c:v>
                </c:pt>
                <c:pt idx="12">
                  <c:v>310</c:v>
                </c:pt>
                <c:pt idx="13">
                  <c:v>283</c:v>
                </c:pt>
                <c:pt idx="14">
                  <c:v>300</c:v>
                </c:pt>
                <c:pt idx="15">
                  <c:v>335</c:v>
                </c:pt>
                <c:pt idx="16">
                  <c:v>302</c:v>
                </c:pt>
                <c:pt idx="17">
                  <c:v>302</c:v>
                </c:pt>
                <c:pt idx="18">
                  <c:v>286</c:v>
                </c:pt>
              </c:numCache>
            </c:numRef>
          </c:val>
        </c:ser>
        <c:ser>
          <c:idx val="1"/>
          <c:order val="1"/>
          <c:tx>
            <c:strRef>
              <c:f>受診児数年次推移!$A$5:$C$5</c:f>
              <c:strCache>
                <c:ptCount val="3"/>
                <c:pt idx="0">
                  <c:v>指導日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受診児数年次推移!$D$3:$V$3</c:f>
              <c:strCache>
                <c:ptCount val="19"/>
                <c:pt idx="0">
                  <c:v>Ｈ12</c:v>
                </c:pt>
                <c:pt idx="1">
                  <c:v>Ｈ13</c:v>
                </c:pt>
                <c:pt idx="2">
                  <c:v>Ｈ14</c:v>
                </c:pt>
                <c:pt idx="3">
                  <c:v>Ｈ15</c:v>
                </c:pt>
                <c:pt idx="4">
                  <c:v>Ｈ16</c:v>
                </c:pt>
                <c:pt idx="5">
                  <c:v>Ｈ17</c:v>
                </c:pt>
                <c:pt idx="6">
                  <c:v>Ｈ18</c:v>
                </c:pt>
                <c:pt idx="7">
                  <c:v>Ｈ19</c:v>
                </c:pt>
                <c:pt idx="8">
                  <c:v>Ｈ20</c:v>
                </c:pt>
                <c:pt idx="9">
                  <c:v>Ｈ21</c:v>
                </c:pt>
                <c:pt idx="10">
                  <c:v>Ｈ22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  <c:pt idx="16">
                  <c:v>H28</c:v>
                </c:pt>
                <c:pt idx="17">
                  <c:v>H29</c:v>
                </c:pt>
                <c:pt idx="18">
                  <c:v>H30</c:v>
                </c:pt>
              </c:strCache>
            </c:strRef>
          </c:cat>
          <c:val>
            <c:numRef>
              <c:f>受診児数年次推移!$D$5:$V$5</c:f>
              <c:numCache>
                <c:formatCode>General</c:formatCode>
                <c:ptCount val="19"/>
                <c:pt idx="0">
                  <c:v>292</c:v>
                </c:pt>
                <c:pt idx="1">
                  <c:v>320</c:v>
                </c:pt>
                <c:pt idx="2">
                  <c:v>317</c:v>
                </c:pt>
                <c:pt idx="3">
                  <c:v>320</c:v>
                </c:pt>
                <c:pt idx="4">
                  <c:v>327</c:v>
                </c:pt>
                <c:pt idx="5">
                  <c:v>336</c:v>
                </c:pt>
                <c:pt idx="6">
                  <c:v>330</c:v>
                </c:pt>
                <c:pt idx="7">
                  <c:v>324</c:v>
                </c:pt>
                <c:pt idx="8">
                  <c:v>352</c:v>
                </c:pt>
                <c:pt idx="9">
                  <c:v>280</c:v>
                </c:pt>
                <c:pt idx="10">
                  <c:v>293</c:v>
                </c:pt>
                <c:pt idx="11">
                  <c:v>291</c:v>
                </c:pt>
                <c:pt idx="12">
                  <c:v>240</c:v>
                </c:pt>
                <c:pt idx="13">
                  <c:v>251</c:v>
                </c:pt>
                <c:pt idx="14">
                  <c:v>288</c:v>
                </c:pt>
                <c:pt idx="15">
                  <c:v>302</c:v>
                </c:pt>
                <c:pt idx="16">
                  <c:v>248</c:v>
                </c:pt>
                <c:pt idx="17">
                  <c:v>251</c:v>
                </c:pt>
                <c:pt idx="18">
                  <c:v>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-1547536144"/>
        <c:axId val="-1547535600"/>
        <c:axId val="0"/>
      </c:bar3DChart>
      <c:catAx>
        <c:axId val="-1547536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4753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7535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47536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738306472021576"/>
          <c:y val="0.18701325970617308"/>
          <c:w val="0.33471117763172165"/>
          <c:h val="5.19480519480519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7</xdr:row>
      <xdr:rowOff>47625</xdr:rowOff>
    </xdr:from>
    <xdr:to>
      <xdr:col>9</xdr:col>
      <xdr:colOff>457200</xdr:colOff>
      <xdr:row>32</xdr:row>
      <xdr:rowOff>19050</xdr:rowOff>
    </xdr:to>
    <xdr:graphicFrame macro="">
      <xdr:nvGraphicFramePr>
        <xdr:cNvPr id="104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7</xdr:row>
      <xdr:rowOff>47625</xdr:rowOff>
    </xdr:from>
    <xdr:to>
      <xdr:col>9</xdr:col>
      <xdr:colOff>457200</xdr:colOff>
      <xdr:row>32</xdr:row>
      <xdr:rowOff>19050</xdr:rowOff>
    </xdr:to>
    <xdr:graphicFrame macro="">
      <xdr:nvGraphicFramePr>
        <xdr:cNvPr id="20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7</xdr:row>
      <xdr:rowOff>0</xdr:rowOff>
    </xdr:from>
    <xdr:to>
      <xdr:col>10</xdr:col>
      <xdr:colOff>323850</xdr:colOff>
      <xdr:row>23</xdr:row>
      <xdr:rowOff>0</xdr:rowOff>
    </xdr:to>
    <xdr:graphicFrame macro="">
      <xdr:nvGraphicFramePr>
        <xdr:cNvPr id="30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7</xdr:row>
      <xdr:rowOff>0</xdr:rowOff>
    </xdr:from>
    <xdr:to>
      <xdr:col>12</xdr:col>
      <xdr:colOff>47625</xdr:colOff>
      <xdr:row>35</xdr:row>
      <xdr:rowOff>66675</xdr:rowOff>
    </xdr:to>
    <xdr:graphicFrame macro="">
      <xdr:nvGraphicFramePr>
        <xdr:cNvPr id="51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9</xdr:row>
      <xdr:rowOff>123825</xdr:rowOff>
    </xdr:from>
    <xdr:to>
      <xdr:col>21</xdr:col>
      <xdr:colOff>238125</xdr:colOff>
      <xdr:row>35</xdr:row>
      <xdr:rowOff>76200</xdr:rowOff>
    </xdr:to>
    <xdr:graphicFrame macro="">
      <xdr:nvGraphicFramePr>
        <xdr:cNvPr id="1437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257175</xdr:colOff>
      <xdr:row>12</xdr:row>
      <xdr:rowOff>66675</xdr:rowOff>
    </xdr:from>
    <xdr:to>
      <xdr:col>13</xdr:col>
      <xdr:colOff>276225</xdr:colOff>
      <xdr:row>18</xdr:row>
      <xdr:rowOff>95250</xdr:rowOff>
    </xdr:to>
    <xdr:sp macro="" textlink="">
      <xdr:nvSpPr>
        <xdr:cNvPr id="14339" name="AutoShape 3"/>
        <xdr:cNvSpPr>
          <a:spLocks noChangeArrowheads="1"/>
        </xdr:cNvSpPr>
      </xdr:nvSpPr>
      <xdr:spPr bwMode="auto">
        <a:xfrm>
          <a:off x="3009900" y="2085975"/>
          <a:ext cx="1352550" cy="885825"/>
        </a:xfrm>
        <a:prstGeom prst="downArrowCallout">
          <a:avLst>
            <a:gd name="adj1" fmla="val 12893"/>
            <a:gd name="adj2" fmla="val 19339"/>
            <a:gd name="adj3" fmla="val 20620"/>
            <a:gd name="adj4" fmla="val 4751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H21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年度から、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施設　　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施設は大津市が実施）    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33" workbookViewId="0">
      <selection activeCell="E35" sqref="E35"/>
    </sheetView>
  </sheetViews>
  <sheetFormatPr defaultRowHeight="13.5"/>
  <cols>
    <col min="1" max="1" width="3.625" customWidth="1"/>
    <col min="2" max="2" width="4.375" customWidth="1"/>
  </cols>
  <sheetData>
    <row r="1" spans="1:9">
      <c r="A1" s="27"/>
      <c r="B1" s="28"/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8</v>
      </c>
      <c r="I1" s="6" t="s">
        <v>9</v>
      </c>
    </row>
    <row r="2" spans="1:9">
      <c r="A2" s="27" t="s">
        <v>0</v>
      </c>
      <c r="B2" s="28"/>
      <c r="C2" s="1">
        <v>156</v>
      </c>
      <c r="D2" s="1">
        <v>182</v>
      </c>
      <c r="E2" s="1">
        <v>166</v>
      </c>
      <c r="F2" s="1">
        <v>199</v>
      </c>
      <c r="G2" s="1">
        <v>217</v>
      </c>
      <c r="H2" s="1">
        <v>217</v>
      </c>
      <c r="I2" s="1">
        <v>252</v>
      </c>
    </row>
    <row r="3" spans="1:9">
      <c r="A3" s="27" t="s">
        <v>1</v>
      </c>
      <c r="B3" s="28"/>
      <c r="C3" s="1">
        <v>175</v>
      </c>
      <c r="D3" s="1">
        <v>163</v>
      </c>
      <c r="E3" s="1">
        <v>190</v>
      </c>
      <c r="F3" s="1">
        <v>185</v>
      </c>
      <c r="G3" s="1">
        <v>205</v>
      </c>
      <c r="H3" s="1">
        <v>239</v>
      </c>
      <c r="I3" s="1">
        <v>254</v>
      </c>
    </row>
    <row r="4" spans="1:9">
      <c r="A4" s="27" t="s">
        <v>7</v>
      </c>
      <c r="B4" s="28"/>
      <c r="C4" s="1">
        <f t="shared" ref="C4:I4" si="0">C2+C3</f>
        <v>331</v>
      </c>
      <c r="D4" s="1">
        <f t="shared" si="0"/>
        <v>345</v>
      </c>
      <c r="E4" s="1">
        <f t="shared" si="0"/>
        <v>356</v>
      </c>
      <c r="F4" s="1">
        <f t="shared" si="0"/>
        <v>384</v>
      </c>
      <c r="G4" s="1">
        <f t="shared" si="0"/>
        <v>422</v>
      </c>
      <c r="H4" s="1">
        <f t="shared" si="0"/>
        <v>456</v>
      </c>
      <c r="I4" s="1">
        <f t="shared" si="0"/>
        <v>506</v>
      </c>
    </row>
    <row r="35" spans="1:10">
      <c r="A35" s="26" t="s">
        <v>18</v>
      </c>
      <c r="B35" s="26"/>
      <c r="C35" s="26"/>
      <c r="D35" s="2">
        <v>4</v>
      </c>
      <c r="E35" s="2">
        <v>5</v>
      </c>
      <c r="F35" s="2">
        <v>6</v>
      </c>
      <c r="G35" s="2">
        <v>7</v>
      </c>
      <c r="H35" s="2">
        <v>8</v>
      </c>
      <c r="I35" s="2">
        <v>9</v>
      </c>
      <c r="J35" s="2">
        <v>10</v>
      </c>
    </row>
    <row r="36" spans="1:10">
      <c r="A36" s="26" t="s">
        <v>19</v>
      </c>
      <c r="B36" s="26"/>
      <c r="C36" s="2" t="s">
        <v>20</v>
      </c>
      <c r="D36" s="2" t="s">
        <v>11</v>
      </c>
      <c r="E36" s="2" t="s">
        <v>11</v>
      </c>
      <c r="F36" s="2" t="s">
        <v>10</v>
      </c>
      <c r="G36" s="2" t="s">
        <v>10</v>
      </c>
      <c r="H36" s="2" t="s">
        <v>10</v>
      </c>
      <c r="I36" s="2" t="s">
        <v>10</v>
      </c>
      <c r="J36" s="2" t="s">
        <v>10</v>
      </c>
    </row>
    <row r="37" spans="1:10">
      <c r="A37" s="26"/>
      <c r="B37" s="26"/>
      <c r="C37" s="2" t="s">
        <v>21</v>
      </c>
      <c r="D37" s="2" t="s">
        <v>11</v>
      </c>
      <c r="E37" s="2" t="s">
        <v>11</v>
      </c>
      <c r="F37" s="2" t="s">
        <v>10</v>
      </c>
      <c r="G37" s="2" t="s">
        <v>10</v>
      </c>
      <c r="H37" s="2" t="s">
        <v>10</v>
      </c>
      <c r="I37" s="2" t="s">
        <v>10</v>
      </c>
      <c r="J37" s="2" t="s">
        <v>12</v>
      </c>
    </row>
    <row r="38" spans="1:10">
      <c r="A38" s="29" t="s">
        <v>22</v>
      </c>
      <c r="B38" s="30" t="s">
        <v>23</v>
      </c>
      <c r="C38" s="3" t="s">
        <v>24</v>
      </c>
      <c r="D38" s="3">
        <v>0</v>
      </c>
      <c r="E38" s="3">
        <v>0</v>
      </c>
      <c r="F38" s="3">
        <v>4</v>
      </c>
      <c r="G38" s="3">
        <v>3</v>
      </c>
      <c r="H38" s="3">
        <v>0</v>
      </c>
      <c r="I38" s="3">
        <v>0</v>
      </c>
      <c r="J38" s="3">
        <v>1</v>
      </c>
    </row>
    <row r="39" spans="1:10">
      <c r="A39" s="29"/>
      <c r="B39" s="30"/>
      <c r="C39" s="4" t="s">
        <v>25</v>
      </c>
      <c r="D39" s="4">
        <v>31</v>
      </c>
      <c r="E39" s="4">
        <v>19</v>
      </c>
      <c r="F39" s="4">
        <v>20</v>
      </c>
      <c r="G39" s="4">
        <v>21</v>
      </c>
      <c r="H39" s="4">
        <v>29</v>
      </c>
      <c r="I39" s="4">
        <v>30</v>
      </c>
      <c r="J39" s="4">
        <v>24</v>
      </c>
    </row>
    <row r="40" spans="1:10">
      <c r="A40" s="29"/>
      <c r="B40" s="30"/>
      <c r="C40" s="4" t="s">
        <v>13</v>
      </c>
      <c r="D40" s="4">
        <v>45</v>
      </c>
      <c r="E40" s="4">
        <v>60</v>
      </c>
      <c r="F40" s="4">
        <v>44</v>
      </c>
      <c r="G40" s="4">
        <v>57</v>
      </c>
      <c r="H40" s="4">
        <v>59</v>
      </c>
      <c r="I40" s="4">
        <v>74</v>
      </c>
      <c r="J40" s="4">
        <v>70</v>
      </c>
    </row>
    <row r="41" spans="1:10">
      <c r="A41" s="29"/>
      <c r="B41" s="30"/>
      <c r="C41" s="4" t="s">
        <v>14</v>
      </c>
      <c r="D41" s="4">
        <v>41</v>
      </c>
      <c r="E41" s="4">
        <v>51</v>
      </c>
      <c r="F41" s="4">
        <v>55</v>
      </c>
      <c r="G41" s="4">
        <v>71</v>
      </c>
      <c r="H41" s="4">
        <v>72</v>
      </c>
      <c r="I41" s="4">
        <v>73</v>
      </c>
      <c r="J41" s="4">
        <v>90</v>
      </c>
    </row>
    <row r="42" spans="1:10">
      <c r="A42" s="29"/>
      <c r="B42" s="30"/>
      <c r="C42" s="4" t="s">
        <v>15</v>
      </c>
      <c r="D42" s="4">
        <v>21</v>
      </c>
      <c r="E42" s="4">
        <v>32</v>
      </c>
      <c r="F42" s="4">
        <v>20</v>
      </c>
      <c r="G42" s="4">
        <v>31</v>
      </c>
      <c r="H42" s="4">
        <v>30</v>
      </c>
      <c r="I42" s="4">
        <v>23</v>
      </c>
      <c r="J42" s="4">
        <v>39</v>
      </c>
    </row>
    <row r="43" spans="1:10">
      <c r="A43" s="29"/>
      <c r="B43" s="30"/>
      <c r="C43" s="4" t="s">
        <v>16</v>
      </c>
      <c r="D43" s="4">
        <v>17</v>
      </c>
      <c r="E43" s="4">
        <v>15</v>
      </c>
      <c r="F43" s="4">
        <v>21</v>
      </c>
      <c r="G43" s="4">
        <v>11</v>
      </c>
      <c r="H43" s="4">
        <v>25</v>
      </c>
      <c r="I43" s="4">
        <v>17</v>
      </c>
      <c r="J43" s="4">
        <v>20</v>
      </c>
    </row>
    <row r="44" spans="1:10">
      <c r="A44" s="29"/>
      <c r="B44" s="30"/>
      <c r="C44" s="5" t="s">
        <v>17</v>
      </c>
      <c r="D44" s="5">
        <v>1</v>
      </c>
      <c r="E44" s="5">
        <v>5</v>
      </c>
      <c r="F44" s="5">
        <v>2</v>
      </c>
      <c r="G44" s="5">
        <v>5</v>
      </c>
      <c r="H44" s="5">
        <v>2</v>
      </c>
      <c r="I44" s="5">
        <v>1</v>
      </c>
      <c r="J44" s="5">
        <v>8</v>
      </c>
    </row>
    <row r="45" spans="1:10">
      <c r="A45" s="29"/>
      <c r="B45" s="26" t="s">
        <v>26</v>
      </c>
      <c r="C45" s="26"/>
      <c r="D45" s="2">
        <f>SUM(D38:D44)</f>
        <v>156</v>
      </c>
      <c r="E45" s="2">
        <f t="shared" ref="E45:J45" si="1">SUM(E38:E44)</f>
        <v>182</v>
      </c>
      <c r="F45" s="2">
        <f t="shared" si="1"/>
        <v>166</v>
      </c>
      <c r="G45" s="2">
        <f t="shared" si="1"/>
        <v>199</v>
      </c>
      <c r="H45" s="2">
        <f t="shared" si="1"/>
        <v>217</v>
      </c>
      <c r="I45" s="2">
        <f t="shared" si="1"/>
        <v>218</v>
      </c>
      <c r="J45" s="2">
        <f t="shared" si="1"/>
        <v>252</v>
      </c>
    </row>
    <row r="46" spans="1:10">
      <c r="A46" s="29"/>
      <c r="B46" s="30" t="s">
        <v>27</v>
      </c>
      <c r="C46" s="3" t="s">
        <v>24</v>
      </c>
      <c r="D46" s="3">
        <v>0</v>
      </c>
      <c r="E46" s="3">
        <v>1</v>
      </c>
      <c r="F46" s="3">
        <v>0</v>
      </c>
      <c r="G46" s="3">
        <v>5</v>
      </c>
      <c r="H46" s="3">
        <v>0</v>
      </c>
      <c r="I46" s="3">
        <v>0</v>
      </c>
      <c r="J46" s="3">
        <v>1</v>
      </c>
    </row>
    <row r="47" spans="1:10">
      <c r="A47" s="29"/>
      <c r="B47" s="30"/>
      <c r="C47" s="4" t="s">
        <v>25</v>
      </c>
      <c r="D47" s="4">
        <v>17</v>
      </c>
      <c r="E47" s="4">
        <v>19</v>
      </c>
      <c r="F47" s="4">
        <v>23</v>
      </c>
      <c r="G47" s="4">
        <v>18</v>
      </c>
      <c r="H47" s="4">
        <v>21</v>
      </c>
      <c r="I47" s="4">
        <v>29</v>
      </c>
      <c r="J47" s="4">
        <v>19</v>
      </c>
    </row>
    <row r="48" spans="1:10">
      <c r="A48" s="29"/>
      <c r="B48" s="30"/>
      <c r="C48" s="4" t="s">
        <v>13</v>
      </c>
      <c r="D48" s="4">
        <v>45</v>
      </c>
      <c r="E48" s="4">
        <v>32</v>
      </c>
      <c r="F48" s="4">
        <v>41</v>
      </c>
      <c r="G48" s="4">
        <v>47</v>
      </c>
      <c r="H48" s="4">
        <v>64</v>
      </c>
      <c r="I48" s="4">
        <v>53</v>
      </c>
      <c r="J48" s="4">
        <v>61</v>
      </c>
    </row>
    <row r="49" spans="1:10">
      <c r="A49" s="29"/>
      <c r="B49" s="30"/>
      <c r="C49" s="4" t="s">
        <v>14</v>
      </c>
      <c r="D49" s="4">
        <v>61</v>
      </c>
      <c r="E49" s="4">
        <v>57</v>
      </c>
      <c r="F49" s="4">
        <v>62</v>
      </c>
      <c r="G49" s="4">
        <v>69</v>
      </c>
      <c r="H49" s="4">
        <v>64</v>
      </c>
      <c r="I49" s="4">
        <v>84</v>
      </c>
      <c r="J49" s="4">
        <v>80</v>
      </c>
    </row>
    <row r="50" spans="1:10">
      <c r="A50" s="29"/>
      <c r="B50" s="30"/>
      <c r="C50" s="4" t="s">
        <v>15</v>
      </c>
      <c r="D50" s="4">
        <v>30</v>
      </c>
      <c r="E50" s="4">
        <v>38</v>
      </c>
      <c r="F50" s="4">
        <v>44</v>
      </c>
      <c r="G50" s="4">
        <v>32</v>
      </c>
      <c r="H50" s="4">
        <v>41</v>
      </c>
      <c r="I50" s="4">
        <v>43</v>
      </c>
      <c r="J50" s="4">
        <v>73</v>
      </c>
    </row>
    <row r="51" spans="1:10">
      <c r="A51" s="29"/>
      <c r="B51" s="30"/>
      <c r="C51" s="4" t="s">
        <v>16</v>
      </c>
      <c r="D51" s="4">
        <v>17</v>
      </c>
      <c r="E51" s="4">
        <v>13</v>
      </c>
      <c r="F51" s="4">
        <v>10</v>
      </c>
      <c r="G51" s="4">
        <v>11</v>
      </c>
      <c r="H51" s="4">
        <v>7</v>
      </c>
      <c r="I51" s="4">
        <v>21</v>
      </c>
      <c r="J51" s="4">
        <v>12</v>
      </c>
    </row>
    <row r="52" spans="1:10">
      <c r="A52" s="29"/>
      <c r="B52" s="30"/>
      <c r="C52" s="5" t="s">
        <v>17</v>
      </c>
      <c r="D52" s="5">
        <v>5</v>
      </c>
      <c r="E52" s="5">
        <v>3</v>
      </c>
      <c r="F52" s="5">
        <v>10</v>
      </c>
      <c r="G52" s="5">
        <v>3</v>
      </c>
      <c r="H52" s="5">
        <v>8</v>
      </c>
      <c r="I52" s="5">
        <v>9</v>
      </c>
      <c r="J52" s="5">
        <v>8</v>
      </c>
    </row>
    <row r="53" spans="1:10">
      <c r="A53" s="29"/>
      <c r="B53" s="26" t="s">
        <v>26</v>
      </c>
      <c r="C53" s="26"/>
      <c r="D53" s="2">
        <f>SUM(D46:D52)</f>
        <v>175</v>
      </c>
      <c r="E53" s="2">
        <f t="shared" ref="E53:J53" si="2">SUM(E46:E52)</f>
        <v>163</v>
      </c>
      <c r="F53" s="2">
        <f t="shared" si="2"/>
        <v>190</v>
      </c>
      <c r="G53" s="2">
        <f t="shared" si="2"/>
        <v>185</v>
      </c>
      <c r="H53" s="2">
        <f t="shared" si="2"/>
        <v>205</v>
      </c>
      <c r="I53" s="2">
        <f t="shared" si="2"/>
        <v>239</v>
      </c>
      <c r="J53" s="2">
        <f t="shared" si="2"/>
        <v>254</v>
      </c>
    </row>
  </sheetData>
  <mergeCells count="11">
    <mergeCell ref="A38:A53"/>
    <mergeCell ref="B38:B44"/>
    <mergeCell ref="B46:B52"/>
    <mergeCell ref="B45:C45"/>
    <mergeCell ref="B53:C53"/>
    <mergeCell ref="A36:B37"/>
    <mergeCell ref="A1:B1"/>
    <mergeCell ref="A2:B2"/>
    <mergeCell ref="A3:B3"/>
    <mergeCell ref="A4:B4"/>
    <mergeCell ref="A35:C35"/>
  </mergeCells>
  <phoneticPr fontId="1"/>
  <pageMargins left="0.75" right="0.75" top="1" bottom="1" header="0.51200000000000001" footer="0.51200000000000001"/>
  <pageSetup paperSize="9" orientation="portrait" horizontalDpi="4294967292" verticalDpi="0" r:id="rId1"/>
  <headerFooter alignWithMargins="0">
    <oddHeader xml:space="preserve">&amp;C&amp;12受診児数年次推移&amp;11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J4" sqref="J1:J4"/>
    </sheetView>
  </sheetViews>
  <sheetFormatPr defaultRowHeight="13.5"/>
  <cols>
    <col min="1" max="1" width="3.625" customWidth="1"/>
    <col min="2" max="2" width="4.375" customWidth="1"/>
  </cols>
  <sheetData>
    <row r="1" spans="1:10">
      <c r="A1" s="27"/>
      <c r="B1" s="28"/>
      <c r="C1" s="6" t="s">
        <v>3</v>
      </c>
      <c r="D1" s="6" t="s">
        <v>4</v>
      </c>
      <c r="E1" s="6" t="s">
        <v>5</v>
      </c>
      <c r="F1" s="6" t="s">
        <v>6</v>
      </c>
      <c r="G1" s="6" t="s">
        <v>8</v>
      </c>
      <c r="H1" s="6" t="s">
        <v>9</v>
      </c>
      <c r="I1" s="6" t="s">
        <v>39</v>
      </c>
      <c r="J1" s="6"/>
    </row>
    <row r="2" spans="1:10">
      <c r="A2" s="27" t="s">
        <v>28</v>
      </c>
      <c r="B2" s="28"/>
      <c r="C2" s="1">
        <v>182</v>
      </c>
      <c r="D2" s="1">
        <v>166</v>
      </c>
      <c r="E2" s="1">
        <v>199</v>
      </c>
      <c r="F2" s="1">
        <v>217</v>
      </c>
      <c r="G2" s="1">
        <v>217</v>
      </c>
      <c r="H2" s="1">
        <v>252</v>
      </c>
      <c r="I2" s="1">
        <v>228</v>
      </c>
      <c r="J2" s="1"/>
    </row>
    <row r="3" spans="1:10">
      <c r="A3" s="27" t="s">
        <v>29</v>
      </c>
      <c r="B3" s="28"/>
      <c r="C3" s="1">
        <v>163</v>
      </c>
      <c r="D3" s="1">
        <v>190</v>
      </c>
      <c r="E3" s="1">
        <v>185</v>
      </c>
      <c r="F3" s="1">
        <v>205</v>
      </c>
      <c r="G3" s="1">
        <v>239</v>
      </c>
      <c r="H3" s="1">
        <v>254</v>
      </c>
      <c r="I3" s="1">
        <v>240</v>
      </c>
      <c r="J3" s="1"/>
    </row>
    <row r="4" spans="1:10">
      <c r="A4" s="27" t="s">
        <v>30</v>
      </c>
      <c r="B4" s="28"/>
      <c r="C4" s="1">
        <f t="shared" ref="C4:I4" si="0">C2+C3</f>
        <v>345</v>
      </c>
      <c r="D4" s="1">
        <f t="shared" si="0"/>
        <v>356</v>
      </c>
      <c r="E4" s="1">
        <f t="shared" si="0"/>
        <v>384</v>
      </c>
      <c r="F4" s="1">
        <f t="shared" si="0"/>
        <v>422</v>
      </c>
      <c r="G4" s="1">
        <f t="shared" si="0"/>
        <v>456</v>
      </c>
      <c r="H4" s="1">
        <f t="shared" si="0"/>
        <v>506</v>
      </c>
      <c r="I4" s="1">
        <f t="shared" si="0"/>
        <v>468</v>
      </c>
      <c r="J4" s="1"/>
    </row>
    <row r="35" spans="1:11">
      <c r="A35" s="26" t="s">
        <v>31</v>
      </c>
      <c r="B35" s="26"/>
      <c r="C35" s="26"/>
      <c r="D35" s="2">
        <v>5</v>
      </c>
      <c r="E35" s="2">
        <v>6</v>
      </c>
      <c r="F35" s="2">
        <v>7</v>
      </c>
      <c r="G35" s="2">
        <v>8</v>
      </c>
      <c r="H35" s="2">
        <v>9</v>
      </c>
      <c r="I35" s="2">
        <v>10</v>
      </c>
      <c r="J35" s="2">
        <v>11</v>
      </c>
      <c r="K35" s="2">
        <v>12</v>
      </c>
    </row>
    <row r="36" spans="1:11">
      <c r="A36" s="26" t="s">
        <v>32</v>
      </c>
      <c r="B36" s="26"/>
      <c r="C36" s="2" t="s">
        <v>20</v>
      </c>
      <c r="D36" s="2" t="s">
        <v>33</v>
      </c>
      <c r="E36" s="2" t="s">
        <v>10</v>
      </c>
      <c r="F36" s="2" t="s">
        <v>10</v>
      </c>
      <c r="G36" s="2" t="s">
        <v>10</v>
      </c>
      <c r="H36" s="2" t="s">
        <v>10</v>
      </c>
      <c r="I36" s="2" t="s">
        <v>10</v>
      </c>
      <c r="J36" s="2" t="s">
        <v>10</v>
      </c>
      <c r="K36" s="2" t="s">
        <v>41</v>
      </c>
    </row>
    <row r="37" spans="1:11">
      <c r="A37" s="26"/>
      <c r="B37" s="26"/>
      <c r="C37" s="2" t="s">
        <v>21</v>
      </c>
      <c r="D37" s="2" t="s">
        <v>34</v>
      </c>
      <c r="E37" s="2" t="s">
        <v>10</v>
      </c>
      <c r="F37" s="2" t="s">
        <v>10</v>
      </c>
      <c r="G37" s="2" t="s">
        <v>10</v>
      </c>
      <c r="H37" s="2" t="s">
        <v>10</v>
      </c>
      <c r="I37" s="2" t="s">
        <v>35</v>
      </c>
      <c r="J37" s="2" t="s">
        <v>35</v>
      </c>
      <c r="K37" s="2" t="s">
        <v>42</v>
      </c>
    </row>
    <row r="38" spans="1:11">
      <c r="A38" s="29" t="s">
        <v>36</v>
      </c>
      <c r="B38" s="30" t="s">
        <v>23</v>
      </c>
      <c r="C38" s="3" t="s">
        <v>37</v>
      </c>
      <c r="D38" s="3">
        <v>0</v>
      </c>
      <c r="E38" s="3">
        <v>4</v>
      </c>
      <c r="F38" s="3">
        <v>3</v>
      </c>
      <c r="G38" s="3">
        <v>0</v>
      </c>
      <c r="H38" s="3">
        <v>0</v>
      </c>
      <c r="I38" s="3">
        <v>1</v>
      </c>
      <c r="J38" s="3">
        <v>0</v>
      </c>
      <c r="K38" s="3"/>
    </row>
    <row r="39" spans="1:11">
      <c r="A39" s="29"/>
      <c r="B39" s="30"/>
      <c r="C39" s="4" t="s">
        <v>38</v>
      </c>
      <c r="D39" s="4">
        <v>19</v>
      </c>
      <c r="E39" s="4">
        <v>20</v>
      </c>
      <c r="F39" s="4">
        <v>21</v>
      </c>
      <c r="G39" s="4">
        <v>29</v>
      </c>
      <c r="H39" s="4">
        <v>30</v>
      </c>
      <c r="I39" s="4">
        <v>24</v>
      </c>
      <c r="J39" s="4">
        <v>19</v>
      </c>
      <c r="K39" s="4"/>
    </row>
    <row r="40" spans="1:11">
      <c r="A40" s="29"/>
      <c r="B40" s="30"/>
      <c r="C40" s="4" t="s">
        <v>13</v>
      </c>
      <c r="D40" s="4">
        <v>60</v>
      </c>
      <c r="E40" s="4">
        <v>44</v>
      </c>
      <c r="F40" s="4">
        <v>57</v>
      </c>
      <c r="G40" s="4">
        <v>59</v>
      </c>
      <c r="H40" s="4">
        <v>74</v>
      </c>
      <c r="I40" s="4">
        <v>70</v>
      </c>
      <c r="J40" s="4">
        <v>67</v>
      </c>
      <c r="K40" s="4"/>
    </row>
    <row r="41" spans="1:11">
      <c r="A41" s="29"/>
      <c r="B41" s="30"/>
      <c r="C41" s="4" t="s">
        <v>14</v>
      </c>
      <c r="D41" s="4">
        <v>51</v>
      </c>
      <c r="E41" s="4">
        <v>55</v>
      </c>
      <c r="F41" s="4">
        <v>71</v>
      </c>
      <c r="G41" s="4">
        <v>72</v>
      </c>
      <c r="H41" s="4">
        <v>73</v>
      </c>
      <c r="I41" s="4">
        <v>90</v>
      </c>
      <c r="J41" s="4">
        <v>78</v>
      </c>
      <c r="K41" s="4"/>
    </row>
    <row r="42" spans="1:11">
      <c r="A42" s="29"/>
      <c r="B42" s="30"/>
      <c r="C42" s="4" t="s">
        <v>15</v>
      </c>
      <c r="D42" s="4">
        <v>32</v>
      </c>
      <c r="E42" s="4">
        <v>20</v>
      </c>
      <c r="F42" s="4">
        <v>31</v>
      </c>
      <c r="G42" s="4">
        <v>30</v>
      </c>
      <c r="H42" s="4">
        <v>23</v>
      </c>
      <c r="I42" s="4">
        <v>39</v>
      </c>
      <c r="J42" s="4">
        <v>35</v>
      </c>
      <c r="K42" s="4"/>
    </row>
    <row r="43" spans="1:11">
      <c r="A43" s="29"/>
      <c r="B43" s="30"/>
      <c r="C43" s="4" t="s">
        <v>16</v>
      </c>
      <c r="D43" s="4">
        <v>15</v>
      </c>
      <c r="E43" s="4">
        <v>21</v>
      </c>
      <c r="F43" s="4">
        <v>11</v>
      </c>
      <c r="G43" s="4">
        <v>25</v>
      </c>
      <c r="H43" s="4">
        <v>17</v>
      </c>
      <c r="I43" s="4">
        <v>20</v>
      </c>
      <c r="J43" s="4">
        <v>23</v>
      </c>
      <c r="K43" s="4"/>
    </row>
    <row r="44" spans="1:11">
      <c r="A44" s="29"/>
      <c r="B44" s="30"/>
      <c r="C44" s="5" t="s">
        <v>17</v>
      </c>
      <c r="D44" s="5">
        <v>5</v>
      </c>
      <c r="E44" s="5">
        <v>2</v>
      </c>
      <c r="F44" s="5">
        <v>5</v>
      </c>
      <c r="G44" s="5">
        <v>2</v>
      </c>
      <c r="H44" s="5">
        <v>1</v>
      </c>
      <c r="I44" s="5">
        <v>8</v>
      </c>
      <c r="J44" s="5">
        <v>6</v>
      </c>
      <c r="K44" s="5"/>
    </row>
    <row r="45" spans="1:11">
      <c r="A45" s="29"/>
      <c r="B45" s="26" t="s">
        <v>26</v>
      </c>
      <c r="C45" s="26"/>
      <c r="D45" s="2">
        <f t="shared" ref="D45:K45" si="1">SUM(D38:D44)</f>
        <v>182</v>
      </c>
      <c r="E45" s="2">
        <f t="shared" si="1"/>
        <v>166</v>
      </c>
      <c r="F45" s="2">
        <f t="shared" si="1"/>
        <v>199</v>
      </c>
      <c r="G45" s="2">
        <f t="shared" si="1"/>
        <v>217</v>
      </c>
      <c r="H45" s="2">
        <f t="shared" si="1"/>
        <v>218</v>
      </c>
      <c r="I45" s="2">
        <f t="shared" si="1"/>
        <v>252</v>
      </c>
      <c r="J45" s="2">
        <f t="shared" si="1"/>
        <v>228</v>
      </c>
      <c r="K45" s="2">
        <f t="shared" si="1"/>
        <v>0</v>
      </c>
    </row>
    <row r="46" spans="1:11">
      <c r="A46" s="29"/>
      <c r="B46" s="30" t="s">
        <v>27</v>
      </c>
      <c r="C46" s="3" t="s">
        <v>37</v>
      </c>
      <c r="D46" s="3">
        <v>1</v>
      </c>
      <c r="E46" s="3">
        <v>0</v>
      </c>
      <c r="F46" s="3">
        <v>5</v>
      </c>
      <c r="G46" s="3">
        <v>0</v>
      </c>
      <c r="H46" s="3">
        <v>0</v>
      </c>
      <c r="I46" s="3">
        <v>1</v>
      </c>
      <c r="J46" s="3">
        <v>0</v>
      </c>
      <c r="K46" s="3"/>
    </row>
    <row r="47" spans="1:11">
      <c r="A47" s="29"/>
      <c r="B47" s="30"/>
      <c r="C47" s="4" t="s">
        <v>38</v>
      </c>
      <c r="D47" s="4">
        <v>19</v>
      </c>
      <c r="E47" s="4">
        <v>23</v>
      </c>
      <c r="F47" s="4">
        <v>18</v>
      </c>
      <c r="G47" s="4">
        <v>21</v>
      </c>
      <c r="H47" s="4">
        <v>29</v>
      </c>
      <c r="I47" s="4">
        <v>19</v>
      </c>
      <c r="J47" s="4">
        <v>14</v>
      </c>
      <c r="K47" s="4"/>
    </row>
    <row r="48" spans="1:11">
      <c r="A48" s="29"/>
      <c r="B48" s="30"/>
      <c r="C48" s="4" t="s">
        <v>13</v>
      </c>
      <c r="D48" s="4">
        <v>32</v>
      </c>
      <c r="E48" s="4">
        <v>41</v>
      </c>
      <c r="F48" s="4">
        <v>47</v>
      </c>
      <c r="G48" s="4">
        <v>64</v>
      </c>
      <c r="H48" s="4">
        <v>53</v>
      </c>
      <c r="I48" s="4">
        <v>61</v>
      </c>
      <c r="J48" s="4">
        <v>63</v>
      </c>
      <c r="K48" s="4"/>
    </row>
    <row r="49" spans="1:11">
      <c r="A49" s="29"/>
      <c r="B49" s="30"/>
      <c r="C49" s="4" t="s">
        <v>14</v>
      </c>
      <c r="D49" s="4">
        <v>57</v>
      </c>
      <c r="E49" s="4">
        <v>62</v>
      </c>
      <c r="F49" s="4">
        <v>69</v>
      </c>
      <c r="G49" s="4">
        <v>64</v>
      </c>
      <c r="H49" s="4">
        <v>84</v>
      </c>
      <c r="I49" s="4">
        <v>80</v>
      </c>
      <c r="J49" s="4">
        <v>90</v>
      </c>
      <c r="K49" s="4"/>
    </row>
    <row r="50" spans="1:11">
      <c r="A50" s="29"/>
      <c r="B50" s="30"/>
      <c r="C50" s="4" t="s">
        <v>15</v>
      </c>
      <c r="D50" s="4">
        <v>38</v>
      </c>
      <c r="E50" s="4">
        <v>44</v>
      </c>
      <c r="F50" s="4">
        <v>32</v>
      </c>
      <c r="G50" s="4">
        <v>41</v>
      </c>
      <c r="H50" s="4">
        <v>43</v>
      </c>
      <c r="I50" s="4">
        <v>73</v>
      </c>
      <c r="J50" s="4">
        <v>45</v>
      </c>
      <c r="K50" s="4"/>
    </row>
    <row r="51" spans="1:11">
      <c r="A51" s="29"/>
      <c r="B51" s="30"/>
      <c r="C51" s="4" t="s">
        <v>16</v>
      </c>
      <c r="D51" s="4">
        <v>13</v>
      </c>
      <c r="E51" s="4">
        <v>10</v>
      </c>
      <c r="F51" s="4">
        <v>11</v>
      </c>
      <c r="G51" s="4">
        <v>7</v>
      </c>
      <c r="H51" s="4">
        <v>21</v>
      </c>
      <c r="I51" s="4">
        <v>12</v>
      </c>
      <c r="J51" s="4">
        <v>22</v>
      </c>
      <c r="K51" s="4"/>
    </row>
    <row r="52" spans="1:11">
      <c r="A52" s="29"/>
      <c r="B52" s="30"/>
      <c r="C52" s="5" t="s">
        <v>17</v>
      </c>
      <c r="D52" s="5">
        <v>3</v>
      </c>
      <c r="E52" s="5">
        <v>10</v>
      </c>
      <c r="F52" s="5">
        <v>3</v>
      </c>
      <c r="G52" s="5">
        <v>8</v>
      </c>
      <c r="H52" s="5">
        <v>9</v>
      </c>
      <c r="I52" s="5">
        <v>8</v>
      </c>
      <c r="J52" s="5">
        <v>6</v>
      </c>
      <c r="K52" s="5"/>
    </row>
    <row r="53" spans="1:11">
      <c r="A53" s="29"/>
      <c r="B53" s="26" t="s">
        <v>26</v>
      </c>
      <c r="C53" s="26"/>
      <c r="D53" s="2">
        <f t="shared" ref="D53:K53" si="2">SUM(D46:D52)</f>
        <v>163</v>
      </c>
      <c r="E53" s="2">
        <f t="shared" si="2"/>
        <v>190</v>
      </c>
      <c r="F53" s="2">
        <f t="shared" si="2"/>
        <v>185</v>
      </c>
      <c r="G53" s="2">
        <f t="shared" si="2"/>
        <v>205</v>
      </c>
      <c r="H53" s="2">
        <f t="shared" si="2"/>
        <v>239</v>
      </c>
      <c r="I53" s="2">
        <f t="shared" si="2"/>
        <v>254</v>
      </c>
      <c r="J53" s="2">
        <f t="shared" si="2"/>
        <v>240</v>
      </c>
      <c r="K53" s="2">
        <f t="shared" si="2"/>
        <v>0</v>
      </c>
    </row>
  </sheetData>
  <mergeCells count="11">
    <mergeCell ref="A1:B1"/>
    <mergeCell ref="A2:B2"/>
    <mergeCell ref="A3:B3"/>
    <mergeCell ref="A4:B4"/>
    <mergeCell ref="A38:A53"/>
    <mergeCell ref="B38:B44"/>
    <mergeCell ref="B46:B52"/>
    <mergeCell ref="B45:C45"/>
    <mergeCell ref="B53:C53"/>
    <mergeCell ref="A35:C35"/>
    <mergeCell ref="A36:B37"/>
  </mergeCells>
  <phoneticPr fontId="1"/>
  <pageMargins left="0.75" right="0.75" top="1" bottom="1" header="0.51200000000000001" footer="0.51200000000000001"/>
  <pageSetup paperSize="9" orientation="portrait" horizontalDpi="4294967292" verticalDpi="0" r:id="rId1"/>
  <headerFooter alignWithMargins="0">
    <oddHeader xml:space="preserve">&amp;C&amp;12受診児数年次推移&amp;11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31" workbookViewId="0">
      <selection activeCell="K39" sqref="K39:K59"/>
    </sheetView>
  </sheetViews>
  <sheetFormatPr defaultRowHeight="11.25"/>
  <cols>
    <col min="1" max="1" width="3.625" style="8" customWidth="1"/>
    <col min="2" max="2" width="4.375" style="8" customWidth="1"/>
    <col min="3" max="11" width="8.125" style="8" customWidth="1"/>
    <col min="12" max="16384" width="9" style="8"/>
  </cols>
  <sheetData>
    <row r="1" spans="1:10" ht="16.5" customHeight="1">
      <c r="A1" s="32"/>
      <c r="B1" s="33"/>
      <c r="C1" s="7" t="s">
        <v>3</v>
      </c>
      <c r="D1" s="7" t="s">
        <v>4</v>
      </c>
      <c r="E1" s="7" t="s">
        <v>5</v>
      </c>
      <c r="F1" s="7" t="s">
        <v>6</v>
      </c>
      <c r="G1" s="7" t="s">
        <v>8</v>
      </c>
      <c r="H1" s="7" t="s">
        <v>9</v>
      </c>
      <c r="I1" s="7" t="s">
        <v>39</v>
      </c>
      <c r="J1" s="7" t="s">
        <v>40</v>
      </c>
    </row>
    <row r="2" spans="1:10" ht="16.5" customHeight="1">
      <c r="A2" s="32" t="s">
        <v>43</v>
      </c>
      <c r="B2" s="33"/>
      <c r="C2" s="9">
        <v>182</v>
      </c>
      <c r="D2" s="9">
        <v>166</v>
      </c>
      <c r="E2" s="9">
        <v>199</v>
      </c>
      <c r="F2" s="9">
        <v>217</v>
      </c>
      <c r="G2" s="9">
        <v>217</v>
      </c>
      <c r="H2" s="9">
        <v>252</v>
      </c>
      <c r="I2" s="9">
        <v>228</v>
      </c>
      <c r="J2" s="9">
        <v>272</v>
      </c>
    </row>
    <row r="3" spans="1:10" ht="16.5" customHeight="1">
      <c r="A3" s="32" t="s">
        <v>44</v>
      </c>
      <c r="B3" s="33"/>
      <c r="C3" s="9">
        <v>163</v>
      </c>
      <c r="D3" s="9">
        <v>190</v>
      </c>
      <c r="E3" s="9">
        <v>185</v>
      </c>
      <c r="F3" s="9">
        <v>205</v>
      </c>
      <c r="G3" s="9">
        <v>239</v>
      </c>
      <c r="H3" s="9">
        <v>254</v>
      </c>
      <c r="I3" s="9">
        <v>240</v>
      </c>
      <c r="J3" s="9">
        <v>292</v>
      </c>
    </row>
    <row r="4" spans="1:10" ht="16.5" customHeight="1">
      <c r="A4" s="32" t="s">
        <v>45</v>
      </c>
      <c r="B4" s="33"/>
      <c r="C4" s="9">
        <f t="shared" ref="C4:J4" si="0">C2+C3</f>
        <v>345</v>
      </c>
      <c r="D4" s="9">
        <f t="shared" si="0"/>
        <v>356</v>
      </c>
      <c r="E4" s="9">
        <f t="shared" si="0"/>
        <v>384</v>
      </c>
      <c r="F4" s="9">
        <f t="shared" si="0"/>
        <v>422</v>
      </c>
      <c r="G4" s="9">
        <f t="shared" si="0"/>
        <v>456</v>
      </c>
      <c r="H4" s="9">
        <f t="shared" si="0"/>
        <v>506</v>
      </c>
      <c r="I4" s="9">
        <f t="shared" si="0"/>
        <v>468</v>
      </c>
      <c r="J4" s="9">
        <f t="shared" si="0"/>
        <v>564</v>
      </c>
    </row>
    <row r="39" spans="1:11" ht="15" customHeight="1">
      <c r="A39" s="31" t="s">
        <v>46</v>
      </c>
      <c r="B39" s="31"/>
      <c r="C39" s="31"/>
      <c r="D39" s="10">
        <v>5</v>
      </c>
      <c r="E39" s="10">
        <v>6</v>
      </c>
      <c r="F39" s="10">
        <v>7</v>
      </c>
      <c r="G39" s="10">
        <v>8</v>
      </c>
      <c r="H39" s="10">
        <v>9</v>
      </c>
      <c r="I39" s="10">
        <v>10</v>
      </c>
      <c r="J39" s="10">
        <v>11</v>
      </c>
      <c r="K39" s="10">
        <v>12</v>
      </c>
    </row>
    <row r="40" spans="1:11" ht="15" customHeight="1">
      <c r="A40" s="31" t="s">
        <v>47</v>
      </c>
      <c r="B40" s="31"/>
      <c r="C40" s="10" t="s">
        <v>48</v>
      </c>
      <c r="D40" s="10" t="s">
        <v>49</v>
      </c>
      <c r="E40" s="10" t="s">
        <v>10</v>
      </c>
      <c r="F40" s="10" t="s">
        <v>10</v>
      </c>
      <c r="G40" s="10" t="s">
        <v>10</v>
      </c>
      <c r="H40" s="10" t="s">
        <v>10</v>
      </c>
      <c r="I40" s="10" t="s">
        <v>10</v>
      </c>
      <c r="J40" s="10" t="s">
        <v>10</v>
      </c>
      <c r="K40" s="10" t="s">
        <v>41</v>
      </c>
    </row>
    <row r="41" spans="1:11" ht="15" customHeight="1">
      <c r="A41" s="31"/>
      <c r="B41" s="31"/>
      <c r="C41" s="10" t="s">
        <v>50</v>
      </c>
      <c r="D41" s="10" t="s">
        <v>49</v>
      </c>
      <c r="E41" s="10" t="s">
        <v>10</v>
      </c>
      <c r="F41" s="10" t="s">
        <v>10</v>
      </c>
      <c r="G41" s="10" t="s">
        <v>10</v>
      </c>
      <c r="H41" s="10" t="s">
        <v>10</v>
      </c>
      <c r="I41" s="10" t="s">
        <v>51</v>
      </c>
      <c r="J41" s="10" t="s">
        <v>51</v>
      </c>
      <c r="K41" s="10" t="s">
        <v>42</v>
      </c>
    </row>
    <row r="42" spans="1:11" ht="15" customHeight="1">
      <c r="A42" s="34" t="s">
        <v>52</v>
      </c>
      <c r="B42" s="35" t="s">
        <v>48</v>
      </c>
      <c r="C42" s="11" t="s">
        <v>53</v>
      </c>
      <c r="D42" s="11">
        <v>0</v>
      </c>
      <c r="E42" s="11">
        <v>4</v>
      </c>
      <c r="F42" s="11">
        <v>3</v>
      </c>
      <c r="G42" s="11">
        <v>0</v>
      </c>
      <c r="H42" s="11">
        <v>0</v>
      </c>
      <c r="I42" s="11">
        <v>1</v>
      </c>
      <c r="J42" s="11">
        <v>0</v>
      </c>
      <c r="K42" s="11">
        <v>0</v>
      </c>
    </row>
    <row r="43" spans="1:11" ht="15" customHeight="1">
      <c r="A43" s="34"/>
      <c r="B43" s="35"/>
      <c r="C43" s="12" t="s">
        <v>54</v>
      </c>
      <c r="D43" s="12">
        <v>19</v>
      </c>
      <c r="E43" s="12">
        <v>20</v>
      </c>
      <c r="F43" s="12">
        <v>21</v>
      </c>
      <c r="G43" s="12">
        <v>29</v>
      </c>
      <c r="H43" s="12">
        <v>30</v>
      </c>
      <c r="I43" s="12">
        <v>24</v>
      </c>
      <c r="J43" s="12">
        <v>19</v>
      </c>
      <c r="K43" s="12">
        <v>17</v>
      </c>
    </row>
    <row r="44" spans="1:11" ht="15" customHeight="1">
      <c r="A44" s="34"/>
      <c r="B44" s="35"/>
      <c r="C44" s="12" t="s">
        <v>13</v>
      </c>
      <c r="D44" s="12">
        <v>60</v>
      </c>
      <c r="E44" s="12">
        <v>44</v>
      </c>
      <c r="F44" s="12">
        <v>57</v>
      </c>
      <c r="G44" s="12">
        <v>59</v>
      </c>
      <c r="H44" s="12">
        <v>74</v>
      </c>
      <c r="I44" s="12">
        <v>70</v>
      </c>
      <c r="J44" s="12">
        <v>67</v>
      </c>
      <c r="K44" s="12">
        <v>81</v>
      </c>
    </row>
    <row r="45" spans="1:11" ht="15" customHeight="1">
      <c r="A45" s="34"/>
      <c r="B45" s="35"/>
      <c r="C45" s="12" t="s">
        <v>14</v>
      </c>
      <c r="D45" s="12">
        <v>51</v>
      </c>
      <c r="E45" s="12">
        <v>55</v>
      </c>
      <c r="F45" s="12">
        <v>71</v>
      </c>
      <c r="G45" s="12">
        <v>72</v>
      </c>
      <c r="H45" s="12">
        <v>73</v>
      </c>
      <c r="I45" s="12">
        <v>90</v>
      </c>
      <c r="J45" s="12">
        <v>78</v>
      </c>
      <c r="K45" s="12">
        <v>98</v>
      </c>
    </row>
    <row r="46" spans="1:11" ht="15" customHeight="1">
      <c r="A46" s="34"/>
      <c r="B46" s="35"/>
      <c r="C46" s="12" t="s">
        <v>15</v>
      </c>
      <c r="D46" s="12">
        <v>32</v>
      </c>
      <c r="E46" s="12">
        <v>20</v>
      </c>
      <c r="F46" s="12">
        <v>31</v>
      </c>
      <c r="G46" s="12">
        <v>30</v>
      </c>
      <c r="H46" s="12">
        <v>23</v>
      </c>
      <c r="I46" s="12">
        <v>39</v>
      </c>
      <c r="J46" s="12">
        <v>35</v>
      </c>
      <c r="K46" s="12">
        <v>56</v>
      </c>
    </row>
    <row r="47" spans="1:11" ht="15" customHeight="1">
      <c r="A47" s="34"/>
      <c r="B47" s="35"/>
      <c r="C47" s="12" t="s">
        <v>16</v>
      </c>
      <c r="D47" s="12">
        <v>15</v>
      </c>
      <c r="E47" s="12">
        <v>21</v>
      </c>
      <c r="F47" s="12">
        <v>11</v>
      </c>
      <c r="G47" s="12">
        <v>25</v>
      </c>
      <c r="H47" s="12">
        <v>17</v>
      </c>
      <c r="I47" s="12">
        <v>20</v>
      </c>
      <c r="J47" s="12">
        <v>23</v>
      </c>
      <c r="K47" s="12">
        <v>18</v>
      </c>
    </row>
    <row r="48" spans="1:11" ht="15" customHeight="1">
      <c r="A48" s="34"/>
      <c r="B48" s="35"/>
      <c r="C48" s="13" t="s">
        <v>17</v>
      </c>
      <c r="D48" s="13">
        <v>5</v>
      </c>
      <c r="E48" s="13">
        <v>2</v>
      </c>
      <c r="F48" s="13">
        <v>5</v>
      </c>
      <c r="G48" s="13">
        <v>2</v>
      </c>
      <c r="H48" s="13">
        <v>1</v>
      </c>
      <c r="I48" s="13">
        <v>8</v>
      </c>
      <c r="J48" s="13">
        <v>6</v>
      </c>
      <c r="K48" s="13">
        <v>2</v>
      </c>
    </row>
    <row r="49" spans="1:11" ht="15" customHeight="1">
      <c r="A49" s="34"/>
      <c r="B49" s="35"/>
      <c r="C49" s="14" t="s">
        <v>56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</row>
    <row r="50" spans="1:11" ht="15" customHeight="1">
      <c r="A50" s="34"/>
      <c r="B50" s="31" t="s">
        <v>55</v>
      </c>
      <c r="C50" s="31"/>
      <c r="D50" s="10">
        <f t="shared" ref="D50:K50" si="1">SUM(D42:D49)</f>
        <v>182</v>
      </c>
      <c r="E50" s="10">
        <f t="shared" si="1"/>
        <v>166</v>
      </c>
      <c r="F50" s="10">
        <f t="shared" si="1"/>
        <v>199</v>
      </c>
      <c r="G50" s="10">
        <f t="shared" si="1"/>
        <v>217</v>
      </c>
      <c r="H50" s="10">
        <f t="shared" si="1"/>
        <v>218</v>
      </c>
      <c r="I50" s="10">
        <f t="shared" si="1"/>
        <v>252</v>
      </c>
      <c r="J50" s="10">
        <f t="shared" si="1"/>
        <v>228</v>
      </c>
      <c r="K50" s="10">
        <f t="shared" si="1"/>
        <v>272</v>
      </c>
    </row>
    <row r="51" spans="1:11" ht="15" customHeight="1">
      <c r="A51" s="34"/>
      <c r="B51" s="35" t="s">
        <v>50</v>
      </c>
      <c r="C51" s="11" t="s">
        <v>53</v>
      </c>
      <c r="D51" s="11">
        <v>1</v>
      </c>
      <c r="E51" s="11">
        <v>0</v>
      </c>
      <c r="F51" s="11">
        <v>5</v>
      </c>
      <c r="G51" s="11">
        <v>0</v>
      </c>
      <c r="H51" s="11">
        <v>0</v>
      </c>
      <c r="I51" s="11">
        <v>1</v>
      </c>
      <c r="J51" s="11">
        <v>0</v>
      </c>
      <c r="K51" s="11">
        <v>1</v>
      </c>
    </row>
    <row r="52" spans="1:11" ht="15" customHeight="1">
      <c r="A52" s="34"/>
      <c r="B52" s="35"/>
      <c r="C52" s="12" t="s">
        <v>54</v>
      </c>
      <c r="D52" s="12">
        <v>19</v>
      </c>
      <c r="E52" s="12">
        <v>23</v>
      </c>
      <c r="F52" s="12">
        <v>18</v>
      </c>
      <c r="G52" s="12">
        <v>21</v>
      </c>
      <c r="H52" s="12">
        <v>29</v>
      </c>
      <c r="I52" s="12">
        <v>19</v>
      </c>
      <c r="J52" s="12">
        <v>14</v>
      </c>
      <c r="K52" s="12">
        <v>15</v>
      </c>
    </row>
    <row r="53" spans="1:11" ht="15" customHeight="1">
      <c r="A53" s="34"/>
      <c r="B53" s="35"/>
      <c r="C53" s="12" t="s">
        <v>13</v>
      </c>
      <c r="D53" s="12">
        <v>32</v>
      </c>
      <c r="E53" s="12">
        <v>41</v>
      </c>
      <c r="F53" s="12">
        <v>47</v>
      </c>
      <c r="G53" s="12">
        <v>64</v>
      </c>
      <c r="H53" s="12">
        <v>53</v>
      </c>
      <c r="I53" s="12">
        <v>61</v>
      </c>
      <c r="J53" s="12">
        <v>63</v>
      </c>
      <c r="K53" s="12">
        <v>73</v>
      </c>
    </row>
    <row r="54" spans="1:11" ht="15" customHeight="1">
      <c r="A54" s="34"/>
      <c r="B54" s="35"/>
      <c r="C54" s="12" t="s">
        <v>14</v>
      </c>
      <c r="D54" s="12">
        <v>57</v>
      </c>
      <c r="E54" s="12">
        <v>62</v>
      </c>
      <c r="F54" s="12">
        <v>69</v>
      </c>
      <c r="G54" s="12">
        <v>64</v>
      </c>
      <c r="H54" s="12">
        <v>84</v>
      </c>
      <c r="I54" s="12">
        <v>80</v>
      </c>
      <c r="J54" s="12">
        <v>90</v>
      </c>
      <c r="K54" s="12">
        <v>96</v>
      </c>
    </row>
    <row r="55" spans="1:11" ht="15" customHeight="1">
      <c r="A55" s="34"/>
      <c r="B55" s="35"/>
      <c r="C55" s="12" t="s">
        <v>15</v>
      </c>
      <c r="D55" s="12">
        <v>38</v>
      </c>
      <c r="E55" s="12">
        <v>44</v>
      </c>
      <c r="F55" s="12">
        <v>32</v>
      </c>
      <c r="G55" s="12">
        <v>41</v>
      </c>
      <c r="H55" s="12">
        <v>43</v>
      </c>
      <c r="I55" s="12">
        <v>73</v>
      </c>
      <c r="J55" s="12">
        <v>45</v>
      </c>
      <c r="K55" s="12">
        <v>73</v>
      </c>
    </row>
    <row r="56" spans="1:11" ht="15" customHeight="1">
      <c r="A56" s="34"/>
      <c r="B56" s="35"/>
      <c r="C56" s="12" t="s">
        <v>16</v>
      </c>
      <c r="D56" s="12">
        <v>13</v>
      </c>
      <c r="E56" s="12">
        <v>10</v>
      </c>
      <c r="F56" s="12">
        <v>11</v>
      </c>
      <c r="G56" s="12">
        <v>7</v>
      </c>
      <c r="H56" s="12">
        <v>21</v>
      </c>
      <c r="I56" s="12">
        <v>12</v>
      </c>
      <c r="J56" s="12">
        <v>22</v>
      </c>
      <c r="K56" s="12">
        <v>24</v>
      </c>
    </row>
    <row r="57" spans="1:11" ht="15" customHeight="1">
      <c r="A57" s="34"/>
      <c r="B57" s="35"/>
      <c r="C57" s="13" t="s">
        <v>17</v>
      </c>
      <c r="D57" s="13">
        <v>3</v>
      </c>
      <c r="E57" s="13">
        <v>10</v>
      </c>
      <c r="F57" s="13">
        <v>3</v>
      </c>
      <c r="G57" s="13">
        <v>8</v>
      </c>
      <c r="H57" s="13">
        <v>9</v>
      </c>
      <c r="I57" s="13">
        <v>8</v>
      </c>
      <c r="J57" s="13">
        <v>6</v>
      </c>
      <c r="K57" s="13">
        <v>8</v>
      </c>
    </row>
    <row r="58" spans="1:11" ht="15" customHeight="1">
      <c r="A58" s="34"/>
      <c r="B58" s="35"/>
      <c r="C58" s="14" t="s">
        <v>56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</v>
      </c>
    </row>
    <row r="59" spans="1:11" ht="15" customHeight="1">
      <c r="A59" s="34"/>
      <c r="B59" s="31" t="s">
        <v>55</v>
      </c>
      <c r="C59" s="31"/>
      <c r="D59" s="10">
        <f t="shared" ref="D59:K59" si="2">SUM(D51:D58)</f>
        <v>163</v>
      </c>
      <c r="E59" s="10">
        <f t="shared" si="2"/>
        <v>190</v>
      </c>
      <c r="F59" s="10">
        <f t="shared" si="2"/>
        <v>185</v>
      </c>
      <c r="G59" s="10">
        <f t="shared" si="2"/>
        <v>205</v>
      </c>
      <c r="H59" s="10">
        <f t="shared" si="2"/>
        <v>239</v>
      </c>
      <c r="I59" s="10">
        <f t="shared" si="2"/>
        <v>254</v>
      </c>
      <c r="J59" s="10">
        <f t="shared" si="2"/>
        <v>240</v>
      </c>
      <c r="K59" s="10">
        <f t="shared" si="2"/>
        <v>292</v>
      </c>
    </row>
  </sheetData>
  <mergeCells count="11">
    <mergeCell ref="A42:A59"/>
    <mergeCell ref="B42:B49"/>
    <mergeCell ref="B51:B58"/>
    <mergeCell ref="B50:C50"/>
    <mergeCell ref="B59:C59"/>
    <mergeCell ref="A40:B41"/>
    <mergeCell ref="A1:B1"/>
    <mergeCell ref="A2:B2"/>
    <mergeCell ref="A3:B3"/>
    <mergeCell ref="A4:B4"/>
    <mergeCell ref="A39:C39"/>
  </mergeCells>
  <phoneticPr fontId="1"/>
  <pageMargins left="0.75" right="0.75" top="1" bottom="1" header="0.51200000000000001" footer="0.51200000000000001"/>
  <pageSetup paperSize="9" orientation="portrait" horizontalDpi="4294967292" verticalDpi="0" r:id="rId1"/>
  <headerFooter alignWithMargins="0">
    <oddHeader xml:space="preserve">&amp;C&amp;12巡回歯科保健指導受診児数の年次推移&amp;11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K4" sqref="K4"/>
    </sheetView>
  </sheetViews>
  <sheetFormatPr defaultRowHeight="11.25"/>
  <cols>
    <col min="1" max="1" width="3.625" style="8" customWidth="1"/>
    <col min="2" max="2" width="4.375" style="8" customWidth="1"/>
    <col min="3" max="12" width="7" style="8" customWidth="1"/>
    <col min="13" max="16384" width="9" style="8"/>
  </cols>
  <sheetData>
    <row r="1" spans="1:11" ht="16.5" customHeight="1">
      <c r="A1" s="32"/>
      <c r="B1" s="33"/>
      <c r="C1" s="7" t="s">
        <v>57</v>
      </c>
      <c r="D1" s="7" t="s">
        <v>58</v>
      </c>
      <c r="E1" s="7" t="s">
        <v>59</v>
      </c>
      <c r="F1" s="7" t="s">
        <v>60</v>
      </c>
      <c r="G1" s="7" t="s">
        <v>61</v>
      </c>
      <c r="H1" s="7" t="s">
        <v>62</v>
      </c>
      <c r="I1" s="7" t="s">
        <v>63</v>
      </c>
      <c r="J1" s="7" t="s">
        <v>64</v>
      </c>
      <c r="K1" s="7" t="s">
        <v>66</v>
      </c>
    </row>
    <row r="2" spans="1:11" ht="16.5" customHeight="1">
      <c r="A2" s="32" t="s">
        <v>43</v>
      </c>
      <c r="B2" s="33"/>
      <c r="C2" s="9">
        <v>182</v>
      </c>
      <c r="D2" s="9">
        <v>166</v>
      </c>
      <c r="E2" s="9">
        <v>199</v>
      </c>
      <c r="F2" s="9">
        <v>217</v>
      </c>
      <c r="G2" s="9">
        <v>217</v>
      </c>
      <c r="H2" s="9">
        <v>252</v>
      </c>
      <c r="I2" s="9">
        <v>228</v>
      </c>
      <c r="J2" s="9">
        <v>272</v>
      </c>
      <c r="K2" s="9">
        <v>285</v>
      </c>
    </row>
    <row r="3" spans="1:11" ht="16.5" customHeight="1">
      <c r="A3" s="32" t="s">
        <v>44</v>
      </c>
      <c r="B3" s="33"/>
      <c r="C3" s="9">
        <v>163</v>
      </c>
      <c r="D3" s="9">
        <v>190</v>
      </c>
      <c r="E3" s="9">
        <v>185</v>
      </c>
      <c r="F3" s="9">
        <v>205</v>
      </c>
      <c r="G3" s="9">
        <v>239</v>
      </c>
      <c r="H3" s="9">
        <v>254</v>
      </c>
      <c r="I3" s="9">
        <v>240</v>
      </c>
      <c r="J3" s="9">
        <v>292</v>
      </c>
      <c r="K3" s="9">
        <v>320</v>
      </c>
    </row>
    <row r="4" spans="1:11" ht="16.5" customHeight="1">
      <c r="A4" s="32" t="s">
        <v>45</v>
      </c>
      <c r="B4" s="33"/>
      <c r="C4" s="9">
        <f t="shared" ref="C4:K4" si="0">C2+C3</f>
        <v>345</v>
      </c>
      <c r="D4" s="9">
        <f t="shared" si="0"/>
        <v>356</v>
      </c>
      <c r="E4" s="9">
        <f t="shared" si="0"/>
        <v>384</v>
      </c>
      <c r="F4" s="9">
        <f t="shared" si="0"/>
        <v>422</v>
      </c>
      <c r="G4" s="9">
        <f t="shared" si="0"/>
        <v>456</v>
      </c>
      <c r="H4" s="9">
        <f t="shared" si="0"/>
        <v>506</v>
      </c>
      <c r="I4" s="9">
        <f t="shared" si="0"/>
        <v>468</v>
      </c>
      <c r="J4" s="9">
        <f t="shared" si="0"/>
        <v>564</v>
      </c>
      <c r="K4" s="9">
        <f t="shared" si="0"/>
        <v>605</v>
      </c>
    </row>
    <row r="39" spans="1:12" ht="15" customHeight="1">
      <c r="A39" s="31" t="s">
        <v>46</v>
      </c>
      <c r="B39" s="31"/>
      <c r="C39" s="31"/>
      <c r="D39" s="10">
        <v>5</v>
      </c>
      <c r="E39" s="10">
        <v>6</v>
      </c>
      <c r="F39" s="10">
        <v>7</v>
      </c>
      <c r="G39" s="10">
        <v>8</v>
      </c>
      <c r="H39" s="10">
        <v>9</v>
      </c>
      <c r="I39" s="10">
        <v>10</v>
      </c>
      <c r="J39" s="10">
        <v>11</v>
      </c>
      <c r="K39" s="10">
        <v>12</v>
      </c>
      <c r="L39" s="10">
        <v>13</v>
      </c>
    </row>
    <row r="40" spans="1:12" ht="15" customHeight="1">
      <c r="A40" s="31" t="s">
        <v>47</v>
      </c>
      <c r="B40" s="31"/>
      <c r="C40" s="10" t="s">
        <v>48</v>
      </c>
      <c r="D40" s="10" t="s">
        <v>49</v>
      </c>
      <c r="E40" s="10" t="s">
        <v>10</v>
      </c>
      <c r="F40" s="10" t="s">
        <v>10</v>
      </c>
      <c r="G40" s="10" t="s">
        <v>10</v>
      </c>
      <c r="H40" s="10" t="s">
        <v>10</v>
      </c>
      <c r="I40" s="10" t="s">
        <v>10</v>
      </c>
      <c r="J40" s="10" t="s">
        <v>10</v>
      </c>
      <c r="K40" s="10" t="s">
        <v>41</v>
      </c>
      <c r="L40" s="10" t="s">
        <v>42</v>
      </c>
    </row>
    <row r="41" spans="1:12" ht="15" customHeight="1">
      <c r="A41" s="31"/>
      <c r="B41" s="31"/>
      <c r="C41" s="10" t="s">
        <v>50</v>
      </c>
      <c r="D41" s="10" t="s">
        <v>49</v>
      </c>
      <c r="E41" s="10" t="s">
        <v>10</v>
      </c>
      <c r="F41" s="10" t="s">
        <v>10</v>
      </c>
      <c r="G41" s="10" t="s">
        <v>10</v>
      </c>
      <c r="H41" s="10" t="s">
        <v>10</v>
      </c>
      <c r="I41" s="10" t="s">
        <v>51</v>
      </c>
      <c r="J41" s="10" t="s">
        <v>51</v>
      </c>
      <c r="K41" s="10" t="s">
        <v>42</v>
      </c>
      <c r="L41" s="10" t="s">
        <v>65</v>
      </c>
    </row>
    <row r="42" spans="1:12" ht="15" customHeight="1">
      <c r="A42" s="34" t="s">
        <v>52</v>
      </c>
      <c r="B42" s="35" t="s">
        <v>48</v>
      </c>
      <c r="C42" s="11" t="s">
        <v>53</v>
      </c>
      <c r="D42" s="11">
        <v>0</v>
      </c>
      <c r="E42" s="11">
        <v>4</v>
      </c>
      <c r="F42" s="11">
        <v>3</v>
      </c>
      <c r="G42" s="11">
        <v>0</v>
      </c>
      <c r="H42" s="11">
        <v>0</v>
      </c>
      <c r="I42" s="11">
        <v>1</v>
      </c>
      <c r="J42" s="11">
        <v>0</v>
      </c>
      <c r="K42" s="11">
        <v>0</v>
      </c>
      <c r="L42" s="11">
        <v>2</v>
      </c>
    </row>
    <row r="43" spans="1:12" ht="15" customHeight="1">
      <c r="A43" s="34"/>
      <c r="B43" s="35"/>
      <c r="C43" s="12" t="s">
        <v>54</v>
      </c>
      <c r="D43" s="12">
        <v>19</v>
      </c>
      <c r="E43" s="12">
        <v>20</v>
      </c>
      <c r="F43" s="12">
        <v>21</v>
      </c>
      <c r="G43" s="12">
        <v>29</v>
      </c>
      <c r="H43" s="12">
        <v>30</v>
      </c>
      <c r="I43" s="12">
        <v>24</v>
      </c>
      <c r="J43" s="12">
        <v>19</v>
      </c>
      <c r="K43" s="12">
        <v>17</v>
      </c>
      <c r="L43" s="12">
        <v>21</v>
      </c>
    </row>
    <row r="44" spans="1:12" ht="15" customHeight="1">
      <c r="A44" s="34"/>
      <c r="B44" s="35"/>
      <c r="C44" s="12" t="s">
        <v>13</v>
      </c>
      <c r="D44" s="12">
        <v>60</v>
      </c>
      <c r="E44" s="12">
        <v>44</v>
      </c>
      <c r="F44" s="12">
        <v>57</v>
      </c>
      <c r="G44" s="12">
        <v>59</v>
      </c>
      <c r="H44" s="12">
        <v>74</v>
      </c>
      <c r="I44" s="12">
        <v>70</v>
      </c>
      <c r="J44" s="12">
        <v>67</v>
      </c>
      <c r="K44" s="12">
        <v>81</v>
      </c>
      <c r="L44" s="12">
        <v>78</v>
      </c>
    </row>
    <row r="45" spans="1:12" ht="15" customHeight="1">
      <c r="A45" s="34"/>
      <c r="B45" s="35"/>
      <c r="C45" s="12" t="s">
        <v>14</v>
      </c>
      <c r="D45" s="12">
        <v>51</v>
      </c>
      <c r="E45" s="12">
        <v>55</v>
      </c>
      <c r="F45" s="12">
        <v>71</v>
      </c>
      <c r="G45" s="12">
        <v>72</v>
      </c>
      <c r="H45" s="12">
        <v>73</v>
      </c>
      <c r="I45" s="12">
        <v>90</v>
      </c>
      <c r="J45" s="12">
        <v>78</v>
      </c>
      <c r="K45" s="12">
        <v>98</v>
      </c>
      <c r="L45" s="12">
        <v>89</v>
      </c>
    </row>
    <row r="46" spans="1:12" ht="15" customHeight="1">
      <c r="A46" s="34"/>
      <c r="B46" s="35"/>
      <c r="C46" s="12" t="s">
        <v>15</v>
      </c>
      <c r="D46" s="12">
        <v>32</v>
      </c>
      <c r="E46" s="12">
        <v>20</v>
      </c>
      <c r="F46" s="12">
        <v>31</v>
      </c>
      <c r="G46" s="12">
        <v>30</v>
      </c>
      <c r="H46" s="12">
        <v>23</v>
      </c>
      <c r="I46" s="12">
        <v>39</v>
      </c>
      <c r="J46" s="12">
        <v>35</v>
      </c>
      <c r="K46" s="12">
        <v>56</v>
      </c>
      <c r="L46" s="12">
        <v>59</v>
      </c>
    </row>
    <row r="47" spans="1:12" ht="15" customHeight="1">
      <c r="A47" s="34"/>
      <c r="B47" s="35"/>
      <c r="C47" s="12" t="s">
        <v>16</v>
      </c>
      <c r="D47" s="12">
        <v>15</v>
      </c>
      <c r="E47" s="12">
        <v>21</v>
      </c>
      <c r="F47" s="12">
        <v>11</v>
      </c>
      <c r="G47" s="12">
        <v>25</v>
      </c>
      <c r="H47" s="12">
        <v>17</v>
      </c>
      <c r="I47" s="12">
        <v>20</v>
      </c>
      <c r="J47" s="12">
        <v>23</v>
      </c>
      <c r="K47" s="12">
        <v>18</v>
      </c>
      <c r="L47" s="12">
        <v>31</v>
      </c>
    </row>
    <row r="48" spans="1:12" ht="15" customHeight="1">
      <c r="A48" s="34"/>
      <c r="B48" s="35"/>
      <c r="C48" s="13" t="s">
        <v>17</v>
      </c>
      <c r="D48" s="13">
        <v>5</v>
      </c>
      <c r="E48" s="13">
        <v>2</v>
      </c>
      <c r="F48" s="13">
        <v>5</v>
      </c>
      <c r="G48" s="13">
        <v>2</v>
      </c>
      <c r="H48" s="13">
        <v>1</v>
      </c>
      <c r="I48" s="13">
        <v>8</v>
      </c>
      <c r="J48" s="13">
        <v>6</v>
      </c>
      <c r="K48" s="13">
        <v>2</v>
      </c>
      <c r="L48" s="13">
        <v>5</v>
      </c>
    </row>
    <row r="49" spans="1:12" ht="15" customHeight="1">
      <c r="A49" s="34"/>
      <c r="B49" s="35"/>
      <c r="C49" s="14" t="s">
        <v>56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</row>
    <row r="50" spans="1:12" ht="15" customHeight="1">
      <c r="A50" s="34"/>
      <c r="B50" s="31" t="s">
        <v>55</v>
      </c>
      <c r="C50" s="31"/>
      <c r="D50" s="10">
        <f t="shared" ref="D50:L50" si="1">SUM(D42:D49)</f>
        <v>182</v>
      </c>
      <c r="E50" s="10">
        <f t="shared" si="1"/>
        <v>166</v>
      </c>
      <c r="F50" s="10">
        <f t="shared" si="1"/>
        <v>199</v>
      </c>
      <c r="G50" s="10">
        <f t="shared" si="1"/>
        <v>217</v>
      </c>
      <c r="H50" s="10">
        <f t="shared" si="1"/>
        <v>218</v>
      </c>
      <c r="I50" s="10">
        <f t="shared" si="1"/>
        <v>252</v>
      </c>
      <c r="J50" s="10">
        <f t="shared" si="1"/>
        <v>228</v>
      </c>
      <c r="K50" s="10">
        <f t="shared" si="1"/>
        <v>272</v>
      </c>
      <c r="L50" s="10">
        <f t="shared" si="1"/>
        <v>285</v>
      </c>
    </row>
    <row r="51" spans="1:12" ht="15" customHeight="1">
      <c r="A51" s="34"/>
      <c r="B51" s="35" t="s">
        <v>50</v>
      </c>
      <c r="C51" s="11" t="s">
        <v>53</v>
      </c>
      <c r="D51" s="11">
        <v>1</v>
      </c>
      <c r="E51" s="11">
        <v>0</v>
      </c>
      <c r="F51" s="11">
        <v>5</v>
      </c>
      <c r="G51" s="11">
        <v>0</v>
      </c>
      <c r="H51" s="11">
        <v>0</v>
      </c>
      <c r="I51" s="11">
        <v>1</v>
      </c>
      <c r="J51" s="11">
        <v>0</v>
      </c>
      <c r="K51" s="11">
        <v>1</v>
      </c>
      <c r="L51" s="11">
        <v>2</v>
      </c>
    </row>
    <row r="52" spans="1:12" ht="15" customHeight="1">
      <c r="A52" s="34"/>
      <c r="B52" s="35"/>
      <c r="C52" s="12" t="s">
        <v>54</v>
      </c>
      <c r="D52" s="12">
        <v>19</v>
      </c>
      <c r="E52" s="12">
        <v>23</v>
      </c>
      <c r="F52" s="12">
        <v>18</v>
      </c>
      <c r="G52" s="12">
        <v>21</v>
      </c>
      <c r="H52" s="12">
        <v>29</v>
      </c>
      <c r="I52" s="12">
        <v>19</v>
      </c>
      <c r="J52" s="12">
        <v>14</v>
      </c>
      <c r="K52" s="12">
        <v>15</v>
      </c>
      <c r="L52" s="12">
        <v>17</v>
      </c>
    </row>
    <row r="53" spans="1:12" ht="15" customHeight="1">
      <c r="A53" s="34"/>
      <c r="B53" s="35"/>
      <c r="C53" s="12" t="s">
        <v>13</v>
      </c>
      <c r="D53" s="12">
        <v>32</v>
      </c>
      <c r="E53" s="12">
        <v>41</v>
      </c>
      <c r="F53" s="12">
        <v>47</v>
      </c>
      <c r="G53" s="12">
        <v>64</v>
      </c>
      <c r="H53" s="12">
        <v>53</v>
      </c>
      <c r="I53" s="12">
        <v>61</v>
      </c>
      <c r="J53" s="12">
        <v>63</v>
      </c>
      <c r="K53" s="12">
        <v>73</v>
      </c>
      <c r="L53" s="12">
        <v>71</v>
      </c>
    </row>
    <row r="54" spans="1:12" ht="15" customHeight="1">
      <c r="A54" s="34"/>
      <c r="B54" s="35"/>
      <c r="C54" s="12" t="s">
        <v>14</v>
      </c>
      <c r="D54" s="12">
        <v>57</v>
      </c>
      <c r="E54" s="12">
        <v>62</v>
      </c>
      <c r="F54" s="12">
        <v>69</v>
      </c>
      <c r="G54" s="12">
        <v>64</v>
      </c>
      <c r="H54" s="12">
        <v>84</v>
      </c>
      <c r="I54" s="12">
        <v>80</v>
      </c>
      <c r="J54" s="12">
        <v>90</v>
      </c>
      <c r="K54" s="12">
        <v>96</v>
      </c>
      <c r="L54" s="12">
        <v>110</v>
      </c>
    </row>
    <row r="55" spans="1:12" ht="15" customHeight="1">
      <c r="A55" s="34"/>
      <c r="B55" s="35"/>
      <c r="C55" s="12" t="s">
        <v>15</v>
      </c>
      <c r="D55" s="12">
        <v>38</v>
      </c>
      <c r="E55" s="12">
        <v>44</v>
      </c>
      <c r="F55" s="12">
        <v>32</v>
      </c>
      <c r="G55" s="12">
        <v>41</v>
      </c>
      <c r="H55" s="12">
        <v>43</v>
      </c>
      <c r="I55" s="12">
        <v>73</v>
      </c>
      <c r="J55" s="12">
        <v>45</v>
      </c>
      <c r="K55" s="12">
        <v>73</v>
      </c>
      <c r="L55" s="12">
        <v>77</v>
      </c>
    </row>
    <row r="56" spans="1:12" ht="15" customHeight="1">
      <c r="A56" s="34"/>
      <c r="B56" s="35"/>
      <c r="C56" s="12" t="s">
        <v>16</v>
      </c>
      <c r="D56" s="12">
        <v>13</v>
      </c>
      <c r="E56" s="12">
        <v>10</v>
      </c>
      <c r="F56" s="12">
        <v>11</v>
      </c>
      <c r="G56" s="12">
        <v>7</v>
      </c>
      <c r="H56" s="12">
        <v>21</v>
      </c>
      <c r="I56" s="12">
        <v>12</v>
      </c>
      <c r="J56" s="12">
        <v>22</v>
      </c>
      <c r="K56" s="12">
        <v>24</v>
      </c>
      <c r="L56" s="12">
        <v>30</v>
      </c>
    </row>
    <row r="57" spans="1:12" ht="15" customHeight="1">
      <c r="A57" s="34"/>
      <c r="B57" s="35"/>
      <c r="C57" s="13" t="s">
        <v>17</v>
      </c>
      <c r="D57" s="13">
        <v>3</v>
      </c>
      <c r="E57" s="13">
        <v>10</v>
      </c>
      <c r="F57" s="13">
        <v>3</v>
      </c>
      <c r="G57" s="13">
        <v>8</v>
      </c>
      <c r="H57" s="13">
        <v>9</v>
      </c>
      <c r="I57" s="13">
        <v>8</v>
      </c>
      <c r="J57" s="13">
        <v>6</v>
      </c>
      <c r="K57" s="13">
        <v>8</v>
      </c>
      <c r="L57" s="13">
        <v>13</v>
      </c>
    </row>
    <row r="58" spans="1:12" ht="15" customHeight="1">
      <c r="A58" s="34"/>
      <c r="B58" s="35"/>
      <c r="C58" s="14" t="s">
        <v>56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</v>
      </c>
      <c r="L58" s="14">
        <v>0</v>
      </c>
    </row>
    <row r="59" spans="1:12" ht="15" customHeight="1">
      <c r="A59" s="34"/>
      <c r="B59" s="31" t="s">
        <v>55</v>
      </c>
      <c r="C59" s="31"/>
      <c r="D59" s="10">
        <f t="shared" ref="D59:L59" si="2">SUM(D51:D58)</f>
        <v>163</v>
      </c>
      <c r="E59" s="10">
        <f t="shared" si="2"/>
        <v>190</v>
      </c>
      <c r="F59" s="10">
        <f t="shared" si="2"/>
        <v>185</v>
      </c>
      <c r="G59" s="10">
        <f t="shared" si="2"/>
        <v>205</v>
      </c>
      <c r="H59" s="10">
        <f t="shared" si="2"/>
        <v>239</v>
      </c>
      <c r="I59" s="10">
        <f t="shared" si="2"/>
        <v>254</v>
      </c>
      <c r="J59" s="10">
        <f t="shared" si="2"/>
        <v>240</v>
      </c>
      <c r="K59" s="10">
        <f t="shared" si="2"/>
        <v>292</v>
      </c>
      <c r="L59" s="10">
        <f t="shared" si="2"/>
        <v>320</v>
      </c>
    </row>
  </sheetData>
  <mergeCells count="11">
    <mergeCell ref="A1:B1"/>
    <mergeCell ref="A2:B2"/>
    <mergeCell ref="A3:B3"/>
    <mergeCell ref="A4:B4"/>
    <mergeCell ref="A42:A59"/>
    <mergeCell ref="B42:B49"/>
    <mergeCell ref="B51:B58"/>
    <mergeCell ref="B50:C50"/>
    <mergeCell ref="B59:C59"/>
    <mergeCell ref="A39:C39"/>
    <mergeCell ref="A40:B41"/>
  </mergeCells>
  <phoneticPr fontId="1"/>
  <pageMargins left="0.75" right="0.75" top="1" bottom="1" header="0.51200000000000001" footer="0.51200000000000001"/>
  <pageSetup paperSize="9" orientation="portrait" horizontalDpi="4294967292" r:id="rId1"/>
  <headerFooter alignWithMargins="0">
    <oddHeader xml:space="preserve">&amp;C&amp;12巡回歯科保健指導受診児数の年次推移&amp;11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view="pageBreakPreview" zoomScaleNormal="100" zoomScaleSheetLayoutView="100" workbookViewId="0">
      <selection activeCell="V6" sqref="V6"/>
    </sheetView>
  </sheetViews>
  <sheetFormatPr defaultRowHeight="11.25"/>
  <cols>
    <col min="1" max="2" width="2.75" style="8" customWidth="1"/>
    <col min="3" max="22" width="4.375" style="8" customWidth="1"/>
    <col min="23" max="23" width="5.125" style="8" customWidth="1"/>
    <col min="24" max="16384" width="9" style="8"/>
  </cols>
  <sheetData>
    <row r="1" spans="1:22" ht="14.25">
      <c r="A1" s="23" t="s">
        <v>91</v>
      </c>
    </row>
    <row r="3" spans="1:22" ht="16.5" customHeight="1">
      <c r="A3" s="32"/>
      <c r="B3" s="36"/>
      <c r="C3" s="28"/>
      <c r="D3" s="7" t="s">
        <v>73</v>
      </c>
      <c r="E3" s="7" t="s">
        <v>74</v>
      </c>
      <c r="F3" s="7" t="s">
        <v>75</v>
      </c>
      <c r="G3" s="7" t="s">
        <v>76</v>
      </c>
      <c r="H3" s="7" t="s">
        <v>77</v>
      </c>
      <c r="I3" s="7" t="s">
        <v>78</v>
      </c>
      <c r="J3" s="7" t="s">
        <v>79</v>
      </c>
      <c r="K3" s="7" t="s">
        <v>80</v>
      </c>
      <c r="L3" s="7" t="s">
        <v>81</v>
      </c>
      <c r="M3" s="7" t="s">
        <v>82</v>
      </c>
      <c r="N3" s="7" t="s">
        <v>83</v>
      </c>
      <c r="O3" s="7" t="s">
        <v>84</v>
      </c>
      <c r="P3" s="7" t="s">
        <v>85</v>
      </c>
      <c r="Q3" s="7" t="s">
        <v>86</v>
      </c>
      <c r="R3" s="7" t="s">
        <v>87</v>
      </c>
      <c r="S3" s="7" t="s">
        <v>88</v>
      </c>
      <c r="T3" s="7" t="s">
        <v>89</v>
      </c>
      <c r="U3" s="7" t="s">
        <v>92</v>
      </c>
      <c r="V3" s="7" t="s">
        <v>93</v>
      </c>
    </row>
    <row r="4" spans="1:22" ht="16.5" customHeight="1">
      <c r="A4" s="32" t="s">
        <v>43</v>
      </c>
      <c r="B4" s="36"/>
      <c r="C4" s="37"/>
      <c r="D4" s="9">
        <v>272</v>
      </c>
      <c r="E4" s="9">
        <v>285</v>
      </c>
      <c r="F4" s="9">
        <v>331</v>
      </c>
      <c r="G4" s="9">
        <v>356</v>
      </c>
      <c r="H4" s="9">
        <v>338</v>
      </c>
      <c r="I4" s="9">
        <v>337</v>
      </c>
      <c r="J4" s="9">
        <v>346</v>
      </c>
      <c r="K4" s="9">
        <v>368</v>
      </c>
      <c r="L4" s="9">
        <v>373</v>
      </c>
      <c r="M4" s="9">
        <v>319</v>
      </c>
      <c r="N4" s="9">
        <v>296</v>
      </c>
      <c r="O4" s="9">
        <v>321</v>
      </c>
      <c r="P4" s="9">
        <v>310</v>
      </c>
      <c r="Q4" s="9">
        <v>283</v>
      </c>
      <c r="R4" s="9">
        <v>300</v>
      </c>
      <c r="S4" s="9">
        <v>335</v>
      </c>
      <c r="T4" s="9">
        <v>302</v>
      </c>
      <c r="U4" s="9">
        <v>302</v>
      </c>
      <c r="V4" s="9">
        <v>286</v>
      </c>
    </row>
    <row r="5" spans="1:22" ht="16.5" customHeight="1">
      <c r="A5" s="32" t="s">
        <v>44</v>
      </c>
      <c r="B5" s="36"/>
      <c r="C5" s="37"/>
      <c r="D5" s="9">
        <v>292</v>
      </c>
      <c r="E5" s="9">
        <v>320</v>
      </c>
      <c r="F5" s="9">
        <v>317</v>
      </c>
      <c r="G5" s="9">
        <v>320</v>
      </c>
      <c r="H5" s="9">
        <v>327</v>
      </c>
      <c r="I5" s="9">
        <v>336</v>
      </c>
      <c r="J5" s="9">
        <v>330</v>
      </c>
      <c r="K5" s="9">
        <v>324</v>
      </c>
      <c r="L5" s="9">
        <v>352</v>
      </c>
      <c r="M5" s="9">
        <v>280</v>
      </c>
      <c r="N5" s="9">
        <v>293</v>
      </c>
      <c r="O5" s="18">
        <v>291</v>
      </c>
      <c r="P5" s="18">
        <v>240</v>
      </c>
      <c r="Q5" s="18">
        <v>251</v>
      </c>
      <c r="R5" s="18">
        <v>288</v>
      </c>
      <c r="S5" s="18">
        <v>302</v>
      </c>
      <c r="T5" s="18">
        <v>248</v>
      </c>
      <c r="U5" s="18">
        <v>251</v>
      </c>
      <c r="V5" s="18">
        <v>291</v>
      </c>
    </row>
    <row r="6" spans="1:22" ht="16.5" customHeight="1">
      <c r="A6" s="32" t="s">
        <v>45</v>
      </c>
      <c r="B6" s="36"/>
      <c r="C6" s="37"/>
      <c r="D6" s="9">
        <v>564</v>
      </c>
      <c r="E6" s="9">
        <v>605</v>
      </c>
      <c r="F6" s="9">
        <v>648</v>
      </c>
      <c r="G6" s="9">
        <v>676</v>
      </c>
      <c r="H6" s="9">
        <v>665</v>
      </c>
      <c r="I6" s="9">
        <v>673</v>
      </c>
      <c r="J6" s="9">
        <v>676</v>
      </c>
      <c r="K6" s="9">
        <v>692</v>
      </c>
      <c r="L6" s="9">
        <v>725</v>
      </c>
      <c r="M6" s="9">
        <v>599</v>
      </c>
      <c r="N6" s="9">
        <v>589</v>
      </c>
      <c r="O6" s="18">
        <v>612</v>
      </c>
      <c r="P6" s="18">
        <v>550</v>
      </c>
      <c r="Q6" s="18">
        <v>534</v>
      </c>
      <c r="R6" s="18">
        <v>588</v>
      </c>
      <c r="S6" s="18">
        <f>SUM(S4:S5)</f>
        <v>637</v>
      </c>
      <c r="T6" s="18">
        <f>SUM(T4:T5)</f>
        <v>550</v>
      </c>
      <c r="U6" s="18">
        <f>SUM(U4:U5)</f>
        <v>553</v>
      </c>
      <c r="V6" s="18">
        <f>SUM(V4:V5)</f>
        <v>577</v>
      </c>
    </row>
    <row r="41" spans="1:22" ht="15" customHeight="1">
      <c r="A41" s="31" t="s">
        <v>46</v>
      </c>
      <c r="B41" s="31"/>
      <c r="C41" s="31"/>
      <c r="D41" s="10" t="s">
        <v>73</v>
      </c>
      <c r="E41" s="10" t="s">
        <v>74</v>
      </c>
      <c r="F41" s="10" t="s">
        <v>75</v>
      </c>
      <c r="G41" s="10" t="s">
        <v>76</v>
      </c>
      <c r="H41" s="10" t="s">
        <v>77</v>
      </c>
      <c r="I41" s="10" t="s">
        <v>78</v>
      </c>
      <c r="J41" s="10" t="s">
        <v>79</v>
      </c>
      <c r="K41" s="10" t="s">
        <v>80</v>
      </c>
      <c r="L41" s="10" t="s">
        <v>81</v>
      </c>
      <c r="M41" s="10" t="s">
        <v>82</v>
      </c>
      <c r="N41" s="10" t="s">
        <v>83</v>
      </c>
      <c r="O41" s="10" t="s">
        <v>84</v>
      </c>
      <c r="P41" s="10" t="s">
        <v>85</v>
      </c>
      <c r="Q41" s="10" t="s">
        <v>86</v>
      </c>
      <c r="R41" s="10" t="s">
        <v>87</v>
      </c>
      <c r="S41" s="10" t="s">
        <v>88</v>
      </c>
      <c r="T41" s="22" t="s">
        <v>89</v>
      </c>
      <c r="U41" s="25" t="s">
        <v>92</v>
      </c>
      <c r="V41" s="10" t="s">
        <v>93</v>
      </c>
    </row>
    <row r="42" spans="1:22" ht="15" customHeight="1">
      <c r="A42" s="43" t="s">
        <v>47</v>
      </c>
      <c r="B42" s="44"/>
      <c r="C42" s="10" t="s">
        <v>48</v>
      </c>
      <c r="D42" s="24" t="s">
        <v>67</v>
      </c>
      <c r="E42" s="24" t="s">
        <v>68</v>
      </c>
      <c r="F42" s="24" t="s">
        <v>70</v>
      </c>
      <c r="G42" s="24" t="s">
        <v>70</v>
      </c>
      <c r="H42" s="24" t="s">
        <v>70</v>
      </c>
      <c r="I42" s="24" t="s">
        <v>70</v>
      </c>
      <c r="J42" s="24" t="s">
        <v>71</v>
      </c>
      <c r="K42" s="24" t="s">
        <v>71</v>
      </c>
      <c r="L42" s="24" t="s">
        <v>72</v>
      </c>
      <c r="M42" s="24" t="s">
        <v>70</v>
      </c>
      <c r="N42" s="24" t="s">
        <v>70</v>
      </c>
      <c r="O42" s="24" t="s">
        <v>70</v>
      </c>
      <c r="P42" s="24" t="s">
        <v>70</v>
      </c>
      <c r="Q42" s="24" t="s">
        <v>70</v>
      </c>
      <c r="R42" s="24" t="s">
        <v>71</v>
      </c>
      <c r="S42" s="24" t="s">
        <v>71</v>
      </c>
      <c r="T42" s="24" t="s">
        <v>71</v>
      </c>
      <c r="U42" s="24" t="s">
        <v>71</v>
      </c>
      <c r="V42" s="24" t="s">
        <v>71</v>
      </c>
    </row>
    <row r="43" spans="1:22" ht="15" customHeight="1">
      <c r="A43" s="45"/>
      <c r="B43" s="46"/>
      <c r="C43" s="10" t="s">
        <v>50</v>
      </c>
      <c r="D43" s="24" t="s">
        <v>68</v>
      </c>
      <c r="E43" s="24" t="s">
        <v>69</v>
      </c>
      <c r="F43" s="24" t="s">
        <v>70</v>
      </c>
      <c r="G43" s="24" t="s">
        <v>70</v>
      </c>
      <c r="H43" s="24" t="s">
        <v>70</v>
      </c>
      <c r="I43" s="24" t="s">
        <v>70</v>
      </c>
      <c r="J43" s="24" t="s">
        <v>71</v>
      </c>
      <c r="K43" s="24" t="s">
        <v>71</v>
      </c>
      <c r="L43" s="24" t="s">
        <v>72</v>
      </c>
      <c r="M43" s="24" t="s">
        <v>70</v>
      </c>
      <c r="N43" s="24" t="s">
        <v>70</v>
      </c>
      <c r="O43" s="24" t="s">
        <v>70</v>
      </c>
      <c r="P43" s="24" t="s">
        <v>70</v>
      </c>
      <c r="Q43" s="24" t="s">
        <v>70</v>
      </c>
      <c r="R43" s="24" t="s">
        <v>71</v>
      </c>
      <c r="S43" s="24" t="s">
        <v>71</v>
      </c>
      <c r="T43" s="24" t="s">
        <v>71</v>
      </c>
      <c r="U43" s="24" t="s">
        <v>70</v>
      </c>
      <c r="V43" s="24" t="s">
        <v>71</v>
      </c>
    </row>
    <row r="44" spans="1:22" ht="15" customHeight="1">
      <c r="A44" s="39" t="s">
        <v>52</v>
      </c>
      <c r="B44" s="35" t="s">
        <v>48</v>
      </c>
      <c r="C44" s="11" t="s">
        <v>94</v>
      </c>
      <c r="D44" s="11">
        <v>0</v>
      </c>
      <c r="E44" s="11">
        <v>2</v>
      </c>
      <c r="F44" s="11">
        <v>1</v>
      </c>
      <c r="G44" s="11">
        <v>0</v>
      </c>
      <c r="H44" s="11">
        <v>2</v>
      </c>
      <c r="I44" s="11">
        <v>0</v>
      </c>
      <c r="J44" s="11">
        <v>1</v>
      </c>
      <c r="K44" s="11">
        <v>0</v>
      </c>
      <c r="L44" s="11">
        <v>1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1</v>
      </c>
      <c r="T44" s="11">
        <v>0</v>
      </c>
      <c r="U44" s="11">
        <v>0</v>
      </c>
      <c r="V44" s="11">
        <v>1</v>
      </c>
    </row>
    <row r="45" spans="1:22" ht="15" customHeight="1">
      <c r="A45" s="40"/>
      <c r="B45" s="35"/>
      <c r="C45" s="12" t="s">
        <v>95</v>
      </c>
      <c r="D45" s="12">
        <v>17</v>
      </c>
      <c r="E45" s="12">
        <v>21</v>
      </c>
      <c r="F45" s="12">
        <v>17</v>
      </c>
      <c r="G45" s="12">
        <v>25</v>
      </c>
      <c r="H45" s="12">
        <v>15</v>
      </c>
      <c r="I45" s="12">
        <v>11</v>
      </c>
      <c r="J45" s="12">
        <v>14</v>
      </c>
      <c r="K45" s="12">
        <v>11</v>
      </c>
      <c r="L45" s="12">
        <v>26</v>
      </c>
      <c r="M45" s="12">
        <v>14</v>
      </c>
      <c r="N45" s="12">
        <v>11</v>
      </c>
      <c r="O45" s="12">
        <v>12</v>
      </c>
      <c r="P45" s="12">
        <v>14</v>
      </c>
      <c r="Q45" s="12">
        <v>8</v>
      </c>
      <c r="R45" s="12">
        <v>11</v>
      </c>
      <c r="S45" s="12">
        <v>6</v>
      </c>
      <c r="T45" s="12">
        <v>5</v>
      </c>
      <c r="U45" s="12">
        <v>9</v>
      </c>
      <c r="V45" s="12">
        <v>6</v>
      </c>
    </row>
    <row r="46" spans="1:22" ht="15" customHeight="1">
      <c r="A46" s="40"/>
      <c r="B46" s="35"/>
      <c r="C46" s="12" t="s">
        <v>96</v>
      </c>
      <c r="D46" s="12">
        <v>81</v>
      </c>
      <c r="E46" s="12">
        <v>78</v>
      </c>
      <c r="F46" s="12">
        <v>89</v>
      </c>
      <c r="G46" s="12">
        <v>81</v>
      </c>
      <c r="H46" s="12">
        <v>92</v>
      </c>
      <c r="I46" s="12">
        <v>75</v>
      </c>
      <c r="J46" s="12">
        <v>71</v>
      </c>
      <c r="K46" s="12">
        <v>82</v>
      </c>
      <c r="L46" s="12">
        <v>81</v>
      </c>
      <c r="M46" s="12">
        <v>73</v>
      </c>
      <c r="N46" s="12">
        <v>68</v>
      </c>
      <c r="O46" s="12">
        <v>61</v>
      </c>
      <c r="P46" s="12">
        <v>65</v>
      </c>
      <c r="Q46" s="12">
        <v>56</v>
      </c>
      <c r="R46" s="12">
        <v>73</v>
      </c>
      <c r="S46" s="12">
        <v>57</v>
      </c>
      <c r="T46" s="12">
        <v>40</v>
      </c>
      <c r="U46" s="12">
        <v>58</v>
      </c>
      <c r="V46" s="12">
        <v>70</v>
      </c>
    </row>
    <row r="47" spans="1:22" ht="15" customHeight="1">
      <c r="A47" s="40"/>
      <c r="B47" s="35"/>
      <c r="C47" s="12" t="s">
        <v>97</v>
      </c>
      <c r="D47" s="12">
        <v>98</v>
      </c>
      <c r="E47" s="12">
        <v>89</v>
      </c>
      <c r="F47" s="12">
        <v>121</v>
      </c>
      <c r="G47" s="12">
        <v>120</v>
      </c>
      <c r="H47" s="12">
        <v>117</v>
      </c>
      <c r="I47" s="12">
        <v>113</v>
      </c>
      <c r="J47" s="12">
        <v>98</v>
      </c>
      <c r="K47" s="12">
        <v>125</v>
      </c>
      <c r="L47" s="12">
        <v>121</v>
      </c>
      <c r="M47" s="12">
        <v>103</v>
      </c>
      <c r="N47" s="12">
        <v>106</v>
      </c>
      <c r="O47" s="12">
        <v>122</v>
      </c>
      <c r="P47" s="12">
        <v>99</v>
      </c>
      <c r="Q47" s="12">
        <v>94</v>
      </c>
      <c r="R47" s="12">
        <v>80</v>
      </c>
      <c r="S47" s="12">
        <v>110</v>
      </c>
      <c r="T47" s="12">
        <v>95</v>
      </c>
      <c r="U47" s="12">
        <v>82</v>
      </c>
      <c r="V47" s="12">
        <v>95</v>
      </c>
    </row>
    <row r="48" spans="1:22" ht="15" customHeight="1">
      <c r="A48" s="40"/>
      <c r="B48" s="35"/>
      <c r="C48" s="12" t="s">
        <v>98</v>
      </c>
      <c r="D48" s="12">
        <v>56</v>
      </c>
      <c r="E48" s="12">
        <v>59</v>
      </c>
      <c r="F48" s="12">
        <v>54</v>
      </c>
      <c r="G48" s="12">
        <v>85</v>
      </c>
      <c r="H48" s="12">
        <v>70</v>
      </c>
      <c r="I48" s="12">
        <v>79</v>
      </c>
      <c r="J48" s="12">
        <v>75</v>
      </c>
      <c r="K48" s="12">
        <v>80</v>
      </c>
      <c r="L48" s="12">
        <v>77</v>
      </c>
      <c r="M48" s="12">
        <v>73</v>
      </c>
      <c r="N48" s="12">
        <v>64</v>
      </c>
      <c r="O48" s="12">
        <v>76</v>
      </c>
      <c r="P48" s="12">
        <v>83</v>
      </c>
      <c r="Q48" s="12">
        <v>71</v>
      </c>
      <c r="R48" s="12">
        <v>73</v>
      </c>
      <c r="S48" s="12">
        <v>93</v>
      </c>
      <c r="T48" s="12">
        <v>81</v>
      </c>
      <c r="U48" s="12">
        <v>60</v>
      </c>
      <c r="V48" s="12">
        <v>54</v>
      </c>
    </row>
    <row r="49" spans="1:22" ht="15" customHeight="1">
      <c r="A49" s="40"/>
      <c r="B49" s="35"/>
      <c r="C49" s="12" t="s">
        <v>99</v>
      </c>
      <c r="D49" s="12">
        <v>18</v>
      </c>
      <c r="E49" s="12">
        <v>31</v>
      </c>
      <c r="F49" s="12">
        <v>43</v>
      </c>
      <c r="G49" s="12">
        <v>36</v>
      </c>
      <c r="H49" s="12">
        <v>34</v>
      </c>
      <c r="I49" s="12">
        <v>43</v>
      </c>
      <c r="J49" s="12">
        <v>73</v>
      </c>
      <c r="K49" s="12">
        <v>56</v>
      </c>
      <c r="L49" s="12">
        <v>51</v>
      </c>
      <c r="M49" s="12">
        <v>46</v>
      </c>
      <c r="N49" s="12">
        <v>39</v>
      </c>
      <c r="O49" s="12">
        <v>42</v>
      </c>
      <c r="P49" s="12">
        <v>42</v>
      </c>
      <c r="Q49" s="12">
        <v>40</v>
      </c>
      <c r="R49" s="12">
        <v>53</v>
      </c>
      <c r="S49" s="12">
        <v>54</v>
      </c>
      <c r="T49" s="12">
        <v>64</v>
      </c>
      <c r="U49" s="12">
        <v>79</v>
      </c>
      <c r="V49" s="12">
        <v>50</v>
      </c>
    </row>
    <row r="50" spans="1:22" ht="15" customHeight="1">
      <c r="A50" s="40"/>
      <c r="B50" s="35"/>
      <c r="C50" s="13" t="s">
        <v>100</v>
      </c>
      <c r="D50" s="13">
        <v>2</v>
      </c>
      <c r="E50" s="13">
        <v>5</v>
      </c>
      <c r="F50" s="13">
        <v>6</v>
      </c>
      <c r="G50" s="13">
        <v>9</v>
      </c>
      <c r="H50" s="13">
        <v>8</v>
      </c>
      <c r="I50" s="13">
        <v>16</v>
      </c>
      <c r="J50" s="13">
        <v>13</v>
      </c>
      <c r="K50" s="12">
        <v>13</v>
      </c>
      <c r="L50" s="12">
        <v>16</v>
      </c>
      <c r="M50" s="12">
        <v>9</v>
      </c>
      <c r="N50" s="12">
        <v>8</v>
      </c>
      <c r="O50" s="12">
        <v>8</v>
      </c>
      <c r="P50" s="12">
        <v>7</v>
      </c>
      <c r="Q50" s="12">
        <v>14</v>
      </c>
      <c r="R50" s="12">
        <v>10</v>
      </c>
      <c r="S50" s="12">
        <v>14</v>
      </c>
      <c r="T50" s="12">
        <v>17</v>
      </c>
      <c r="U50" s="12">
        <v>14</v>
      </c>
      <c r="V50" s="12">
        <v>10</v>
      </c>
    </row>
    <row r="51" spans="1:22" ht="15" customHeight="1">
      <c r="A51" s="40"/>
      <c r="B51" s="35"/>
      <c r="C51" s="14" t="s">
        <v>56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1</v>
      </c>
      <c r="K51" s="14">
        <v>1</v>
      </c>
      <c r="L51" s="14">
        <v>0</v>
      </c>
      <c r="M51" s="14">
        <v>1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</row>
    <row r="52" spans="1:22" ht="15" customHeight="1">
      <c r="A52" s="40"/>
      <c r="B52" s="31" t="s">
        <v>55</v>
      </c>
      <c r="C52" s="31"/>
      <c r="D52" s="10">
        <v>272</v>
      </c>
      <c r="E52" s="10">
        <v>285</v>
      </c>
      <c r="F52" s="10">
        <v>331</v>
      </c>
      <c r="G52" s="10">
        <v>356</v>
      </c>
      <c r="H52" s="10">
        <v>338</v>
      </c>
      <c r="I52" s="10">
        <v>337</v>
      </c>
      <c r="J52" s="10">
        <v>346</v>
      </c>
      <c r="K52" s="10">
        <v>368</v>
      </c>
      <c r="L52" s="10">
        <v>373</v>
      </c>
      <c r="M52" s="10">
        <v>319</v>
      </c>
      <c r="N52" s="10">
        <v>296</v>
      </c>
      <c r="O52" s="10">
        <v>321</v>
      </c>
      <c r="P52" s="10">
        <v>310</v>
      </c>
      <c r="Q52" s="10">
        <v>283</v>
      </c>
      <c r="R52" s="10">
        <f>SUM(R44:R51)</f>
        <v>300</v>
      </c>
      <c r="S52" s="10">
        <f>SUM(S44:S51)</f>
        <v>335</v>
      </c>
      <c r="T52" s="22">
        <f>SUM(T44:T51)</f>
        <v>302</v>
      </c>
      <c r="U52" s="25">
        <f>SUM(U44:U51)</f>
        <v>302</v>
      </c>
      <c r="V52" s="10">
        <f>SUM(V44:V51)</f>
        <v>286</v>
      </c>
    </row>
    <row r="53" spans="1:22" ht="15" customHeight="1">
      <c r="A53" s="40"/>
      <c r="B53" s="35" t="s">
        <v>50</v>
      </c>
      <c r="C53" s="11" t="s">
        <v>94</v>
      </c>
      <c r="D53" s="11">
        <v>1</v>
      </c>
      <c r="E53" s="11">
        <v>2</v>
      </c>
      <c r="F53" s="11">
        <v>2</v>
      </c>
      <c r="G53" s="11">
        <v>0</v>
      </c>
      <c r="H53" s="11">
        <v>1</v>
      </c>
      <c r="I53" s="11">
        <v>0</v>
      </c>
      <c r="J53" s="11">
        <v>1</v>
      </c>
      <c r="K53" s="11">
        <v>0</v>
      </c>
      <c r="L53" s="11">
        <v>0</v>
      </c>
      <c r="M53" s="11">
        <v>0</v>
      </c>
      <c r="N53" s="11">
        <v>0</v>
      </c>
      <c r="O53" s="15">
        <v>0</v>
      </c>
      <c r="P53" s="15">
        <v>0</v>
      </c>
      <c r="Q53" s="15">
        <v>0</v>
      </c>
      <c r="R53" s="15">
        <v>0</v>
      </c>
      <c r="S53" s="15">
        <v>1</v>
      </c>
      <c r="T53" s="15">
        <v>1</v>
      </c>
      <c r="U53" s="15">
        <v>0</v>
      </c>
      <c r="V53" s="15">
        <v>0</v>
      </c>
    </row>
    <row r="54" spans="1:22" ht="15" customHeight="1">
      <c r="A54" s="40"/>
      <c r="B54" s="35"/>
      <c r="C54" s="12" t="s">
        <v>95</v>
      </c>
      <c r="D54" s="12">
        <v>15</v>
      </c>
      <c r="E54" s="12">
        <v>17</v>
      </c>
      <c r="F54" s="12">
        <v>19</v>
      </c>
      <c r="G54" s="12">
        <v>9</v>
      </c>
      <c r="H54" s="12">
        <v>11</v>
      </c>
      <c r="I54" s="12">
        <v>11</v>
      </c>
      <c r="J54" s="12">
        <v>11</v>
      </c>
      <c r="K54" s="12">
        <v>12</v>
      </c>
      <c r="L54" s="12">
        <v>15</v>
      </c>
      <c r="M54" s="12">
        <v>11</v>
      </c>
      <c r="N54" s="12">
        <v>7</v>
      </c>
      <c r="O54" s="16">
        <v>4</v>
      </c>
      <c r="P54" s="16">
        <v>16</v>
      </c>
      <c r="Q54" s="16">
        <v>11</v>
      </c>
      <c r="R54" s="16">
        <v>4</v>
      </c>
      <c r="S54" s="16">
        <v>8</v>
      </c>
      <c r="T54" s="16">
        <v>8</v>
      </c>
      <c r="U54" s="16">
        <v>7</v>
      </c>
      <c r="V54" s="16">
        <v>7</v>
      </c>
    </row>
    <row r="55" spans="1:22" ht="15" customHeight="1">
      <c r="A55" s="40"/>
      <c r="B55" s="35"/>
      <c r="C55" s="12" t="s">
        <v>96</v>
      </c>
      <c r="D55" s="12">
        <v>73</v>
      </c>
      <c r="E55" s="12">
        <v>71</v>
      </c>
      <c r="F55" s="12">
        <v>59</v>
      </c>
      <c r="G55" s="12">
        <v>60</v>
      </c>
      <c r="H55" s="12">
        <v>53</v>
      </c>
      <c r="I55" s="12">
        <v>55</v>
      </c>
      <c r="J55" s="12">
        <v>57</v>
      </c>
      <c r="K55" s="12">
        <v>54</v>
      </c>
      <c r="L55" s="12">
        <v>70</v>
      </c>
      <c r="M55" s="12">
        <v>56</v>
      </c>
      <c r="N55" s="12">
        <v>71</v>
      </c>
      <c r="O55" s="16">
        <v>49</v>
      </c>
      <c r="P55" s="16">
        <v>42</v>
      </c>
      <c r="Q55" s="16">
        <v>43</v>
      </c>
      <c r="R55" s="16">
        <v>57</v>
      </c>
      <c r="S55" s="16">
        <v>39</v>
      </c>
      <c r="T55" s="16">
        <v>36</v>
      </c>
      <c r="U55" s="16">
        <v>50</v>
      </c>
      <c r="V55" s="16">
        <v>61</v>
      </c>
    </row>
    <row r="56" spans="1:22" ht="15" customHeight="1">
      <c r="A56" s="40"/>
      <c r="B56" s="35"/>
      <c r="C56" s="12" t="s">
        <v>97</v>
      </c>
      <c r="D56" s="12">
        <v>96</v>
      </c>
      <c r="E56" s="12">
        <v>110</v>
      </c>
      <c r="F56" s="12">
        <v>120</v>
      </c>
      <c r="G56" s="12">
        <v>112</v>
      </c>
      <c r="H56" s="12">
        <v>119</v>
      </c>
      <c r="I56" s="12">
        <v>100</v>
      </c>
      <c r="J56" s="12">
        <v>97</v>
      </c>
      <c r="K56" s="12">
        <v>118</v>
      </c>
      <c r="L56" s="12">
        <v>119</v>
      </c>
      <c r="M56" s="12">
        <v>97</v>
      </c>
      <c r="N56" s="12">
        <v>103</v>
      </c>
      <c r="O56" s="16">
        <v>125</v>
      </c>
      <c r="P56" s="16">
        <v>86</v>
      </c>
      <c r="Q56" s="16">
        <v>90</v>
      </c>
      <c r="R56" s="16">
        <v>91</v>
      </c>
      <c r="S56" s="16">
        <v>80</v>
      </c>
      <c r="T56" s="16">
        <v>72</v>
      </c>
      <c r="U56" s="16">
        <v>77</v>
      </c>
      <c r="V56" s="16">
        <v>96</v>
      </c>
    </row>
    <row r="57" spans="1:22" ht="15" customHeight="1">
      <c r="A57" s="40"/>
      <c r="B57" s="35"/>
      <c r="C57" s="12" t="s">
        <v>98</v>
      </c>
      <c r="D57" s="12">
        <v>73</v>
      </c>
      <c r="E57" s="12">
        <v>77</v>
      </c>
      <c r="F57" s="12">
        <v>70</v>
      </c>
      <c r="G57" s="12">
        <v>92</v>
      </c>
      <c r="H57" s="12">
        <v>82</v>
      </c>
      <c r="I57" s="12">
        <v>103</v>
      </c>
      <c r="J57" s="12">
        <v>90</v>
      </c>
      <c r="K57" s="12">
        <v>80</v>
      </c>
      <c r="L57" s="12">
        <v>92</v>
      </c>
      <c r="M57" s="12">
        <v>70</v>
      </c>
      <c r="N57" s="12">
        <v>75</v>
      </c>
      <c r="O57" s="16">
        <v>72</v>
      </c>
      <c r="P57" s="16">
        <v>61</v>
      </c>
      <c r="Q57" s="16">
        <v>61</v>
      </c>
      <c r="R57" s="16">
        <v>63</v>
      </c>
      <c r="S57" s="16">
        <v>91</v>
      </c>
      <c r="T57" s="16">
        <v>63</v>
      </c>
      <c r="U57" s="16">
        <v>58</v>
      </c>
      <c r="V57" s="16">
        <v>68</v>
      </c>
    </row>
    <row r="58" spans="1:22" ht="15" customHeight="1">
      <c r="A58" s="40"/>
      <c r="B58" s="35"/>
      <c r="C58" s="12" t="s">
        <v>99</v>
      </c>
      <c r="D58" s="12">
        <v>24</v>
      </c>
      <c r="E58" s="12">
        <v>30</v>
      </c>
      <c r="F58" s="12">
        <v>32</v>
      </c>
      <c r="G58" s="12">
        <v>28</v>
      </c>
      <c r="H58" s="12">
        <v>51</v>
      </c>
      <c r="I58" s="12">
        <v>49</v>
      </c>
      <c r="J58" s="12">
        <v>52</v>
      </c>
      <c r="K58" s="12">
        <v>45</v>
      </c>
      <c r="L58" s="12">
        <v>36</v>
      </c>
      <c r="M58" s="12">
        <v>36</v>
      </c>
      <c r="N58" s="12">
        <v>34</v>
      </c>
      <c r="O58" s="16">
        <v>31</v>
      </c>
      <c r="P58" s="16">
        <v>27</v>
      </c>
      <c r="Q58" s="16">
        <v>30</v>
      </c>
      <c r="R58" s="16">
        <v>52</v>
      </c>
      <c r="S58" s="16">
        <v>60</v>
      </c>
      <c r="T58" s="16">
        <v>44</v>
      </c>
      <c r="U58" s="16">
        <v>35</v>
      </c>
      <c r="V58" s="16">
        <v>37</v>
      </c>
    </row>
    <row r="59" spans="1:22" ht="15" customHeight="1">
      <c r="A59" s="40"/>
      <c r="B59" s="35"/>
      <c r="C59" s="13" t="s">
        <v>100</v>
      </c>
      <c r="D59" s="13">
        <v>8</v>
      </c>
      <c r="E59" s="13">
        <v>13</v>
      </c>
      <c r="F59" s="13">
        <v>15</v>
      </c>
      <c r="G59" s="13">
        <v>19</v>
      </c>
      <c r="H59" s="13">
        <v>10</v>
      </c>
      <c r="I59" s="13">
        <v>18</v>
      </c>
      <c r="J59" s="13">
        <v>21</v>
      </c>
      <c r="K59" s="12">
        <v>15</v>
      </c>
      <c r="L59" s="12">
        <v>20</v>
      </c>
      <c r="M59" s="12">
        <v>10</v>
      </c>
      <c r="N59" s="12">
        <v>3</v>
      </c>
      <c r="O59" s="16">
        <v>10</v>
      </c>
      <c r="P59" s="16">
        <v>8</v>
      </c>
      <c r="Q59" s="16">
        <v>16</v>
      </c>
      <c r="R59" s="16">
        <v>21</v>
      </c>
      <c r="S59" s="16">
        <v>23</v>
      </c>
      <c r="T59" s="16">
        <v>24</v>
      </c>
      <c r="U59" s="16">
        <v>24</v>
      </c>
      <c r="V59" s="16">
        <v>22</v>
      </c>
    </row>
    <row r="60" spans="1:22" ht="15" customHeight="1">
      <c r="A60" s="40"/>
      <c r="B60" s="35"/>
      <c r="C60" s="14" t="s">
        <v>56</v>
      </c>
      <c r="D60" s="14">
        <v>2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1</v>
      </c>
      <c r="K60" s="14">
        <v>0</v>
      </c>
      <c r="L60" s="14">
        <v>0</v>
      </c>
      <c r="M60" s="14">
        <v>0</v>
      </c>
      <c r="N60" s="14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</row>
    <row r="61" spans="1:22" ht="15" customHeight="1" thickBot="1">
      <c r="A61" s="40"/>
      <c r="B61" s="42" t="s">
        <v>55</v>
      </c>
      <c r="C61" s="42"/>
      <c r="D61" s="19">
        <v>292</v>
      </c>
      <c r="E61" s="19">
        <v>320</v>
      </c>
      <c r="F61" s="19">
        <v>317</v>
      </c>
      <c r="G61" s="19">
        <v>320</v>
      </c>
      <c r="H61" s="19">
        <v>327</v>
      </c>
      <c r="I61" s="19">
        <v>336</v>
      </c>
      <c r="J61" s="19">
        <v>330</v>
      </c>
      <c r="K61" s="19">
        <v>324</v>
      </c>
      <c r="L61" s="19">
        <v>352</v>
      </c>
      <c r="M61" s="19">
        <v>280</v>
      </c>
      <c r="N61" s="19">
        <v>293</v>
      </c>
      <c r="O61" s="19">
        <v>291</v>
      </c>
      <c r="P61" s="20">
        <v>240</v>
      </c>
      <c r="Q61" s="20">
        <v>251</v>
      </c>
      <c r="R61" s="20">
        <f>SUM(R53:R60)</f>
        <v>288</v>
      </c>
      <c r="S61" s="20">
        <f>SUM(S53:S60)</f>
        <v>302</v>
      </c>
      <c r="T61" s="20">
        <f>SUM(T53:T60)</f>
        <v>248</v>
      </c>
      <c r="U61" s="20">
        <f>SUM(U53:U60)</f>
        <v>251</v>
      </c>
      <c r="V61" s="20">
        <f>SUM(V53:V60)</f>
        <v>291</v>
      </c>
    </row>
    <row r="62" spans="1:22" ht="18" customHeight="1" thickTop="1">
      <c r="A62" s="41"/>
      <c r="B62" s="38" t="s">
        <v>90</v>
      </c>
      <c r="C62" s="38"/>
      <c r="D62" s="21">
        <f>D52+D61</f>
        <v>564</v>
      </c>
      <c r="E62" s="21">
        <f t="shared" ref="E62:V62" si="0">E52+E61</f>
        <v>605</v>
      </c>
      <c r="F62" s="21">
        <f t="shared" si="0"/>
        <v>648</v>
      </c>
      <c r="G62" s="21">
        <f t="shared" si="0"/>
        <v>676</v>
      </c>
      <c r="H62" s="21">
        <f t="shared" si="0"/>
        <v>665</v>
      </c>
      <c r="I62" s="21">
        <f t="shared" si="0"/>
        <v>673</v>
      </c>
      <c r="J62" s="21">
        <f t="shared" si="0"/>
        <v>676</v>
      </c>
      <c r="K62" s="21">
        <f t="shared" si="0"/>
        <v>692</v>
      </c>
      <c r="L62" s="21">
        <f t="shared" si="0"/>
        <v>725</v>
      </c>
      <c r="M62" s="21">
        <f t="shared" si="0"/>
        <v>599</v>
      </c>
      <c r="N62" s="21">
        <f t="shared" si="0"/>
        <v>589</v>
      </c>
      <c r="O62" s="21">
        <f t="shared" si="0"/>
        <v>612</v>
      </c>
      <c r="P62" s="21">
        <f t="shared" si="0"/>
        <v>550</v>
      </c>
      <c r="Q62" s="21">
        <f t="shared" si="0"/>
        <v>534</v>
      </c>
      <c r="R62" s="21">
        <f t="shared" si="0"/>
        <v>588</v>
      </c>
      <c r="S62" s="21">
        <f t="shared" si="0"/>
        <v>637</v>
      </c>
      <c r="T62" s="21">
        <f t="shared" ref="T62:U62" si="1">T52+T61</f>
        <v>550</v>
      </c>
      <c r="U62" s="21">
        <f t="shared" si="1"/>
        <v>553</v>
      </c>
      <c r="V62" s="21">
        <f t="shared" si="0"/>
        <v>577</v>
      </c>
    </row>
  </sheetData>
  <mergeCells count="12">
    <mergeCell ref="A3:C3"/>
    <mergeCell ref="A4:C4"/>
    <mergeCell ref="A5:C5"/>
    <mergeCell ref="A6:C6"/>
    <mergeCell ref="B62:C62"/>
    <mergeCell ref="A44:A62"/>
    <mergeCell ref="B44:B51"/>
    <mergeCell ref="B53:B60"/>
    <mergeCell ref="B52:C52"/>
    <mergeCell ref="B61:C61"/>
    <mergeCell ref="A41:C41"/>
    <mergeCell ref="A42:B43"/>
  </mergeCells>
  <phoneticPr fontId="1"/>
  <printOptions horizontalCentered="1" verticalCentered="1"/>
  <pageMargins left="0.51181102362204722" right="0.43307086614173229" top="0.62992125984251968" bottom="0.70866141732283472" header="0.669291338582677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受診児数年次推移H10</vt:lpstr>
      <vt:lpstr>受診児数年次推移H11</vt:lpstr>
      <vt:lpstr>受診児数年次推移H12</vt:lpstr>
      <vt:lpstr>受診児数年次推移H13</vt:lpstr>
      <vt:lpstr>受診児数年次推移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ＮＡＳＵ</dc:creator>
  <cp:lastModifiedBy>w</cp:lastModifiedBy>
  <cp:lastPrinted>2019-08-02T08:12:04Z</cp:lastPrinted>
  <dcterms:created xsi:type="dcterms:W3CDTF">1998-02-26T09:18:06Z</dcterms:created>
  <dcterms:modified xsi:type="dcterms:W3CDTF">2020-02-04T08:59:49Z</dcterms:modified>
</cp:coreProperties>
</file>