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5\biwako\public\01企画広報部\H31\観光入込客統計調査\入込客統計調査\03分析\●●分析最終（甲賀市修正後）\●調査書データ\"/>
    </mc:Choice>
  </mc:AlternateContent>
  <xr:revisionPtr revIDLastSave="0" documentId="13_ncr:1_{5185D34E-169F-43FF-B5FD-D93B9D5BF00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２頁" sheetId="6" r:id="rId1"/>
  </sheets>
  <definedNames>
    <definedName name="_xlnm.Print_Area" localSheetId="0">'２頁'!$A$1:$F$47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6" l="1"/>
  <c r="C16" i="6" l="1"/>
  <c r="F21" i="6" l="1"/>
  <c r="F20" i="6"/>
  <c r="E21" i="6"/>
  <c r="E20" i="6"/>
  <c r="C22" i="6"/>
  <c r="F15" i="6"/>
  <c r="E15" i="6"/>
  <c r="E14" i="6"/>
  <c r="F16" i="6"/>
  <c r="E22" i="6" l="1"/>
  <c r="F22" i="6"/>
  <c r="E16" i="6"/>
</calcChain>
</file>

<file path=xl/sharedStrings.xml><?xml version="1.0" encoding="utf-8"?>
<sst xmlns="http://schemas.openxmlformats.org/spreadsheetml/2006/main" count="22" uniqueCount="17">
  <si>
    <t>２．観光入込客統計調査の結果</t>
  </si>
  <si>
    <t>　　表１　延観光入込客数および前年比</t>
    <rPh sb="8" eb="10">
      <t>イリコミ</t>
    </rPh>
    <phoneticPr fontId="7"/>
  </si>
  <si>
    <t>前年比</t>
  </si>
  <si>
    <t>日帰り客数</t>
  </si>
  <si>
    <t>宿泊客数</t>
  </si>
  <si>
    <t>延観光入込客数</t>
    <rPh sb="3" eb="5">
      <t>イリコミ</t>
    </rPh>
    <phoneticPr fontId="1"/>
  </si>
  <si>
    <t>　　　　　外国人延観光入込客数および前年比</t>
    <rPh sb="11" eb="13">
      <t>イリコミ</t>
    </rPh>
    <phoneticPr fontId="4"/>
  </si>
  <si>
    <t>グラフ１　延観光入込客数および前年比</t>
    <rPh sb="8" eb="10">
      <t>イリコミ</t>
    </rPh>
    <phoneticPr fontId="7"/>
  </si>
  <si>
    <t>　　　　　外国人延観光入込客数および前年比</t>
    <rPh sb="11" eb="13">
      <t>イリコミ</t>
    </rPh>
    <phoneticPr fontId="7"/>
  </si>
  <si>
    <t>平成29年計（人）</t>
    <phoneticPr fontId="2"/>
  </si>
  <si>
    <t>(1) 平成30年の延観光入込客数</t>
    <rPh sb="8" eb="9">
      <t>ネン</t>
    </rPh>
    <rPh sb="13" eb="15">
      <t>イリコミ</t>
    </rPh>
    <phoneticPr fontId="4"/>
  </si>
  <si>
    <t>平成30年計（人）</t>
    <phoneticPr fontId="2"/>
  </si>
  <si>
    <t>平成30年－平成29年（人）</t>
    <rPh sb="6" eb="8">
      <t>ヘイセイ</t>
    </rPh>
    <phoneticPr fontId="5"/>
  </si>
  <si>
    <t>平成30年計（人）</t>
  </si>
  <si>
    <t>平成29年計（人）</t>
  </si>
  <si>
    <t>グラフ１　延観光入込客数および前年比</t>
    <rPh sb="5" eb="6">
      <t>ノ</t>
    </rPh>
    <rPh sb="6" eb="8">
      <t>カンコウ</t>
    </rPh>
    <rPh sb="8" eb="10">
      <t>イリコミ</t>
    </rPh>
    <rPh sb="10" eb="11">
      <t>キャク</t>
    </rPh>
    <rPh sb="11" eb="12">
      <t>スウ</t>
    </rPh>
    <rPh sb="15" eb="18">
      <t>ゼンネンヒ</t>
    </rPh>
    <phoneticPr fontId="7"/>
  </si>
  <si>
    <t>　平成30年は、天候不順や台風による通行止めの発生などの影響により、日帰り客数が前年より63,300人少ない48,544,100人（▲0.1％）となったものの、県の観光キャンペーン「虹色の旅へ。滋賀・びわ湖」の展開、「イナズマロックフェス2018」や「ももクロ春の一大事2018in東近江市」の開催、33年に一度の「櫟野寺（甲賀市）」の御開帳等により、日帰り客数および宿泊客数を合計した延観光入込客数は、前年より55,200人多い52,536,200人（＋0.1％）となり過去最高を更新した。
　特に、宿泊客数について、新規宿泊施設の開業等があったことから、延観光入込客数が減少した夏も含め、全季節を通じて増加し、前年より118,500人多い3,992,100人（＋3.1％）となった。
　外国人延観光入込客数については、「彦根城」（＋15％）や「白鬚神社」（＋280％）などの歴史的文化遺産への入込客が大幅に増加し、前年より63,904人多い600,976人（＋11.9％）となり過去最高を記録した。</t>
    <rPh sb="1" eb="3">
      <t>ヘイセイ</t>
    </rPh>
    <rPh sb="5" eb="6">
      <t>ネン</t>
    </rPh>
    <rPh sb="8" eb="10">
      <t>テンコウ</t>
    </rPh>
    <rPh sb="10" eb="12">
      <t>フジュン</t>
    </rPh>
    <rPh sb="13" eb="15">
      <t>タイフウ</t>
    </rPh>
    <rPh sb="18" eb="20">
      <t>ツウコウ</t>
    </rPh>
    <rPh sb="20" eb="21">
      <t>ド</t>
    </rPh>
    <rPh sb="23" eb="25">
      <t>ハッセイ</t>
    </rPh>
    <rPh sb="28" eb="30">
      <t>エイキョウ</t>
    </rPh>
    <rPh sb="34" eb="36">
      <t>ヒガエ</t>
    </rPh>
    <rPh sb="37" eb="38">
      <t>キャク</t>
    </rPh>
    <rPh sb="38" eb="39">
      <t>スウ</t>
    </rPh>
    <rPh sb="40" eb="42">
      <t>ゼンネン</t>
    </rPh>
    <rPh sb="50" eb="51">
      <t>ニン</t>
    </rPh>
    <rPh sb="51" eb="52">
      <t>スク</t>
    </rPh>
    <rPh sb="64" eb="65">
      <t>ニン</t>
    </rPh>
    <rPh sb="80" eb="81">
      <t>ケン</t>
    </rPh>
    <rPh sb="82" eb="84">
      <t>カンコウ</t>
    </rPh>
    <rPh sb="91" eb="93">
      <t>ニジイロ</t>
    </rPh>
    <rPh sb="94" eb="95">
      <t>タビ</t>
    </rPh>
    <rPh sb="97" eb="99">
      <t>シガ</t>
    </rPh>
    <rPh sb="102" eb="103">
      <t>コ</t>
    </rPh>
    <rPh sb="105" eb="107">
      <t>テンカイ</t>
    </rPh>
    <rPh sb="130" eb="131">
      <t>ハル</t>
    </rPh>
    <rPh sb="132" eb="135">
      <t>イチダイジ</t>
    </rPh>
    <rPh sb="141" eb="145">
      <t>ヒガシオウミシ</t>
    </rPh>
    <rPh sb="147" eb="149">
      <t>カイサイ</t>
    </rPh>
    <rPh sb="152" eb="153">
      <t>ネン</t>
    </rPh>
    <rPh sb="154" eb="156">
      <t>イチド</t>
    </rPh>
    <rPh sb="158" eb="159">
      <t>イチイ</t>
    </rPh>
    <rPh sb="159" eb="160">
      <t>ノ</t>
    </rPh>
    <rPh sb="160" eb="161">
      <t>ジ</t>
    </rPh>
    <rPh sb="162" eb="165">
      <t>コウカシ</t>
    </rPh>
    <rPh sb="168" eb="171">
      <t>ゴカイチョウ</t>
    </rPh>
    <rPh sb="171" eb="172">
      <t>トウ</t>
    </rPh>
    <rPh sb="176" eb="178">
      <t>ヒガエ</t>
    </rPh>
    <rPh sb="179" eb="180">
      <t>キャク</t>
    </rPh>
    <rPh sb="180" eb="181">
      <t>スウ</t>
    </rPh>
    <rPh sb="184" eb="187">
      <t>シュクハクキャク</t>
    </rPh>
    <rPh sb="187" eb="188">
      <t>スウ</t>
    </rPh>
    <rPh sb="189" eb="191">
      <t>ゴウケイ</t>
    </rPh>
    <rPh sb="193" eb="194">
      <t>ノ</t>
    </rPh>
    <rPh sb="194" eb="196">
      <t>カンコウ</t>
    </rPh>
    <rPh sb="196" eb="198">
      <t>イリコミ</t>
    </rPh>
    <rPh sb="198" eb="199">
      <t>キャク</t>
    </rPh>
    <rPh sb="199" eb="200">
      <t>スウ</t>
    </rPh>
    <rPh sb="202" eb="204">
      <t>ゼンネン</t>
    </rPh>
    <rPh sb="212" eb="213">
      <t>ニン</t>
    </rPh>
    <rPh sb="213" eb="214">
      <t>オオ</t>
    </rPh>
    <rPh sb="225" eb="226">
      <t>ニン</t>
    </rPh>
    <rPh sb="236" eb="238">
      <t>カコ</t>
    </rPh>
    <rPh sb="238" eb="240">
      <t>サイコウ</t>
    </rPh>
    <rPh sb="241" eb="243">
      <t>コウシン</t>
    </rPh>
    <rPh sb="248" eb="249">
      <t>トク</t>
    </rPh>
    <rPh sb="251" eb="254">
      <t>シュクハクキャク</t>
    </rPh>
    <rPh sb="254" eb="255">
      <t>スウ</t>
    </rPh>
    <rPh sb="260" eb="262">
      <t>シンキ</t>
    </rPh>
    <rPh sb="262" eb="264">
      <t>シュクハク</t>
    </rPh>
    <rPh sb="264" eb="266">
      <t>シセツ</t>
    </rPh>
    <rPh sb="267" eb="269">
      <t>カイギョウ</t>
    </rPh>
    <rPh sb="269" eb="270">
      <t>トウ</t>
    </rPh>
    <rPh sb="279" eb="280">
      <t>ノベ</t>
    </rPh>
    <rPh sb="280" eb="282">
      <t>カンコウ</t>
    </rPh>
    <rPh sb="282" eb="284">
      <t>イリコミ</t>
    </rPh>
    <rPh sb="284" eb="285">
      <t>キャク</t>
    </rPh>
    <rPh sb="285" eb="286">
      <t>スウ</t>
    </rPh>
    <rPh sb="287" eb="289">
      <t>ゲンショウ</t>
    </rPh>
    <rPh sb="291" eb="292">
      <t>ナツ</t>
    </rPh>
    <rPh sb="293" eb="294">
      <t>フク</t>
    </rPh>
    <rPh sb="296" eb="297">
      <t>ゼン</t>
    </rPh>
    <rPh sb="297" eb="299">
      <t>キセツ</t>
    </rPh>
    <rPh sb="300" eb="301">
      <t>ツウ</t>
    </rPh>
    <rPh sb="303" eb="305">
      <t>ゾウカ</t>
    </rPh>
    <rPh sb="307" eb="309">
      <t>ゼンネン</t>
    </rPh>
    <rPh sb="318" eb="319">
      <t>ニン</t>
    </rPh>
    <rPh sb="319" eb="320">
      <t>オオ</t>
    </rPh>
    <rPh sb="330" eb="331">
      <t>ニン</t>
    </rPh>
    <rPh sb="345" eb="347">
      <t>ガイコク</t>
    </rPh>
    <rPh sb="347" eb="348">
      <t>ジン</t>
    </rPh>
    <rPh sb="348" eb="349">
      <t>ノベ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</si>
</sst>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.0%"/>
    <numFmt numFmtId="178" formatCode="0.0;&quot;▲ &quot;0.0%"/>
  </numFmts>
  <fonts count="9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2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8" fillId="0" borderId="0">
      <alignment vertical="center"/>
    </xf>
  </cellStyleXfs>
  <cellXfs count="30">
    <xf numFmtId="0" fontId="0" fillId="0" borderId="0" xfId="0">
      <alignment vertical="center"/>
    </xf>
    <xf numFmtId="0" fontId="6" fillId="0" borderId="0" xfId="1" applyFont="1"/>
    <xf numFmtId="0" fontId="3" fillId="0" borderId="0" xfId="1" applyFont="1" applyAlignment="1">
      <alignment horizontal="left" indent="1"/>
    </xf>
    <xf numFmtId="0" fontId="3" fillId="0" borderId="0" xfId="1"/>
    <xf numFmtId="0" fontId="3" fillId="0" borderId="0" xfId="1" applyFill="1"/>
    <xf numFmtId="0" fontId="3" fillId="0" borderId="1" xfId="1" applyBorder="1"/>
    <xf numFmtId="0" fontId="3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Fill="1" applyBorder="1" applyAlignment="1">
      <alignment horizontal="center"/>
    </xf>
    <xf numFmtId="0" fontId="3" fillId="0" borderId="3" xfId="1" applyFill="1" applyBorder="1" applyAlignment="1">
      <alignment horizontal="center"/>
    </xf>
    <xf numFmtId="38" fontId="3" fillId="0" borderId="1" xfId="1" applyNumberFormat="1" applyFill="1" applyBorder="1"/>
    <xf numFmtId="176" fontId="3" fillId="0" borderId="1" xfId="2" applyNumberFormat="1" applyFont="1" applyFill="1" applyBorder="1" applyAlignment="1"/>
    <xf numFmtId="177" fontId="3" fillId="0" borderId="1" xfId="3" applyNumberFormat="1" applyFont="1" applyFill="1" applyBorder="1" applyAlignment="1"/>
    <xf numFmtId="177" fontId="3" fillId="0" borderId="2" xfId="3" applyNumberFormat="1" applyFont="1" applyFill="1" applyBorder="1" applyAlignment="1"/>
    <xf numFmtId="38" fontId="3" fillId="0" borderId="4" xfId="1" applyNumberFormat="1" applyFill="1" applyBorder="1"/>
    <xf numFmtId="176" fontId="3" fillId="0" borderId="4" xfId="2" applyNumberFormat="1" applyFont="1" applyFill="1" applyBorder="1" applyAlignment="1"/>
    <xf numFmtId="177" fontId="3" fillId="0" borderId="5" xfId="3" applyNumberFormat="1" applyFont="1" applyFill="1" applyBorder="1" applyAlignment="1"/>
    <xf numFmtId="0" fontId="3" fillId="0" borderId="1" xfId="1" applyFon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38" fontId="3" fillId="0" borderId="1" xfId="1" applyNumberFormat="1" applyFont="1" applyFill="1" applyBorder="1"/>
    <xf numFmtId="177" fontId="3" fillId="0" borderId="6" xfId="3" applyNumberFormat="1" applyFont="1" applyFill="1" applyBorder="1" applyAlignment="1"/>
    <xf numFmtId="38" fontId="3" fillId="0" borderId="4" xfId="1" applyNumberFormat="1" applyFont="1" applyFill="1" applyBorder="1"/>
    <xf numFmtId="177" fontId="3" fillId="0" borderId="7" xfId="3" applyNumberFormat="1" applyFont="1" applyFill="1" applyBorder="1" applyAlignment="1"/>
    <xf numFmtId="38" fontId="3" fillId="0" borderId="0" xfId="1" applyNumberFormat="1" applyFont="1" applyFill="1" applyBorder="1"/>
    <xf numFmtId="38" fontId="3" fillId="0" borderId="0" xfId="1" applyNumberFormat="1" applyFill="1" applyBorder="1"/>
    <xf numFmtId="176" fontId="3" fillId="0" borderId="0" xfId="2" applyNumberFormat="1" applyFont="1" applyFill="1" applyBorder="1" applyAlignment="1"/>
    <xf numFmtId="177" fontId="3" fillId="0" borderId="0" xfId="3" applyNumberFormat="1" applyFont="1" applyFill="1" applyBorder="1" applyAlignment="1"/>
    <xf numFmtId="178" fontId="3" fillId="0" borderId="1" xfId="3" applyNumberFormat="1" applyFont="1" applyFill="1" applyBorder="1" applyAlignment="1"/>
    <xf numFmtId="0" fontId="3" fillId="0" borderId="0" xfId="1" applyFont="1" applyFill="1" applyAlignment="1">
      <alignment vertical="top" wrapText="1"/>
    </xf>
    <xf numFmtId="0" fontId="3" fillId="0" borderId="0" xfId="1" applyFont="1" applyFill="1" applyAlignment="1">
      <alignment horizontal="left" vertical="center" wrapText="1"/>
    </xf>
  </cellXfs>
  <cellStyles count="6">
    <cellStyle name="パーセント 2" xfId="3" xr:uid="{00000000-0005-0000-0000-000000000000}"/>
    <cellStyle name="桁区切り 2" xfId="4" xr:uid="{00000000-0005-0000-0000-000001000000}"/>
    <cellStyle name="桁区切り 3" xfId="2" xr:uid="{00000000-0005-0000-0000-000002000000}"/>
    <cellStyle name="標準" xfId="0" builtinId="0"/>
    <cellStyle name="標準 2" xfId="5" xr:uid="{00000000-0005-0000-0000-000004000000}"/>
    <cellStyle name="標準_平成22年報告書（案）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平成30年（人）</c:v>
          </c:tx>
          <c:invertIfNegative val="0"/>
          <c:cat>
            <c:strRef>
              <c:f>'２頁'!$B$14:$B$16</c:f>
              <c:strCache>
                <c:ptCount val="3"/>
                <c:pt idx="0">
                  <c:v>日帰り客数</c:v>
                </c:pt>
                <c:pt idx="1">
                  <c:v>宿泊客数</c:v>
                </c:pt>
                <c:pt idx="2">
                  <c:v>延観光入込客数</c:v>
                </c:pt>
              </c:strCache>
            </c:strRef>
          </c:cat>
          <c:val>
            <c:numRef>
              <c:f>'２頁'!$C$14:$C$16</c:f>
              <c:numCache>
                <c:formatCode>#,##0_);[Red]\(#,##0\)</c:formatCode>
                <c:ptCount val="3"/>
                <c:pt idx="0">
                  <c:v>48544100</c:v>
                </c:pt>
                <c:pt idx="1">
                  <c:v>3992100</c:v>
                </c:pt>
                <c:pt idx="2">
                  <c:v>52536200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B4-4E1D-8E94-700D56F0054F}"/>
            </c:ext>
          </c:extLst>
        </c:ser>
        <c:ser>
          <c:idx val="1"/>
          <c:order val="1"/>
          <c:tx>
            <c:v>平成29年（人）</c:v>
          </c:tx>
          <c:spPr>
            <a:solidFill>
              <a:srgbClr val="FFC000"/>
            </a:solidFill>
          </c:spPr>
          <c:invertIfNegative val="0"/>
          <c:cat>
            <c:strRef>
              <c:f>'２頁'!$B$14:$B$16</c:f>
              <c:strCache>
                <c:ptCount val="3"/>
                <c:pt idx="0">
                  <c:v>日帰り客数</c:v>
                </c:pt>
                <c:pt idx="1">
                  <c:v>宿泊客数</c:v>
                </c:pt>
                <c:pt idx="2">
                  <c:v>延観光入込客数</c:v>
                </c:pt>
              </c:strCache>
            </c:strRef>
          </c:cat>
          <c:val>
            <c:numRef>
              <c:f>'２頁'!$D$14:$D$16</c:f>
              <c:numCache>
                <c:formatCode>#,##0_);[Red]\(#,##0\)</c:formatCode>
                <c:ptCount val="3"/>
                <c:pt idx="0">
                  <c:v>48607400</c:v>
                </c:pt>
                <c:pt idx="1">
                  <c:v>3873600</c:v>
                </c:pt>
                <c:pt idx="2">
                  <c:v>52481000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B4-4E1D-8E94-700D56F00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011904"/>
        <c:axId val="88013440"/>
      </c:barChart>
      <c:catAx>
        <c:axId val="8801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8013440"/>
        <c:crosses val="autoZero"/>
        <c:auto val="1"/>
        <c:lblAlgn val="ctr"/>
        <c:lblOffset val="100"/>
        <c:noMultiLvlLbl val="0"/>
      </c:catAx>
      <c:valAx>
        <c:axId val="88013440"/>
        <c:scaling>
          <c:orientation val="minMax"/>
          <c:max val="6000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88011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平成30年（人）</c:v>
          </c:tx>
          <c:invertIfNegative val="0"/>
          <c:cat>
            <c:strRef>
              <c:f>'２頁'!$B$20:$B$22</c:f>
              <c:strCache>
                <c:ptCount val="3"/>
                <c:pt idx="0">
                  <c:v>日帰り客数</c:v>
                </c:pt>
                <c:pt idx="1">
                  <c:v>宿泊客数</c:v>
                </c:pt>
                <c:pt idx="2">
                  <c:v>延観光入込客数</c:v>
                </c:pt>
              </c:strCache>
            </c:strRef>
          </c:cat>
          <c:val>
            <c:numRef>
              <c:f>'２頁'!$C$20:$C$22</c:f>
              <c:numCache>
                <c:formatCode>#,##0_);[Red]\(#,##0\)</c:formatCode>
                <c:ptCount val="3"/>
                <c:pt idx="0">
                  <c:v>250630</c:v>
                </c:pt>
                <c:pt idx="1">
                  <c:v>350346</c:v>
                </c:pt>
                <c:pt idx="2">
                  <c:v>600976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FA-449E-8FF3-F70E97E51D43}"/>
            </c:ext>
          </c:extLst>
        </c:ser>
        <c:ser>
          <c:idx val="1"/>
          <c:order val="1"/>
          <c:tx>
            <c:v>平成29年（人）</c:v>
          </c:tx>
          <c:spPr>
            <a:solidFill>
              <a:srgbClr val="FFC000"/>
            </a:solidFill>
          </c:spPr>
          <c:invertIfNegative val="0"/>
          <c:cat>
            <c:strRef>
              <c:f>'２頁'!$B$20:$B$22</c:f>
              <c:strCache>
                <c:ptCount val="3"/>
                <c:pt idx="0">
                  <c:v>日帰り客数</c:v>
                </c:pt>
                <c:pt idx="1">
                  <c:v>宿泊客数</c:v>
                </c:pt>
                <c:pt idx="2">
                  <c:v>延観光入込客数</c:v>
                </c:pt>
              </c:strCache>
            </c:strRef>
          </c:cat>
          <c:val>
            <c:numRef>
              <c:f>'２頁'!$D$20:$D$22</c:f>
              <c:numCache>
                <c:formatCode>#,##0_);[Red]\(#,##0\)</c:formatCode>
                <c:ptCount val="3"/>
                <c:pt idx="0">
                  <c:v>192190</c:v>
                </c:pt>
                <c:pt idx="1">
                  <c:v>344882</c:v>
                </c:pt>
                <c:pt idx="2">
                  <c:v>537072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FA-449E-8FF3-F70E97E51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051712"/>
        <c:axId val="88053248"/>
      </c:barChart>
      <c:catAx>
        <c:axId val="88051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8053248"/>
        <c:crosses val="autoZero"/>
        <c:auto val="1"/>
        <c:lblAlgn val="ctr"/>
        <c:lblOffset val="100"/>
        <c:noMultiLvlLbl val="0"/>
      </c:catAx>
      <c:valAx>
        <c:axId val="88053248"/>
        <c:scaling>
          <c:orientation val="minMax"/>
          <c:max val="60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88051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829566500818297"/>
          <c:y val="0.29187529869751783"/>
          <c:w val="0.15975122273973166"/>
          <c:h val="0.39239417895700945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23</xdr:row>
      <xdr:rowOff>47625</xdr:rowOff>
    </xdr:from>
    <xdr:to>
      <xdr:col>5</xdr:col>
      <xdr:colOff>714375</xdr:colOff>
      <xdr:row>33</xdr:row>
      <xdr:rowOff>161441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42862</xdr:colOff>
      <xdr:row>36</xdr:row>
      <xdr:rowOff>19051</xdr:rowOff>
    </xdr:from>
    <xdr:to>
      <xdr:col>5</xdr:col>
      <xdr:colOff>742950</xdr:colOff>
      <xdr:row>47</xdr:row>
      <xdr:rowOff>1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282575</xdr:colOff>
      <xdr:row>32</xdr:row>
      <xdr:rowOff>136525</xdr:rowOff>
    </xdr:from>
    <xdr:to>
      <xdr:col>1</xdr:col>
      <xdr:colOff>673100</xdr:colOff>
      <xdr:row>33</xdr:row>
      <xdr:rowOff>146050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 flipV="1">
          <a:off x="473075" y="7867650"/>
          <a:ext cx="39052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(人)</a:t>
          </a:r>
        </a:p>
      </xdr:txBody>
    </xdr:sp>
    <xdr:clientData/>
  </xdr:twoCellAnchor>
  <xdr:twoCellAnchor>
    <xdr:from>
      <xdr:col>1</xdr:col>
      <xdr:colOff>216169</xdr:colOff>
      <xdr:row>45</xdr:row>
      <xdr:rowOff>160203</xdr:rowOff>
    </xdr:from>
    <xdr:to>
      <xdr:col>1</xdr:col>
      <xdr:colOff>600344</xdr:colOff>
      <xdr:row>46</xdr:row>
      <xdr:rowOff>150678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9898" y="9975796"/>
          <a:ext cx="384175" cy="159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(人)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tabSelected="1" topLeftCell="A4" zoomScale="118" zoomScaleNormal="118" workbookViewId="0">
      <selection activeCell="I15" sqref="I15"/>
    </sheetView>
  </sheetViews>
  <sheetFormatPr defaultRowHeight="13.5" x14ac:dyDescent="0.15"/>
  <cols>
    <col min="1" max="1" width="2.5" style="3" customWidth="1"/>
    <col min="2" max="2" width="14.25" style="3" customWidth="1"/>
    <col min="3" max="3" width="17.5" style="3" bestFit="1" customWidth="1"/>
    <col min="4" max="4" width="17.5" style="3" customWidth="1"/>
    <col min="5" max="5" width="25.125" style="3" customWidth="1"/>
    <col min="6" max="6" width="11" style="3" customWidth="1"/>
    <col min="7" max="256" width="9" style="3"/>
    <col min="257" max="257" width="2.5" style="3" customWidth="1"/>
    <col min="258" max="258" width="14.25" style="3" customWidth="1"/>
    <col min="259" max="259" width="17.5" style="3" bestFit="1" customWidth="1"/>
    <col min="260" max="260" width="17.5" style="3" customWidth="1"/>
    <col min="261" max="261" width="25.125" style="3" customWidth="1"/>
    <col min="262" max="262" width="11" style="3" customWidth="1"/>
    <col min="263" max="512" width="9" style="3"/>
    <col min="513" max="513" width="2.5" style="3" customWidth="1"/>
    <col min="514" max="514" width="14.25" style="3" customWidth="1"/>
    <col min="515" max="515" width="17.5" style="3" bestFit="1" customWidth="1"/>
    <col min="516" max="516" width="17.5" style="3" customWidth="1"/>
    <col min="517" max="517" width="25.125" style="3" customWidth="1"/>
    <col min="518" max="518" width="11" style="3" customWidth="1"/>
    <col min="519" max="768" width="9" style="3"/>
    <col min="769" max="769" width="2.5" style="3" customWidth="1"/>
    <col min="770" max="770" width="14.25" style="3" customWidth="1"/>
    <col min="771" max="771" width="17.5" style="3" bestFit="1" customWidth="1"/>
    <col min="772" max="772" width="17.5" style="3" customWidth="1"/>
    <col min="773" max="773" width="25.125" style="3" customWidth="1"/>
    <col min="774" max="774" width="11" style="3" customWidth="1"/>
    <col min="775" max="1024" width="9" style="3"/>
    <col min="1025" max="1025" width="2.5" style="3" customWidth="1"/>
    <col min="1026" max="1026" width="14.25" style="3" customWidth="1"/>
    <col min="1027" max="1027" width="17.5" style="3" bestFit="1" customWidth="1"/>
    <col min="1028" max="1028" width="17.5" style="3" customWidth="1"/>
    <col min="1029" max="1029" width="25.125" style="3" customWidth="1"/>
    <col min="1030" max="1030" width="11" style="3" customWidth="1"/>
    <col min="1031" max="1280" width="9" style="3"/>
    <col min="1281" max="1281" width="2.5" style="3" customWidth="1"/>
    <col min="1282" max="1282" width="14.25" style="3" customWidth="1"/>
    <col min="1283" max="1283" width="17.5" style="3" bestFit="1" customWidth="1"/>
    <col min="1284" max="1284" width="17.5" style="3" customWidth="1"/>
    <col min="1285" max="1285" width="25.125" style="3" customWidth="1"/>
    <col min="1286" max="1286" width="11" style="3" customWidth="1"/>
    <col min="1287" max="1536" width="9" style="3"/>
    <col min="1537" max="1537" width="2.5" style="3" customWidth="1"/>
    <col min="1538" max="1538" width="14.25" style="3" customWidth="1"/>
    <col min="1539" max="1539" width="17.5" style="3" bestFit="1" customWidth="1"/>
    <col min="1540" max="1540" width="17.5" style="3" customWidth="1"/>
    <col min="1541" max="1541" width="25.125" style="3" customWidth="1"/>
    <col min="1542" max="1542" width="11" style="3" customWidth="1"/>
    <col min="1543" max="1792" width="9" style="3"/>
    <col min="1793" max="1793" width="2.5" style="3" customWidth="1"/>
    <col min="1794" max="1794" width="14.25" style="3" customWidth="1"/>
    <col min="1795" max="1795" width="17.5" style="3" bestFit="1" customWidth="1"/>
    <col min="1796" max="1796" width="17.5" style="3" customWidth="1"/>
    <col min="1797" max="1797" width="25.125" style="3" customWidth="1"/>
    <col min="1798" max="1798" width="11" style="3" customWidth="1"/>
    <col min="1799" max="2048" width="9" style="3"/>
    <col min="2049" max="2049" width="2.5" style="3" customWidth="1"/>
    <col min="2050" max="2050" width="14.25" style="3" customWidth="1"/>
    <col min="2051" max="2051" width="17.5" style="3" bestFit="1" customWidth="1"/>
    <col min="2052" max="2052" width="17.5" style="3" customWidth="1"/>
    <col min="2053" max="2053" width="25.125" style="3" customWidth="1"/>
    <col min="2054" max="2054" width="11" style="3" customWidth="1"/>
    <col min="2055" max="2304" width="9" style="3"/>
    <col min="2305" max="2305" width="2.5" style="3" customWidth="1"/>
    <col min="2306" max="2306" width="14.25" style="3" customWidth="1"/>
    <col min="2307" max="2307" width="17.5" style="3" bestFit="1" customWidth="1"/>
    <col min="2308" max="2308" width="17.5" style="3" customWidth="1"/>
    <col min="2309" max="2309" width="25.125" style="3" customWidth="1"/>
    <col min="2310" max="2310" width="11" style="3" customWidth="1"/>
    <col min="2311" max="2560" width="9" style="3"/>
    <col min="2561" max="2561" width="2.5" style="3" customWidth="1"/>
    <col min="2562" max="2562" width="14.25" style="3" customWidth="1"/>
    <col min="2563" max="2563" width="17.5" style="3" bestFit="1" customWidth="1"/>
    <col min="2564" max="2564" width="17.5" style="3" customWidth="1"/>
    <col min="2565" max="2565" width="25.125" style="3" customWidth="1"/>
    <col min="2566" max="2566" width="11" style="3" customWidth="1"/>
    <col min="2567" max="2816" width="9" style="3"/>
    <col min="2817" max="2817" width="2.5" style="3" customWidth="1"/>
    <col min="2818" max="2818" width="14.25" style="3" customWidth="1"/>
    <col min="2819" max="2819" width="17.5" style="3" bestFit="1" customWidth="1"/>
    <col min="2820" max="2820" width="17.5" style="3" customWidth="1"/>
    <col min="2821" max="2821" width="25.125" style="3" customWidth="1"/>
    <col min="2822" max="2822" width="11" style="3" customWidth="1"/>
    <col min="2823" max="3072" width="9" style="3"/>
    <col min="3073" max="3073" width="2.5" style="3" customWidth="1"/>
    <col min="3074" max="3074" width="14.25" style="3" customWidth="1"/>
    <col min="3075" max="3075" width="17.5" style="3" bestFit="1" customWidth="1"/>
    <col min="3076" max="3076" width="17.5" style="3" customWidth="1"/>
    <col min="3077" max="3077" width="25.125" style="3" customWidth="1"/>
    <col min="3078" max="3078" width="11" style="3" customWidth="1"/>
    <col min="3079" max="3328" width="9" style="3"/>
    <col min="3329" max="3329" width="2.5" style="3" customWidth="1"/>
    <col min="3330" max="3330" width="14.25" style="3" customWidth="1"/>
    <col min="3331" max="3331" width="17.5" style="3" bestFit="1" customWidth="1"/>
    <col min="3332" max="3332" width="17.5" style="3" customWidth="1"/>
    <col min="3333" max="3333" width="25.125" style="3" customWidth="1"/>
    <col min="3334" max="3334" width="11" style="3" customWidth="1"/>
    <col min="3335" max="3584" width="9" style="3"/>
    <col min="3585" max="3585" width="2.5" style="3" customWidth="1"/>
    <col min="3586" max="3586" width="14.25" style="3" customWidth="1"/>
    <col min="3587" max="3587" width="17.5" style="3" bestFit="1" customWidth="1"/>
    <col min="3588" max="3588" width="17.5" style="3" customWidth="1"/>
    <col min="3589" max="3589" width="25.125" style="3" customWidth="1"/>
    <col min="3590" max="3590" width="11" style="3" customWidth="1"/>
    <col min="3591" max="3840" width="9" style="3"/>
    <col min="3841" max="3841" width="2.5" style="3" customWidth="1"/>
    <col min="3842" max="3842" width="14.25" style="3" customWidth="1"/>
    <col min="3843" max="3843" width="17.5" style="3" bestFit="1" customWidth="1"/>
    <col min="3844" max="3844" width="17.5" style="3" customWidth="1"/>
    <col min="3845" max="3845" width="25.125" style="3" customWidth="1"/>
    <col min="3846" max="3846" width="11" style="3" customWidth="1"/>
    <col min="3847" max="4096" width="9" style="3"/>
    <col min="4097" max="4097" width="2.5" style="3" customWidth="1"/>
    <col min="4098" max="4098" width="14.25" style="3" customWidth="1"/>
    <col min="4099" max="4099" width="17.5" style="3" bestFit="1" customWidth="1"/>
    <col min="4100" max="4100" width="17.5" style="3" customWidth="1"/>
    <col min="4101" max="4101" width="25.125" style="3" customWidth="1"/>
    <col min="4102" max="4102" width="11" style="3" customWidth="1"/>
    <col min="4103" max="4352" width="9" style="3"/>
    <col min="4353" max="4353" width="2.5" style="3" customWidth="1"/>
    <col min="4354" max="4354" width="14.25" style="3" customWidth="1"/>
    <col min="4355" max="4355" width="17.5" style="3" bestFit="1" customWidth="1"/>
    <col min="4356" max="4356" width="17.5" style="3" customWidth="1"/>
    <col min="4357" max="4357" width="25.125" style="3" customWidth="1"/>
    <col min="4358" max="4358" width="11" style="3" customWidth="1"/>
    <col min="4359" max="4608" width="9" style="3"/>
    <col min="4609" max="4609" width="2.5" style="3" customWidth="1"/>
    <col min="4610" max="4610" width="14.25" style="3" customWidth="1"/>
    <col min="4611" max="4611" width="17.5" style="3" bestFit="1" customWidth="1"/>
    <col min="4612" max="4612" width="17.5" style="3" customWidth="1"/>
    <col min="4613" max="4613" width="25.125" style="3" customWidth="1"/>
    <col min="4614" max="4614" width="11" style="3" customWidth="1"/>
    <col min="4615" max="4864" width="9" style="3"/>
    <col min="4865" max="4865" width="2.5" style="3" customWidth="1"/>
    <col min="4866" max="4866" width="14.25" style="3" customWidth="1"/>
    <col min="4867" max="4867" width="17.5" style="3" bestFit="1" customWidth="1"/>
    <col min="4868" max="4868" width="17.5" style="3" customWidth="1"/>
    <col min="4869" max="4869" width="25.125" style="3" customWidth="1"/>
    <col min="4870" max="4870" width="11" style="3" customWidth="1"/>
    <col min="4871" max="5120" width="9" style="3"/>
    <col min="5121" max="5121" width="2.5" style="3" customWidth="1"/>
    <col min="5122" max="5122" width="14.25" style="3" customWidth="1"/>
    <col min="5123" max="5123" width="17.5" style="3" bestFit="1" customWidth="1"/>
    <col min="5124" max="5124" width="17.5" style="3" customWidth="1"/>
    <col min="5125" max="5125" width="25.125" style="3" customWidth="1"/>
    <col min="5126" max="5126" width="11" style="3" customWidth="1"/>
    <col min="5127" max="5376" width="9" style="3"/>
    <col min="5377" max="5377" width="2.5" style="3" customWidth="1"/>
    <col min="5378" max="5378" width="14.25" style="3" customWidth="1"/>
    <col min="5379" max="5379" width="17.5" style="3" bestFit="1" customWidth="1"/>
    <col min="5380" max="5380" width="17.5" style="3" customWidth="1"/>
    <col min="5381" max="5381" width="25.125" style="3" customWidth="1"/>
    <col min="5382" max="5382" width="11" style="3" customWidth="1"/>
    <col min="5383" max="5632" width="9" style="3"/>
    <col min="5633" max="5633" width="2.5" style="3" customWidth="1"/>
    <col min="5634" max="5634" width="14.25" style="3" customWidth="1"/>
    <col min="5635" max="5635" width="17.5" style="3" bestFit="1" customWidth="1"/>
    <col min="5636" max="5636" width="17.5" style="3" customWidth="1"/>
    <col min="5637" max="5637" width="25.125" style="3" customWidth="1"/>
    <col min="5638" max="5638" width="11" style="3" customWidth="1"/>
    <col min="5639" max="5888" width="9" style="3"/>
    <col min="5889" max="5889" width="2.5" style="3" customWidth="1"/>
    <col min="5890" max="5890" width="14.25" style="3" customWidth="1"/>
    <col min="5891" max="5891" width="17.5" style="3" bestFit="1" customWidth="1"/>
    <col min="5892" max="5892" width="17.5" style="3" customWidth="1"/>
    <col min="5893" max="5893" width="25.125" style="3" customWidth="1"/>
    <col min="5894" max="5894" width="11" style="3" customWidth="1"/>
    <col min="5895" max="6144" width="9" style="3"/>
    <col min="6145" max="6145" width="2.5" style="3" customWidth="1"/>
    <col min="6146" max="6146" width="14.25" style="3" customWidth="1"/>
    <col min="6147" max="6147" width="17.5" style="3" bestFit="1" customWidth="1"/>
    <col min="6148" max="6148" width="17.5" style="3" customWidth="1"/>
    <col min="6149" max="6149" width="25.125" style="3" customWidth="1"/>
    <col min="6150" max="6150" width="11" style="3" customWidth="1"/>
    <col min="6151" max="6400" width="9" style="3"/>
    <col min="6401" max="6401" width="2.5" style="3" customWidth="1"/>
    <col min="6402" max="6402" width="14.25" style="3" customWidth="1"/>
    <col min="6403" max="6403" width="17.5" style="3" bestFit="1" customWidth="1"/>
    <col min="6404" max="6404" width="17.5" style="3" customWidth="1"/>
    <col min="6405" max="6405" width="25.125" style="3" customWidth="1"/>
    <col min="6406" max="6406" width="11" style="3" customWidth="1"/>
    <col min="6407" max="6656" width="9" style="3"/>
    <col min="6657" max="6657" width="2.5" style="3" customWidth="1"/>
    <col min="6658" max="6658" width="14.25" style="3" customWidth="1"/>
    <col min="6659" max="6659" width="17.5" style="3" bestFit="1" customWidth="1"/>
    <col min="6660" max="6660" width="17.5" style="3" customWidth="1"/>
    <col min="6661" max="6661" width="25.125" style="3" customWidth="1"/>
    <col min="6662" max="6662" width="11" style="3" customWidth="1"/>
    <col min="6663" max="6912" width="9" style="3"/>
    <col min="6913" max="6913" width="2.5" style="3" customWidth="1"/>
    <col min="6914" max="6914" width="14.25" style="3" customWidth="1"/>
    <col min="6915" max="6915" width="17.5" style="3" bestFit="1" customWidth="1"/>
    <col min="6916" max="6916" width="17.5" style="3" customWidth="1"/>
    <col min="6917" max="6917" width="25.125" style="3" customWidth="1"/>
    <col min="6918" max="6918" width="11" style="3" customWidth="1"/>
    <col min="6919" max="7168" width="9" style="3"/>
    <col min="7169" max="7169" width="2.5" style="3" customWidth="1"/>
    <col min="7170" max="7170" width="14.25" style="3" customWidth="1"/>
    <col min="7171" max="7171" width="17.5" style="3" bestFit="1" customWidth="1"/>
    <col min="7172" max="7172" width="17.5" style="3" customWidth="1"/>
    <col min="7173" max="7173" width="25.125" style="3" customWidth="1"/>
    <col min="7174" max="7174" width="11" style="3" customWidth="1"/>
    <col min="7175" max="7424" width="9" style="3"/>
    <col min="7425" max="7425" width="2.5" style="3" customWidth="1"/>
    <col min="7426" max="7426" width="14.25" style="3" customWidth="1"/>
    <col min="7427" max="7427" width="17.5" style="3" bestFit="1" customWidth="1"/>
    <col min="7428" max="7428" width="17.5" style="3" customWidth="1"/>
    <col min="7429" max="7429" width="25.125" style="3" customWidth="1"/>
    <col min="7430" max="7430" width="11" style="3" customWidth="1"/>
    <col min="7431" max="7680" width="9" style="3"/>
    <col min="7681" max="7681" width="2.5" style="3" customWidth="1"/>
    <col min="7682" max="7682" width="14.25" style="3" customWidth="1"/>
    <col min="7683" max="7683" width="17.5" style="3" bestFit="1" customWidth="1"/>
    <col min="7684" max="7684" width="17.5" style="3" customWidth="1"/>
    <col min="7685" max="7685" width="25.125" style="3" customWidth="1"/>
    <col min="7686" max="7686" width="11" style="3" customWidth="1"/>
    <col min="7687" max="7936" width="9" style="3"/>
    <col min="7937" max="7937" width="2.5" style="3" customWidth="1"/>
    <col min="7938" max="7938" width="14.25" style="3" customWidth="1"/>
    <col min="7939" max="7939" width="17.5" style="3" bestFit="1" customWidth="1"/>
    <col min="7940" max="7940" width="17.5" style="3" customWidth="1"/>
    <col min="7941" max="7941" width="25.125" style="3" customWidth="1"/>
    <col min="7942" max="7942" width="11" style="3" customWidth="1"/>
    <col min="7943" max="8192" width="9" style="3"/>
    <col min="8193" max="8193" width="2.5" style="3" customWidth="1"/>
    <col min="8194" max="8194" width="14.25" style="3" customWidth="1"/>
    <col min="8195" max="8195" width="17.5" style="3" bestFit="1" customWidth="1"/>
    <col min="8196" max="8196" width="17.5" style="3" customWidth="1"/>
    <col min="8197" max="8197" width="25.125" style="3" customWidth="1"/>
    <col min="8198" max="8198" width="11" style="3" customWidth="1"/>
    <col min="8199" max="8448" width="9" style="3"/>
    <col min="8449" max="8449" width="2.5" style="3" customWidth="1"/>
    <col min="8450" max="8450" width="14.25" style="3" customWidth="1"/>
    <col min="8451" max="8451" width="17.5" style="3" bestFit="1" customWidth="1"/>
    <col min="8452" max="8452" width="17.5" style="3" customWidth="1"/>
    <col min="8453" max="8453" width="25.125" style="3" customWidth="1"/>
    <col min="8454" max="8454" width="11" style="3" customWidth="1"/>
    <col min="8455" max="8704" width="9" style="3"/>
    <col min="8705" max="8705" width="2.5" style="3" customWidth="1"/>
    <col min="8706" max="8706" width="14.25" style="3" customWidth="1"/>
    <col min="8707" max="8707" width="17.5" style="3" bestFit="1" customWidth="1"/>
    <col min="8708" max="8708" width="17.5" style="3" customWidth="1"/>
    <col min="8709" max="8709" width="25.125" style="3" customWidth="1"/>
    <col min="8710" max="8710" width="11" style="3" customWidth="1"/>
    <col min="8711" max="8960" width="9" style="3"/>
    <col min="8961" max="8961" width="2.5" style="3" customWidth="1"/>
    <col min="8962" max="8962" width="14.25" style="3" customWidth="1"/>
    <col min="8963" max="8963" width="17.5" style="3" bestFit="1" customWidth="1"/>
    <col min="8964" max="8964" width="17.5" style="3" customWidth="1"/>
    <col min="8965" max="8965" width="25.125" style="3" customWidth="1"/>
    <col min="8966" max="8966" width="11" style="3" customWidth="1"/>
    <col min="8967" max="9216" width="9" style="3"/>
    <col min="9217" max="9217" width="2.5" style="3" customWidth="1"/>
    <col min="9218" max="9218" width="14.25" style="3" customWidth="1"/>
    <col min="9219" max="9219" width="17.5" style="3" bestFit="1" customWidth="1"/>
    <col min="9220" max="9220" width="17.5" style="3" customWidth="1"/>
    <col min="9221" max="9221" width="25.125" style="3" customWidth="1"/>
    <col min="9222" max="9222" width="11" style="3" customWidth="1"/>
    <col min="9223" max="9472" width="9" style="3"/>
    <col min="9473" max="9473" width="2.5" style="3" customWidth="1"/>
    <col min="9474" max="9474" width="14.25" style="3" customWidth="1"/>
    <col min="9475" max="9475" width="17.5" style="3" bestFit="1" customWidth="1"/>
    <col min="9476" max="9476" width="17.5" style="3" customWidth="1"/>
    <col min="9477" max="9477" width="25.125" style="3" customWidth="1"/>
    <col min="9478" max="9478" width="11" style="3" customWidth="1"/>
    <col min="9479" max="9728" width="9" style="3"/>
    <col min="9729" max="9729" width="2.5" style="3" customWidth="1"/>
    <col min="9730" max="9730" width="14.25" style="3" customWidth="1"/>
    <col min="9731" max="9731" width="17.5" style="3" bestFit="1" customWidth="1"/>
    <col min="9732" max="9732" width="17.5" style="3" customWidth="1"/>
    <col min="9733" max="9733" width="25.125" style="3" customWidth="1"/>
    <col min="9734" max="9734" width="11" style="3" customWidth="1"/>
    <col min="9735" max="9984" width="9" style="3"/>
    <col min="9985" max="9985" width="2.5" style="3" customWidth="1"/>
    <col min="9986" max="9986" width="14.25" style="3" customWidth="1"/>
    <col min="9987" max="9987" width="17.5" style="3" bestFit="1" customWidth="1"/>
    <col min="9988" max="9988" width="17.5" style="3" customWidth="1"/>
    <col min="9989" max="9989" width="25.125" style="3" customWidth="1"/>
    <col min="9990" max="9990" width="11" style="3" customWidth="1"/>
    <col min="9991" max="10240" width="9" style="3"/>
    <col min="10241" max="10241" width="2.5" style="3" customWidth="1"/>
    <col min="10242" max="10242" width="14.25" style="3" customWidth="1"/>
    <col min="10243" max="10243" width="17.5" style="3" bestFit="1" customWidth="1"/>
    <col min="10244" max="10244" width="17.5" style="3" customWidth="1"/>
    <col min="10245" max="10245" width="25.125" style="3" customWidth="1"/>
    <col min="10246" max="10246" width="11" style="3" customWidth="1"/>
    <col min="10247" max="10496" width="9" style="3"/>
    <col min="10497" max="10497" width="2.5" style="3" customWidth="1"/>
    <col min="10498" max="10498" width="14.25" style="3" customWidth="1"/>
    <col min="10499" max="10499" width="17.5" style="3" bestFit="1" customWidth="1"/>
    <col min="10500" max="10500" width="17.5" style="3" customWidth="1"/>
    <col min="10501" max="10501" width="25.125" style="3" customWidth="1"/>
    <col min="10502" max="10502" width="11" style="3" customWidth="1"/>
    <col min="10503" max="10752" width="9" style="3"/>
    <col min="10753" max="10753" width="2.5" style="3" customWidth="1"/>
    <col min="10754" max="10754" width="14.25" style="3" customWidth="1"/>
    <col min="10755" max="10755" width="17.5" style="3" bestFit="1" customWidth="1"/>
    <col min="10756" max="10756" width="17.5" style="3" customWidth="1"/>
    <col min="10757" max="10757" width="25.125" style="3" customWidth="1"/>
    <col min="10758" max="10758" width="11" style="3" customWidth="1"/>
    <col min="10759" max="11008" width="9" style="3"/>
    <col min="11009" max="11009" width="2.5" style="3" customWidth="1"/>
    <col min="11010" max="11010" width="14.25" style="3" customWidth="1"/>
    <col min="11011" max="11011" width="17.5" style="3" bestFit="1" customWidth="1"/>
    <col min="11012" max="11012" width="17.5" style="3" customWidth="1"/>
    <col min="11013" max="11013" width="25.125" style="3" customWidth="1"/>
    <col min="11014" max="11014" width="11" style="3" customWidth="1"/>
    <col min="11015" max="11264" width="9" style="3"/>
    <col min="11265" max="11265" width="2.5" style="3" customWidth="1"/>
    <col min="11266" max="11266" width="14.25" style="3" customWidth="1"/>
    <col min="11267" max="11267" width="17.5" style="3" bestFit="1" customWidth="1"/>
    <col min="11268" max="11268" width="17.5" style="3" customWidth="1"/>
    <col min="11269" max="11269" width="25.125" style="3" customWidth="1"/>
    <col min="11270" max="11270" width="11" style="3" customWidth="1"/>
    <col min="11271" max="11520" width="9" style="3"/>
    <col min="11521" max="11521" width="2.5" style="3" customWidth="1"/>
    <col min="11522" max="11522" width="14.25" style="3" customWidth="1"/>
    <col min="11523" max="11523" width="17.5" style="3" bestFit="1" customWidth="1"/>
    <col min="11524" max="11524" width="17.5" style="3" customWidth="1"/>
    <col min="11525" max="11525" width="25.125" style="3" customWidth="1"/>
    <col min="11526" max="11526" width="11" style="3" customWidth="1"/>
    <col min="11527" max="11776" width="9" style="3"/>
    <col min="11777" max="11777" width="2.5" style="3" customWidth="1"/>
    <col min="11778" max="11778" width="14.25" style="3" customWidth="1"/>
    <col min="11779" max="11779" width="17.5" style="3" bestFit="1" customWidth="1"/>
    <col min="11780" max="11780" width="17.5" style="3" customWidth="1"/>
    <col min="11781" max="11781" width="25.125" style="3" customWidth="1"/>
    <col min="11782" max="11782" width="11" style="3" customWidth="1"/>
    <col min="11783" max="12032" width="9" style="3"/>
    <col min="12033" max="12033" width="2.5" style="3" customWidth="1"/>
    <col min="12034" max="12034" width="14.25" style="3" customWidth="1"/>
    <col min="12035" max="12035" width="17.5" style="3" bestFit="1" customWidth="1"/>
    <col min="12036" max="12036" width="17.5" style="3" customWidth="1"/>
    <col min="12037" max="12037" width="25.125" style="3" customWidth="1"/>
    <col min="12038" max="12038" width="11" style="3" customWidth="1"/>
    <col min="12039" max="12288" width="9" style="3"/>
    <col min="12289" max="12289" width="2.5" style="3" customWidth="1"/>
    <col min="12290" max="12290" width="14.25" style="3" customWidth="1"/>
    <col min="12291" max="12291" width="17.5" style="3" bestFit="1" customWidth="1"/>
    <col min="12292" max="12292" width="17.5" style="3" customWidth="1"/>
    <col min="12293" max="12293" width="25.125" style="3" customWidth="1"/>
    <col min="12294" max="12294" width="11" style="3" customWidth="1"/>
    <col min="12295" max="12544" width="9" style="3"/>
    <col min="12545" max="12545" width="2.5" style="3" customWidth="1"/>
    <col min="12546" max="12546" width="14.25" style="3" customWidth="1"/>
    <col min="12547" max="12547" width="17.5" style="3" bestFit="1" customWidth="1"/>
    <col min="12548" max="12548" width="17.5" style="3" customWidth="1"/>
    <col min="12549" max="12549" width="25.125" style="3" customWidth="1"/>
    <col min="12550" max="12550" width="11" style="3" customWidth="1"/>
    <col min="12551" max="12800" width="9" style="3"/>
    <col min="12801" max="12801" width="2.5" style="3" customWidth="1"/>
    <col min="12802" max="12802" width="14.25" style="3" customWidth="1"/>
    <col min="12803" max="12803" width="17.5" style="3" bestFit="1" customWidth="1"/>
    <col min="12804" max="12804" width="17.5" style="3" customWidth="1"/>
    <col min="12805" max="12805" width="25.125" style="3" customWidth="1"/>
    <col min="12806" max="12806" width="11" style="3" customWidth="1"/>
    <col min="12807" max="13056" width="9" style="3"/>
    <col min="13057" max="13057" width="2.5" style="3" customWidth="1"/>
    <col min="13058" max="13058" width="14.25" style="3" customWidth="1"/>
    <col min="13059" max="13059" width="17.5" style="3" bestFit="1" customWidth="1"/>
    <col min="13060" max="13060" width="17.5" style="3" customWidth="1"/>
    <col min="13061" max="13061" width="25.125" style="3" customWidth="1"/>
    <col min="13062" max="13062" width="11" style="3" customWidth="1"/>
    <col min="13063" max="13312" width="9" style="3"/>
    <col min="13313" max="13313" width="2.5" style="3" customWidth="1"/>
    <col min="13314" max="13314" width="14.25" style="3" customWidth="1"/>
    <col min="13315" max="13315" width="17.5" style="3" bestFit="1" customWidth="1"/>
    <col min="13316" max="13316" width="17.5" style="3" customWidth="1"/>
    <col min="13317" max="13317" width="25.125" style="3" customWidth="1"/>
    <col min="13318" max="13318" width="11" style="3" customWidth="1"/>
    <col min="13319" max="13568" width="9" style="3"/>
    <col min="13569" max="13569" width="2.5" style="3" customWidth="1"/>
    <col min="13570" max="13570" width="14.25" style="3" customWidth="1"/>
    <col min="13571" max="13571" width="17.5" style="3" bestFit="1" customWidth="1"/>
    <col min="13572" max="13572" width="17.5" style="3" customWidth="1"/>
    <col min="13573" max="13573" width="25.125" style="3" customWidth="1"/>
    <col min="13574" max="13574" width="11" style="3" customWidth="1"/>
    <col min="13575" max="13824" width="9" style="3"/>
    <col min="13825" max="13825" width="2.5" style="3" customWidth="1"/>
    <col min="13826" max="13826" width="14.25" style="3" customWidth="1"/>
    <col min="13827" max="13827" width="17.5" style="3" bestFit="1" customWidth="1"/>
    <col min="13828" max="13828" width="17.5" style="3" customWidth="1"/>
    <col min="13829" max="13829" width="25.125" style="3" customWidth="1"/>
    <col min="13830" max="13830" width="11" style="3" customWidth="1"/>
    <col min="13831" max="14080" width="9" style="3"/>
    <col min="14081" max="14081" width="2.5" style="3" customWidth="1"/>
    <col min="14082" max="14082" width="14.25" style="3" customWidth="1"/>
    <col min="14083" max="14083" width="17.5" style="3" bestFit="1" customWidth="1"/>
    <col min="14084" max="14084" width="17.5" style="3" customWidth="1"/>
    <col min="14085" max="14085" width="25.125" style="3" customWidth="1"/>
    <col min="14086" max="14086" width="11" style="3" customWidth="1"/>
    <col min="14087" max="14336" width="9" style="3"/>
    <col min="14337" max="14337" width="2.5" style="3" customWidth="1"/>
    <col min="14338" max="14338" width="14.25" style="3" customWidth="1"/>
    <col min="14339" max="14339" width="17.5" style="3" bestFit="1" customWidth="1"/>
    <col min="14340" max="14340" width="17.5" style="3" customWidth="1"/>
    <col min="14341" max="14341" width="25.125" style="3" customWidth="1"/>
    <col min="14342" max="14342" width="11" style="3" customWidth="1"/>
    <col min="14343" max="14592" width="9" style="3"/>
    <col min="14593" max="14593" width="2.5" style="3" customWidth="1"/>
    <col min="14594" max="14594" width="14.25" style="3" customWidth="1"/>
    <col min="14595" max="14595" width="17.5" style="3" bestFit="1" customWidth="1"/>
    <col min="14596" max="14596" width="17.5" style="3" customWidth="1"/>
    <col min="14597" max="14597" width="25.125" style="3" customWidth="1"/>
    <col min="14598" max="14598" width="11" style="3" customWidth="1"/>
    <col min="14599" max="14848" width="9" style="3"/>
    <col min="14849" max="14849" width="2.5" style="3" customWidth="1"/>
    <col min="14850" max="14850" width="14.25" style="3" customWidth="1"/>
    <col min="14851" max="14851" width="17.5" style="3" bestFit="1" customWidth="1"/>
    <col min="14852" max="14852" width="17.5" style="3" customWidth="1"/>
    <col min="14853" max="14853" width="25.125" style="3" customWidth="1"/>
    <col min="14854" max="14854" width="11" style="3" customWidth="1"/>
    <col min="14855" max="15104" width="9" style="3"/>
    <col min="15105" max="15105" width="2.5" style="3" customWidth="1"/>
    <col min="15106" max="15106" width="14.25" style="3" customWidth="1"/>
    <col min="15107" max="15107" width="17.5" style="3" bestFit="1" customWidth="1"/>
    <col min="15108" max="15108" width="17.5" style="3" customWidth="1"/>
    <col min="15109" max="15109" width="25.125" style="3" customWidth="1"/>
    <col min="15110" max="15110" width="11" style="3" customWidth="1"/>
    <col min="15111" max="15360" width="9" style="3"/>
    <col min="15361" max="15361" width="2.5" style="3" customWidth="1"/>
    <col min="15362" max="15362" width="14.25" style="3" customWidth="1"/>
    <col min="15363" max="15363" width="17.5" style="3" bestFit="1" customWidth="1"/>
    <col min="15364" max="15364" width="17.5" style="3" customWidth="1"/>
    <col min="15365" max="15365" width="25.125" style="3" customWidth="1"/>
    <col min="15366" max="15366" width="11" style="3" customWidth="1"/>
    <col min="15367" max="15616" width="9" style="3"/>
    <col min="15617" max="15617" width="2.5" style="3" customWidth="1"/>
    <col min="15618" max="15618" width="14.25" style="3" customWidth="1"/>
    <col min="15619" max="15619" width="17.5" style="3" bestFit="1" customWidth="1"/>
    <col min="15620" max="15620" width="17.5" style="3" customWidth="1"/>
    <col min="15621" max="15621" width="25.125" style="3" customWidth="1"/>
    <col min="15622" max="15622" width="11" style="3" customWidth="1"/>
    <col min="15623" max="15872" width="9" style="3"/>
    <col min="15873" max="15873" width="2.5" style="3" customWidth="1"/>
    <col min="15874" max="15874" width="14.25" style="3" customWidth="1"/>
    <col min="15875" max="15875" width="17.5" style="3" bestFit="1" customWidth="1"/>
    <col min="15876" max="15876" width="17.5" style="3" customWidth="1"/>
    <col min="15877" max="15877" width="25.125" style="3" customWidth="1"/>
    <col min="15878" max="15878" width="11" style="3" customWidth="1"/>
    <col min="15879" max="16128" width="9" style="3"/>
    <col min="16129" max="16129" width="2.5" style="3" customWidth="1"/>
    <col min="16130" max="16130" width="14.25" style="3" customWidth="1"/>
    <col min="16131" max="16131" width="17.5" style="3" bestFit="1" customWidth="1"/>
    <col min="16132" max="16132" width="17.5" style="3" customWidth="1"/>
    <col min="16133" max="16133" width="25.125" style="3" customWidth="1"/>
    <col min="16134" max="16134" width="11" style="3" customWidth="1"/>
    <col min="16135" max="16384" width="9" style="3"/>
  </cols>
  <sheetData>
    <row r="1" spans="1:17" ht="17.25" x14ac:dyDescent="0.2">
      <c r="A1" s="1" t="s">
        <v>0</v>
      </c>
    </row>
    <row r="2" spans="1:17" x14ac:dyDescent="0.15">
      <c r="A2" s="2" t="s">
        <v>10</v>
      </c>
    </row>
    <row r="4" spans="1:17" ht="13.5" customHeight="1" x14ac:dyDescent="0.15">
      <c r="A4" s="28" t="s">
        <v>16</v>
      </c>
      <c r="B4" s="28"/>
      <c r="C4" s="28"/>
      <c r="D4" s="28"/>
      <c r="E4" s="28"/>
      <c r="F4" s="28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s="4" customFormat="1" x14ac:dyDescent="0.15">
      <c r="A5" s="28"/>
      <c r="B5" s="28"/>
      <c r="C5" s="28"/>
      <c r="D5" s="28"/>
      <c r="E5" s="28"/>
      <c r="F5" s="28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s="4" customFormat="1" x14ac:dyDescent="0.15">
      <c r="A6" s="28"/>
      <c r="B6" s="28"/>
      <c r="C6" s="28"/>
      <c r="D6" s="28"/>
      <c r="E6" s="28"/>
      <c r="F6" s="28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7" s="4" customFormat="1" x14ac:dyDescent="0.15">
      <c r="A7" s="28"/>
      <c r="B7" s="28"/>
      <c r="C7" s="28"/>
      <c r="D7" s="28"/>
      <c r="E7" s="28"/>
      <c r="F7" s="28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17" s="4" customFormat="1" x14ac:dyDescent="0.15">
      <c r="A8" s="28"/>
      <c r="B8" s="28"/>
      <c r="C8" s="28"/>
      <c r="D8" s="28"/>
      <c r="E8" s="28"/>
      <c r="F8" s="28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1:17" s="4" customFormat="1" x14ac:dyDescent="0.15">
      <c r="A9" s="28"/>
      <c r="B9" s="28"/>
      <c r="C9" s="28"/>
      <c r="D9" s="28"/>
      <c r="E9" s="28"/>
      <c r="F9" s="28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1:17" s="4" customFormat="1" x14ac:dyDescent="0.15">
      <c r="A10" s="28"/>
      <c r="B10" s="28"/>
      <c r="C10" s="28"/>
      <c r="D10" s="28"/>
      <c r="E10" s="28"/>
      <c r="F10" s="28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17" s="4" customFormat="1" ht="108.75" customHeight="1" x14ac:dyDescent="0.15">
      <c r="A11" s="28"/>
      <c r="B11" s="28"/>
      <c r="C11" s="28"/>
      <c r="D11" s="28"/>
      <c r="E11" s="28"/>
      <c r="F11" s="28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</row>
    <row r="12" spans="1:17" x14ac:dyDescent="0.15">
      <c r="A12" s="3" t="s">
        <v>1</v>
      </c>
    </row>
    <row r="13" spans="1:17" ht="22.5" customHeight="1" x14ac:dyDescent="0.15">
      <c r="B13" s="5"/>
      <c r="C13" s="6" t="s">
        <v>11</v>
      </c>
      <c r="D13" s="6" t="s">
        <v>9</v>
      </c>
      <c r="E13" s="6" t="s">
        <v>12</v>
      </c>
      <c r="F13" s="7" t="s">
        <v>2</v>
      </c>
    </row>
    <row r="14" spans="1:17" s="4" customFormat="1" ht="22.5" customHeight="1" x14ac:dyDescent="0.15">
      <c r="B14" s="8" t="s">
        <v>3</v>
      </c>
      <c r="C14" s="10">
        <v>48544100</v>
      </c>
      <c r="D14" s="10">
        <v>48607400</v>
      </c>
      <c r="E14" s="11">
        <f>C14-D14</f>
        <v>-63300</v>
      </c>
      <c r="F14" s="27">
        <f>(C14/D14)-1</f>
        <v>-1.3022708476486677E-3</v>
      </c>
    </row>
    <row r="15" spans="1:17" s="4" customFormat="1" ht="22.5" customHeight="1" x14ac:dyDescent="0.15">
      <c r="B15" s="8" t="s">
        <v>4</v>
      </c>
      <c r="C15" s="10">
        <v>3992100</v>
      </c>
      <c r="D15" s="10">
        <v>3873600</v>
      </c>
      <c r="E15" s="11">
        <f t="shared" ref="E15:E16" si="0">C15-D15</f>
        <v>118500</v>
      </c>
      <c r="F15" s="13">
        <f t="shared" ref="F15:F16" si="1">(C15/D15)-1</f>
        <v>3.0591697645601101E-2</v>
      </c>
    </row>
    <row r="16" spans="1:17" s="4" customFormat="1" ht="22.5" customHeight="1" x14ac:dyDescent="0.15">
      <c r="B16" s="9" t="s">
        <v>5</v>
      </c>
      <c r="C16" s="14">
        <f>SUM(C14:C15)</f>
        <v>52536200</v>
      </c>
      <c r="D16" s="14">
        <v>52481000</v>
      </c>
      <c r="E16" s="15">
        <f t="shared" si="0"/>
        <v>55200</v>
      </c>
      <c r="F16" s="16">
        <f t="shared" si="1"/>
        <v>1.0518092261961876E-3</v>
      </c>
    </row>
    <row r="17" spans="1:6" x14ac:dyDescent="0.15">
      <c r="C17" s="4"/>
      <c r="D17" s="4"/>
      <c r="E17" s="4"/>
      <c r="F17" s="4"/>
    </row>
    <row r="18" spans="1:6" x14ac:dyDescent="0.15">
      <c r="A18" s="3" t="s">
        <v>6</v>
      </c>
      <c r="C18" s="4"/>
      <c r="D18" s="4"/>
      <c r="E18" s="4"/>
      <c r="F18" s="4"/>
    </row>
    <row r="19" spans="1:6" ht="22.5" customHeight="1" x14ac:dyDescent="0.15">
      <c r="B19" s="5"/>
      <c r="C19" s="17" t="s">
        <v>13</v>
      </c>
      <c r="D19" s="17" t="s">
        <v>14</v>
      </c>
      <c r="E19" s="17" t="s">
        <v>12</v>
      </c>
      <c r="F19" s="18" t="s">
        <v>2</v>
      </c>
    </row>
    <row r="20" spans="1:6" ht="22.5" customHeight="1" x14ac:dyDescent="0.15">
      <c r="B20" s="8" t="s">
        <v>3</v>
      </c>
      <c r="C20" s="19">
        <v>250630</v>
      </c>
      <c r="D20" s="10">
        <v>192190</v>
      </c>
      <c r="E20" s="11">
        <f>C20-D20</f>
        <v>58440</v>
      </c>
      <c r="F20" s="12">
        <f>(C20/D20)-1</f>
        <v>0.30407409334512714</v>
      </c>
    </row>
    <row r="21" spans="1:6" ht="22.5" customHeight="1" x14ac:dyDescent="0.15">
      <c r="B21" s="8" t="s">
        <v>4</v>
      </c>
      <c r="C21" s="19">
        <v>350346</v>
      </c>
      <c r="D21" s="10">
        <v>344882</v>
      </c>
      <c r="E21" s="11">
        <f t="shared" ref="E21:E22" si="2">C21-D21</f>
        <v>5464</v>
      </c>
      <c r="F21" s="20">
        <f t="shared" ref="F21:F22" si="3">(C21/D21)-1</f>
        <v>1.5843099958826601E-2</v>
      </c>
    </row>
    <row r="22" spans="1:6" ht="22.5" customHeight="1" x14ac:dyDescent="0.15">
      <c r="B22" s="9" t="s">
        <v>5</v>
      </c>
      <c r="C22" s="21">
        <f>SUM(C20:C21)</f>
        <v>600976</v>
      </c>
      <c r="D22" s="14">
        <v>537072</v>
      </c>
      <c r="E22" s="15">
        <f t="shared" si="2"/>
        <v>63904</v>
      </c>
      <c r="F22" s="22">
        <f t="shared" si="3"/>
        <v>0.11898590877945603</v>
      </c>
    </row>
    <row r="23" spans="1:6" ht="20.25" customHeight="1" x14ac:dyDescent="0.15">
      <c r="B23" s="3" t="s">
        <v>15</v>
      </c>
      <c r="C23" s="23"/>
      <c r="D23" s="24"/>
      <c r="E23" s="25"/>
      <c r="F23" s="26"/>
    </row>
    <row r="25" spans="1:6" x14ac:dyDescent="0.15">
      <c r="B25" s="3" t="s">
        <v>7</v>
      </c>
    </row>
    <row r="35" spans="2:2" ht="8.25" customHeight="1" x14ac:dyDescent="0.15"/>
    <row r="36" spans="2:2" x14ac:dyDescent="0.15">
      <c r="B36" s="3" t="s">
        <v>8</v>
      </c>
    </row>
  </sheetData>
  <mergeCells count="2">
    <mergeCell ref="A4:F11"/>
    <mergeCell ref="G4:Q1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２頁</vt:lpstr>
      <vt:lpstr>'２頁'!Print_Area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keiri</cp:lastModifiedBy>
  <cp:lastPrinted>2019-10-02T10:17:44Z</cp:lastPrinted>
  <dcterms:created xsi:type="dcterms:W3CDTF">2016-01-28T06:28:08Z</dcterms:created>
  <dcterms:modified xsi:type="dcterms:W3CDTF">2019-12-13T08:41:49Z</dcterms:modified>
</cp:coreProperties>
</file>