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2\w244163$\1_工業統計\H30工業\25 H30工業確報\02_H30統計表\04_H30確報HP用\"/>
    </mc:Choice>
  </mc:AlternateContent>
  <bookViews>
    <workbookView xWindow="2025" yWindow="-120" windowWidth="12795" windowHeight="8550"/>
  </bookViews>
  <sheets>
    <sheet name="H29A " sheetId="7" r:id="rId1"/>
  </sheets>
  <definedNames>
    <definedName name="_xlnm._FilterDatabase" localSheetId="0" hidden="1">'H29A '!$A$6:$L$6</definedName>
    <definedName name="_xlnm.Print_Area" localSheetId="0">'H29A '!$A$1:$L$40</definedName>
  </definedNames>
  <calcPr calcId="152511"/>
</workbook>
</file>

<file path=xl/calcChain.xml><?xml version="1.0" encoding="utf-8"?>
<calcChain xmlns="http://schemas.openxmlformats.org/spreadsheetml/2006/main">
  <c r="D31" i="7" l="1"/>
  <c r="F31" i="7"/>
  <c r="H31" i="7"/>
  <c r="J31" i="7"/>
  <c r="L31" i="7"/>
</calcChain>
</file>

<file path=xl/sharedStrings.xml><?xml version="1.0" encoding="utf-8"?>
<sst xmlns="http://schemas.openxmlformats.org/spreadsheetml/2006/main" count="82" uniqueCount="74">
  <si>
    <t>年次</t>
  </si>
  <si>
    <t>事業所数</t>
  </si>
  <si>
    <t>前年比</t>
  </si>
  <si>
    <t>（1998年）</t>
    <rPh sb="5" eb="6">
      <t>ネン</t>
    </rPh>
    <phoneticPr fontId="3"/>
  </si>
  <si>
    <t>（1999年）</t>
    <rPh sb="5" eb="6">
      <t>ネン</t>
    </rPh>
    <phoneticPr fontId="3"/>
  </si>
  <si>
    <t xml:space="preserve"> 12年</t>
  </si>
  <si>
    <t>（2000年）</t>
    <rPh sb="5" eb="6">
      <t>ネン</t>
    </rPh>
    <phoneticPr fontId="3"/>
  </si>
  <si>
    <t>（2001年）</t>
    <rPh sb="5" eb="6">
      <t>ネン</t>
    </rPh>
    <phoneticPr fontId="3"/>
  </si>
  <si>
    <t>（2002年）</t>
    <rPh sb="5" eb="6">
      <t>ネン</t>
    </rPh>
    <phoneticPr fontId="3"/>
  </si>
  <si>
    <t>（2003年）</t>
    <rPh sb="5" eb="6">
      <t>ネン</t>
    </rPh>
    <phoneticPr fontId="3"/>
  </si>
  <si>
    <t>（2004年）</t>
    <rPh sb="5" eb="6">
      <t>ネン</t>
    </rPh>
    <phoneticPr fontId="3"/>
  </si>
  <si>
    <t xml:space="preserve"> 17年</t>
  </si>
  <si>
    <t>（2005年）</t>
    <rPh sb="5" eb="6">
      <t>ネン</t>
    </rPh>
    <phoneticPr fontId="3"/>
  </si>
  <si>
    <t>（2006年）</t>
    <rPh sb="5" eb="6">
      <t>ネン</t>
    </rPh>
    <phoneticPr fontId="3"/>
  </si>
  <si>
    <t>（2007年）</t>
    <rPh sb="5" eb="6">
      <t>ネン</t>
    </rPh>
    <phoneticPr fontId="3"/>
  </si>
  <si>
    <t>20年</t>
    <rPh sb="2" eb="3">
      <t>ネン</t>
    </rPh>
    <phoneticPr fontId="3"/>
  </si>
  <si>
    <t>（2008年）</t>
    <rPh sb="5" eb="6">
      <t>ネン</t>
    </rPh>
    <phoneticPr fontId="3"/>
  </si>
  <si>
    <t>（従業者4人以上の事業所）</t>
    <phoneticPr fontId="3"/>
  </si>
  <si>
    <t>従業者数</t>
    <phoneticPr fontId="3"/>
  </si>
  <si>
    <t>現金給与総額</t>
    <phoneticPr fontId="3"/>
  </si>
  <si>
    <t>製造品出荷額等</t>
    <phoneticPr fontId="3"/>
  </si>
  <si>
    <t>付加価値額</t>
    <phoneticPr fontId="3"/>
  </si>
  <si>
    <t xml:space="preserve"> 11年</t>
    <phoneticPr fontId="3"/>
  </si>
  <si>
    <t xml:space="preserve"> 13年</t>
    <phoneticPr fontId="3"/>
  </si>
  <si>
    <t xml:space="preserve"> 14年</t>
    <phoneticPr fontId="3"/>
  </si>
  <si>
    <t xml:space="preserve"> 15年</t>
    <phoneticPr fontId="3"/>
  </si>
  <si>
    <t xml:space="preserve"> 16年</t>
    <phoneticPr fontId="3"/>
  </si>
  <si>
    <t xml:space="preserve"> 18年</t>
  </si>
  <si>
    <t xml:space="preserve"> 19年</t>
    <rPh sb="3" eb="4">
      <t>ネン</t>
    </rPh>
    <phoneticPr fontId="3"/>
  </si>
  <si>
    <t>(5,342)</t>
    <phoneticPr fontId="3"/>
  </si>
  <si>
    <t>(165,647)</t>
    <phoneticPr fontId="3"/>
  </si>
  <si>
    <t>(79,599,900)</t>
    <phoneticPr fontId="3"/>
  </si>
  <si>
    <t>(749,092,431)</t>
    <phoneticPr fontId="3"/>
  </si>
  <si>
    <t>(254,341,392)</t>
    <phoneticPr fontId="3"/>
  </si>
  <si>
    <t>21年</t>
    <rPh sb="2" eb="3">
      <t>ネン</t>
    </rPh>
    <phoneticPr fontId="3"/>
  </si>
  <si>
    <t>(2009年）</t>
    <rPh sb="5" eb="6">
      <t>ネン</t>
    </rPh>
    <phoneticPr fontId="3"/>
  </si>
  <si>
    <t>22年</t>
    <rPh sb="2" eb="3">
      <t>ネン</t>
    </rPh>
    <phoneticPr fontId="3"/>
  </si>
  <si>
    <t>(2010年）</t>
    <rPh sb="5" eb="6">
      <t>ネン</t>
    </rPh>
    <phoneticPr fontId="3"/>
  </si>
  <si>
    <t>23年</t>
    <rPh sb="2" eb="3">
      <t>ネン</t>
    </rPh>
    <phoneticPr fontId="3"/>
  </si>
  <si>
    <t>(2011年）</t>
    <rPh sb="5" eb="6">
      <t>ネン</t>
    </rPh>
    <phoneticPr fontId="3"/>
  </si>
  <si>
    <t>(4,826)</t>
    <phoneticPr fontId="3"/>
  </si>
  <si>
    <t>(152,690)</t>
    <phoneticPr fontId="3"/>
  </si>
  <si>
    <t>(73,189,569)</t>
    <phoneticPr fontId="3"/>
  </si>
  <si>
    <t>(653,958,620)</t>
    <phoneticPr fontId="3"/>
  </si>
  <si>
    <t>(234,289,842)</t>
    <phoneticPr fontId="3"/>
  </si>
  <si>
    <t>Ａ　年次別統計表　（事業所数、従業者数、現金給与総額、製造品出荷額等、付加価値額）</t>
    <rPh sb="5" eb="7">
      <t>トウケイ</t>
    </rPh>
    <rPh sb="10" eb="13">
      <t>ジギョウショ</t>
    </rPh>
    <rPh sb="13" eb="14">
      <t>スウ</t>
    </rPh>
    <rPh sb="15" eb="17">
      <t>ジュウギョウ</t>
    </rPh>
    <rPh sb="17" eb="19">
      <t>シャスウ</t>
    </rPh>
    <rPh sb="27" eb="29">
      <t>セイゾウ</t>
    </rPh>
    <rPh sb="29" eb="30">
      <t>ヒン</t>
    </rPh>
    <rPh sb="30" eb="33">
      <t>シュッカガク</t>
    </rPh>
    <rPh sb="33" eb="34">
      <t>トウ</t>
    </rPh>
    <rPh sb="35" eb="37">
      <t>フカ</t>
    </rPh>
    <rPh sb="37" eb="39">
      <t>カチ</t>
    </rPh>
    <rPh sb="39" eb="40">
      <t>ガク</t>
    </rPh>
    <phoneticPr fontId="3"/>
  </si>
  <si>
    <t>24年</t>
    <rPh sb="2" eb="3">
      <t>ネン</t>
    </rPh>
    <phoneticPr fontId="3"/>
  </si>
  <si>
    <t>(2012年）</t>
    <rPh sb="5" eb="6">
      <t>ネン</t>
    </rPh>
    <phoneticPr fontId="3"/>
  </si>
  <si>
    <t>25年</t>
    <rPh sb="2" eb="3">
      <t>ネン</t>
    </rPh>
    <phoneticPr fontId="3"/>
  </si>
  <si>
    <t>(2013年）</t>
    <rPh sb="5" eb="6">
      <t>ネン</t>
    </rPh>
    <phoneticPr fontId="3"/>
  </si>
  <si>
    <t>26年</t>
    <rPh sb="2" eb="3">
      <t>ネン</t>
    </rPh>
    <phoneticPr fontId="3"/>
  </si>
  <si>
    <t>(2014年）</t>
    <rPh sb="5" eb="6">
      <t>ネン</t>
    </rPh>
    <phoneticPr fontId="3"/>
  </si>
  <si>
    <t>27年</t>
    <rPh sb="2" eb="3">
      <t>ネン</t>
    </rPh>
    <phoneticPr fontId="3"/>
  </si>
  <si>
    <t>(2015年）</t>
    <rPh sb="5" eb="6">
      <t>ネン</t>
    </rPh>
    <phoneticPr fontId="3"/>
  </si>
  <si>
    <t>(4,912)</t>
    <phoneticPr fontId="3"/>
  </si>
  <si>
    <t>(164,111)</t>
    <phoneticPr fontId="3"/>
  </si>
  <si>
    <t>(78,941,725)</t>
    <phoneticPr fontId="3"/>
  </si>
  <si>
    <t>(741,179,655)</t>
    <phoneticPr fontId="3"/>
  </si>
  <si>
    <t>(241,880,218)</t>
    <phoneticPr fontId="3"/>
  </si>
  <si>
    <t>28年</t>
    <rPh sb="2" eb="3">
      <t>ネン</t>
    </rPh>
    <phoneticPr fontId="3"/>
  </si>
  <si>
    <t>(2016年）</t>
    <rPh sb="5" eb="6">
      <t>ネン</t>
    </rPh>
    <phoneticPr fontId="3"/>
  </si>
  <si>
    <t>※下段（　）は、全事業所対象の数値です。　</t>
    <rPh sb="1" eb="3">
      <t>カダン</t>
    </rPh>
    <rPh sb="8" eb="11">
      <t>ゼンジギョウ</t>
    </rPh>
    <rPh sb="11" eb="12">
      <t>ショ</t>
    </rPh>
    <rPh sb="12" eb="14">
      <t>タイショウ</t>
    </rPh>
    <rPh sb="15" eb="17">
      <t>スウチ</t>
    </rPh>
    <phoneticPr fontId="2"/>
  </si>
  <si>
    <t>29年</t>
    <rPh sb="2" eb="3">
      <t>ネン</t>
    </rPh>
    <phoneticPr fontId="3"/>
  </si>
  <si>
    <t>(2017年）</t>
    <rPh sb="5" eb="6">
      <t>ネン</t>
    </rPh>
    <phoneticPr fontId="3"/>
  </si>
  <si>
    <t>　注1: 平成12年までの従業者4～9人の事業所および平成13年以降の従業者4～29人の事業所の付加価値額は、粗付加価値額により集計しました。</t>
    <rPh sb="1" eb="2">
      <t>チュウ</t>
    </rPh>
    <rPh sb="5" eb="7">
      <t>ヘイセイ</t>
    </rPh>
    <rPh sb="9" eb="10">
      <t>ネン</t>
    </rPh>
    <rPh sb="13" eb="16">
      <t>ジュウギョウシャ</t>
    </rPh>
    <rPh sb="19" eb="20">
      <t>ニン</t>
    </rPh>
    <rPh sb="21" eb="24">
      <t>ジギョウショ</t>
    </rPh>
    <rPh sb="27" eb="29">
      <t>ヘイセイ</t>
    </rPh>
    <rPh sb="31" eb="32">
      <t>ネン</t>
    </rPh>
    <rPh sb="32" eb="34">
      <t>イコウ</t>
    </rPh>
    <rPh sb="35" eb="38">
      <t>ジュウギョウシャ</t>
    </rPh>
    <rPh sb="42" eb="43">
      <t>ニン</t>
    </rPh>
    <rPh sb="44" eb="47">
      <t>ジギョウショ</t>
    </rPh>
    <rPh sb="48" eb="50">
      <t>フカ</t>
    </rPh>
    <rPh sb="50" eb="52">
      <t>カチ</t>
    </rPh>
    <rPh sb="52" eb="53">
      <t>ガク</t>
    </rPh>
    <rPh sb="64" eb="66">
      <t>シュウケイ</t>
    </rPh>
    <phoneticPr fontId="3"/>
  </si>
  <si>
    <t>　注2: 平成23年の数値は「平成24年経済センサス-活動調査」の結果、平成27年の数値は「平成28年経済センサス-活動調査」の結果を時系列に比較する</t>
    <rPh sb="1" eb="2">
      <t>チュウ</t>
    </rPh>
    <rPh sb="71" eb="73">
      <t>ヒカク</t>
    </rPh>
    <phoneticPr fontId="3"/>
  </si>
  <si>
    <t>　　　　ため集計 したものです。</t>
    <phoneticPr fontId="3"/>
  </si>
  <si>
    <t>　注3: ｢平成28年経済センサス-活動調査」の現金給与総額および付加価値額については、個人経営調査票による調査分を含んでいません。</t>
    <rPh sb="1" eb="2">
      <t>チュウ</t>
    </rPh>
    <phoneticPr fontId="3"/>
  </si>
  <si>
    <t>平成10年</t>
    <rPh sb="0" eb="2">
      <t>ヘイセイ</t>
    </rPh>
    <phoneticPr fontId="2"/>
  </si>
  <si>
    <t>（％）</t>
    <phoneticPr fontId="3"/>
  </si>
  <si>
    <t>（人）</t>
    <rPh sb="1" eb="2">
      <t>ニン</t>
    </rPh>
    <phoneticPr fontId="3"/>
  </si>
  <si>
    <t>（％）</t>
    <phoneticPr fontId="3"/>
  </si>
  <si>
    <t>（万円）</t>
    <rPh sb="1" eb="3">
      <t>マンエン</t>
    </rPh>
    <phoneticPr fontId="3"/>
  </si>
  <si>
    <t>（％）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</si>
</sst>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"/>
    <numFmt numFmtId="177" formatCode="\(#,##0\);[Red]\-#,##0"/>
    <numFmt numFmtId="178" formatCode="0_ "/>
    <numFmt numFmtId="179" formatCode="#,##0;[Red]#,##0"/>
    <numFmt numFmtId="180" formatCode="#,##0.0;[Red]#,##0.0"/>
    <numFmt numFmtId="181" formatCode="#,##0_);[Red]\(#,##0\)"/>
  </numFmts>
  <fonts count="12">
    <font>
      <sz val="10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MS UI Gothic"/>
      <family val="3"/>
      <charset val="128"/>
    </font>
    <font>
      <sz val="6"/>
      <name val="ＭＳ Ｐ明朝"/>
      <family val="1"/>
      <charset val="128"/>
    </font>
    <font>
      <sz val="11"/>
      <name val="ＪＳ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38" fontId="5" fillId="0" borderId="0" applyFont="0" applyFill="0" applyBorder="0" applyAlignment="0" applyProtection="0"/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6" fillId="0" borderId="0" xfId="1" applyFont="1" applyFill="1" applyAlignment="1"/>
    <xf numFmtId="0" fontId="7" fillId="0" borderId="0" xfId="1" applyFont="1" applyFill="1" applyAlignment="1">
      <alignment horizontal="left" vertical="center"/>
    </xf>
    <xf numFmtId="0" fontId="7" fillId="0" borderId="0" xfId="1" applyFont="1" applyFill="1" applyAlignment="1">
      <alignment vertical="center"/>
    </xf>
    <xf numFmtId="176" fontId="7" fillId="0" borderId="0" xfId="1" applyNumberFormat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38" fontId="7" fillId="0" borderId="0" xfId="2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8" fillId="0" borderId="0" xfId="1" applyFont="1" applyFill="1" applyAlignment="1">
      <alignment vertical="center"/>
    </xf>
    <xf numFmtId="176" fontId="8" fillId="0" borderId="2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right" vertical="center"/>
    </xf>
    <xf numFmtId="0" fontId="8" fillId="0" borderId="4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right"/>
    </xf>
    <xf numFmtId="0" fontId="8" fillId="0" borderId="4" xfId="1" applyFont="1" applyFill="1" applyBorder="1" applyAlignment="1">
      <alignment horizontal="left"/>
    </xf>
    <xf numFmtId="180" fontId="8" fillId="0" borderId="4" xfId="2" applyNumberFormat="1" applyFont="1" applyFill="1" applyBorder="1" applyAlignment="1">
      <alignment horizontal="right" vertical="center"/>
    </xf>
    <xf numFmtId="179" fontId="8" fillId="0" borderId="1" xfId="2" applyNumberFormat="1" applyFont="1" applyFill="1" applyBorder="1" applyAlignment="1">
      <alignment horizontal="right" vertical="center"/>
    </xf>
    <xf numFmtId="179" fontId="8" fillId="0" borderId="1" xfId="2" applyNumberFormat="1" applyFont="1" applyFill="1" applyBorder="1" applyAlignment="1">
      <alignment horizontal="right"/>
    </xf>
    <xf numFmtId="38" fontId="9" fillId="0" borderId="1" xfId="2" applyFont="1" applyFill="1" applyBorder="1" applyAlignment="1">
      <alignment horizontal="right" vertical="center"/>
    </xf>
    <xf numFmtId="38" fontId="9" fillId="0" borderId="8" xfId="2" applyFont="1" applyFill="1" applyBorder="1" applyAlignment="1">
      <alignment horizontal="right" vertical="center"/>
    </xf>
    <xf numFmtId="0" fontId="8" fillId="0" borderId="3" xfId="1" applyFont="1" applyFill="1" applyBorder="1" applyAlignment="1">
      <alignment horizontal="right" vertical="center"/>
    </xf>
    <xf numFmtId="0" fontId="8" fillId="0" borderId="4" xfId="1" applyFont="1" applyFill="1" applyBorder="1" applyAlignment="1">
      <alignment horizontal="right" vertical="center"/>
    </xf>
    <xf numFmtId="38" fontId="8" fillId="0" borderId="1" xfId="2" applyFont="1" applyFill="1" applyBorder="1" applyAlignment="1">
      <alignment horizontal="right" vertical="center"/>
    </xf>
    <xf numFmtId="176" fontId="8" fillId="0" borderId="4" xfId="1" applyNumberFormat="1" applyFont="1" applyFill="1" applyBorder="1" applyAlignment="1">
      <alignment horizontal="right" vertical="center"/>
    </xf>
    <xf numFmtId="38" fontId="8" fillId="0" borderId="1" xfId="2" applyFont="1" applyFill="1" applyBorder="1" applyAlignment="1">
      <alignment horizontal="right"/>
    </xf>
    <xf numFmtId="176" fontId="8" fillId="0" borderId="4" xfId="1" applyNumberFormat="1" applyFont="1" applyFill="1" applyBorder="1" applyAlignment="1">
      <alignment horizontal="right"/>
    </xf>
    <xf numFmtId="0" fontId="8" fillId="0" borderId="4" xfId="1" applyFont="1" applyFill="1" applyBorder="1" applyAlignment="1">
      <alignment horizontal="right"/>
    </xf>
    <xf numFmtId="0" fontId="8" fillId="0" borderId="4" xfId="1" applyNumberFormat="1" applyFont="1" applyFill="1" applyBorder="1" applyAlignment="1">
      <alignment horizontal="right" vertical="center"/>
    </xf>
    <xf numFmtId="180" fontId="8" fillId="0" borderId="4" xfId="1" applyNumberFormat="1" applyFont="1" applyFill="1" applyBorder="1" applyAlignment="1">
      <alignment horizontal="right" vertical="center"/>
    </xf>
    <xf numFmtId="180" fontId="8" fillId="0" borderId="4" xfId="1" applyNumberFormat="1" applyFont="1" applyFill="1" applyBorder="1" applyAlignment="1">
      <alignment horizontal="right"/>
    </xf>
    <xf numFmtId="181" fontId="8" fillId="0" borderId="4" xfId="1" applyNumberFormat="1" applyFont="1" applyFill="1" applyBorder="1" applyAlignment="1">
      <alignment horizontal="right" vertical="center"/>
    </xf>
    <xf numFmtId="38" fontId="9" fillId="0" borderId="1" xfId="2" applyFont="1" applyFill="1" applyBorder="1" applyAlignment="1">
      <alignment horizontal="right"/>
    </xf>
    <xf numFmtId="38" fontId="9" fillId="0" borderId="8" xfId="2" applyFont="1" applyFill="1" applyBorder="1" applyAlignment="1">
      <alignment horizontal="right"/>
    </xf>
    <xf numFmtId="0" fontId="8" fillId="0" borderId="5" xfId="1" applyFont="1" applyFill="1" applyBorder="1" applyAlignment="1">
      <alignment horizontal="left" vertical="center"/>
    </xf>
    <xf numFmtId="179" fontId="8" fillId="0" borderId="3" xfId="2" applyNumberFormat="1" applyFont="1" applyFill="1" applyBorder="1" applyAlignment="1">
      <alignment horizontal="right" vertical="center"/>
    </xf>
    <xf numFmtId="176" fontId="8" fillId="0" borderId="5" xfId="1" applyNumberFormat="1" applyFont="1" applyFill="1" applyBorder="1" applyAlignment="1">
      <alignment horizontal="right" vertical="center"/>
    </xf>
    <xf numFmtId="38" fontId="9" fillId="0" borderId="3" xfId="2" applyFont="1" applyFill="1" applyBorder="1" applyAlignment="1">
      <alignment horizontal="right" vertical="center"/>
    </xf>
    <xf numFmtId="38" fontId="9" fillId="0" borderId="9" xfId="2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left" vertical="center"/>
    </xf>
    <xf numFmtId="179" fontId="8" fillId="0" borderId="0" xfId="2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38" fontId="9" fillId="0" borderId="0" xfId="2" applyFont="1" applyFill="1" applyBorder="1" applyAlignment="1">
      <alignment horizontal="right" vertical="center"/>
    </xf>
    <xf numFmtId="177" fontId="8" fillId="0" borderId="1" xfId="2" applyNumberFormat="1" applyFont="1" applyFill="1" applyBorder="1" applyAlignment="1">
      <alignment horizontal="right" vertical="center"/>
    </xf>
    <xf numFmtId="177" fontId="8" fillId="0" borderId="4" xfId="1" applyNumberFormat="1" applyFont="1" applyFill="1" applyBorder="1" applyAlignment="1">
      <alignment horizontal="right" vertical="center"/>
    </xf>
    <xf numFmtId="49" fontId="8" fillId="0" borderId="1" xfId="2" applyNumberFormat="1" applyFont="1" applyFill="1" applyBorder="1" applyAlignment="1">
      <alignment horizontal="right" vertical="center"/>
    </xf>
    <xf numFmtId="38" fontId="10" fillId="0" borderId="0" xfId="2" applyFont="1" applyFill="1" applyBorder="1" applyAlignment="1">
      <alignment horizontal="right" vertical="center"/>
    </xf>
    <xf numFmtId="38" fontId="8" fillId="0" borderId="1" xfId="2" applyFont="1" applyFill="1" applyBorder="1" applyAlignment="1">
      <alignment horizontal="center" vertical="center"/>
    </xf>
    <xf numFmtId="38" fontId="8" fillId="0" borderId="3" xfId="2" applyFont="1" applyFill="1" applyBorder="1" applyAlignment="1">
      <alignment horizontal="center" vertical="center"/>
    </xf>
    <xf numFmtId="176" fontId="8" fillId="0" borderId="11" xfId="1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vertical="center"/>
    </xf>
    <xf numFmtId="0" fontId="11" fillId="0" borderId="0" xfId="0" applyNumberFormat="1" applyFont="1" applyAlignment="1">
      <alignment vertical="center"/>
    </xf>
    <xf numFmtId="38" fontId="10" fillId="0" borderId="10" xfId="2" applyFont="1" applyFill="1" applyBorder="1" applyAlignment="1">
      <alignment horizontal="right" vertical="center"/>
    </xf>
    <xf numFmtId="178" fontId="7" fillId="0" borderId="0" xfId="1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38" fontId="8" fillId="0" borderId="6" xfId="2" applyFont="1" applyFill="1" applyBorder="1" applyAlignment="1">
      <alignment horizontal="center" vertical="center" wrapText="1"/>
    </xf>
    <xf numFmtId="38" fontId="8" fillId="0" borderId="7" xfId="2" applyFont="1" applyFill="1" applyBorder="1" applyAlignment="1">
      <alignment horizontal="center" vertical="center" wrapText="1"/>
    </xf>
    <xf numFmtId="38" fontId="8" fillId="0" borderId="1" xfId="2" applyFont="1" applyFill="1" applyBorder="1" applyAlignment="1">
      <alignment horizontal="center" vertical="center" wrapText="1"/>
    </xf>
    <xf numFmtId="38" fontId="8" fillId="0" borderId="4" xfId="2" applyFont="1" applyFill="1" applyBorder="1" applyAlignment="1">
      <alignment horizontal="center" vertical="center" wrapText="1"/>
    </xf>
    <xf numFmtId="38" fontId="8" fillId="0" borderId="6" xfId="2" applyFont="1" applyFill="1" applyBorder="1" applyAlignment="1">
      <alignment horizontal="center" vertical="center"/>
    </xf>
    <xf numFmtId="38" fontId="8" fillId="0" borderId="7" xfId="2" applyFont="1" applyFill="1" applyBorder="1" applyAlignment="1">
      <alignment horizontal="center" vertical="center"/>
    </xf>
    <xf numFmtId="38" fontId="8" fillId="0" borderId="1" xfId="2" applyFont="1" applyFill="1" applyBorder="1" applyAlignment="1">
      <alignment horizontal="center" vertical="center"/>
    </xf>
    <xf numFmtId="38" fontId="8" fillId="0" borderId="4" xfId="2" applyFont="1" applyFill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zoomScaleNormal="100" workbookViewId="0">
      <selection activeCell="C8" sqref="C8"/>
    </sheetView>
  </sheetViews>
  <sheetFormatPr defaultRowHeight="14.45" customHeight="1"/>
  <cols>
    <col min="1" max="1" width="8.5703125" style="6" customWidth="1"/>
    <col min="2" max="2" width="8.5703125" style="2" customWidth="1"/>
    <col min="3" max="3" width="10.85546875" style="7" customWidth="1"/>
    <col min="4" max="4" width="7.140625" style="4" customWidth="1"/>
    <col min="5" max="5" width="10.85546875" style="7" customWidth="1"/>
    <col min="6" max="6" width="7.28515625" style="4" customWidth="1"/>
    <col min="7" max="7" width="10.85546875" style="7" customWidth="1"/>
    <col min="8" max="8" width="7.140625" style="4" customWidth="1"/>
    <col min="9" max="9" width="10.85546875" style="7" customWidth="1"/>
    <col min="10" max="10" width="6.28515625" style="4" customWidth="1"/>
    <col min="11" max="11" width="10.85546875" style="7" customWidth="1"/>
    <col min="12" max="12" width="7.140625" style="4" customWidth="1"/>
    <col min="13" max="16384" width="9.140625" style="3"/>
  </cols>
  <sheetData>
    <row r="1" spans="1:12" ht="21" customHeight="1">
      <c r="A1" s="1" t="s">
        <v>45</v>
      </c>
      <c r="C1" s="3"/>
      <c r="D1" s="3"/>
      <c r="E1" s="3"/>
      <c r="F1" s="3"/>
      <c r="G1" s="3"/>
      <c r="I1" s="3"/>
      <c r="K1" s="3"/>
      <c r="L1" s="3"/>
    </row>
    <row r="2" spans="1:12" ht="11.25" customHeight="1">
      <c r="A2" s="5"/>
      <c r="C2" s="3"/>
      <c r="D2" s="3"/>
      <c r="E2" s="3"/>
      <c r="F2" s="3"/>
      <c r="G2" s="3"/>
      <c r="I2" s="3"/>
      <c r="K2" s="3"/>
      <c r="L2" s="3"/>
    </row>
    <row r="3" spans="1:12" ht="11.25" customHeight="1">
      <c r="C3" s="3"/>
      <c r="D3" s="3"/>
      <c r="E3" s="3"/>
      <c r="F3" s="3"/>
      <c r="G3" s="3"/>
      <c r="K3" s="3"/>
      <c r="L3" s="8" t="s">
        <v>17</v>
      </c>
    </row>
    <row r="4" spans="1:12" s="9" customFormat="1" ht="13.5" customHeight="1">
      <c r="A4" s="50" t="s">
        <v>0</v>
      </c>
      <c r="B4" s="51"/>
      <c r="C4" s="65" t="s">
        <v>1</v>
      </c>
      <c r="D4" s="66"/>
      <c r="E4" s="65" t="s">
        <v>18</v>
      </c>
      <c r="F4" s="66"/>
      <c r="G4" s="65" t="s">
        <v>19</v>
      </c>
      <c r="H4" s="66"/>
      <c r="I4" s="65" t="s">
        <v>20</v>
      </c>
      <c r="J4" s="66"/>
      <c r="K4" s="61" t="s">
        <v>21</v>
      </c>
      <c r="L4" s="62"/>
    </row>
    <row r="5" spans="1:12" s="9" customFormat="1" ht="13.5" customHeight="1">
      <c r="A5" s="52"/>
      <c r="B5" s="53"/>
      <c r="C5" s="67"/>
      <c r="D5" s="68"/>
      <c r="E5" s="67"/>
      <c r="F5" s="68"/>
      <c r="G5" s="67"/>
      <c r="H5" s="68"/>
      <c r="I5" s="67"/>
      <c r="J5" s="68"/>
      <c r="K5" s="63"/>
      <c r="L5" s="64"/>
    </row>
    <row r="6" spans="1:12" s="9" customFormat="1" ht="13.5" customHeight="1">
      <c r="A6" s="52"/>
      <c r="B6" s="53"/>
      <c r="C6" s="47"/>
      <c r="D6" s="10" t="s">
        <v>2</v>
      </c>
      <c r="E6" s="47"/>
      <c r="F6" s="10" t="s">
        <v>2</v>
      </c>
      <c r="G6" s="47"/>
      <c r="H6" s="10" t="s">
        <v>2</v>
      </c>
      <c r="I6" s="47"/>
      <c r="J6" s="10" t="s">
        <v>2</v>
      </c>
      <c r="K6" s="47"/>
      <c r="L6" s="10" t="s">
        <v>2</v>
      </c>
    </row>
    <row r="7" spans="1:12" s="9" customFormat="1" ht="13.5" customHeight="1">
      <c r="A7" s="54"/>
      <c r="B7" s="55"/>
      <c r="C7" s="48"/>
      <c r="D7" s="49" t="s">
        <v>69</v>
      </c>
      <c r="E7" s="48" t="s">
        <v>70</v>
      </c>
      <c r="F7" s="49" t="s">
        <v>71</v>
      </c>
      <c r="G7" s="48" t="s">
        <v>72</v>
      </c>
      <c r="H7" s="49" t="s">
        <v>71</v>
      </c>
      <c r="I7" s="48" t="s">
        <v>72</v>
      </c>
      <c r="J7" s="49" t="s">
        <v>73</v>
      </c>
      <c r="K7" s="48" t="s">
        <v>72</v>
      </c>
      <c r="L7" s="49" t="s">
        <v>71</v>
      </c>
    </row>
    <row r="8" spans="1:12" ht="24.75" customHeight="1">
      <c r="A8" s="13" t="s">
        <v>68</v>
      </c>
      <c r="B8" s="14" t="s">
        <v>3</v>
      </c>
      <c r="C8" s="24">
        <v>4270</v>
      </c>
      <c r="D8" s="25">
        <v>105.5</v>
      </c>
      <c r="E8" s="24">
        <v>160375</v>
      </c>
      <c r="F8" s="25">
        <v>99.7</v>
      </c>
      <c r="G8" s="24">
        <v>79649198</v>
      </c>
      <c r="H8" s="25">
        <v>100</v>
      </c>
      <c r="I8" s="24">
        <v>617955787</v>
      </c>
      <c r="J8" s="25">
        <v>92.5</v>
      </c>
      <c r="K8" s="24">
        <v>243146527</v>
      </c>
      <c r="L8" s="25">
        <v>85.5</v>
      </c>
    </row>
    <row r="9" spans="1:12" ht="12.75" customHeight="1">
      <c r="A9" s="11"/>
      <c r="B9" s="12"/>
      <c r="C9" s="43">
        <v>7149</v>
      </c>
      <c r="D9" s="44"/>
      <c r="E9" s="43">
        <v>166124</v>
      </c>
      <c r="F9" s="44"/>
      <c r="G9" s="43">
        <v>80188755</v>
      </c>
      <c r="H9" s="44"/>
      <c r="I9" s="43">
        <v>621119371</v>
      </c>
      <c r="J9" s="44"/>
      <c r="K9" s="43">
        <v>245074014</v>
      </c>
      <c r="L9" s="44"/>
    </row>
    <row r="10" spans="1:12" ht="30" customHeight="1">
      <c r="A10" s="11" t="s">
        <v>22</v>
      </c>
      <c r="B10" s="12" t="s">
        <v>4</v>
      </c>
      <c r="C10" s="22">
        <v>3957</v>
      </c>
      <c r="D10" s="23">
        <v>92.7</v>
      </c>
      <c r="E10" s="22">
        <v>156208</v>
      </c>
      <c r="F10" s="23">
        <v>97.4</v>
      </c>
      <c r="G10" s="22">
        <v>77188865</v>
      </c>
      <c r="H10" s="23">
        <v>96.9</v>
      </c>
      <c r="I10" s="22">
        <v>612879684</v>
      </c>
      <c r="J10" s="23">
        <v>99.2</v>
      </c>
      <c r="K10" s="22">
        <v>242767329</v>
      </c>
      <c r="L10" s="23">
        <v>99.8</v>
      </c>
    </row>
    <row r="11" spans="1:12" ht="24.75" customHeight="1">
      <c r="A11" s="13" t="s">
        <v>5</v>
      </c>
      <c r="B11" s="14" t="s">
        <v>6</v>
      </c>
      <c r="C11" s="24">
        <v>3985</v>
      </c>
      <c r="D11" s="25">
        <v>100.7</v>
      </c>
      <c r="E11" s="24">
        <v>155143</v>
      </c>
      <c r="F11" s="25">
        <v>99.3</v>
      </c>
      <c r="G11" s="24">
        <v>77303040</v>
      </c>
      <c r="H11" s="25">
        <v>100.1</v>
      </c>
      <c r="I11" s="24">
        <v>639640204</v>
      </c>
      <c r="J11" s="25">
        <v>104.4</v>
      </c>
      <c r="K11" s="24">
        <v>256565158</v>
      </c>
      <c r="L11" s="25">
        <v>105.7</v>
      </c>
    </row>
    <row r="12" spans="1:12" ht="12.75" customHeight="1">
      <c r="A12" s="11"/>
      <c r="B12" s="12"/>
      <c r="C12" s="43">
        <v>6675</v>
      </c>
      <c r="D12" s="23"/>
      <c r="E12" s="43">
        <v>160505</v>
      </c>
      <c r="F12" s="23"/>
      <c r="G12" s="43">
        <v>77817946</v>
      </c>
      <c r="H12" s="23"/>
      <c r="I12" s="43">
        <v>642454130</v>
      </c>
      <c r="J12" s="23"/>
      <c r="K12" s="43">
        <v>258293478</v>
      </c>
      <c r="L12" s="23"/>
    </row>
    <row r="13" spans="1:12" ht="30" customHeight="1">
      <c r="A13" s="11" t="s">
        <v>23</v>
      </c>
      <c r="B13" s="12" t="s">
        <v>7</v>
      </c>
      <c r="C13" s="22">
        <v>3752</v>
      </c>
      <c r="D13" s="23">
        <v>94.2</v>
      </c>
      <c r="E13" s="22">
        <v>154669</v>
      </c>
      <c r="F13" s="23">
        <v>99.7</v>
      </c>
      <c r="G13" s="22">
        <v>75515112</v>
      </c>
      <c r="H13" s="23">
        <v>97.7</v>
      </c>
      <c r="I13" s="22">
        <v>606297181</v>
      </c>
      <c r="J13" s="21">
        <v>94.8</v>
      </c>
      <c r="K13" s="22">
        <v>245459956</v>
      </c>
      <c r="L13" s="21">
        <v>95.7</v>
      </c>
    </row>
    <row r="14" spans="1:12" ht="30" customHeight="1">
      <c r="A14" s="11" t="s">
        <v>24</v>
      </c>
      <c r="B14" s="12" t="s">
        <v>8</v>
      </c>
      <c r="C14" s="22">
        <v>3457</v>
      </c>
      <c r="D14" s="23">
        <v>92.1</v>
      </c>
      <c r="E14" s="22">
        <v>147831</v>
      </c>
      <c r="F14" s="23">
        <v>95.6</v>
      </c>
      <c r="G14" s="22">
        <v>71763494</v>
      </c>
      <c r="H14" s="23">
        <v>95</v>
      </c>
      <c r="I14" s="22">
        <v>579362157</v>
      </c>
      <c r="J14" s="21">
        <v>95.6</v>
      </c>
      <c r="K14" s="22">
        <v>237836897</v>
      </c>
      <c r="L14" s="23">
        <v>96.9</v>
      </c>
    </row>
    <row r="15" spans="1:12" ht="24.75" customHeight="1">
      <c r="A15" s="13" t="s">
        <v>25</v>
      </c>
      <c r="B15" s="14" t="s">
        <v>9</v>
      </c>
      <c r="C15" s="24">
        <v>3591</v>
      </c>
      <c r="D15" s="25">
        <v>103.9</v>
      </c>
      <c r="E15" s="24">
        <v>144832</v>
      </c>
      <c r="F15" s="25">
        <v>98</v>
      </c>
      <c r="G15" s="24">
        <v>69090378</v>
      </c>
      <c r="H15" s="25">
        <v>96.3</v>
      </c>
      <c r="I15" s="24">
        <v>578970574</v>
      </c>
      <c r="J15" s="26">
        <v>99.9</v>
      </c>
      <c r="K15" s="24">
        <v>239758438</v>
      </c>
      <c r="L15" s="25">
        <v>100.8</v>
      </c>
    </row>
    <row r="16" spans="1:12" ht="12.75" customHeight="1">
      <c r="A16" s="11"/>
      <c r="B16" s="12"/>
      <c r="C16" s="43">
        <v>5823</v>
      </c>
      <c r="D16" s="23"/>
      <c r="E16" s="43">
        <v>149253</v>
      </c>
      <c r="F16" s="23"/>
      <c r="G16" s="43">
        <v>69508996</v>
      </c>
      <c r="H16" s="23"/>
      <c r="I16" s="43">
        <v>581339933</v>
      </c>
      <c r="J16" s="23"/>
      <c r="K16" s="43">
        <v>241157411</v>
      </c>
      <c r="L16" s="23"/>
    </row>
    <row r="17" spans="1:12" ht="30" customHeight="1">
      <c r="A17" s="11" t="s">
        <v>26</v>
      </c>
      <c r="B17" s="12" t="s">
        <v>10</v>
      </c>
      <c r="C17" s="22">
        <v>3337</v>
      </c>
      <c r="D17" s="23">
        <v>92.9</v>
      </c>
      <c r="E17" s="22">
        <v>142808</v>
      </c>
      <c r="F17" s="23">
        <v>98.6</v>
      </c>
      <c r="G17" s="22">
        <v>68859975</v>
      </c>
      <c r="H17" s="23">
        <v>99.7</v>
      </c>
      <c r="I17" s="22">
        <v>616939454</v>
      </c>
      <c r="J17" s="21">
        <v>106.6</v>
      </c>
      <c r="K17" s="22">
        <v>252485546</v>
      </c>
      <c r="L17" s="27">
        <v>105.3</v>
      </c>
    </row>
    <row r="18" spans="1:12" ht="23.25" customHeight="1">
      <c r="A18" s="13" t="s">
        <v>11</v>
      </c>
      <c r="B18" s="14" t="s">
        <v>12</v>
      </c>
      <c r="C18" s="24">
        <v>3442</v>
      </c>
      <c r="D18" s="25">
        <v>103.1</v>
      </c>
      <c r="E18" s="24">
        <v>147426</v>
      </c>
      <c r="F18" s="25">
        <v>103.2</v>
      </c>
      <c r="G18" s="24">
        <v>70360072</v>
      </c>
      <c r="H18" s="25">
        <v>102.2</v>
      </c>
      <c r="I18" s="24">
        <v>638422811</v>
      </c>
      <c r="J18" s="26">
        <v>103.5</v>
      </c>
      <c r="K18" s="24">
        <v>257433447</v>
      </c>
      <c r="L18" s="25">
        <v>102</v>
      </c>
    </row>
    <row r="19" spans="1:12" ht="12.75" customHeight="1">
      <c r="A19" s="11"/>
      <c r="B19" s="12"/>
      <c r="C19" s="43">
        <v>5538</v>
      </c>
      <c r="D19" s="23"/>
      <c r="E19" s="43">
        <v>151640</v>
      </c>
      <c r="F19" s="23"/>
      <c r="G19" s="43">
        <v>70791651</v>
      </c>
      <c r="H19" s="23"/>
      <c r="I19" s="43">
        <v>640730525</v>
      </c>
      <c r="J19" s="23"/>
      <c r="K19" s="43">
        <v>258722373</v>
      </c>
      <c r="L19" s="23"/>
    </row>
    <row r="20" spans="1:12" ht="30" customHeight="1">
      <c r="A20" s="11" t="s">
        <v>27</v>
      </c>
      <c r="B20" s="12" t="s">
        <v>13</v>
      </c>
      <c r="C20" s="16">
        <v>3248</v>
      </c>
      <c r="D20" s="15">
        <v>94.4</v>
      </c>
      <c r="E20" s="16">
        <v>154947</v>
      </c>
      <c r="F20" s="15">
        <v>105.1</v>
      </c>
      <c r="G20" s="16">
        <v>74414614</v>
      </c>
      <c r="H20" s="15">
        <v>105.8</v>
      </c>
      <c r="I20" s="16">
        <v>683995217</v>
      </c>
      <c r="J20" s="15">
        <v>107.1</v>
      </c>
      <c r="K20" s="16">
        <v>265993600</v>
      </c>
      <c r="L20" s="15">
        <v>103.3</v>
      </c>
    </row>
    <row r="21" spans="1:12" ht="30" customHeight="1">
      <c r="A21" s="11" t="s">
        <v>28</v>
      </c>
      <c r="B21" s="12" t="s">
        <v>14</v>
      </c>
      <c r="C21" s="16">
        <v>3259</v>
      </c>
      <c r="D21" s="28">
        <v>100.3</v>
      </c>
      <c r="E21" s="16">
        <v>162222</v>
      </c>
      <c r="F21" s="28">
        <v>104.7</v>
      </c>
      <c r="G21" s="16">
        <v>78364795</v>
      </c>
      <c r="H21" s="28">
        <v>105.3</v>
      </c>
      <c r="I21" s="16">
        <v>723242873</v>
      </c>
      <c r="J21" s="28">
        <v>105.7</v>
      </c>
      <c r="K21" s="16">
        <v>251212592</v>
      </c>
      <c r="L21" s="28">
        <v>94.4</v>
      </c>
    </row>
    <row r="22" spans="1:12" ht="23.25" customHeight="1">
      <c r="A22" s="13" t="s">
        <v>15</v>
      </c>
      <c r="B22" s="14" t="s">
        <v>16</v>
      </c>
      <c r="C22" s="17">
        <v>3321</v>
      </c>
      <c r="D22" s="29">
        <v>101.9</v>
      </c>
      <c r="E22" s="17">
        <v>161602</v>
      </c>
      <c r="F22" s="29">
        <v>99.6</v>
      </c>
      <c r="G22" s="17">
        <v>79122602</v>
      </c>
      <c r="H22" s="29">
        <v>101</v>
      </c>
      <c r="I22" s="17">
        <v>746473331</v>
      </c>
      <c r="J22" s="29">
        <v>103.2</v>
      </c>
      <c r="K22" s="17">
        <v>252982388</v>
      </c>
      <c r="L22" s="29">
        <v>100.7</v>
      </c>
    </row>
    <row r="23" spans="1:12" ht="12.75" customHeight="1">
      <c r="A23" s="11"/>
      <c r="B23" s="12"/>
      <c r="C23" s="45" t="s">
        <v>29</v>
      </c>
      <c r="D23" s="23"/>
      <c r="E23" s="45" t="s">
        <v>30</v>
      </c>
      <c r="F23" s="23"/>
      <c r="G23" s="45" t="s">
        <v>31</v>
      </c>
      <c r="H23" s="23"/>
      <c r="I23" s="45" t="s">
        <v>32</v>
      </c>
      <c r="J23" s="23"/>
      <c r="K23" s="45" t="s">
        <v>33</v>
      </c>
      <c r="L23" s="30"/>
    </row>
    <row r="24" spans="1:12" ht="30" customHeight="1">
      <c r="A24" s="11" t="s">
        <v>34</v>
      </c>
      <c r="B24" s="12" t="s">
        <v>35</v>
      </c>
      <c r="C24" s="16">
        <v>2976</v>
      </c>
      <c r="D24" s="23">
        <v>89.6</v>
      </c>
      <c r="E24" s="16">
        <v>148292</v>
      </c>
      <c r="F24" s="23">
        <v>91.8</v>
      </c>
      <c r="G24" s="16">
        <v>69116766</v>
      </c>
      <c r="H24" s="23">
        <v>87.4</v>
      </c>
      <c r="I24" s="16">
        <v>611596810</v>
      </c>
      <c r="J24" s="23">
        <v>81.900000000000006</v>
      </c>
      <c r="K24" s="16">
        <v>220223483</v>
      </c>
      <c r="L24" s="23">
        <v>87.1</v>
      </c>
    </row>
    <row r="25" spans="1:12" ht="35.1" customHeight="1">
      <c r="A25" s="11" t="s">
        <v>36</v>
      </c>
      <c r="B25" s="12" t="s">
        <v>37</v>
      </c>
      <c r="C25" s="16">
        <v>2873</v>
      </c>
      <c r="D25" s="23">
        <v>96.5</v>
      </c>
      <c r="E25" s="16">
        <v>148772</v>
      </c>
      <c r="F25" s="23">
        <v>100.3</v>
      </c>
      <c r="G25" s="18">
        <v>69878586</v>
      </c>
      <c r="H25" s="23">
        <v>101.1</v>
      </c>
      <c r="I25" s="19">
        <v>657413156</v>
      </c>
      <c r="J25" s="23">
        <v>107.5</v>
      </c>
      <c r="K25" s="19">
        <v>242905363</v>
      </c>
      <c r="L25" s="23">
        <v>110.3</v>
      </c>
    </row>
    <row r="26" spans="1:12" ht="22.5" customHeight="1">
      <c r="A26" s="13" t="s">
        <v>38</v>
      </c>
      <c r="B26" s="14" t="s">
        <v>39</v>
      </c>
      <c r="C26" s="17">
        <v>3062</v>
      </c>
      <c r="D26" s="25">
        <v>106.60000000000001</v>
      </c>
      <c r="E26" s="17">
        <v>149059</v>
      </c>
      <c r="F26" s="25">
        <v>100.2</v>
      </c>
      <c r="G26" s="31">
        <v>72747709</v>
      </c>
      <c r="H26" s="25">
        <v>104.1</v>
      </c>
      <c r="I26" s="32">
        <v>651555917</v>
      </c>
      <c r="J26" s="25">
        <v>99.1</v>
      </c>
      <c r="K26" s="32">
        <v>232999428</v>
      </c>
      <c r="L26" s="25">
        <v>95.899999999999991</v>
      </c>
    </row>
    <row r="27" spans="1:12" ht="12" customHeight="1">
      <c r="A27" s="11"/>
      <c r="B27" s="12"/>
      <c r="C27" s="45" t="s">
        <v>40</v>
      </c>
      <c r="D27" s="23"/>
      <c r="E27" s="45" t="s">
        <v>41</v>
      </c>
      <c r="F27" s="23"/>
      <c r="G27" s="45" t="s">
        <v>42</v>
      </c>
      <c r="H27" s="23"/>
      <c r="I27" s="45" t="s">
        <v>43</v>
      </c>
      <c r="J27" s="23"/>
      <c r="K27" s="45" t="s">
        <v>44</v>
      </c>
      <c r="L27" s="30"/>
    </row>
    <row r="28" spans="1:12" ht="30" customHeight="1">
      <c r="A28" s="11" t="s">
        <v>46</v>
      </c>
      <c r="B28" s="12" t="s">
        <v>47</v>
      </c>
      <c r="C28" s="16">
        <v>2822</v>
      </c>
      <c r="D28" s="23">
        <v>92.2</v>
      </c>
      <c r="E28" s="16">
        <v>144584</v>
      </c>
      <c r="F28" s="23">
        <v>97</v>
      </c>
      <c r="G28" s="18">
        <v>72011334</v>
      </c>
      <c r="H28" s="23">
        <v>99</v>
      </c>
      <c r="I28" s="19">
        <v>629123768</v>
      </c>
      <c r="J28" s="23">
        <v>96.6</v>
      </c>
      <c r="K28" s="19">
        <v>225982491</v>
      </c>
      <c r="L28" s="23">
        <v>97</v>
      </c>
    </row>
    <row r="29" spans="1:12" ht="30" customHeight="1">
      <c r="A29" s="11" t="s">
        <v>48</v>
      </c>
      <c r="B29" s="12" t="s">
        <v>49</v>
      </c>
      <c r="C29" s="16">
        <v>2804</v>
      </c>
      <c r="D29" s="23">
        <v>99.4</v>
      </c>
      <c r="E29" s="16">
        <v>149734</v>
      </c>
      <c r="F29" s="23">
        <v>103.60000000000001</v>
      </c>
      <c r="G29" s="18">
        <v>72065299</v>
      </c>
      <c r="H29" s="23">
        <v>100.1</v>
      </c>
      <c r="I29" s="19">
        <v>643520194</v>
      </c>
      <c r="J29" s="23">
        <v>102.3</v>
      </c>
      <c r="K29" s="19">
        <v>230387349</v>
      </c>
      <c r="L29" s="23">
        <v>101.89999999999999</v>
      </c>
    </row>
    <row r="30" spans="1:12" ht="30" customHeight="1">
      <c r="A30" s="11" t="s">
        <v>50</v>
      </c>
      <c r="B30" s="12" t="s">
        <v>51</v>
      </c>
      <c r="C30" s="16">
        <v>2774</v>
      </c>
      <c r="D30" s="23">
        <v>98.9</v>
      </c>
      <c r="E30" s="16">
        <v>152036</v>
      </c>
      <c r="F30" s="23">
        <v>101.49999999999999</v>
      </c>
      <c r="G30" s="18">
        <v>75299533</v>
      </c>
      <c r="H30" s="23">
        <v>104.5</v>
      </c>
      <c r="I30" s="19">
        <v>681392896</v>
      </c>
      <c r="J30" s="23">
        <v>105.89999999999999</v>
      </c>
      <c r="K30" s="19">
        <v>227879262</v>
      </c>
      <c r="L30" s="23">
        <v>98.9</v>
      </c>
    </row>
    <row r="31" spans="1:12" ht="22.5" customHeight="1">
      <c r="A31" s="13" t="s">
        <v>52</v>
      </c>
      <c r="B31" s="14" t="s">
        <v>53</v>
      </c>
      <c r="C31" s="17">
        <v>3114</v>
      </c>
      <c r="D31" s="25">
        <f>ROUND(C31/C30,3)*100</f>
        <v>112.3</v>
      </c>
      <c r="E31" s="17">
        <v>160641</v>
      </c>
      <c r="F31" s="25">
        <f>ROUND(E31/E30,3)*100</f>
        <v>105.69999999999999</v>
      </c>
      <c r="G31" s="31">
        <v>78653106</v>
      </c>
      <c r="H31" s="25">
        <f>ROUND(G31/G30,3)*100</f>
        <v>104.5</v>
      </c>
      <c r="I31" s="32">
        <v>738358053</v>
      </c>
      <c r="J31" s="25">
        <f>ROUND(I31/I30,3)*100</f>
        <v>108.4</v>
      </c>
      <c r="K31" s="32">
        <v>240905455</v>
      </c>
      <c r="L31" s="25">
        <f>ROUND(K31/K30,3)*100</f>
        <v>105.69999999999999</v>
      </c>
    </row>
    <row r="32" spans="1:12" ht="12" customHeight="1">
      <c r="A32" s="11"/>
      <c r="B32" s="12"/>
      <c r="C32" s="45" t="s">
        <v>54</v>
      </c>
      <c r="D32" s="23"/>
      <c r="E32" s="45" t="s">
        <v>55</v>
      </c>
      <c r="F32" s="23"/>
      <c r="G32" s="45" t="s">
        <v>56</v>
      </c>
      <c r="H32" s="23"/>
      <c r="I32" s="45" t="s">
        <v>57</v>
      </c>
      <c r="J32" s="23"/>
      <c r="K32" s="45" t="s">
        <v>58</v>
      </c>
      <c r="L32" s="30"/>
    </row>
    <row r="33" spans="1:12" ht="30" customHeight="1">
      <c r="A33" s="11" t="s">
        <v>59</v>
      </c>
      <c r="B33" s="12" t="s">
        <v>60</v>
      </c>
      <c r="C33" s="16">
        <v>2655</v>
      </c>
      <c r="D33" s="23">
        <v>85.3</v>
      </c>
      <c r="E33" s="16">
        <v>155197</v>
      </c>
      <c r="F33" s="23">
        <v>96.6</v>
      </c>
      <c r="G33" s="18">
        <v>75542740</v>
      </c>
      <c r="H33" s="23">
        <v>96</v>
      </c>
      <c r="I33" s="19">
        <v>729725484</v>
      </c>
      <c r="J33" s="23">
        <v>98.8</v>
      </c>
      <c r="K33" s="19">
        <v>270169859</v>
      </c>
      <c r="L33" s="23">
        <v>112.1</v>
      </c>
    </row>
    <row r="34" spans="1:12" ht="30" customHeight="1">
      <c r="A34" s="20" t="s">
        <v>62</v>
      </c>
      <c r="B34" s="33" t="s">
        <v>63</v>
      </c>
      <c r="C34" s="34">
        <v>2691</v>
      </c>
      <c r="D34" s="35">
        <v>101.4</v>
      </c>
      <c r="E34" s="34">
        <v>158175</v>
      </c>
      <c r="F34" s="35">
        <v>101.9</v>
      </c>
      <c r="G34" s="36">
        <v>78982195</v>
      </c>
      <c r="H34" s="35">
        <v>104.6</v>
      </c>
      <c r="I34" s="37">
        <v>779359621</v>
      </c>
      <c r="J34" s="35">
        <v>106.8</v>
      </c>
      <c r="K34" s="37">
        <v>283262191</v>
      </c>
      <c r="L34" s="35">
        <v>104.8</v>
      </c>
    </row>
    <row r="35" spans="1:12" ht="13.5" customHeight="1">
      <c r="A35" s="38"/>
      <c r="B35" s="39"/>
      <c r="C35" s="40"/>
      <c r="D35" s="41"/>
      <c r="E35" s="40"/>
      <c r="F35" s="41"/>
      <c r="G35" s="42"/>
      <c r="H35" s="58" t="s">
        <v>61</v>
      </c>
      <c r="I35" s="58"/>
      <c r="J35" s="58"/>
      <c r="K35" s="58"/>
      <c r="L35" s="58"/>
    </row>
    <row r="36" spans="1:12" ht="13.5" customHeight="1">
      <c r="A36" s="38"/>
      <c r="B36" s="39"/>
      <c r="C36" s="40"/>
      <c r="D36" s="41"/>
      <c r="E36" s="40"/>
      <c r="F36" s="41"/>
      <c r="G36" s="42"/>
      <c r="H36" s="46"/>
      <c r="I36" s="46"/>
      <c r="J36" s="46"/>
      <c r="K36" s="46"/>
      <c r="L36" s="46"/>
    </row>
    <row r="37" spans="1:12" ht="9.75" customHeight="1">
      <c r="A37" s="59" t="s">
        <v>64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</row>
    <row r="38" spans="1:12" ht="9.75" customHeight="1">
      <c r="A38" s="59" t="s">
        <v>65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</row>
    <row r="39" spans="1:12" ht="9.75" customHeight="1">
      <c r="A39" s="59" t="s">
        <v>66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</row>
    <row r="40" spans="1:12" ht="14.45" customHeight="1">
      <c r="A40" s="56" t="s">
        <v>67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</row>
  </sheetData>
  <mergeCells count="11">
    <mergeCell ref="A4:B7"/>
    <mergeCell ref="A40:L40"/>
    <mergeCell ref="H35:L35"/>
    <mergeCell ref="A37:L37"/>
    <mergeCell ref="A38:L38"/>
    <mergeCell ref="A39:L39"/>
    <mergeCell ref="K4:L5"/>
    <mergeCell ref="C4:D5"/>
    <mergeCell ref="E4:F5"/>
    <mergeCell ref="G4:H5"/>
    <mergeCell ref="I4:J5"/>
  </mergeCells>
  <phoneticPr fontId="2"/>
  <printOptions horizontalCentered="1" verticalCentered="1" gridLinesSet="0"/>
  <pageMargins left="0.78740157480314965" right="0.78740157480314965" top="0.51181102362204722" bottom="0.51181102362204722" header="0.51181102362204722" footer="0.31496062992125984"/>
  <pageSetup paperSize="9" scale="89" firstPageNumber="29" orientation="portrait" useFirstPageNumber="1" r:id="rId1"/>
  <headerFooter scaleWithDoc="0" alignWithMargins="0">
    <oddFooter>&amp;C&amp;"ＭＳ 明朝,標準"- &amp;P -</oddFooter>
  </headerFooter>
  <ignoredErrors>
    <ignoredError sqref="C23:C27 E23:E27 G23:K27 C32" numberStoredAsText="1"/>
    <ignoredError sqref="K33 I33 F31 L31 J31 H31" formula="1"/>
    <ignoredError sqref="J32 L32 E32:H32 K32 I32" numberStoredAsText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H29A </vt:lpstr>
      <vt:lpstr>'H29A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2019-10-23T23:44:55Z</cp:lastPrinted>
  <dcterms:created xsi:type="dcterms:W3CDTF">2009-01-08T04:40:58Z</dcterms:created>
  <dcterms:modified xsi:type="dcterms:W3CDTF">2019-10-25T07:17:53Z</dcterms:modified>
</cp:coreProperties>
</file>