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240" windowHeight="8865"/>
  </bookViews>
  <sheets>
    <sheet name="Sheet1" sheetId="1" r:id="rId1"/>
  </sheets>
  <definedNames>
    <definedName name="_xlnm._FilterDatabase" localSheetId="0" hidden="1">Sheet1!$B$13:$H$21</definedName>
    <definedName name="_xlnm.Print_Area" localSheetId="0">Sheet1!$A$1:$I$25</definedName>
  </definedNames>
  <calcPr calcId="145621"/>
</workbook>
</file>

<file path=xl/calcChain.xml><?xml version="1.0" encoding="utf-8"?>
<calcChain xmlns="http://schemas.openxmlformats.org/spreadsheetml/2006/main">
  <c r="G21" i="1" l="1"/>
  <c r="D21" i="1"/>
  <c r="H21" i="1"/>
  <c r="E21" i="1"/>
  <c r="F21" i="1"/>
  <c r="C21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<sst xmlns="http://schemas.openxmlformats.org/spreadsheetml/2006/main" count="35" uniqueCount="27">
  <si>
    <t>（1）治療別申請件数(市別)</t>
  </si>
  <si>
    <t>甲賀市</t>
  </si>
  <si>
    <t>湖南市</t>
  </si>
  <si>
    <t>管内計</t>
  </si>
  <si>
    <t>申請者</t>
  </si>
  <si>
    <t>内訳</t>
  </si>
  <si>
    <t>体外受精</t>
  </si>
  <si>
    <t>顕微受精</t>
  </si>
  <si>
    <t>体外・顕微</t>
  </si>
  <si>
    <t>その他</t>
  </si>
  <si>
    <t>(2)夫婦の年齢別（市別）</t>
  </si>
  <si>
    <t>（延べ人数）</t>
  </si>
  <si>
    <t>市別</t>
  </si>
  <si>
    <t>　 年齢別　　　　　　夫妻別</t>
  </si>
  <si>
    <t>夫</t>
  </si>
  <si>
    <t>妻　</t>
  </si>
  <si>
    <t>25歳未満</t>
  </si>
  <si>
    <t>25歳以上30歳未満</t>
  </si>
  <si>
    <t>30歳以上35歳未満</t>
  </si>
  <si>
    <t>35歳以上40歳未満</t>
  </si>
  <si>
    <t>40歳以上45歳未満</t>
  </si>
  <si>
    <t>45歳以上50歳未満</t>
  </si>
  <si>
    <t>50歳以上</t>
  </si>
  <si>
    <t>小計</t>
  </si>
  <si>
    <t>11  特定不妊治療費助成申請状況</t>
    <rPh sb="4" eb="6">
      <t>トクテイ</t>
    </rPh>
    <rPh sb="6" eb="8">
      <t>フニン</t>
    </rPh>
    <rPh sb="8" eb="10">
      <t>チリョウ</t>
    </rPh>
    <rPh sb="10" eb="11">
      <t>ヒ</t>
    </rPh>
    <rPh sb="11" eb="13">
      <t>ジョセイ</t>
    </rPh>
    <rPh sb="13" eb="15">
      <t>シンセイ</t>
    </rPh>
    <rPh sb="15" eb="17">
      <t>ジョウキョウ</t>
    </rPh>
    <phoneticPr fontId="1"/>
  </si>
  <si>
    <t>（H30.4.1～H31.3.31)</t>
    <phoneticPr fontId="1"/>
  </si>
  <si>
    <t>（延べ人数）</t>
    <rPh sb="3" eb="4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</si>
</sst>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11"/>
      <name val="ＭＳ 明朝"/>
      <family val="1"/>
      <charset val="128"/>
    </font>
    <font>
      <sz val="13"/>
      <name val="MS UI Gothic"/>
      <family val="3"/>
      <charset val="128"/>
    </font>
    <font>
      <sz val="11"/>
      <name val="MS UI Gothic"/>
      <family val="3"/>
      <charset val="128"/>
    </font>
    <font>
      <b/>
      <sz val="17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3</xdr:col>
      <xdr:colOff>9525</xdr:colOff>
      <xdr:row>3</xdr:row>
      <xdr:rowOff>447675</xdr:rowOff>
    </xdr:to>
    <xdr:sp macro="" textlink="">
      <xdr:nvSpPr>
        <xdr:cNvPr id="1101" name="Line 1"/>
        <xdr:cNvSpPr>
          <a:spLocks noChangeShapeType="1"/>
        </xdr:cNvSpPr>
      </xdr:nvSpPr>
      <xdr:spPr bwMode="auto">
        <a:xfrm>
          <a:off x="685800" y="1009650"/>
          <a:ext cx="29718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11</xdr:row>
      <xdr:rowOff>9525</xdr:rowOff>
    </xdr:from>
    <xdr:to>
      <xdr:col>1</xdr:col>
      <xdr:colOff>1647825</xdr:colOff>
      <xdr:row>11</xdr:row>
      <xdr:rowOff>523875</xdr:rowOff>
    </xdr:to>
    <xdr:sp macro="" textlink="">
      <xdr:nvSpPr>
        <xdr:cNvPr id="1102" name="Line 9"/>
        <xdr:cNvSpPr>
          <a:spLocks noChangeShapeType="1"/>
        </xdr:cNvSpPr>
      </xdr:nvSpPr>
      <xdr:spPr bwMode="auto">
        <a:xfrm>
          <a:off x="695325" y="4810125"/>
          <a:ext cx="16383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11</xdr:row>
      <xdr:rowOff>0</xdr:rowOff>
    </xdr:from>
    <xdr:to>
      <xdr:col>1</xdr:col>
      <xdr:colOff>1162050</xdr:colOff>
      <xdr:row>12</xdr:row>
      <xdr:rowOff>371475</xdr:rowOff>
    </xdr:to>
    <xdr:sp macro="" textlink="">
      <xdr:nvSpPr>
        <xdr:cNvPr id="1103" name="Line 10"/>
        <xdr:cNvSpPr>
          <a:spLocks noChangeShapeType="1"/>
        </xdr:cNvSpPr>
      </xdr:nvSpPr>
      <xdr:spPr bwMode="auto">
        <a:xfrm>
          <a:off x="704850" y="4800600"/>
          <a:ext cx="11430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zoomScaleNormal="100" workbookViewId="0">
      <selection activeCell="F4" sqref="F4:G4"/>
    </sheetView>
  </sheetViews>
  <sheetFormatPr defaultRowHeight="13.5"/>
  <cols>
    <col min="2" max="2" width="22.875" customWidth="1"/>
    <col min="3" max="3" width="16" customWidth="1"/>
    <col min="4" max="4" width="14" customWidth="1"/>
    <col min="5" max="5" width="15.5" customWidth="1"/>
    <col min="6" max="6" width="13.625" customWidth="1"/>
    <col min="7" max="7" width="15.25" customWidth="1"/>
    <col min="8" max="8" width="18.375" customWidth="1"/>
  </cols>
  <sheetData>
    <row r="1" spans="2:8" s="16" customFormat="1" ht="26.25" customHeight="1">
      <c r="B1" s="31" t="s">
        <v>24</v>
      </c>
      <c r="C1" s="31"/>
      <c r="D1" s="31"/>
      <c r="E1" s="31"/>
      <c r="F1" s="31"/>
      <c r="G1" s="31"/>
    </row>
    <row r="2" spans="2:8" ht="26.25" customHeight="1">
      <c r="C2" s="2"/>
      <c r="D2" s="2"/>
      <c r="E2" s="2"/>
      <c r="F2" s="2"/>
      <c r="G2" s="2"/>
    </row>
    <row r="3" spans="2:8" ht="25.5" customHeight="1">
      <c r="B3" s="17" t="s">
        <v>0</v>
      </c>
      <c r="G3" s="13" t="s">
        <v>26</v>
      </c>
      <c r="H3" s="13" t="s">
        <v>25</v>
      </c>
    </row>
    <row r="4" spans="2:8" ht="36.75" customHeight="1">
      <c r="B4" s="20"/>
      <c r="C4" s="21"/>
      <c r="D4" s="27" t="s">
        <v>1</v>
      </c>
      <c r="E4" s="28"/>
      <c r="F4" s="27" t="s">
        <v>2</v>
      </c>
      <c r="G4" s="28"/>
      <c r="H4" s="6" t="s">
        <v>3</v>
      </c>
    </row>
    <row r="5" spans="2:8" ht="42" customHeight="1">
      <c r="B5" s="22" t="s">
        <v>4</v>
      </c>
      <c r="C5" s="23"/>
      <c r="D5" s="29">
        <v>101</v>
      </c>
      <c r="E5" s="30"/>
      <c r="F5" s="29">
        <v>69</v>
      </c>
      <c r="G5" s="30"/>
      <c r="H5" s="18">
        <f>D5+F5</f>
        <v>170</v>
      </c>
    </row>
    <row r="6" spans="2:8" ht="45" customHeight="1">
      <c r="B6" s="24" t="s">
        <v>5</v>
      </c>
      <c r="C6" s="7" t="s">
        <v>6</v>
      </c>
      <c r="D6" s="29">
        <v>24</v>
      </c>
      <c r="E6" s="30"/>
      <c r="F6" s="29">
        <v>19</v>
      </c>
      <c r="G6" s="30"/>
      <c r="H6" s="18">
        <f>D6+F6</f>
        <v>43</v>
      </c>
    </row>
    <row r="7" spans="2:8" ht="45" customHeight="1">
      <c r="B7" s="25"/>
      <c r="C7" s="7" t="s">
        <v>7</v>
      </c>
      <c r="D7" s="29">
        <v>20</v>
      </c>
      <c r="E7" s="30"/>
      <c r="F7" s="29">
        <v>13</v>
      </c>
      <c r="G7" s="30"/>
      <c r="H7" s="18">
        <f>D7+F7</f>
        <v>33</v>
      </c>
    </row>
    <row r="8" spans="2:8" ht="45" customHeight="1">
      <c r="B8" s="25"/>
      <c r="C8" s="7" t="s">
        <v>8</v>
      </c>
      <c r="D8" s="29">
        <v>0</v>
      </c>
      <c r="E8" s="30"/>
      <c r="F8" s="29">
        <v>0</v>
      </c>
      <c r="G8" s="30"/>
      <c r="H8" s="18">
        <f>D8+F8</f>
        <v>0</v>
      </c>
    </row>
    <row r="9" spans="2:8" ht="45" customHeight="1">
      <c r="B9" s="26"/>
      <c r="C9" s="8" t="s">
        <v>9</v>
      </c>
      <c r="D9" s="29">
        <v>57</v>
      </c>
      <c r="E9" s="30"/>
      <c r="F9" s="29">
        <v>37</v>
      </c>
      <c r="G9" s="30"/>
      <c r="H9" s="18">
        <f>D9+F9</f>
        <v>94</v>
      </c>
    </row>
    <row r="10" spans="2:8" ht="22.5" customHeight="1">
      <c r="B10" s="10"/>
      <c r="C10" s="11"/>
      <c r="D10" s="12"/>
      <c r="E10" s="12"/>
      <c r="F10" s="12"/>
      <c r="G10" s="12"/>
      <c r="H10" s="12"/>
    </row>
    <row r="11" spans="2:8" ht="18.75">
      <c r="B11" s="17" t="s">
        <v>10</v>
      </c>
      <c r="C11" s="1"/>
      <c r="D11" s="1"/>
      <c r="E11" s="1"/>
      <c r="F11" s="1"/>
      <c r="G11" s="14" t="s">
        <v>11</v>
      </c>
      <c r="H11" s="13" t="s">
        <v>25</v>
      </c>
    </row>
    <row r="12" spans="2:8" ht="45" customHeight="1">
      <c r="B12" s="3" t="s">
        <v>12</v>
      </c>
      <c r="C12" s="27" t="s">
        <v>1</v>
      </c>
      <c r="D12" s="28"/>
      <c r="E12" s="27" t="s">
        <v>2</v>
      </c>
      <c r="F12" s="28"/>
      <c r="G12" s="27" t="s">
        <v>3</v>
      </c>
      <c r="H12" s="28"/>
    </row>
    <row r="13" spans="2:8" ht="32.25" customHeight="1">
      <c r="B13" s="3" t="s">
        <v>13</v>
      </c>
      <c r="C13" s="9" t="s">
        <v>14</v>
      </c>
      <c r="D13" s="9" t="s">
        <v>15</v>
      </c>
      <c r="E13" s="9" t="s">
        <v>14</v>
      </c>
      <c r="F13" s="9" t="s">
        <v>15</v>
      </c>
      <c r="G13" s="9" t="s">
        <v>14</v>
      </c>
      <c r="H13" s="9" t="s">
        <v>15</v>
      </c>
    </row>
    <row r="14" spans="2:8" ht="32.25" customHeight="1">
      <c r="B14" s="4" t="s">
        <v>16</v>
      </c>
      <c r="C14" s="19">
        <v>0</v>
      </c>
      <c r="D14" s="19">
        <v>0</v>
      </c>
      <c r="E14" s="19">
        <v>0</v>
      </c>
      <c r="F14" s="19">
        <v>1</v>
      </c>
      <c r="G14" s="19">
        <v>0</v>
      </c>
      <c r="H14" s="19">
        <v>1</v>
      </c>
    </row>
    <row r="15" spans="2:8" ht="30" customHeight="1">
      <c r="B15" s="4" t="s">
        <v>17</v>
      </c>
      <c r="C15" s="19">
        <v>5</v>
      </c>
      <c r="D15" s="19">
        <v>8</v>
      </c>
      <c r="E15" s="19">
        <v>13</v>
      </c>
      <c r="F15" s="19">
        <v>13</v>
      </c>
      <c r="G15" s="19">
        <v>18</v>
      </c>
      <c r="H15" s="19">
        <v>21</v>
      </c>
    </row>
    <row r="16" spans="2:8" ht="30" customHeight="1">
      <c r="B16" s="4" t="s">
        <v>18</v>
      </c>
      <c r="C16" s="19">
        <v>31</v>
      </c>
      <c r="D16" s="19">
        <v>45</v>
      </c>
      <c r="E16" s="19">
        <v>12</v>
      </c>
      <c r="F16" s="19">
        <v>12</v>
      </c>
      <c r="G16" s="19">
        <v>43</v>
      </c>
      <c r="H16" s="19">
        <v>57</v>
      </c>
    </row>
    <row r="17" spans="2:8" ht="30" customHeight="1">
      <c r="B17" s="4" t="s">
        <v>19</v>
      </c>
      <c r="C17" s="19">
        <v>36</v>
      </c>
      <c r="D17" s="19">
        <v>28</v>
      </c>
      <c r="E17" s="19">
        <v>24</v>
      </c>
      <c r="F17" s="19">
        <v>32</v>
      </c>
      <c r="G17" s="19">
        <v>60</v>
      </c>
      <c r="H17" s="19">
        <v>60</v>
      </c>
    </row>
    <row r="18" spans="2:8" ht="30" customHeight="1">
      <c r="B18" s="4" t="s">
        <v>20</v>
      </c>
      <c r="C18" s="19">
        <v>23</v>
      </c>
      <c r="D18" s="19">
        <v>20</v>
      </c>
      <c r="E18" s="19">
        <v>16</v>
      </c>
      <c r="F18" s="19">
        <v>11</v>
      </c>
      <c r="G18" s="19">
        <v>39</v>
      </c>
      <c r="H18" s="19">
        <v>31</v>
      </c>
    </row>
    <row r="19" spans="2:8" ht="30" customHeight="1">
      <c r="B19" s="4" t="s">
        <v>21</v>
      </c>
      <c r="C19" s="19">
        <v>3</v>
      </c>
      <c r="D19" s="19">
        <v>0</v>
      </c>
      <c r="E19" s="19">
        <v>4</v>
      </c>
      <c r="F19" s="19">
        <v>0</v>
      </c>
      <c r="G19" s="19">
        <v>7</v>
      </c>
      <c r="H19" s="19">
        <v>0</v>
      </c>
    </row>
    <row r="20" spans="2:8" ht="30" customHeight="1">
      <c r="B20" s="4" t="s">
        <v>22</v>
      </c>
      <c r="C20" s="19">
        <v>3</v>
      </c>
      <c r="D20" s="19">
        <v>0</v>
      </c>
      <c r="E20" s="19">
        <v>0</v>
      </c>
      <c r="F20" s="19">
        <v>0</v>
      </c>
      <c r="G20" s="19">
        <v>3</v>
      </c>
      <c r="H20" s="19">
        <v>0</v>
      </c>
    </row>
    <row r="21" spans="2:8" ht="27" customHeight="1">
      <c r="B21" s="5" t="s">
        <v>23</v>
      </c>
      <c r="C21" s="19">
        <f>SUM(C14:C20)</f>
        <v>101</v>
      </c>
      <c r="D21" s="19">
        <f>SUM(D14:D20)</f>
        <v>101</v>
      </c>
      <c r="E21" s="19">
        <f>SUM(E14:E20)</f>
        <v>69</v>
      </c>
      <c r="F21" s="19">
        <f>SUM(F14:F20)</f>
        <v>69</v>
      </c>
      <c r="G21" s="19">
        <f>C21+E21</f>
        <v>170</v>
      </c>
      <c r="H21" s="19">
        <f>D21+F21</f>
        <v>170</v>
      </c>
    </row>
    <row r="23" spans="2:8">
      <c r="G23" s="15"/>
    </row>
  </sheetData>
  <mergeCells count="16">
    <mergeCell ref="F6:G6"/>
    <mergeCell ref="F7:G7"/>
    <mergeCell ref="F8:G8"/>
    <mergeCell ref="F9:G9"/>
    <mergeCell ref="B1:G1"/>
    <mergeCell ref="D4:E4"/>
    <mergeCell ref="F4:G4"/>
    <mergeCell ref="D5:E5"/>
    <mergeCell ref="F5:G5"/>
    <mergeCell ref="D6:E6"/>
    <mergeCell ref="C12:D12"/>
    <mergeCell ref="E12:F12"/>
    <mergeCell ref="G12:H12"/>
    <mergeCell ref="D7:E7"/>
    <mergeCell ref="D8:E8"/>
    <mergeCell ref="D9:E9"/>
  </mergeCells>
  <phoneticPr fontId="1"/>
  <pageMargins left="0.39370078740157483" right="0.19685039370078741" top="0.59055118110236227" bottom="0.59055118110236227" header="0.51181102362204722" footer="0.51181102362204722"/>
  <pageSetup paperSize="9" scale="70" firstPageNumber="76" orientation="portrait" useFirstPageNumber="1" r:id="rId1"/>
  <headerFooter alignWithMargins="0"/>
  <colBreaks count="1" manualBreakCount="1">
    <brk id="9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滋賀県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2019-08-07T02:34:13Z</cp:lastPrinted>
  <dcterms:created xsi:type="dcterms:W3CDTF">2011-10-06T05:06:31Z</dcterms:created>
  <dcterms:modified xsi:type="dcterms:W3CDTF">2019-09-02T08:16:20Z</dcterms:modified>
</cp:coreProperties>
</file>