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265" tabRatio="770"/>
  </bookViews>
  <sheets>
    <sheet name="収去検査" sheetId="11" r:id="rId1"/>
  </sheets>
  <definedNames>
    <definedName name="_xlnm.Print_Area" localSheetId="0">収去検査!$A$1:$I$60</definedName>
  </definedNames>
  <calcPr calcId="145621"/>
</workbook>
</file>

<file path=xl/calcChain.xml><?xml version="1.0" encoding="utf-8"?>
<calcChain xmlns="http://schemas.openxmlformats.org/spreadsheetml/2006/main">
  <c r="G36" i="11" l="1"/>
  <c r="G50" i="11"/>
  <c r="G30" i="11"/>
  <c r="D6" i="11"/>
  <c r="E60" i="11"/>
  <c r="F60" i="11"/>
  <c r="G6" i="11"/>
  <c r="G37" i="11"/>
  <c r="G41" i="11"/>
  <c r="G49" i="11"/>
  <c r="G56" i="11"/>
  <c r="C60" i="11"/>
  <c r="H60" i="11"/>
  <c r="I60" i="11"/>
  <c r="G60" i="11"/>
  <c r="D60" i="11"/>
</calcChain>
</file>

<file path=xl/sharedStrings.xml><?xml version="1.0" encoding="utf-8"?>
<sst xmlns="http://schemas.openxmlformats.org/spreadsheetml/2006/main" count="340" uniqueCount="72">
  <si>
    <t>検査検体数</t>
  </si>
  <si>
    <t>違反検体数及び違反内容</t>
  </si>
  <si>
    <t>計</t>
  </si>
  <si>
    <t>検体数</t>
  </si>
  <si>
    <t>鮮魚介類</t>
    <rPh sb="0" eb="1">
      <t>セン</t>
    </rPh>
    <rPh sb="1" eb="4">
      <t>ギョカイルイ</t>
    </rPh>
    <phoneticPr fontId="4"/>
  </si>
  <si>
    <t>生食用かき</t>
    <rPh sb="0" eb="1">
      <t>ナマ</t>
    </rPh>
    <rPh sb="1" eb="3">
      <t>ショクヨウ</t>
    </rPh>
    <phoneticPr fontId="4"/>
  </si>
  <si>
    <t>魚肉ねり製品</t>
    <rPh sb="0" eb="2">
      <t>ギョニク</t>
    </rPh>
    <rPh sb="4" eb="6">
      <t>セイヒン</t>
    </rPh>
    <phoneticPr fontId="4"/>
  </si>
  <si>
    <t>つくだ煮</t>
    <rPh sb="3" eb="4">
      <t>ニ</t>
    </rPh>
    <phoneticPr fontId="4"/>
  </si>
  <si>
    <t>その他の魚介類加工品</t>
    <rPh sb="2" eb="3">
      <t>タ</t>
    </rPh>
    <rPh sb="4" eb="7">
      <t>ギョカイルイ</t>
    </rPh>
    <rPh sb="7" eb="10">
      <t>カコウヒン</t>
    </rPh>
    <phoneticPr fontId="4"/>
  </si>
  <si>
    <t>食肉</t>
    <rPh sb="0" eb="2">
      <t>ショクニク</t>
    </rPh>
    <phoneticPr fontId="4"/>
  </si>
  <si>
    <t>食肉製品</t>
    <rPh sb="0" eb="2">
      <t>ショクニク</t>
    </rPh>
    <rPh sb="2" eb="4">
      <t>セイヒン</t>
    </rPh>
    <phoneticPr fontId="4"/>
  </si>
  <si>
    <t>卵、液卵</t>
    <rPh sb="0" eb="1">
      <t>タマゴ</t>
    </rPh>
    <rPh sb="2" eb="4">
      <t>エキラン</t>
    </rPh>
    <phoneticPr fontId="4"/>
  </si>
  <si>
    <t>乳製品</t>
    <rPh sb="0" eb="3">
      <t>ニュウセイヒン</t>
    </rPh>
    <phoneticPr fontId="4"/>
  </si>
  <si>
    <t>乳類加工品</t>
    <rPh sb="0" eb="2">
      <t>ニュウルイ</t>
    </rPh>
    <rPh sb="2" eb="5">
      <t>カコウヒン</t>
    </rPh>
    <phoneticPr fontId="4"/>
  </si>
  <si>
    <t>ｱｲｽｸﾘｰﾑ類・氷菓</t>
    <rPh sb="7" eb="8">
      <t>タグイ</t>
    </rPh>
    <rPh sb="9" eb="11">
      <t>ヒョウカ</t>
    </rPh>
    <phoneticPr fontId="4"/>
  </si>
  <si>
    <t>穀類（豆類除く）</t>
    <rPh sb="0" eb="2">
      <t>コクルイ</t>
    </rPh>
    <rPh sb="3" eb="5">
      <t>マメルイ</t>
    </rPh>
    <rPh sb="5" eb="6">
      <t>ノゾ</t>
    </rPh>
    <phoneticPr fontId="4"/>
  </si>
  <si>
    <t>即席めん</t>
    <rPh sb="0" eb="2">
      <t>ソクセキ</t>
    </rPh>
    <phoneticPr fontId="4"/>
  </si>
  <si>
    <t>生めん類</t>
    <rPh sb="0" eb="1">
      <t>ナマ</t>
    </rPh>
    <rPh sb="3" eb="4">
      <t>ルイ</t>
    </rPh>
    <phoneticPr fontId="4"/>
  </si>
  <si>
    <t>乾めん</t>
    <rPh sb="0" eb="1">
      <t>カン</t>
    </rPh>
    <phoneticPr fontId="4"/>
  </si>
  <si>
    <t>生鮮野菜及び果物</t>
    <rPh sb="0" eb="2">
      <t>セイセン</t>
    </rPh>
    <rPh sb="2" eb="4">
      <t>ヤサイ</t>
    </rPh>
    <rPh sb="4" eb="5">
      <t>オヨ</t>
    </rPh>
    <rPh sb="6" eb="8">
      <t>クダモノ</t>
    </rPh>
    <phoneticPr fontId="4"/>
  </si>
  <si>
    <t>野菜果物乾燥品</t>
    <rPh sb="0" eb="2">
      <t>ヤサイ</t>
    </rPh>
    <rPh sb="2" eb="4">
      <t>クダモノ</t>
    </rPh>
    <rPh sb="4" eb="6">
      <t>カンソウ</t>
    </rPh>
    <rPh sb="6" eb="7">
      <t>シナ</t>
    </rPh>
    <phoneticPr fontId="4"/>
  </si>
  <si>
    <t>豆腐及びその加工品</t>
    <rPh sb="0" eb="2">
      <t>トウフ</t>
    </rPh>
    <rPh sb="2" eb="3">
      <t>オヨ</t>
    </rPh>
    <rPh sb="6" eb="9">
      <t>カコウヒン</t>
    </rPh>
    <phoneticPr fontId="4"/>
  </si>
  <si>
    <t>漬物</t>
    <rPh sb="0" eb="2">
      <t>ツケモノ</t>
    </rPh>
    <phoneticPr fontId="4"/>
  </si>
  <si>
    <t>生あん</t>
    <rPh sb="0" eb="1">
      <t>ナマ</t>
    </rPh>
    <phoneticPr fontId="4"/>
  </si>
  <si>
    <t>生菓子類（洋）</t>
    <rPh sb="0" eb="1">
      <t>ナマ</t>
    </rPh>
    <rPh sb="1" eb="3">
      <t>カシ</t>
    </rPh>
    <rPh sb="3" eb="4">
      <t>ルイ</t>
    </rPh>
    <rPh sb="5" eb="6">
      <t>ヨウ</t>
    </rPh>
    <phoneticPr fontId="4"/>
  </si>
  <si>
    <t>生菓子類（和）</t>
    <rPh sb="0" eb="1">
      <t>ナマ</t>
    </rPh>
    <rPh sb="1" eb="3">
      <t>カシ</t>
    </rPh>
    <rPh sb="3" eb="4">
      <t>ルイ</t>
    </rPh>
    <rPh sb="5" eb="6">
      <t>ワ</t>
    </rPh>
    <phoneticPr fontId="4"/>
  </si>
  <si>
    <t>粉末清涼飲料水</t>
    <rPh sb="0" eb="2">
      <t>フンマツ</t>
    </rPh>
    <rPh sb="2" eb="4">
      <t>セイリョウ</t>
    </rPh>
    <rPh sb="4" eb="7">
      <t>インリョウスイ</t>
    </rPh>
    <phoneticPr fontId="4"/>
  </si>
  <si>
    <t>油菓子・その他</t>
    <rPh sb="0" eb="1">
      <t>アブラ</t>
    </rPh>
    <rPh sb="1" eb="3">
      <t>カシ</t>
    </rPh>
    <rPh sb="6" eb="7">
      <t>タ</t>
    </rPh>
    <phoneticPr fontId="4"/>
  </si>
  <si>
    <t>弁当・調理パン</t>
    <rPh sb="0" eb="2">
      <t>ベントウ</t>
    </rPh>
    <rPh sb="3" eb="5">
      <t>チョウリ</t>
    </rPh>
    <phoneticPr fontId="4"/>
  </si>
  <si>
    <t>給食</t>
    <rPh sb="0" eb="2">
      <t>キュウショク</t>
    </rPh>
    <phoneticPr fontId="4"/>
  </si>
  <si>
    <t>清涼飲料水</t>
    <rPh sb="0" eb="2">
      <t>セイリョウ</t>
    </rPh>
    <rPh sb="2" eb="5">
      <t>インリョウスイ</t>
    </rPh>
    <phoneticPr fontId="4"/>
  </si>
  <si>
    <t>酒精飲料</t>
    <rPh sb="0" eb="2">
      <t>シュセイ</t>
    </rPh>
    <rPh sb="2" eb="4">
      <t>インリョウ</t>
    </rPh>
    <phoneticPr fontId="4"/>
  </si>
  <si>
    <t>氷雪</t>
    <rPh sb="0" eb="2">
      <t>ヒョウセツ</t>
    </rPh>
    <phoneticPr fontId="4"/>
  </si>
  <si>
    <t>水</t>
    <rPh sb="0" eb="1">
      <t>ミズ</t>
    </rPh>
    <phoneticPr fontId="4"/>
  </si>
  <si>
    <t>かん詰・びん詰め食品</t>
    <rPh sb="2" eb="3">
      <t>ヅメ</t>
    </rPh>
    <rPh sb="6" eb="7">
      <t>ツ</t>
    </rPh>
    <rPh sb="8" eb="10">
      <t>ショクヒン</t>
    </rPh>
    <phoneticPr fontId="4"/>
  </si>
  <si>
    <t>ソース類</t>
    <rPh sb="3" eb="4">
      <t>ルイ</t>
    </rPh>
    <phoneticPr fontId="4"/>
  </si>
  <si>
    <t>レトルト食品</t>
    <rPh sb="4" eb="6">
      <t>ショクヒン</t>
    </rPh>
    <phoneticPr fontId="4"/>
  </si>
  <si>
    <t>保健機能食品</t>
    <rPh sb="0" eb="2">
      <t>ホケン</t>
    </rPh>
    <rPh sb="2" eb="4">
      <t>キノウ</t>
    </rPh>
    <rPh sb="4" eb="6">
      <t>ショクヒン</t>
    </rPh>
    <phoneticPr fontId="4"/>
  </si>
  <si>
    <t>その他</t>
    <rPh sb="2" eb="3">
      <t>タ</t>
    </rPh>
    <phoneticPr fontId="4"/>
  </si>
  <si>
    <t>添加物及びその製剤</t>
    <rPh sb="0" eb="3">
      <t>テンカブツ</t>
    </rPh>
    <rPh sb="3" eb="4">
      <t>オヨ</t>
    </rPh>
    <rPh sb="7" eb="9">
      <t>セイザイ</t>
    </rPh>
    <phoneticPr fontId="4"/>
  </si>
  <si>
    <t>器具及び容器包装</t>
    <rPh sb="0" eb="2">
      <t>キグ</t>
    </rPh>
    <rPh sb="2" eb="3">
      <t>オヨ</t>
    </rPh>
    <rPh sb="4" eb="6">
      <t>ヨウキ</t>
    </rPh>
    <rPh sb="6" eb="8">
      <t>ホウソウ</t>
    </rPh>
    <phoneticPr fontId="4"/>
  </si>
  <si>
    <t>おもちゃ</t>
    <phoneticPr fontId="4"/>
  </si>
  <si>
    <t>合計</t>
    <rPh sb="0" eb="2">
      <t>ゴウケイ</t>
    </rPh>
    <phoneticPr fontId="4"/>
  </si>
  <si>
    <t>収去検体数
(実数)</t>
    <rPh sb="2" eb="4">
      <t>ケンタイ</t>
    </rPh>
    <rPh sb="4" eb="5">
      <t>スウ</t>
    </rPh>
    <rPh sb="7" eb="9">
      <t>ジッスウ</t>
    </rPh>
    <phoneticPr fontId="4"/>
  </si>
  <si>
    <t>無加熱摂取冷凍食品</t>
  </si>
  <si>
    <t>生食用冷凍鮮魚介類</t>
  </si>
  <si>
    <t>冷凍食品</t>
    <rPh sb="0" eb="2">
      <t>レイトウ</t>
    </rPh>
    <rPh sb="2" eb="4">
      <t>ショクヒン</t>
    </rPh>
    <phoneticPr fontId="3"/>
  </si>
  <si>
    <t>項   目　</t>
    <phoneticPr fontId="4"/>
  </si>
  <si>
    <t>細　 菌</t>
    <phoneticPr fontId="4"/>
  </si>
  <si>
    <t>理化学</t>
    <phoneticPr fontId="4"/>
  </si>
  <si>
    <t>ゆでがに・たこ</t>
    <phoneticPr fontId="4"/>
  </si>
  <si>
    <t>いくら・たらこ</t>
    <phoneticPr fontId="4"/>
  </si>
  <si>
    <t>加工乳</t>
    <phoneticPr fontId="7"/>
  </si>
  <si>
    <t xml:space="preserve"> 乳脂肪分３％以上</t>
    <phoneticPr fontId="7"/>
  </si>
  <si>
    <t xml:space="preserve"> 乳脂肪分３％未満</t>
    <phoneticPr fontId="7"/>
  </si>
  <si>
    <t>そ の 他 の 乳</t>
    <phoneticPr fontId="7"/>
  </si>
  <si>
    <t>その他穀類加工品</t>
    <phoneticPr fontId="4"/>
  </si>
  <si>
    <t>みそ</t>
    <phoneticPr fontId="4"/>
  </si>
  <si>
    <t>そうざい</t>
    <phoneticPr fontId="4"/>
  </si>
  <si>
    <t>しょうゆ</t>
    <phoneticPr fontId="4"/>
  </si>
  <si>
    <t>細　菌</t>
    <phoneticPr fontId="4"/>
  </si>
  <si>
    <t>理化学</t>
    <rPh sb="0" eb="3">
      <t>リカガク</t>
    </rPh>
    <phoneticPr fontId="3"/>
  </si>
  <si>
    <t>6　食品の収去検査結果</t>
    <rPh sb="2" eb="4">
      <t>ショクヒン</t>
    </rPh>
    <rPh sb="5" eb="6">
      <t>シュウ</t>
    </rPh>
    <rPh sb="6" eb="7">
      <t>キョ</t>
    </rPh>
    <rPh sb="7" eb="9">
      <t>ケンサ</t>
    </rPh>
    <rPh sb="9" eb="11">
      <t>ケッカ</t>
    </rPh>
    <phoneticPr fontId="3"/>
  </si>
  <si>
    <t>低脂肪牛乳</t>
    <rPh sb="0" eb="1">
      <t>テイ</t>
    </rPh>
    <rPh sb="1" eb="2">
      <t>アブラ</t>
    </rPh>
    <rPh sb="2" eb="3">
      <t>アブラ</t>
    </rPh>
    <rPh sb="3" eb="4">
      <t>ウシ</t>
    </rPh>
    <rPh sb="4" eb="5">
      <t>チチ</t>
    </rPh>
    <phoneticPr fontId="7"/>
  </si>
  <si>
    <t>生乳</t>
    <phoneticPr fontId="7"/>
  </si>
  <si>
    <t>牛乳</t>
    <phoneticPr fontId="7"/>
  </si>
  <si>
    <t>-</t>
    <phoneticPr fontId="3"/>
  </si>
  <si>
    <t>-</t>
    <phoneticPr fontId="3"/>
  </si>
  <si>
    <t>凍結直前に加熱された
加熱後摂取冷凍食品</t>
    <phoneticPr fontId="3"/>
  </si>
  <si>
    <t>凍結直前未加熱の
加熱後摂取冷凍食品</t>
    <phoneticPr fontId="3"/>
  </si>
  <si>
    <t>-</t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</si>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</sst>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1" formatCode="#,##0_);[Red]\(#,##0\)"/>
    <numFmt numFmtId="190" formatCode="0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b/>
      <sz val="24"/>
      <name val="ＤＦ平成ゴシック体W5"/>
      <family val="3"/>
      <charset val="128"/>
    </font>
    <font>
      <sz val="14"/>
      <name val="ＤＦ平成ゴシック体W5"/>
      <family val="3"/>
      <charset val="128"/>
    </font>
    <font>
      <sz val="13"/>
      <name val="ＤＦ平成ゴシック体W5"/>
      <family val="3"/>
      <charset val="128"/>
    </font>
    <font>
      <b/>
      <sz val="23"/>
      <name val="ＤＦ平成ゴシック体W5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6" fillId="0" borderId="0" xfId="2" applyFont="1"/>
    <xf numFmtId="181" fontId="6" fillId="0" borderId="0" xfId="2" applyNumberFormat="1" applyFont="1" applyBorder="1"/>
    <xf numFmtId="0" fontId="6" fillId="0" borderId="0" xfId="2" applyFont="1" applyAlignment="1">
      <alignment vertical="center"/>
    </xf>
    <xf numFmtId="181" fontId="6" fillId="0" borderId="1" xfId="2" applyNumberFormat="1" applyFont="1" applyBorder="1" applyAlignment="1">
      <alignment horizontal="centerContinuous" vertical="center"/>
    </xf>
    <xf numFmtId="0" fontId="5" fillId="0" borderId="0" xfId="2" applyFont="1"/>
    <xf numFmtId="0" fontId="5" fillId="0" borderId="1" xfId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181" fontId="6" fillId="0" borderId="1" xfId="2" applyNumberFormat="1" applyFont="1" applyBorder="1" applyAlignment="1">
      <alignment horizontal="center" vertical="center"/>
    </xf>
    <xf numFmtId="0" fontId="9" fillId="0" borderId="0" xfId="2" applyFont="1"/>
    <xf numFmtId="181" fontId="9" fillId="0" borderId="0" xfId="2" applyNumberFormat="1" applyFont="1"/>
    <xf numFmtId="181" fontId="8" fillId="0" borderId="0" xfId="2" applyNumberFormat="1" applyFont="1"/>
    <xf numFmtId="0" fontId="10" fillId="0" borderId="0" xfId="2" applyFont="1"/>
    <xf numFmtId="0" fontId="11" fillId="0" borderId="0" xfId="2" applyFont="1"/>
    <xf numFmtId="181" fontId="6" fillId="0" borderId="11" xfId="2" applyNumberFormat="1" applyFont="1" applyBorder="1" applyAlignment="1">
      <alignment horizontal="center" vertical="center"/>
    </xf>
    <xf numFmtId="181" fontId="6" fillId="0" borderId="12" xfId="2" applyNumberFormat="1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textRotation="255"/>
    </xf>
    <xf numFmtId="0" fontId="5" fillId="0" borderId="13" xfId="2" applyFont="1" applyBorder="1" applyAlignment="1">
      <alignment horizontal="left" vertical="center"/>
    </xf>
    <xf numFmtId="0" fontId="5" fillId="0" borderId="14" xfId="2" applyFont="1" applyBorder="1" applyAlignment="1">
      <alignment horizontal="left" vertical="center"/>
    </xf>
    <xf numFmtId="181" fontId="5" fillId="0" borderId="9" xfId="0" applyNumberFormat="1" applyFont="1" applyBorder="1" applyAlignment="1">
      <alignment horizontal="left" vertical="center"/>
    </xf>
    <xf numFmtId="181" fontId="5" fillId="0" borderId="1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9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181" fontId="5" fillId="0" borderId="9" xfId="0" applyNumberFormat="1" applyFont="1" applyFill="1" applyBorder="1" applyAlignment="1">
      <alignment horizontal="left" vertical="center"/>
    </xf>
    <xf numFmtId="181" fontId="5" fillId="0" borderId="1" xfId="0" applyNumberFormat="1" applyFont="1" applyFill="1" applyBorder="1" applyAlignment="1">
      <alignment horizontal="left" vertical="center"/>
    </xf>
    <xf numFmtId="0" fontId="6" fillId="0" borderId="8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 textRotation="255"/>
    </xf>
    <xf numFmtId="0" fontId="5" fillId="0" borderId="8" xfId="1" applyFont="1" applyFill="1" applyBorder="1" applyAlignment="1">
      <alignment horizontal="center" vertical="center" textRotation="255"/>
    </xf>
    <xf numFmtId="181" fontId="6" fillId="0" borderId="2" xfId="2" applyNumberFormat="1" applyFont="1" applyBorder="1" applyAlignment="1">
      <alignment horizontal="center" vertical="center"/>
    </xf>
    <xf numFmtId="181" fontId="6" fillId="0" borderId="3" xfId="2" applyNumberFormat="1" applyFont="1" applyBorder="1" applyAlignment="1">
      <alignment horizontal="center" vertical="center"/>
    </xf>
    <xf numFmtId="181" fontId="6" fillId="0" borderId="4" xfId="2" applyNumberFormat="1" applyFont="1" applyBorder="1" applyAlignment="1">
      <alignment horizontal="center" vertical="center"/>
    </xf>
    <xf numFmtId="181" fontId="6" fillId="0" borderId="5" xfId="2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81" fontId="6" fillId="0" borderId="7" xfId="2" applyNumberFormat="1" applyFont="1" applyBorder="1" applyAlignment="1">
      <alignment horizontal="center" vertical="center" textRotation="255" wrapText="1"/>
    </xf>
    <xf numFmtId="181" fontId="6" fillId="0" borderId="1" xfId="2" applyNumberFormat="1" applyFont="1" applyBorder="1" applyAlignment="1">
      <alignment horizontal="center" vertical="center" textRotation="255" wrapText="1"/>
    </xf>
    <xf numFmtId="181" fontId="6" fillId="0" borderId="1" xfId="2" applyNumberFormat="1" applyFont="1" applyBorder="1" applyAlignment="1">
      <alignment horizontal="center" vertical="center"/>
    </xf>
    <xf numFmtId="181" fontId="6" fillId="0" borderId="7" xfId="2" applyNumberFormat="1" applyFont="1" applyBorder="1" applyAlignment="1">
      <alignment horizontal="center" vertical="center"/>
    </xf>
    <xf numFmtId="190" fontId="12" fillId="0" borderId="1" xfId="2" applyNumberFormat="1" applyFont="1" applyBorder="1" applyAlignment="1">
      <alignment horizontal="right" vertical="center"/>
    </xf>
    <xf numFmtId="190" fontId="12" fillId="0" borderId="15" xfId="2" applyNumberFormat="1" applyFont="1" applyBorder="1" applyAlignment="1">
      <alignment horizontal="right" vertical="center"/>
    </xf>
  </cellXfs>
  <cellStyles count="4">
    <cellStyle name="標準" xfId="0" builtinId="0"/>
    <cellStyle name="標準_衛生行政報告(食品)" xfId="1"/>
    <cellStyle name="標準_年度末報告様式（収去）" xfId="2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19050</xdr:rowOff>
    </xdr:from>
    <xdr:to>
      <xdr:col>2</xdr:col>
      <xdr:colOff>9525</xdr:colOff>
      <xdr:row>5</xdr:row>
      <xdr:rowOff>0</xdr:rowOff>
    </xdr:to>
    <xdr:sp macro="" textlink="">
      <xdr:nvSpPr>
        <xdr:cNvPr id="9259" name="Line 1"/>
        <xdr:cNvSpPr>
          <a:spLocks noChangeShapeType="1"/>
        </xdr:cNvSpPr>
      </xdr:nvSpPr>
      <xdr:spPr bwMode="auto">
        <a:xfrm>
          <a:off x="28575" y="561975"/>
          <a:ext cx="2638425" cy="1304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260" name="Line 2"/>
        <xdr:cNvSpPr>
          <a:spLocks noChangeShapeType="1"/>
        </xdr:cNvSpPr>
      </xdr:nvSpPr>
      <xdr:spPr bwMode="auto">
        <a:xfrm>
          <a:off x="0" y="18745200"/>
          <a:ext cx="2657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>
    <tabColor indexed="52"/>
  </sheetPr>
  <dimension ref="A1:K60"/>
  <sheetViews>
    <sheetView tabSelected="1" zoomScale="75" zoomScaleNormal="6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17.375" defaultRowHeight="13.5"/>
  <cols>
    <col min="1" max="1" width="6.75" style="1" customWidth="1"/>
    <col min="2" max="2" width="28.125" style="1" customWidth="1"/>
    <col min="3" max="9" width="12" style="1" customWidth="1"/>
    <col min="10" max="10" width="6.5" style="1" customWidth="1"/>
    <col min="11" max="11" width="5.75" style="1" customWidth="1"/>
    <col min="12" max="16384" width="17.375" style="1"/>
  </cols>
  <sheetData>
    <row r="1" spans="1:9" s="9" customFormat="1" ht="28.5">
      <c r="A1" s="13" t="s">
        <v>62</v>
      </c>
      <c r="B1" s="12"/>
      <c r="C1" s="10"/>
      <c r="D1" s="11"/>
      <c r="E1" s="11"/>
      <c r="G1" s="10"/>
      <c r="H1" s="10"/>
      <c r="I1" s="10"/>
    </row>
    <row r="2" spans="1:9" ht="14.25" thickBot="1">
      <c r="B2" s="2"/>
      <c r="C2" s="2"/>
      <c r="D2" s="2"/>
      <c r="E2" s="2"/>
      <c r="F2" s="2"/>
      <c r="G2" s="2"/>
      <c r="H2" s="2"/>
      <c r="I2" s="2"/>
    </row>
    <row r="3" spans="1:9" s="3" customFormat="1" ht="18.75" customHeight="1">
      <c r="A3" s="14" t="s">
        <v>47</v>
      </c>
      <c r="B3" s="15"/>
      <c r="C3" s="38" t="s">
        <v>43</v>
      </c>
      <c r="D3" s="41" t="s">
        <v>0</v>
      </c>
      <c r="E3" s="41"/>
      <c r="F3" s="41"/>
      <c r="G3" s="33" t="s">
        <v>1</v>
      </c>
      <c r="H3" s="34"/>
      <c r="I3" s="35"/>
    </row>
    <row r="4" spans="1:9" s="3" customFormat="1" ht="36" customHeight="1">
      <c r="A4" s="27"/>
      <c r="B4" s="28"/>
      <c r="C4" s="39"/>
      <c r="D4" s="40" t="s">
        <v>2</v>
      </c>
      <c r="E4" s="36" t="s">
        <v>61</v>
      </c>
      <c r="F4" s="40" t="s">
        <v>48</v>
      </c>
      <c r="G4" s="40" t="s">
        <v>2</v>
      </c>
      <c r="H4" s="8" t="s">
        <v>49</v>
      </c>
      <c r="I4" s="4" t="s">
        <v>60</v>
      </c>
    </row>
    <row r="5" spans="1:9" s="3" customFormat="1" ht="49.5" customHeight="1">
      <c r="A5" s="29"/>
      <c r="B5" s="30"/>
      <c r="C5" s="39"/>
      <c r="D5" s="40"/>
      <c r="E5" s="37"/>
      <c r="F5" s="40"/>
      <c r="G5" s="40"/>
      <c r="H5" s="8" t="s">
        <v>3</v>
      </c>
      <c r="I5" s="8" t="s">
        <v>3</v>
      </c>
    </row>
    <row r="6" spans="1:9" s="3" customFormat="1" ht="24" customHeight="1">
      <c r="A6" s="19" t="s">
        <v>4</v>
      </c>
      <c r="B6" s="20"/>
      <c r="C6" s="42">
        <v>5</v>
      </c>
      <c r="D6" s="42">
        <f>SUM(E6,F6)</f>
        <v>5</v>
      </c>
      <c r="E6" s="42">
        <v>0</v>
      </c>
      <c r="F6" s="42">
        <v>5</v>
      </c>
      <c r="G6" s="42">
        <f>H6+I6</f>
        <v>0</v>
      </c>
      <c r="H6" s="42" t="s">
        <v>71</v>
      </c>
      <c r="I6" s="42">
        <v>0</v>
      </c>
    </row>
    <row r="7" spans="1:9" s="3" customFormat="1" ht="24" customHeight="1">
      <c r="A7" s="19" t="s">
        <v>5</v>
      </c>
      <c r="B7" s="20"/>
      <c r="C7" s="42">
        <v>0</v>
      </c>
      <c r="D7" s="42" t="s">
        <v>66</v>
      </c>
      <c r="E7" s="42" t="s">
        <v>66</v>
      </c>
      <c r="F7" s="42" t="s">
        <v>66</v>
      </c>
      <c r="G7" s="42" t="s">
        <v>67</v>
      </c>
      <c r="H7" s="42" t="s">
        <v>66</v>
      </c>
      <c r="I7" s="42" t="s">
        <v>66</v>
      </c>
    </row>
    <row r="8" spans="1:9" s="3" customFormat="1" ht="24" customHeight="1">
      <c r="A8" s="16" t="s">
        <v>46</v>
      </c>
      <c r="B8" s="7" t="s">
        <v>44</v>
      </c>
      <c r="C8" s="42">
        <v>0</v>
      </c>
      <c r="D8" s="42" t="s">
        <v>66</v>
      </c>
      <c r="E8" s="42" t="s">
        <v>66</v>
      </c>
      <c r="F8" s="42" t="s">
        <v>66</v>
      </c>
      <c r="G8" s="42" t="s">
        <v>66</v>
      </c>
      <c r="H8" s="42" t="s">
        <v>66</v>
      </c>
      <c r="I8" s="42" t="s">
        <v>66</v>
      </c>
    </row>
    <row r="9" spans="1:9" s="3" customFormat="1" ht="28.5">
      <c r="A9" s="16"/>
      <c r="B9" s="7" t="s">
        <v>68</v>
      </c>
      <c r="C9" s="42">
        <v>0</v>
      </c>
      <c r="D9" s="42" t="s">
        <v>66</v>
      </c>
      <c r="E9" s="42" t="s">
        <v>66</v>
      </c>
      <c r="F9" s="42" t="s">
        <v>66</v>
      </c>
      <c r="G9" s="42" t="s">
        <v>66</v>
      </c>
      <c r="H9" s="42" t="s">
        <v>66</v>
      </c>
      <c r="I9" s="42" t="s">
        <v>66</v>
      </c>
    </row>
    <row r="10" spans="1:9" s="3" customFormat="1" ht="28.5">
      <c r="A10" s="16"/>
      <c r="B10" s="7" t="s">
        <v>69</v>
      </c>
      <c r="C10" s="42">
        <v>0</v>
      </c>
      <c r="D10" s="42" t="s">
        <v>66</v>
      </c>
      <c r="E10" s="42" t="s">
        <v>66</v>
      </c>
      <c r="F10" s="42" t="s">
        <v>66</v>
      </c>
      <c r="G10" s="42" t="s">
        <v>66</v>
      </c>
      <c r="H10" s="42" t="s">
        <v>66</v>
      </c>
      <c r="I10" s="42" t="s">
        <v>66</v>
      </c>
    </row>
    <row r="11" spans="1:9" s="3" customFormat="1" ht="24" customHeight="1">
      <c r="A11" s="16"/>
      <c r="B11" s="7" t="s">
        <v>45</v>
      </c>
      <c r="C11" s="42">
        <v>0</v>
      </c>
      <c r="D11" s="42" t="s">
        <v>66</v>
      </c>
      <c r="E11" s="42" t="s">
        <v>66</v>
      </c>
      <c r="F11" s="42" t="s">
        <v>66</v>
      </c>
      <c r="G11" s="42" t="s">
        <v>66</v>
      </c>
      <c r="H11" s="42" t="s">
        <v>66</v>
      </c>
      <c r="I11" s="42" t="s">
        <v>66</v>
      </c>
    </row>
    <row r="12" spans="1:9" s="3" customFormat="1" ht="24" customHeight="1">
      <c r="A12" s="19" t="s">
        <v>6</v>
      </c>
      <c r="B12" s="20"/>
      <c r="C12" s="42">
        <v>0</v>
      </c>
      <c r="D12" s="42" t="s">
        <v>66</v>
      </c>
      <c r="E12" s="42" t="s">
        <v>66</v>
      </c>
      <c r="F12" s="42" t="s">
        <v>66</v>
      </c>
      <c r="G12" s="42" t="s">
        <v>66</v>
      </c>
      <c r="H12" s="42" t="s">
        <v>66</v>
      </c>
      <c r="I12" s="42" t="s">
        <v>66</v>
      </c>
    </row>
    <row r="13" spans="1:9" s="3" customFormat="1" ht="24" customHeight="1">
      <c r="A13" s="19" t="s">
        <v>50</v>
      </c>
      <c r="B13" s="20"/>
      <c r="C13" s="42">
        <v>0</v>
      </c>
      <c r="D13" s="42" t="s">
        <v>66</v>
      </c>
      <c r="E13" s="42" t="s">
        <v>66</v>
      </c>
      <c r="F13" s="42" t="s">
        <v>66</v>
      </c>
      <c r="G13" s="42" t="s">
        <v>67</v>
      </c>
      <c r="H13" s="42" t="s">
        <v>66</v>
      </c>
      <c r="I13" s="42" t="s">
        <v>66</v>
      </c>
    </row>
    <row r="14" spans="1:9" s="3" customFormat="1" ht="24" customHeight="1">
      <c r="A14" s="19" t="s">
        <v>51</v>
      </c>
      <c r="B14" s="20"/>
      <c r="C14" s="42">
        <v>0</v>
      </c>
      <c r="D14" s="42" t="s">
        <v>66</v>
      </c>
      <c r="E14" s="42" t="s">
        <v>66</v>
      </c>
      <c r="F14" s="42" t="s">
        <v>66</v>
      </c>
      <c r="G14" s="42" t="s">
        <v>67</v>
      </c>
      <c r="H14" s="42" t="s">
        <v>66</v>
      </c>
      <c r="I14" s="42" t="s">
        <v>66</v>
      </c>
    </row>
    <row r="15" spans="1:9" s="3" customFormat="1" ht="24" customHeight="1">
      <c r="A15" s="19" t="s">
        <v>7</v>
      </c>
      <c r="B15" s="20"/>
      <c r="C15" s="42">
        <v>0</v>
      </c>
      <c r="D15" s="42" t="s">
        <v>66</v>
      </c>
      <c r="E15" s="42" t="s">
        <v>66</v>
      </c>
      <c r="F15" s="42" t="s">
        <v>66</v>
      </c>
      <c r="G15" s="42" t="s">
        <v>67</v>
      </c>
      <c r="H15" s="42" t="s">
        <v>66</v>
      </c>
      <c r="I15" s="42" t="s">
        <v>66</v>
      </c>
    </row>
    <row r="16" spans="1:9" s="3" customFormat="1" ht="24" customHeight="1">
      <c r="A16" s="19" t="s">
        <v>8</v>
      </c>
      <c r="B16" s="20"/>
      <c r="C16" s="42">
        <v>0</v>
      </c>
      <c r="D16" s="42" t="s">
        <v>66</v>
      </c>
      <c r="E16" s="42" t="s">
        <v>66</v>
      </c>
      <c r="F16" s="42" t="s">
        <v>66</v>
      </c>
      <c r="G16" s="42" t="s">
        <v>67</v>
      </c>
      <c r="H16" s="42" t="s">
        <v>66</v>
      </c>
      <c r="I16" s="42" t="s">
        <v>66</v>
      </c>
    </row>
    <row r="17" spans="1:9" s="3" customFormat="1" ht="24" customHeight="1">
      <c r="A17" s="21" t="s">
        <v>9</v>
      </c>
      <c r="B17" s="22"/>
      <c r="C17" s="42">
        <v>0</v>
      </c>
      <c r="D17" s="42" t="s">
        <v>66</v>
      </c>
      <c r="E17" s="42" t="s">
        <v>66</v>
      </c>
      <c r="F17" s="42" t="s">
        <v>66</v>
      </c>
      <c r="G17" s="42" t="s">
        <v>66</v>
      </c>
      <c r="H17" s="42" t="s">
        <v>66</v>
      </c>
      <c r="I17" s="42" t="s">
        <v>66</v>
      </c>
    </row>
    <row r="18" spans="1:9" s="3" customFormat="1" ht="24" customHeight="1">
      <c r="A18" s="19" t="s">
        <v>10</v>
      </c>
      <c r="B18" s="20"/>
      <c r="C18" s="42">
        <v>0</v>
      </c>
      <c r="D18" s="42" t="s">
        <v>66</v>
      </c>
      <c r="E18" s="42" t="s">
        <v>71</v>
      </c>
      <c r="F18" s="42" t="s">
        <v>66</v>
      </c>
      <c r="G18" s="42" t="s">
        <v>66</v>
      </c>
      <c r="H18" s="42" t="s">
        <v>71</v>
      </c>
      <c r="I18" s="42" t="s">
        <v>71</v>
      </c>
    </row>
    <row r="19" spans="1:9" s="3" customFormat="1" ht="24" customHeight="1">
      <c r="A19" s="25" t="s">
        <v>11</v>
      </c>
      <c r="B19" s="26"/>
      <c r="C19" s="42">
        <v>0</v>
      </c>
      <c r="D19" s="42" t="s">
        <v>66</v>
      </c>
      <c r="E19" s="42" t="s">
        <v>71</v>
      </c>
      <c r="F19" s="42" t="s">
        <v>66</v>
      </c>
      <c r="G19" s="42" t="s">
        <v>66</v>
      </c>
      <c r="H19" s="42" t="s">
        <v>71</v>
      </c>
      <c r="I19" s="42" t="s">
        <v>71</v>
      </c>
    </row>
    <row r="20" spans="1:9" s="3" customFormat="1" ht="24" customHeight="1">
      <c r="A20" s="23" t="s">
        <v>64</v>
      </c>
      <c r="B20" s="24"/>
      <c r="C20" s="42">
        <v>0</v>
      </c>
      <c r="D20" s="42" t="s">
        <v>66</v>
      </c>
      <c r="E20" s="42" t="s">
        <v>71</v>
      </c>
      <c r="F20" s="42" t="s">
        <v>66</v>
      </c>
      <c r="G20" s="42" t="s">
        <v>67</v>
      </c>
      <c r="H20" s="42" t="s">
        <v>66</v>
      </c>
      <c r="I20" s="42" t="s">
        <v>66</v>
      </c>
    </row>
    <row r="21" spans="1:9" s="3" customFormat="1" ht="24" customHeight="1">
      <c r="A21" s="23" t="s">
        <v>65</v>
      </c>
      <c r="B21" s="24"/>
      <c r="C21" s="42">
        <v>0</v>
      </c>
      <c r="D21" s="42" t="s">
        <v>66</v>
      </c>
      <c r="E21" s="42" t="s">
        <v>71</v>
      </c>
      <c r="F21" s="42" t="s">
        <v>66</v>
      </c>
      <c r="G21" s="42" t="s">
        <v>66</v>
      </c>
      <c r="H21" s="42" t="s">
        <v>66</v>
      </c>
      <c r="I21" s="42" t="s">
        <v>66</v>
      </c>
    </row>
    <row r="22" spans="1:9" s="3" customFormat="1" ht="24" customHeight="1">
      <c r="A22" s="23" t="s">
        <v>63</v>
      </c>
      <c r="B22" s="24"/>
      <c r="C22" s="42">
        <v>0</v>
      </c>
      <c r="D22" s="42" t="s">
        <v>66</v>
      </c>
      <c r="E22" s="42" t="s">
        <v>71</v>
      </c>
      <c r="F22" s="42" t="s">
        <v>66</v>
      </c>
      <c r="G22" s="42" t="s">
        <v>67</v>
      </c>
      <c r="H22" s="42" t="s">
        <v>66</v>
      </c>
      <c r="I22" s="42" t="s">
        <v>66</v>
      </c>
    </row>
    <row r="23" spans="1:9" s="3" customFormat="1" ht="24" customHeight="1">
      <c r="A23" s="31" t="s">
        <v>52</v>
      </c>
      <c r="B23" s="6" t="s">
        <v>53</v>
      </c>
      <c r="C23" s="42">
        <v>0</v>
      </c>
      <c r="D23" s="42" t="s">
        <v>66</v>
      </c>
      <c r="E23" s="42" t="s">
        <v>71</v>
      </c>
      <c r="F23" s="42" t="s">
        <v>66</v>
      </c>
      <c r="G23" s="42" t="s">
        <v>67</v>
      </c>
      <c r="H23" s="42" t="s">
        <v>66</v>
      </c>
      <c r="I23" s="42" t="s">
        <v>66</v>
      </c>
    </row>
    <row r="24" spans="1:9" s="3" customFormat="1" ht="24" customHeight="1">
      <c r="A24" s="32"/>
      <c r="B24" s="6" t="s">
        <v>54</v>
      </c>
      <c r="C24" s="42">
        <v>0</v>
      </c>
      <c r="D24" s="42" t="s">
        <v>66</v>
      </c>
      <c r="E24" s="42" t="s">
        <v>71</v>
      </c>
      <c r="F24" s="42" t="s">
        <v>66</v>
      </c>
      <c r="G24" s="42" t="s">
        <v>67</v>
      </c>
      <c r="H24" s="42" t="s">
        <v>66</v>
      </c>
      <c r="I24" s="42" t="s">
        <v>66</v>
      </c>
    </row>
    <row r="25" spans="1:9" s="3" customFormat="1" ht="24" customHeight="1">
      <c r="A25" s="23" t="s">
        <v>55</v>
      </c>
      <c r="B25" s="24"/>
      <c r="C25" s="42">
        <v>0</v>
      </c>
      <c r="D25" s="42" t="s">
        <v>66</v>
      </c>
      <c r="E25" s="42" t="s">
        <v>71</v>
      </c>
      <c r="F25" s="42" t="s">
        <v>66</v>
      </c>
      <c r="G25" s="42" t="s">
        <v>67</v>
      </c>
      <c r="H25" s="42" t="s">
        <v>66</v>
      </c>
      <c r="I25" s="42" t="s">
        <v>66</v>
      </c>
    </row>
    <row r="26" spans="1:9" s="3" customFormat="1" ht="24" customHeight="1">
      <c r="A26" s="21" t="s">
        <v>12</v>
      </c>
      <c r="B26" s="22"/>
      <c r="C26" s="42">
        <v>0</v>
      </c>
      <c r="D26" s="42" t="s">
        <v>66</v>
      </c>
      <c r="E26" s="42" t="s">
        <v>71</v>
      </c>
      <c r="F26" s="42" t="s">
        <v>66</v>
      </c>
      <c r="G26" s="42" t="s">
        <v>66</v>
      </c>
      <c r="H26" s="42" t="s">
        <v>66</v>
      </c>
      <c r="I26" s="42" t="s">
        <v>66</v>
      </c>
    </row>
    <row r="27" spans="1:9" s="3" customFormat="1" ht="24" customHeight="1">
      <c r="A27" s="21" t="s">
        <v>13</v>
      </c>
      <c r="B27" s="22"/>
      <c r="C27" s="42">
        <v>0</v>
      </c>
      <c r="D27" s="42" t="s">
        <v>66</v>
      </c>
      <c r="E27" s="42" t="s">
        <v>71</v>
      </c>
      <c r="F27" s="42" t="s">
        <v>66</v>
      </c>
      <c r="G27" s="42" t="s">
        <v>66</v>
      </c>
      <c r="H27" s="42" t="s">
        <v>66</v>
      </c>
      <c r="I27" s="42" t="s">
        <v>66</v>
      </c>
    </row>
    <row r="28" spans="1:9" s="3" customFormat="1" ht="24" customHeight="1">
      <c r="A28" s="21" t="s">
        <v>14</v>
      </c>
      <c r="B28" s="22"/>
      <c r="C28" s="42">
        <v>0</v>
      </c>
      <c r="D28" s="42" t="s">
        <v>66</v>
      </c>
      <c r="E28" s="42" t="s">
        <v>71</v>
      </c>
      <c r="F28" s="42" t="s">
        <v>66</v>
      </c>
      <c r="G28" s="42" t="s">
        <v>66</v>
      </c>
      <c r="H28" s="42" t="s">
        <v>66</v>
      </c>
      <c r="I28" s="42" t="s">
        <v>66</v>
      </c>
    </row>
    <row r="29" spans="1:9" s="3" customFormat="1" ht="24" customHeight="1">
      <c r="A29" s="21" t="s">
        <v>15</v>
      </c>
      <c r="B29" s="22"/>
      <c r="C29" s="42">
        <v>0</v>
      </c>
      <c r="D29" s="42" t="s">
        <v>66</v>
      </c>
      <c r="E29" s="42" t="s">
        <v>71</v>
      </c>
      <c r="F29" s="42" t="s">
        <v>66</v>
      </c>
      <c r="G29" s="42" t="s">
        <v>67</v>
      </c>
      <c r="H29" s="42" t="s">
        <v>66</v>
      </c>
      <c r="I29" s="42" t="s">
        <v>66</v>
      </c>
    </row>
    <row r="30" spans="1:9" s="3" customFormat="1" ht="24" customHeight="1">
      <c r="A30" s="19" t="s">
        <v>17</v>
      </c>
      <c r="B30" s="20"/>
      <c r="C30" s="42">
        <v>3</v>
      </c>
      <c r="D30" s="42">
        <v>6</v>
      </c>
      <c r="E30" s="42">
        <v>3</v>
      </c>
      <c r="F30" s="42">
        <v>3</v>
      </c>
      <c r="G30" s="42">
        <f>H30+I30</f>
        <v>0</v>
      </c>
      <c r="H30" s="42">
        <v>0</v>
      </c>
      <c r="I30" s="42">
        <v>0</v>
      </c>
    </row>
    <row r="31" spans="1:9" s="3" customFormat="1" ht="24" customHeight="1">
      <c r="A31" s="19" t="s">
        <v>16</v>
      </c>
      <c r="B31" s="20"/>
      <c r="C31" s="42">
        <v>0</v>
      </c>
      <c r="D31" s="42" t="s">
        <v>70</v>
      </c>
      <c r="E31" s="42" t="s">
        <v>70</v>
      </c>
      <c r="F31" s="42" t="s">
        <v>70</v>
      </c>
      <c r="G31" s="42" t="s">
        <v>66</v>
      </c>
      <c r="H31" s="42" t="s">
        <v>66</v>
      </c>
      <c r="I31" s="42" t="s">
        <v>66</v>
      </c>
    </row>
    <row r="32" spans="1:9" s="3" customFormat="1" ht="24" customHeight="1">
      <c r="A32" s="19" t="s">
        <v>18</v>
      </c>
      <c r="B32" s="20"/>
      <c r="C32" s="42">
        <v>0</v>
      </c>
      <c r="D32" s="42" t="s">
        <v>70</v>
      </c>
      <c r="E32" s="42" t="s">
        <v>70</v>
      </c>
      <c r="F32" s="42" t="s">
        <v>70</v>
      </c>
      <c r="G32" s="42" t="s">
        <v>66</v>
      </c>
      <c r="H32" s="42" t="s">
        <v>66</v>
      </c>
      <c r="I32" s="42" t="s">
        <v>66</v>
      </c>
    </row>
    <row r="33" spans="1:11" s="3" customFormat="1" ht="24" customHeight="1">
      <c r="A33" s="19" t="s">
        <v>56</v>
      </c>
      <c r="B33" s="20"/>
      <c r="C33" s="42">
        <v>0</v>
      </c>
      <c r="D33" s="42" t="s">
        <v>70</v>
      </c>
      <c r="E33" s="42" t="s">
        <v>70</v>
      </c>
      <c r="F33" s="42" t="s">
        <v>70</v>
      </c>
      <c r="G33" s="42" t="s">
        <v>66</v>
      </c>
      <c r="H33" s="42" t="s">
        <v>66</v>
      </c>
      <c r="I33" s="42" t="s">
        <v>66</v>
      </c>
    </row>
    <row r="34" spans="1:11" s="3" customFormat="1" ht="24" customHeight="1">
      <c r="A34" s="21" t="s">
        <v>19</v>
      </c>
      <c r="B34" s="22"/>
      <c r="C34" s="42">
        <v>15</v>
      </c>
      <c r="D34" s="42">
        <v>30</v>
      </c>
      <c r="E34" s="42">
        <v>30</v>
      </c>
      <c r="F34" s="42">
        <v>0</v>
      </c>
      <c r="G34" s="42">
        <v>0</v>
      </c>
      <c r="H34" s="42">
        <v>0</v>
      </c>
      <c r="I34" s="42" t="s">
        <v>71</v>
      </c>
    </row>
    <row r="35" spans="1:11" s="3" customFormat="1" ht="24" customHeight="1">
      <c r="A35" s="21" t="s">
        <v>20</v>
      </c>
      <c r="B35" s="22"/>
      <c r="C35" s="42">
        <v>0</v>
      </c>
      <c r="D35" s="42" t="s">
        <v>70</v>
      </c>
      <c r="E35" s="42" t="s">
        <v>70</v>
      </c>
      <c r="F35" s="42" t="s">
        <v>70</v>
      </c>
      <c r="G35" s="42" t="s">
        <v>66</v>
      </c>
      <c r="H35" s="42" t="s">
        <v>66</v>
      </c>
      <c r="I35" s="42" t="s">
        <v>66</v>
      </c>
    </row>
    <row r="36" spans="1:11" s="3" customFormat="1" ht="24" customHeight="1">
      <c r="A36" s="21" t="s">
        <v>21</v>
      </c>
      <c r="B36" s="22"/>
      <c r="C36" s="42">
        <v>3</v>
      </c>
      <c r="D36" s="42">
        <v>3</v>
      </c>
      <c r="E36" s="42">
        <v>0</v>
      </c>
      <c r="F36" s="42">
        <v>3</v>
      </c>
      <c r="G36" s="42">
        <f>H36+I36</f>
        <v>0</v>
      </c>
      <c r="H36" s="42">
        <v>0</v>
      </c>
      <c r="I36" s="42">
        <v>0</v>
      </c>
    </row>
    <row r="37" spans="1:11" s="3" customFormat="1" ht="24" customHeight="1">
      <c r="A37" s="21" t="s">
        <v>22</v>
      </c>
      <c r="B37" s="22"/>
      <c r="C37" s="42">
        <v>7</v>
      </c>
      <c r="D37" s="42">
        <v>21</v>
      </c>
      <c r="E37" s="42">
        <v>14</v>
      </c>
      <c r="F37" s="42">
        <v>7</v>
      </c>
      <c r="G37" s="42">
        <f>H37+I37</f>
        <v>1</v>
      </c>
      <c r="H37" s="42">
        <v>1</v>
      </c>
      <c r="I37" s="42">
        <v>0</v>
      </c>
      <c r="J37" s="1"/>
      <c r="K37" s="1"/>
    </row>
    <row r="38" spans="1:11" s="3" customFormat="1" ht="24" customHeight="1">
      <c r="A38" s="19" t="s">
        <v>57</v>
      </c>
      <c r="B38" s="20"/>
      <c r="C38" s="42">
        <v>0</v>
      </c>
      <c r="D38" s="42" t="s">
        <v>66</v>
      </c>
      <c r="E38" s="42" t="s">
        <v>66</v>
      </c>
      <c r="F38" s="42" t="s">
        <v>66</v>
      </c>
      <c r="G38" s="42" t="s">
        <v>66</v>
      </c>
      <c r="H38" s="42" t="s">
        <v>66</v>
      </c>
      <c r="I38" s="42" t="s">
        <v>66</v>
      </c>
      <c r="J38" s="1"/>
      <c r="K38" s="1"/>
    </row>
    <row r="39" spans="1:11" s="3" customFormat="1" ht="24" customHeight="1">
      <c r="A39" s="19" t="s">
        <v>23</v>
      </c>
      <c r="B39" s="20"/>
      <c r="C39" s="42">
        <v>0</v>
      </c>
      <c r="D39" s="42" t="s">
        <v>71</v>
      </c>
      <c r="E39" s="42" t="s">
        <v>66</v>
      </c>
      <c r="F39" s="42" t="s">
        <v>66</v>
      </c>
      <c r="G39" s="42" t="s">
        <v>67</v>
      </c>
      <c r="H39" s="42" t="s">
        <v>66</v>
      </c>
      <c r="I39" s="42" t="s">
        <v>66</v>
      </c>
      <c r="J39" s="1"/>
      <c r="K39" s="1"/>
    </row>
    <row r="40" spans="1:11" s="3" customFormat="1" ht="24" customHeight="1">
      <c r="A40" s="19" t="s">
        <v>24</v>
      </c>
      <c r="B40" s="20"/>
      <c r="C40" s="42">
        <v>0</v>
      </c>
      <c r="D40" s="42" t="s">
        <v>66</v>
      </c>
      <c r="E40" s="42" t="s">
        <v>66</v>
      </c>
      <c r="F40" s="42" t="s">
        <v>66</v>
      </c>
      <c r="G40" s="42" t="s">
        <v>66</v>
      </c>
      <c r="H40" s="42" t="s">
        <v>66</v>
      </c>
      <c r="I40" s="42" t="s">
        <v>66</v>
      </c>
      <c r="J40" s="1"/>
      <c r="K40" s="1"/>
    </row>
    <row r="41" spans="1:11" s="3" customFormat="1" ht="24" customHeight="1">
      <c r="A41" s="19" t="s">
        <v>25</v>
      </c>
      <c r="B41" s="20"/>
      <c r="C41" s="42">
        <v>12</v>
      </c>
      <c r="D41" s="42">
        <v>12</v>
      </c>
      <c r="E41" s="42">
        <v>4</v>
      </c>
      <c r="F41" s="42">
        <v>8</v>
      </c>
      <c r="G41" s="42">
        <f>H41+I41</f>
        <v>0</v>
      </c>
      <c r="H41" s="42">
        <v>0</v>
      </c>
      <c r="I41" s="42">
        <v>0</v>
      </c>
      <c r="J41" s="1"/>
      <c r="K41" s="1"/>
    </row>
    <row r="42" spans="1:11" s="3" customFormat="1" ht="24" customHeight="1">
      <c r="A42" s="19" t="s">
        <v>26</v>
      </c>
      <c r="B42" s="20"/>
      <c r="C42" s="42">
        <v>0</v>
      </c>
      <c r="D42" s="42" t="s">
        <v>66</v>
      </c>
      <c r="E42" s="42" t="s">
        <v>66</v>
      </c>
      <c r="F42" s="42" t="s">
        <v>66</v>
      </c>
      <c r="G42" s="42" t="s">
        <v>70</v>
      </c>
      <c r="H42" s="42" t="s">
        <v>70</v>
      </c>
      <c r="I42" s="42" t="s">
        <v>70</v>
      </c>
      <c r="J42" s="1"/>
      <c r="K42" s="1"/>
    </row>
    <row r="43" spans="1:11" s="3" customFormat="1" ht="24" customHeight="1">
      <c r="A43" s="19" t="s">
        <v>27</v>
      </c>
      <c r="B43" s="20"/>
      <c r="C43" s="42">
        <v>0</v>
      </c>
      <c r="D43" s="42" t="s">
        <v>66</v>
      </c>
      <c r="E43" s="42" t="s">
        <v>66</v>
      </c>
      <c r="F43" s="42" t="s">
        <v>66</v>
      </c>
      <c r="G43" s="42" t="s">
        <v>70</v>
      </c>
      <c r="H43" s="42" t="s">
        <v>70</v>
      </c>
      <c r="I43" s="42" t="s">
        <v>70</v>
      </c>
      <c r="J43" s="1"/>
      <c r="K43" s="1"/>
    </row>
    <row r="44" spans="1:11" s="5" customFormat="1" ht="24" customHeight="1">
      <c r="A44" s="21" t="s">
        <v>30</v>
      </c>
      <c r="B44" s="22"/>
      <c r="C44" s="42">
        <v>0</v>
      </c>
      <c r="D44" s="42" t="s">
        <v>66</v>
      </c>
      <c r="E44" s="42" t="s">
        <v>66</v>
      </c>
      <c r="F44" s="42" t="s">
        <v>66</v>
      </c>
      <c r="G44" s="42" t="s">
        <v>66</v>
      </c>
      <c r="H44" s="42" t="s">
        <v>66</v>
      </c>
      <c r="I44" s="42" t="s">
        <v>66</v>
      </c>
    </row>
    <row r="45" spans="1:11" ht="24" customHeight="1">
      <c r="A45" s="21" t="s">
        <v>31</v>
      </c>
      <c r="B45" s="22"/>
      <c r="C45" s="42">
        <v>0</v>
      </c>
      <c r="D45" s="42" t="s">
        <v>66</v>
      </c>
      <c r="E45" s="42" t="s">
        <v>66</v>
      </c>
      <c r="F45" s="42" t="s">
        <v>66</v>
      </c>
      <c r="G45" s="42" t="s">
        <v>67</v>
      </c>
      <c r="H45" s="42" t="s">
        <v>66</v>
      </c>
      <c r="I45" s="42" t="s">
        <v>66</v>
      </c>
    </row>
    <row r="46" spans="1:11" ht="24" customHeight="1">
      <c r="A46" s="21" t="s">
        <v>32</v>
      </c>
      <c r="B46" s="22"/>
      <c r="C46" s="42">
        <v>0</v>
      </c>
      <c r="D46" s="42" t="s">
        <v>66</v>
      </c>
      <c r="E46" s="42" t="s">
        <v>66</v>
      </c>
      <c r="F46" s="42" t="s">
        <v>66</v>
      </c>
      <c r="G46" s="42" t="s">
        <v>67</v>
      </c>
      <c r="H46" s="42" t="s">
        <v>66</v>
      </c>
      <c r="I46" s="42" t="s">
        <v>66</v>
      </c>
    </row>
    <row r="47" spans="1:11" ht="24" customHeight="1">
      <c r="A47" s="21" t="s">
        <v>33</v>
      </c>
      <c r="B47" s="22"/>
      <c r="C47" s="42">
        <v>0</v>
      </c>
      <c r="D47" s="42" t="s">
        <v>66</v>
      </c>
      <c r="E47" s="42" t="s">
        <v>66</v>
      </c>
      <c r="F47" s="42" t="s">
        <v>66</v>
      </c>
      <c r="G47" s="42" t="s">
        <v>67</v>
      </c>
      <c r="H47" s="42" t="s">
        <v>66</v>
      </c>
      <c r="I47" s="42" t="s">
        <v>66</v>
      </c>
    </row>
    <row r="48" spans="1:11" ht="24" customHeight="1">
      <c r="A48" s="21" t="s">
        <v>34</v>
      </c>
      <c r="B48" s="22"/>
      <c r="C48" s="42">
        <v>0</v>
      </c>
      <c r="D48" s="42" t="s">
        <v>66</v>
      </c>
      <c r="E48" s="42" t="s">
        <v>66</v>
      </c>
      <c r="F48" s="42" t="s">
        <v>66</v>
      </c>
      <c r="G48" s="42" t="s">
        <v>66</v>
      </c>
      <c r="H48" s="42" t="s">
        <v>66</v>
      </c>
      <c r="I48" s="42" t="s">
        <v>66</v>
      </c>
    </row>
    <row r="49" spans="1:9" s="5" customFormat="1" ht="24" customHeight="1">
      <c r="A49" s="19" t="s">
        <v>58</v>
      </c>
      <c r="B49" s="20"/>
      <c r="C49" s="42">
        <v>16</v>
      </c>
      <c r="D49" s="42">
        <v>16</v>
      </c>
      <c r="E49" s="42">
        <v>2</v>
      </c>
      <c r="F49" s="42">
        <v>14</v>
      </c>
      <c r="G49" s="42">
        <f>H49+I49</f>
        <v>0</v>
      </c>
      <c r="H49" s="42">
        <v>0</v>
      </c>
      <c r="I49" s="42">
        <v>0</v>
      </c>
    </row>
    <row r="50" spans="1:9" s="5" customFormat="1" ht="24" customHeight="1">
      <c r="A50" s="19" t="s">
        <v>28</v>
      </c>
      <c r="B50" s="20"/>
      <c r="C50" s="42">
        <v>15</v>
      </c>
      <c r="D50" s="42">
        <v>15</v>
      </c>
      <c r="E50" s="42">
        <v>0</v>
      </c>
      <c r="F50" s="42">
        <v>15</v>
      </c>
      <c r="G50" s="42">
        <f>H50+I50</f>
        <v>0</v>
      </c>
      <c r="H50" s="42" t="s">
        <v>66</v>
      </c>
      <c r="I50" s="42">
        <v>0</v>
      </c>
    </row>
    <row r="51" spans="1:9" s="5" customFormat="1" ht="24" customHeight="1">
      <c r="A51" s="19" t="s">
        <v>29</v>
      </c>
      <c r="B51" s="20"/>
      <c r="C51" s="42">
        <v>5</v>
      </c>
      <c r="D51" s="42">
        <v>5</v>
      </c>
      <c r="E51" s="42" t="s">
        <v>66</v>
      </c>
      <c r="F51" s="42">
        <v>5</v>
      </c>
      <c r="G51" s="42">
        <v>0</v>
      </c>
      <c r="H51" s="42" t="s">
        <v>66</v>
      </c>
      <c r="I51" s="42">
        <v>0</v>
      </c>
    </row>
    <row r="52" spans="1:9" ht="24" customHeight="1">
      <c r="A52" s="21" t="s">
        <v>59</v>
      </c>
      <c r="B52" s="22"/>
      <c r="C52" s="42">
        <v>0</v>
      </c>
      <c r="D52" s="42" t="s">
        <v>66</v>
      </c>
      <c r="E52" s="42" t="s">
        <v>66</v>
      </c>
      <c r="F52" s="42" t="s">
        <v>66</v>
      </c>
      <c r="G52" s="42" t="s">
        <v>67</v>
      </c>
      <c r="H52" s="42" t="s">
        <v>66</v>
      </c>
      <c r="I52" s="42" t="s">
        <v>66</v>
      </c>
    </row>
    <row r="53" spans="1:9" ht="24" customHeight="1">
      <c r="A53" s="21" t="s">
        <v>35</v>
      </c>
      <c r="B53" s="22"/>
      <c r="C53" s="42">
        <v>0</v>
      </c>
      <c r="D53" s="42" t="s">
        <v>66</v>
      </c>
      <c r="E53" s="42" t="s">
        <v>66</v>
      </c>
      <c r="F53" s="42" t="s">
        <v>66</v>
      </c>
      <c r="G53" s="42" t="s">
        <v>67</v>
      </c>
      <c r="H53" s="42" t="s">
        <v>66</v>
      </c>
      <c r="I53" s="42" t="s">
        <v>66</v>
      </c>
    </row>
    <row r="54" spans="1:9" ht="24" customHeight="1">
      <c r="A54" s="19" t="s">
        <v>36</v>
      </c>
      <c r="B54" s="20"/>
      <c r="C54" s="42">
        <v>0</v>
      </c>
      <c r="D54" s="42" t="s">
        <v>66</v>
      </c>
      <c r="E54" s="42" t="s">
        <v>66</v>
      </c>
      <c r="F54" s="42" t="s">
        <v>66</v>
      </c>
      <c r="G54" s="42" t="s">
        <v>67</v>
      </c>
      <c r="H54" s="42" t="s">
        <v>66</v>
      </c>
      <c r="I54" s="42" t="s">
        <v>66</v>
      </c>
    </row>
    <row r="55" spans="1:9" ht="24" customHeight="1">
      <c r="A55" s="19" t="s">
        <v>37</v>
      </c>
      <c r="B55" s="20"/>
      <c r="C55" s="42">
        <v>0</v>
      </c>
      <c r="D55" s="42" t="s">
        <v>66</v>
      </c>
      <c r="E55" s="42" t="s">
        <v>66</v>
      </c>
      <c r="F55" s="42" t="s">
        <v>66</v>
      </c>
      <c r="G55" s="42" t="s">
        <v>67</v>
      </c>
      <c r="H55" s="42" t="s">
        <v>66</v>
      </c>
      <c r="I55" s="42" t="s">
        <v>66</v>
      </c>
    </row>
    <row r="56" spans="1:9" ht="24" customHeight="1">
      <c r="A56" s="19" t="s">
        <v>38</v>
      </c>
      <c r="B56" s="20"/>
      <c r="C56" s="42">
        <v>10</v>
      </c>
      <c r="D56" s="42">
        <v>20</v>
      </c>
      <c r="E56" s="42">
        <v>20</v>
      </c>
      <c r="F56" s="42">
        <v>0</v>
      </c>
      <c r="G56" s="42">
        <f>H56+I56</f>
        <v>0</v>
      </c>
      <c r="H56" s="42">
        <v>0</v>
      </c>
      <c r="I56" s="42" t="s">
        <v>66</v>
      </c>
    </row>
    <row r="57" spans="1:9" ht="24" customHeight="1">
      <c r="A57" s="21" t="s">
        <v>39</v>
      </c>
      <c r="B57" s="22"/>
      <c r="C57" s="42">
        <v>0</v>
      </c>
      <c r="D57" s="42" t="s">
        <v>66</v>
      </c>
      <c r="E57" s="42" t="s">
        <v>66</v>
      </c>
      <c r="F57" s="42" t="s">
        <v>66</v>
      </c>
      <c r="G57" s="42" t="s">
        <v>67</v>
      </c>
      <c r="H57" s="42" t="s">
        <v>66</v>
      </c>
      <c r="I57" s="42" t="s">
        <v>66</v>
      </c>
    </row>
    <row r="58" spans="1:9" ht="24" customHeight="1">
      <c r="A58" s="21" t="s">
        <v>40</v>
      </c>
      <c r="B58" s="22"/>
      <c r="C58" s="42">
        <v>0</v>
      </c>
      <c r="D58" s="42" t="s">
        <v>66</v>
      </c>
      <c r="E58" s="42" t="s">
        <v>66</v>
      </c>
      <c r="F58" s="42" t="s">
        <v>66</v>
      </c>
      <c r="G58" s="42" t="s">
        <v>67</v>
      </c>
      <c r="H58" s="42" t="s">
        <v>66</v>
      </c>
      <c r="I58" s="42" t="s">
        <v>66</v>
      </c>
    </row>
    <row r="59" spans="1:9" ht="24" customHeight="1">
      <c r="A59" s="21" t="s">
        <v>41</v>
      </c>
      <c r="B59" s="22"/>
      <c r="C59" s="42">
        <v>0</v>
      </c>
      <c r="D59" s="42" t="s">
        <v>66</v>
      </c>
      <c r="E59" s="42" t="s">
        <v>66</v>
      </c>
      <c r="F59" s="42" t="s">
        <v>66</v>
      </c>
      <c r="G59" s="42" t="s">
        <v>67</v>
      </c>
      <c r="H59" s="42" t="s">
        <v>66</v>
      </c>
      <c r="I59" s="42" t="s">
        <v>66</v>
      </c>
    </row>
    <row r="60" spans="1:9" ht="24" customHeight="1" thickBot="1">
      <c r="A60" s="17" t="s">
        <v>42</v>
      </c>
      <c r="B60" s="18"/>
      <c r="C60" s="43">
        <f>SUM(C6:C59)</f>
        <v>91</v>
      </c>
      <c r="D60" s="43">
        <f>SUM(E60,F60)</f>
        <v>133</v>
      </c>
      <c r="E60" s="43">
        <f>SUM(E6:E59)</f>
        <v>73</v>
      </c>
      <c r="F60" s="43">
        <f>SUM(F6:F59)</f>
        <v>60</v>
      </c>
      <c r="G60" s="43">
        <f>H60+I60</f>
        <v>1</v>
      </c>
      <c r="H60" s="43">
        <f>SUM(H6:H59)</f>
        <v>1</v>
      </c>
      <c r="I60" s="43">
        <f>SUM(I6:I59)</f>
        <v>0</v>
      </c>
    </row>
  </sheetData>
  <mergeCells count="60">
    <mergeCell ref="G3:I3"/>
    <mergeCell ref="E4:E5"/>
    <mergeCell ref="C3:C5"/>
    <mergeCell ref="D4:D5"/>
    <mergeCell ref="D3:F3"/>
    <mergeCell ref="G4:G5"/>
    <mergeCell ref="F4:F5"/>
    <mergeCell ref="A4:B5"/>
    <mergeCell ref="A20:B20"/>
    <mergeCell ref="A23:A24"/>
    <mergeCell ref="A6:B6"/>
    <mergeCell ref="A7:B7"/>
    <mergeCell ref="A12:B12"/>
    <mergeCell ref="A13:B13"/>
    <mergeCell ref="A14:B14"/>
    <mergeCell ref="A15:B15"/>
    <mergeCell ref="A16:B16"/>
    <mergeCell ref="A17:B17"/>
    <mergeCell ref="A18:B18"/>
    <mergeCell ref="A19:B19"/>
    <mergeCell ref="A26:B26"/>
    <mergeCell ref="A21:B21"/>
    <mergeCell ref="A22:B22"/>
    <mergeCell ref="A27:B27"/>
    <mergeCell ref="A28:B28"/>
    <mergeCell ref="A55:B55"/>
    <mergeCell ref="A54:B54"/>
    <mergeCell ref="A29:B29"/>
    <mergeCell ref="A31:B31"/>
    <mergeCell ref="A30:B30"/>
    <mergeCell ref="A32:B32"/>
    <mergeCell ref="A33:B33"/>
    <mergeCell ref="A34:B34"/>
    <mergeCell ref="A39:B39"/>
    <mergeCell ref="A40:B40"/>
    <mergeCell ref="A41:B41"/>
    <mergeCell ref="A42:B42"/>
    <mergeCell ref="A35:B35"/>
    <mergeCell ref="A36:B36"/>
    <mergeCell ref="A37:B37"/>
    <mergeCell ref="A38:B38"/>
    <mergeCell ref="A43:B43"/>
    <mergeCell ref="A49:B49"/>
    <mergeCell ref="A50:B50"/>
    <mergeCell ref="A51:B51"/>
    <mergeCell ref="A48:B48"/>
    <mergeCell ref="A44:B44"/>
    <mergeCell ref="A45:B45"/>
    <mergeCell ref="A46:B46"/>
    <mergeCell ref="A47:B47"/>
    <mergeCell ref="A3:B3"/>
    <mergeCell ref="A8:A11"/>
    <mergeCell ref="A60:B60"/>
    <mergeCell ref="A56:B56"/>
    <mergeCell ref="A57:B57"/>
    <mergeCell ref="A58:B58"/>
    <mergeCell ref="A59:B59"/>
    <mergeCell ref="A52:B52"/>
    <mergeCell ref="A53:B53"/>
    <mergeCell ref="A25:B25"/>
  </mergeCells>
  <phoneticPr fontId="3"/>
  <pageMargins left="0.98425196850393704" right="0.27559055118110237" top="0.35433070866141736" bottom="0.51181102362204722" header="0.27559055118110237" footer="0.51181102362204722"/>
  <pageSetup paperSize="9" scale="55" firstPageNumber="108" orientation="portrait" useFirstPageNumber="1" r:id="rId1"/>
  <headerFooter alignWithMargins="0">
    <oddFooter xml:space="preserve">&amp;C&amp;"ＭＳ 明朝,標準"&amp;16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収去検査</vt:lpstr>
      <vt:lpstr>収去検査!Print_Area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2018-08-14T07:02:11Z</cp:lastPrinted>
  <dcterms:created xsi:type="dcterms:W3CDTF">2007-03-12T06:07:16Z</dcterms:created>
  <dcterms:modified xsi:type="dcterms:W3CDTF">2019-09-02T08:34:28Z</dcterms:modified>
</cp:coreProperties>
</file>