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5225" windowHeight="8100"/>
  </bookViews>
  <sheets>
    <sheet name="235" sheetId="1" r:id="rId1"/>
    <sheet name="236" sheetId="2" r:id="rId2"/>
    <sheet name="237" sheetId="3" r:id="rId3"/>
    <sheet name="238" sheetId="4" r:id="rId4"/>
    <sheet name="239" sheetId="5" r:id="rId5"/>
    <sheet name="241" sheetId="6" r:id="rId6"/>
    <sheet name="242" sheetId="7" r:id="rId7"/>
    <sheet name="244" sheetId="9" r:id="rId8"/>
    <sheet name="245" sheetId="10" r:id="rId9"/>
    <sheet name="246" sheetId="11" r:id="rId10"/>
    <sheet name="247" sheetId="12" r:id="rId11"/>
    <sheet name="248" sheetId="13" r:id="rId12"/>
    <sheet name="249" sheetId="14" r:id="rId13"/>
    <sheet name="251" sheetId="16" r:id="rId14"/>
    <sheet name="252" sheetId="17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'244'!$E$7:$K$7</definedName>
    <definedName name="_Fill" localSheetId="8" hidden="1">'[1]249'!$B$4:$H$4</definedName>
    <definedName name="_Fill" localSheetId="9" hidden="1">'[1]249'!$B$4:$H$4</definedName>
    <definedName name="_Fill" localSheetId="10" hidden="1">'[1]249'!$B$4:$H$4</definedName>
    <definedName name="_Fill" localSheetId="11" hidden="1">'[1]249'!$B$4:$H$4</definedName>
    <definedName name="_Fill" localSheetId="12" hidden="1">'[1]249'!$B$4:$H$4</definedName>
    <definedName name="_Fill" localSheetId="13" hidden="1">'[1]249'!$B$4:$H$4</definedName>
    <definedName name="_Fill" localSheetId="14" hidden="1">'[1]249'!$B$4:$H$4</definedName>
    <definedName name="_Fill" hidden="1">'[2]243'!$B$4:$H$4</definedName>
    <definedName name="_Key1" localSheetId="3" hidden="1">'[3]261'!$BC$195:$BC$264</definedName>
    <definedName name="_Key1" localSheetId="4" hidden="1">'[4]261'!$BC$195:$BC$264</definedName>
    <definedName name="_Key1" localSheetId="5" hidden="1">'[4]261'!$BC$195:$BC$264</definedName>
    <definedName name="_Key1" localSheetId="6" hidden="1">'[5]261'!$BC$195:$BC$264</definedName>
    <definedName name="_Key1" localSheetId="7" hidden="1">'[6]261'!$BC$195:$BC$264</definedName>
    <definedName name="_Key1" localSheetId="8" hidden="1">'[7]261'!$BC$195:$BC$264</definedName>
    <definedName name="_Key1" localSheetId="9" hidden="1">'[7]261'!$BC$195:$BC$264</definedName>
    <definedName name="_Key1" localSheetId="14" hidden="1">'[8]261'!$BC$195:$BC$264</definedName>
    <definedName name="_Key1" hidden="1">'[9]261'!$BC$195:$BC$264</definedName>
    <definedName name="_Key2" localSheetId="3" hidden="1">'[3]261'!$BE$195:$BE$264</definedName>
    <definedName name="_Key2" localSheetId="4" hidden="1">'[4]261'!$BE$195:$BE$264</definedName>
    <definedName name="_Key2" localSheetId="5" hidden="1">'[4]261'!$BE$195:$BE$264</definedName>
    <definedName name="_Key2" localSheetId="6" hidden="1">'[5]261'!$BE$195:$BE$264</definedName>
    <definedName name="_Key2" localSheetId="7" hidden="1">'[6]261'!$BE$195:$BE$264</definedName>
    <definedName name="_Key2" localSheetId="8" hidden="1">'[7]261'!$BE$195:$BE$264</definedName>
    <definedName name="_Key2" localSheetId="9" hidden="1">'[7]261'!$BE$195:$BE$264</definedName>
    <definedName name="_Key2" localSheetId="14" hidden="1">'[8]261'!$BE$195:$BE$264</definedName>
    <definedName name="_Key2" hidden="1">'[9]261'!$BE$195:$BE$264</definedName>
    <definedName name="_Order1" hidden="1">1</definedName>
    <definedName name="_Order2" hidden="1">255</definedName>
    <definedName name="_Regression_Int" localSheetId="7" hidden="1">1</definedName>
    <definedName name="_Regression_Int" localSheetId="14" hidden="1">1</definedName>
    <definedName name="_Sort" localSheetId="3" hidden="1">'[3]261'!$BA$194:$BT$264</definedName>
    <definedName name="_Sort" localSheetId="4" hidden="1">'[4]261'!$BA$194:$BT$264</definedName>
    <definedName name="_Sort" localSheetId="5" hidden="1">'[4]261'!$BA$194:$BT$264</definedName>
    <definedName name="_Sort" localSheetId="6" hidden="1">'[5]261'!$BA$194:$BT$264</definedName>
    <definedName name="_Sort" localSheetId="7" hidden="1">'[6]261'!$BA$194:$BT$264</definedName>
    <definedName name="_Sort" localSheetId="8" hidden="1">'[7]261'!$BA$194:$BT$264</definedName>
    <definedName name="_Sort" localSheetId="9" hidden="1">'[7]261'!$BA$194:$BT$264</definedName>
    <definedName name="_Sort" localSheetId="14" hidden="1">'[8]261'!$BA$194:$BT$264</definedName>
    <definedName name="_Sort" hidden="1">'[9]261'!$BA$194:$BT$264</definedName>
    <definedName name="Ⅰ期" localSheetId="3">'[10]4半原指数'!$C$4:$V$50</definedName>
    <definedName name="Ⅰ期" localSheetId="4">'[11]4半原指数'!$C$4:$V$50</definedName>
    <definedName name="Ⅰ期" localSheetId="5">'[11]4半原指数'!$C$4:$V$50</definedName>
    <definedName name="Ⅰ期" localSheetId="6">'[12]4半原指数'!$C$4:$V$50</definedName>
    <definedName name="Ⅰ期" localSheetId="7">'[13]4半原指数'!$C$4:$V$50</definedName>
    <definedName name="Ⅰ期" localSheetId="8">'[14]4半原指数'!$C$4:$V$50</definedName>
    <definedName name="Ⅰ期" localSheetId="9">'[14]4半原指数'!$C$4:$V$50</definedName>
    <definedName name="Ⅰ期" localSheetId="14">'[15]4半原指数'!$C$4:$V$50</definedName>
    <definedName name="Ⅰ期">'[16]4半原指数'!$C$4:$V$50</definedName>
    <definedName name="BASE" localSheetId="2">#REF!</definedName>
    <definedName name="BASE" localSheetId="3">#REF!</definedName>
    <definedName name="BASE" localSheetId="4">#REF!</definedName>
    <definedName name="BASE" localSheetId="5">#REF!</definedName>
    <definedName name="BASE" localSheetId="6">#REF!</definedName>
    <definedName name="BASE" localSheetId="7">'244'!$E$17:$E$50</definedName>
    <definedName name="BASE" localSheetId="8">'[1]249'!$B$5:$B$57</definedName>
    <definedName name="BASE" localSheetId="9">'[1]249'!$B$5:$B$57</definedName>
    <definedName name="BASE" localSheetId="10">'[1]249'!$B$5:$B$57</definedName>
    <definedName name="BASE" localSheetId="11">'[1]249'!$B$5:$B$57</definedName>
    <definedName name="BASE" localSheetId="12">'[1]249'!$B$5:$B$57</definedName>
    <definedName name="BASE" localSheetId="13">'[1]249'!$B$5:$B$57</definedName>
    <definedName name="BASE" localSheetId="14">'[1]249'!$B$5:$B$57</definedName>
    <definedName name="BASE">'[2]243'!$B$5:$B$57</definedName>
    <definedName name="_xlnm.Print_Area" localSheetId="1">'236'!$A$2:$R$26</definedName>
    <definedName name="_xlnm.Print_Area" localSheetId="3">[17]総計!$A$1:$H$68</definedName>
    <definedName name="_xlnm.Print_Area" localSheetId="4">'239'!$3:$79</definedName>
    <definedName name="_xlnm.Print_Area" localSheetId="5">[18]総計!$A$1:$H$68</definedName>
    <definedName name="_xlnm.Print_Area" localSheetId="6">[19]総計!$A$1:$H$68</definedName>
    <definedName name="_xlnm.Print_Area" localSheetId="7">[20]総計!$A$1:$H$68</definedName>
    <definedName name="_xlnm.Print_Area" localSheetId="8">'245'!$A$1:$F$12</definedName>
    <definedName name="_xlnm.Print_Area" localSheetId="9">'246'!$A$1:$H$12</definedName>
    <definedName name="_xlnm.Print_Area" localSheetId="11">'248'!$A$1:$P$22</definedName>
    <definedName name="_xlnm.Print_Area" localSheetId="12">'249'!$A$1:$M$14</definedName>
    <definedName name="_xlnm.Print_Area" localSheetId="14">'252'!$A$1:$T$47</definedName>
    <definedName name="_xlnm.Print_Area">[21]総計!$A$1:$H$68</definedName>
    <definedName name="ｓｓｓ" localSheetId="3" hidden="1">'[22]179'!$H$4:$H$21</definedName>
    <definedName name="ｓｓｓ" localSheetId="4" hidden="1">'[23]179'!$H$4:$H$21</definedName>
    <definedName name="ｓｓｓ" localSheetId="5" hidden="1">'[23]179'!$H$4:$H$21</definedName>
    <definedName name="ｓｓｓ" localSheetId="6" hidden="1">'[24]179'!$H$4:$H$21</definedName>
    <definedName name="ｓｓｓ" localSheetId="7" hidden="1">'[25]179'!$H$4:$H$21</definedName>
    <definedName name="ｓｓｓ" localSheetId="8" hidden="1">'[26]179'!$H$4:$H$21</definedName>
    <definedName name="ｓｓｓ" localSheetId="9" hidden="1">'[26]179'!$H$4:$H$21</definedName>
    <definedName name="ｓｓｓ" localSheetId="14" hidden="1">'[27]179'!$H$4:$H$21</definedName>
    <definedName name="ｓｓｓ" hidden="1">'[28]179'!$H$4:$H$21</definedName>
    <definedName name="ふぇ" localSheetId="3" hidden="1">'[29]138'!$B$6:$R$6</definedName>
    <definedName name="ふぇ" localSheetId="4" hidden="1">'[30]138'!$B$6:$R$6</definedName>
    <definedName name="ふぇ" localSheetId="5" hidden="1">'[30]138'!$B$6:$R$6</definedName>
    <definedName name="ふぇ" localSheetId="6" hidden="1">'[31]138'!$B$6:$R$6</definedName>
    <definedName name="ふぇ" localSheetId="7" hidden="1">'[32]138'!$B$6:$R$6</definedName>
    <definedName name="ふぇ" localSheetId="8" hidden="1">'[33]138'!$B$6:$R$6</definedName>
    <definedName name="ふぇ" localSheetId="9" hidden="1">'[33]138'!$B$6:$R$6</definedName>
    <definedName name="ふぇ" localSheetId="14" hidden="1">'[34]138'!$B$6:$R$6</definedName>
    <definedName name="ふぇ" hidden="1">'[35]138'!$B$6:$R$6</definedName>
  </definedNames>
  <calcPr calcId="145621"/>
</workbook>
</file>

<file path=xl/calcChain.xml><?xml version="1.0" encoding="utf-8"?>
<calcChain xmlns="http://schemas.openxmlformats.org/spreadsheetml/2006/main">
  <c r="Z11" i="5" l="1"/>
  <c r="Z12" i="5"/>
  <c r="F14" i="2"/>
  <c r="E14" i="2" s="1"/>
  <c r="F15" i="2"/>
  <c r="E15" i="2" s="1"/>
  <c r="F17" i="2"/>
  <c r="F18" i="2"/>
  <c r="E18" i="2" s="1"/>
  <c r="F19" i="2"/>
  <c r="E19" i="2" s="1"/>
  <c r="F20" i="2"/>
  <c r="E20" i="2" s="1"/>
  <c r="F21" i="2"/>
  <c r="E21" i="2" s="1"/>
  <c r="F22" i="2"/>
  <c r="E22" i="2" s="1"/>
  <c r="F23" i="2"/>
  <c r="E23" i="2" s="1"/>
  <c r="C1" i="5"/>
  <c r="D1" i="5"/>
  <c r="E1" i="5"/>
  <c r="F1" i="5"/>
  <c r="G1" i="5"/>
  <c r="H1" i="5"/>
  <c r="I1" i="5"/>
  <c r="J1" i="5"/>
  <c r="K1" i="5"/>
  <c r="P1" i="5"/>
  <c r="Q1" i="5"/>
  <c r="R1" i="5"/>
  <c r="S1" i="5"/>
  <c r="T1" i="5"/>
  <c r="U1" i="5"/>
  <c r="V1" i="5"/>
  <c r="W1" i="5"/>
  <c r="X1" i="5"/>
  <c r="C2" i="5"/>
  <c r="D2" i="5"/>
  <c r="E2" i="5"/>
  <c r="F2" i="5"/>
  <c r="G2" i="5"/>
  <c r="H2" i="5"/>
  <c r="I2" i="5"/>
  <c r="J2" i="5"/>
  <c r="K2" i="5"/>
  <c r="P2" i="5"/>
  <c r="Q2" i="5"/>
  <c r="R2" i="5"/>
  <c r="S2" i="5"/>
  <c r="T2" i="5"/>
  <c r="U2" i="5"/>
  <c r="V2" i="5"/>
  <c r="W2" i="5"/>
  <c r="Z13" i="5"/>
  <c r="Z14" i="5"/>
  <c r="A49" i="5"/>
  <c r="Z49" i="5"/>
  <c r="A50" i="5"/>
  <c r="Z50" i="5" s="1"/>
  <c r="H44" i="16"/>
  <c r="I44" i="16"/>
  <c r="J44" i="16"/>
  <c r="K44" i="16"/>
  <c r="E17" i="2" l="1"/>
</calcChain>
</file>

<file path=xl/sharedStrings.xml><?xml version="1.0" encoding="utf-8"?>
<sst xmlns="http://schemas.openxmlformats.org/spreadsheetml/2006/main" count="1687" uniqueCount="490">
  <si>
    <t>－</t>
  </si>
  <si>
    <t>大津市</t>
  </si>
  <si>
    <t>彦根市</t>
  </si>
  <si>
    <t>長浜市</t>
  </si>
  <si>
    <t>近江八幡市</t>
  </si>
  <si>
    <t>草津市</t>
  </si>
  <si>
    <t>守山市</t>
  </si>
  <si>
    <t>滋賀郡</t>
  </si>
  <si>
    <t>蒲生郡</t>
  </si>
  <si>
    <t>神崎郡</t>
  </si>
  <si>
    <t>愛知郡</t>
  </si>
  <si>
    <t>犬上郡</t>
  </si>
  <si>
    <t>坂田郡</t>
  </si>
  <si>
    <t>東浅井郡</t>
  </si>
  <si>
    <t>伊香郡</t>
  </si>
  <si>
    <t>県外</t>
  </si>
  <si>
    <t>食中毒患者数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</si>
  <si>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</si>
  <si>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</si>
  <si>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</si>
  <si>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</si>
  <si>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</si>
  <si>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</si>
  <si>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</si>
  <si>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不明</t>
  </si>
  <si>
    <t>　注　１．食中毒統計によります。</t>
  </si>
  <si>
    <t>　　　２．患者の中に疑似患者は含みません。</t>
  </si>
  <si>
    <t>　資料　生活衛生課</t>
  </si>
  <si>
    <t>胆のう及び　　　　　　　　　　　　　　　　　　　　　　　　　　　　　　　　　　　　　　　　　　　　　　　　　　　　　　　　　　　　　　　　　　　　　　　　　　　　その他の　　　　　　　　　　　　　　　　　　　　　　　　　　　　　　　　　　　　　　　　　　　　　　　　　　　　　　　　　　　　　　　　　　　　　　　　胆道の悪性新生物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</si>
  <si>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白血病</t>
  </si>
  <si>
    <t>心不全</t>
  </si>
  <si>
    <t>脳内出血</t>
  </si>
  <si>
    <t>脳梗塞</t>
  </si>
  <si>
    <t>交通事故</t>
  </si>
  <si>
    <t>喘息</t>
  </si>
  <si>
    <t>肝疾患</t>
  </si>
  <si>
    <t>腎不全</t>
  </si>
  <si>
    <t>老衰</t>
  </si>
  <si>
    <t>自殺</t>
  </si>
  <si>
    <t>-</t>
  </si>
  <si>
    <t>安土町</t>
  </si>
  <si>
    <t>日野町</t>
  </si>
  <si>
    <t>竜王町</t>
  </si>
  <si>
    <t>豊郷町</t>
  </si>
  <si>
    <t>甲良町</t>
  </si>
  <si>
    <t>多賀町</t>
  </si>
  <si>
    <t>虎姫町</t>
  </si>
  <si>
    <t>湖北町</t>
  </si>
  <si>
    <t>高月町</t>
  </si>
  <si>
    <t>木之本町</t>
  </si>
  <si>
    <t>余呉町</t>
  </si>
  <si>
    <t>西浅井町</t>
  </si>
  <si>
    <t>　　注  　0)分類は厚生省人口動態統計の選択死因分類による。</t>
  </si>
  <si>
    <t>　注　１．分類は厚生労働省人口動態統計の選択死因分類によります。</t>
  </si>
  <si>
    <t>　　　　　1)総数には選択死因以外の死亡数を含む。</t>
  </si>
  <si>
    <t>　　　２．総数には選択死因以外の死亡数を含みます。</t>
  </si>
  <si>
    <t xml:space="preserve">  0歳</t>
  </si>
  <si>
    <t xml:space="preserve">  1歳</t>
  </si>
  <si>
    <t xml:space="preserve">  2歳</t>
  </si>
  <si>
    <t xml:space="preserve">  3歳</t>
  </si>
  <si>
    <t xml:space="preserve">  4歳</t>
  </si>
  <si>
    <t xml:space="preserve"> 0～ 4 歳</t>
  </si>
  <si>
    <t xml:space="preserve"> 5～ 9 歳</t>
  </si>
  <si>
    <t>10～14 歳</t>
  </si>
  <si>
    <t>15～19 歳</t>
  </si>
  <si>
    <t>20～24 歳</t>
  </si>
  <si>
    <t>25～29 歳</t>
  </si>
  <si>
    <t>30～34 歳</t>
  </si>
  <si>
    <t>35～39 歳</t>
  </si>
  <si>
    <t>40～44 歳</t>
  </si>
  <si>
    <t>45～49 歳</t>
  </si>
  <si>
    <t>50～54 歳</t>
  </si>
  <si>
    <t>55～59 歳</t>
  </si>
  <si>
    <t>60～64 歳</t>
  </si>
  <si>
    <t>65～69 歳</t>
  </si>
  <si>
    <t>70～74 歳</t>
  </si>
  <si>
    <t>75～79 歳</t>
  </si>
  <si>
    <t>80～84 歳</t>
  </si>
  <si>
    <t>85 歳以上</t>
  </si>
  <si>
    <t>総  数</t>
  </si>
  <si>
    <t>20歳未満</t>
  </si>
  <si>
    <t>20～24歳</t>
  </si>
  <si>
    <t>25～29歳</t>
  </si>
  <si>
    <t>30～34歳</t>
  </si>
  <si>
    <t>35～39歳</t>
  </si>
  <si>
    <t>40～44歳</t>
  </si>
  <si>
    <t>45～49歳</t>
  </si>
  <si>
    <t>50歳以上</t>
  </si>
  <si>
    <t>不  詳</t>
  </si>
  <si>
    <t>精神障害者申請・通報・届出件数および措置病床数</t>
  </si>
  <si>
    <t>申請通報届出件数</t>
  </si>
  <si>
    <t>診察を受けた者</t>
  </si>
  <si>
    <t>鑑      定      結      果</t>
  </si>
  <si>
    <t>指定病床数</t>
  </si>
  <si>
    <t>第２９条該当</t>
  </si>
  <si>
    <t>同非該当</t>
  </si>
  <si>
    <t>平成15年度</t>
  </si>
  <si>
    <t>F.Y.2003</t>
  </si>
  <si>
    <t>平成17年度</t>
  </si>
  <si>
    <t>F.Y.2005</t>
  </si>
  <si>
    <t>医     療     施     設　　　数</t>
  </si>
  <si>
    <t>病   院</t>
  </si>
  <si>
    <t>一般診療所</t>
  </si>
  <si>
    <t>歯科診療所</t>
  </si>
  <si>
    <t>薬   局</t>
  </si>
  <si>
    <t>医   師</t>
  </si>
  <si>
    <t>歯科医師</t>
  </si>
  <si>
    <t>薬剤師</t>
  </si>
  <si>
    <t>…</t>
  </si>
  <si>
    <t>市計</t>
  </si>
  <si>
    <t>マキノ町</t>
  </si>
  <si>
    <t>今津町</t>
  </si>
  <si>
    <t>朽木村</t>
  </si>
  <si>
    <t>安曇川町</t>
  </si>
  <si>
    <t>新旭町</t>
  </si>
  <si>
    <t>平成10年　1998</t>
  </si>
  <si>
    <t>平成12年　2000</t>
  </si>
  <si>
    <t>平成14年　2002</t>
  </si>
  <si>
    <t>あ　ん　ま
マッサージ
指　圧　師</t>
  </si>
  <si>
    <t>はり師</t>
  </si>
  <si>
    <t>きゅう師</t>
  </si>
  <si>
    <t>歯科衛生士</t>
  </si>
  <si>
    <t>歯科技工士</t>
  </si>
  <si>
    <t xml:space="preserve"> 各年３月31日現在</t>
  </si>
  <si>
    <t>旅    館</t>
  </si>
  <si>
    <t>公衆浴場</t>
  </si>
  <si>
    <t>興行場</t>
  </si>
  <si>
    <t>理容所</t>
  </si>
  <si>
    <t>美容所</t>
  </si>
  <si>
    <t>クリーニング所</t>
  </si>
  <si>
    <t>(</t>
  </si>
  <si>
    <t>)</t>
  </si>
  <si>
    <t>大津保健所</t>
  </si>
  <si>
    <t>草津保健所</t>
  </si>
  <si>
    <t>彦根保健所</t>
  </si>
  <si>
    <t>長浜保健所</t>
  </si>
  <si>
    <t>狂犬病予防    注射頭数</t>
  </si>
  <si>
    <t>苦情・依頼等</t>
  </si>
  <si>
    <t>抑留頭数</t>
  </si>
  <si>
    <t>処分等の状況</t>
  </si>
  <si>
    <t>苦情・相談</t>
  </si>
  <si>
    <t>依頼</t>
  </si>
  <si>
    <t>捕獲頭数</t>
  </si>
  <si>
    <t>返　　還</t>
  </si>
  <si>
    <t>譲　　渡</t>
  </si>
  <si>
    <t>処　　分</t>
  </si>
  <si>
    <t>飼　育　用</t>
  </si>
  <si>
    <t>学　術　用</t>
  </si>
  <si>
    <t>ー</t>
  </si>
  <si>
    <t xml:space="preserve"> 各年度３月末現在</t>
  </si>
  <si>
    <t>【許可を要する施設】</t>
  </si>
  <si>
    <t>平成14年度                                                                                                                                                         F.Y.2002</t>
  </si>
  <si>
    <t>平成15年度                                                                                                                                                         F.Y.2003</t>
  </si>
  <si>
    <t>平成16年度                                                                                                                                                         F.Y.2004</t>
  </si>
  <si>
    <t>平成17年度                                                                                                                                                         F.Y.2005</t>
  </si>
  <si>
    <t>大 津</t>
  </si>
  <si>
    <t>草 津</t>
  </si>
  <si>
    <t>彦 根</t>
  </si>
  <si>
    <t>長 浜</t>
  </si>
  <si>
    <t>総計</t>
  </si>
  <si>
    <t>飲食店営業</t>
  </si>
  <si>
    <t>菓子(パンを含む)製造業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</si>
  <si>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</si>
  <si>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</si>
  <si>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</si>
  <si>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</si>
  <si>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</si>
  <si>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</si>
  <si>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</si>
  <si>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食品の冷凍または冷蔵業</t>
  </si>
  <si>
    <t>かん詰・びん詰食品製造業</t>
  </si>
  <si>
    <t>喫茶店営業</t>
  </si>
  <si>
    <t>あん類製造業</t>
  </si>
  <si>
    <t>ｱｲｽｸﾘｰﾑ類製造業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</si>
  <si>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</si>
  <si>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</si>
  <si>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</si>
  <si>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</si>
  <si>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</si>
  <si>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</si>
  <si>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ﾏｰｶﾞﾘﾝ・ｼｮｰﾄﾆﾝｸﾞ製造業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</si>
  <si>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</si>
  <si>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</si>
  <si>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</si>
  <si>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</si>
  <si>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</si>
  <si>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</si>
  <si>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</si>
  <si>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</si>
  <si>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添加物製造業</t>
  </si>
  <si>
    <t>食品の放射線照射業</t>
  </si>
  <si>
    <t>清涼飲料水製造業</t>
  </si>
  <si>
    <t>氷雪製造業</t>
  </si>
  <si>
    <t>氷雪販売業</t>
  </si>
  <si>
    <t>【許可を要しない施設】</t>
  </si>
  <si>
    <t>給</t>
  </si>
  <si>
    <t>学        校</t>
  </si>
  <si>
    <t>食</t>
  </si>
  <si>
    <t>病院 ・ 診療所</t>
  </si>
  <si>
    <t>施</t>
  </si>
  <si>
    <t>事   業   所</t>
  </si>
  <si>
    <t>設</t>
  </si>
  <si>
    <t>そ   の   他</t>
  </si>
  <si>
    <t>乳さく取業</t>
  </si>
  <si>
    <t>食品製造業</t>
  </si>
  <si>
    <t>野菜果物販売業</t>
  </si>
  <si>
    <t>そうざい販売業</t>
  </si>
  <si>
    <t>菓子(パンを含む)販売業</t>
  </si>
  <si>
    <t>食品販売業(上記以外)</t>
  </si>
  <si>
    <t>添加物の製造業</t>
  </si>
  <si>
    <t>添加物の販売業</t>
  </si>
  <si>
    <t>氷雪採取業</t>
  </si>
  <si>
    <t>器具､容器包装､おもちゃの製造業または販売業</t>
  </si>
  <si>
    <t>　注　１．各保健所環境衛生監視月報によります。</t>
  </si>
  <si>
    <t>２３５．</t>
    <phoneticPr fontId="9"/>
  </si>
  <si>
    <r>
      <t>感染症患者数（１～３類感染症）</t>
    </r>
    <r>
      <rPr>
        <sz val="12"/>
        <rFont val="ＤＦ平成ゴシック体W5"/>
        <charset val="128"/>
      </rPr>
      <t>－市郡</t>
    </r>
    <rPh sb="16" eb="18">
      <t>シグン</t>
    </rPh>
    <phoneticPr fontId="9"/>
  </si>
  <si>
    <t>エボラ　　　　　　　　　　　　　　　　　　　　　　　　　　　　　　　　　　　　　　　　　　　　　　　　　　　　　　　　　　　　　　　　　　　　　　　　　　　　　　出血熱</t>
    <rPh sb="81" eb="84">
      <t>シュッケツネツ</t>
    </rPh>
    <phoneticPr fontId="9"/>
  </si>
  <si>
    <t>ｸﾙﾐｱ・ｺﾝｺﾞ出血熱</t>
    <rPh sb="9" eb="12">
      <t>シュッケツネツ</t>
    </rPh>
    <phoneticPr fontId="9"/>
  </si>
  <si>
    <t>ペスト</t>
    <phoneticPr fontId="9"/>
  </si>
  <si>
    <t>マールブルグ病</t>
    <rPh sb="6" eb="7">
      <t>ビョウ</t>
    </rPh>
    <phoneticPr fontId="9"/>
  </si>
  <si>
    <t>ラッサ熱</t>
    <phoneticPr fontId="9"/>
  </si>
  <si>
    <t>急性灰　　　　　　　　　　　　　　　　　　　　　　　　　　　　　　　　　　　　　　　　　　　　　　　　　　　　　　　　　　　　　　　　　　　　　　　　　　白髄炎</t>
    <rPh sb="77" eb="78">
      <t>シロ</t>
    </rPh>
    <rPh sb="78" eb="79">
      <t>ズイ</t>
    </rPh>
    <rPh sb="79" eb="80">
      <t>エン</t>
    </rPh>
    <phoneticPr fontId="9"/>
  </si>
  <si>
    <t>コレラ</t>
    <phoneticPr fontId="9"/>
  </si>
  <si>
    <t>細菌性　　　　　　　　　　　　　　　　　　　　　　　　　　　　　　　　　　　　　　　　　　　　　　　　　　　　　　　　　　　　　　　　　　　　　　　　　　　　　　　　　　赤痢</t>
    <rPh sb="85" eb="87">
      <t>セキリ</t>
    </rPh>
    <phoneticPr fontId="9"/>
  </si>
  <si>
    <t>ジフ　　　　　　　　　　　　　　　　　　　　　　　　　　　　　　　　　　　　　　　　　　　　　　　　　　　　　　　　　　　　　　　　　　　　　　　　　　　　　　　テリア</t>
    <phoneticPr fontId="9"/>
  </si>
  <si>
    <t>腸チフス</t>
    <phoneticPr fontId="9"/>
  </si>
  <si>
    <t>パラ　　　　　　　　　　　　　　　　　　　　　　　　　　　　　　　　　　　　　　　　　　　　　　　　　　　　　　　　　　　　　　　　　　　　　　　　　　　　　　　　チフス</t>
    <phoneticPr fontId="9"/>
  </si>
  <si>
    <t>腸管出血性大腸菌感染症</t>
    <rPh sb="5" eb="8">
      <t>ダイチョウキン</t>
    </rPh>
    <rPh sb="8" eb="11">
      <t>カンセンショウ</t>
    </rPh>
    <phoneticPr fontId="9"/>
  </si>
  <si>
    <t>平成14年　2002</t>
    <rPh sb="0" eb="2">
      <t>ヘイセイ</t>
    </rPh>
    <rPh sb="4" eb="5">
      <t>ネン</t>
    </rPh>
    <phoneticPr fontId="9"/>
  </si>
  <si>
    <t>平成15年　2003</t>
    <rPh sb="0" eb="2">
      <t>ヘイセイ</t>
    </rPh>
    <rPh sb="4" eb="5">
      <t>ネン</t>
    </rPh>
    <phoneticPr fontId="9"/>
  </si>
  <si>
    <t>平成16年　2004</t>
    <rPh sb="0" eb="2">
      <t>ヘイセイ</t>
    </rPh>
    <rPh sb="4" eb="5">
      <t>ネン</t>
    </rPh>
    <phoneticPr fontId="9"/>
  </si>
  <si>
    <t>平成17年　2005</t>
    <rPh sb="0" eb="2">
      <t>ヘイセイ</t>
    </rPh>
    <rPh sb="4" eb="5">
      <t>ネン</t>
    </rPh>
    <phoneticPr fontId="9"/>
  </si>
  <si>
    <t>－</t>
    <phoneticPr fontId="9"/>
  </si>
  <si>
    <t>平成18年　2006</t>
    <rPh sb="0" eb="2">
      <t>ヘイセイ</t>
    </rPh>
    <rPh sb="4" eb="5">
      <t>ネン</t>
    </rPh>
    <phoneticPr fontId="9"/>
  </si>
  <si>
    <t>栗東市</t>
    <rPh sb="0" eb="3">
      <t>リットウシ</t>
    </rPh>
    <phoneticPr fontId="9"/>
  </si>
  <si>
    <t>－</t>
    <phoneticPr fontId="9"/>
  </si>
  <si>
    <t>甲賀市</t>
    <rPh sb="0" eb="2">
      <t>コウガ</t>
    </rPh>
    <rPh sb="2" eb="3">
      <t>シ</t>
    </rPh>
    <phoneticPr fontId="9"/>
  </si>
  <si>
    <t>－</t>
    <phoneticPr fontId="9"/>
  </si>
  <si>
    <t>野洲市</t>
    <rPh sb="0" eb="3">
      <t>ヤスシ</t>
    </rPh>
    <phoneticPr fontId="9"/>
  </si>
  <si>
    <t>－</t>
    <phoneticPr fontId="9"/>
  </si>
  <si>
    <t>湖南市</t>
    <rPh sb="0" eb="2">
      <t>コナン</t>
    </rPh>
    <rPh sb="2" eb="3">
      <t>シ</t>
    </rPh>
    <phoneticPr fontId="9"/>
  </si>
  <si>
    <t>高島市</t>
    <rPh sb="0" eb="2">
      <t>タカシマ</t>
    </rPh>
    <rPh sb="2" eb="3">
      <t>シ</t>
    </rPh>
    <phoneticPr fontId="9"/>
  </si>
  <si>
    <t>東近江市</t>
    <rPh sb="0" eb="1">
      <t>ヒガシ</t>
    </rPh>
    <rPh sb="1" eb="4">
      <t>オウミシ</t>
    </rPh>
    <phoneticPr fontId="9"/>
  </si>
  <si>
    <t>－</t>
    <phoneticPr fontId="9"/>
  </si>
  <si>
    <t>米原市</t>
    <rPh sb="0" eb="2">
      <t>マイバラ</t>
    </rPh>
    <rPh sb="2" eb="3">
      <t>シ</t>
    </rPh>
    <phoneticPr fontId="9"/>
  </si>
  <si>
    <t>　注　１．感染症の予防及び感染症の患者に対する医療に関する法律第１２条による届出によります。</t>
    <phoneticPr fontId="9"/>
  </si>
  <si>
    <t>　　　２．患者の中に疑似患者、無症状病原体保有者は含みません。</t>
    <phoneticPr fontId="9"/>
  </si>
  <si>
    <t>　資料　健康推進課</t>
    <rPh sb="4" eb="6">
      <t>ケンコウ</t>
    </rPh>
    <rPh sb="6" eb="8">
      <t>スイシン</t>
    </rPh>
    <rPh sb="8" eb="9">
      <t>カ</t>
    </rPh>
    <phoneticPr fontId="9"/>
  </si>
  <si>
    <t>２３６．</t>
    <phoneticPr fontId="9"/>
  </si>
  <si>
    <r>
      <t>結核新登録患者数</t>
    </r>
    <r>
      <rPr>
        <sz val="12"/>
        <rFont val="ＤＦ平成ゴシック体W5"/>
        <charset val="128"/>
      </rPr>
      <t>－保健所</t>
    </r>
    <rPh sb="0" eb="1">
      <t>ケツ</t>
    </rPh>
    <rPh sb="1" eb="2">
      <t>カク</t>
    </rPh>
    <rPh sb="2" eb="3">
      <t>シン</t>
    </rPh>
    <rPh sb="3" eb="4">
      <t>ノボル</t>
    </rPh>
    <rPh sb="4" eb="5">
      <t>リョク</t>
    </rPh>
    <rPh sb="5" eb="6">
      <t>ワズラ</t>
    </rPh>
    <rPh sb="6" eb="7">
      <t>モノ</t>
    </rPh>
    <rPh sb="7" eb="8">
      <t>スウ</t>
    </rPh>
    <rPh sb="9" eb="12">
      <t>ホケンショ</t>
    </rPh>
    <phoneticPr fontId="9"/>
  </si>
  <si>
    <t>活動性結核</t>
    <rPh sb="0" eb="3">
      <t>カツドウセイ</t>
    </rPh>
    <rPh sb="3" eb="5">
      <t>ケッカク</t>
    </rPh>
    <phoneticPr fontId="9"/>
  </si>
  <si>
    <t>ﾏﾙ初　　　　　　　　　　　　　　　　　　　　　　　　　　　　　　　　　　　　　　　　　　　　　　　　　　　　　　　　　　　　　　　　　　　　　　　　　　　(別掲)</t>
    <rPh sb="2" eb="3">
      <t>ハツ</t>
    </rPh>
    <rPh sb="79" eb="81">
      <t>ベッケイ</t>
    </rPh>
    <phoneticPr fontId="9"/>
  </si>
  <si>
    <t>非定型抗酸菌陽性(別掲)</t>
    <rPh sb="0" eb="1">
      <t>ヒ</t>
    </rPh>
    <rPh sb="1" eb="2">
      <t>テイ</t>
    </rPh>
    <rPh sb="2" eb="3">
      <t>ガタ</t>
    </rPh>
    <rPh sb="3" eb="4">
      <t>コウ</t>
    </rPh>
    <rPh sb="4" eb="5">
      <t>サン</t>
    </rPh>
    <rPh sb="5" eb="6">
      <t>キン</t>
    </rPh>
    <rPh sb="6" eb="8">
      <t>ヨウセイ</t>
    </rPh>
    <rPh sb="9" eb="11">
      <t>ベッケイ</t>
    </rPh>
    <phoneticPr fontId="9"/>
  </si>
  <si>
    <t>肺結核活動性</t>
    <rPh sb="0" eb="3">
      <t>ハイケッカク</t>
    </rPh>
    <rPh sb="3" eb="6">
      <t>カツドウセイ</t>
    </rPh>
    <phoneticPr fontId="9"/>
  </si>
  <si>
    <t>肺外  結核  活動性</t>
    <rPh sb="0" eb="1">
      <t>ハイ</t>
    </rPh>
    <rPh sb="1" eb="2">
      <t>ガイ</t>
    </rPh>
    <rPh sb="4" eb="6">
      <t>ケッカク</t>
    </rPh>
    <rPh sb="8" eb="11">
      <t>カツドウセイ</t>
    </rPh>
    <phoneticPr fontId="9"/>
  </si>
  <si>
    <t>総数</t>
    <rPh sb="0" eb="2">
      <t>ソウスウ</t>
    </rPh>
    <phoneticPr fontId="9"/>
  </si>
  <si>
    <t>喀痰塗抹陽性</t>
    <rPh sb="1" eb="2">
      <t>タン</t>
    </rPh>
    <rPh sb="2" eb="3">
      <t>ヌ</t>
    </rPh>
    <rPh sb="3" eb="4">
      <t>マツ</t>
    </rPh>
    <rPh sb="4" eb="6">
      <t>ヨウセイ</t>
    </rPh>
    <phoneticPr fontId="9"/>
  </si>
  <si>
    <t>その他の結核菌陽性</t>
    <rPh sb="2" eb="3">
      <t>タ</t>
    </rPh>
    <rPh sb="4" eb="7">
      <t>ケッカクキン</t>
    </rPh>
    <rPh sb="7" eb="9">
      <t>ヨウセイ</t>
    </rPh>
    <phoneticPr fontId="9"/>
  </si>
  <si>
    <t>菌陰性　　　　　　　　　　　　　　　　　　　　　　　　　　　　　　　　　　　　　　　　　　　　　　　　　　　　　　　　　　　　　　　　　　　　　　　　　・　　　　　　　　　　　　　　　　　　　　　　　　　　　　　　　　　　　　　　　　　　　　　　　　　　　　　　　　　　　　　　　　　　　　　　　　　　　　　その他</t>
    <rPh sb="0" eb="1">
      <t>キン</t>
    </rPh>
    <rPh sb="1" eb="3">
      <t>インセイ</t>
    </rPh>
    <rPh sb="156" eb="157">
      <t>タ</t>
    </rPh>
    <phoneticPr fontId="9"/>
  </si>
  <si>
    <t>治療中</t>
    <rPh sb="0" eb="3">
      <t>チリョウチュウ</t>
    </rPh>
    <phoneticPr fontId="9"/>
  </si>
  <si>
    <t>初回                                                                                                                                                 治療</t>
    <rPh sb="0" eb="2">
      <t>ショカイ</t>
    </rPh>
    <rPh sb="147" eb="149">
      <t>チリョウ</t>
    </rPh>
    <phoneticPr fontId="9"/>
  </si>
  <si>
    <t>再治療</t>
    <rPh sb="0" eb="3">
      <t>サイチリョウ</t>
    </rPh>
    <phoneticPr fontId="9"/>
  </si>
  <si>
    <t>男</t>
    <rPh sb="0" eb="1">
      <t>ダン</t>
    </rPh>
    <phoneticPr fontId="9"/>
  </si>
  <si>
    <t>女</t>
    <rPh sb="0" eb="1">
      <t>ジョ</t>
    </rPh>
    <phoneticPr fontId="9"/>
  </si>
  <si>
    <t>【保健所別】</t>
    <rPh sb="1" eb="4">
      <t>ホケンショ</t>
    </rPh>
    <rPh sb="4" eb="5">
      <t>ベツ</t>
    </rPh>
    <phoneticPr fontId="9"/>
  </si>
  <si>
    <t>大津保健所</t>
    <rPh sb="0" eb="2">
      <t>オオツ</t>
    </rPh>
    <rPh sb="2" eb="5">
      <t>ホケンショ</t>
    </rPh>
    <phoneticPr fontId="9"/>
  </si>
  <si>
    <t>草津保健所</t>
    <rPh sb="0" eb="2">
      <t>クサツ</t>
    </rPh>
    <rPh sb="2" eb="5">
      <t>ホケンショ</t>
    </rPh>
    <phoneticPr fontId="9"/>
  </si>
  <si>
    <t>甲賀保健所</t>
    <rPh sb="0" eb="2">
      <t>コウガ</t>
    </rPh>
    <rPh sb="2" eb="5">
      <t>ホケンショ</t>
    </rPh>
    <phoneticPr fontId="9"/>
  </si>
  <si>
    <t>東近江保健所</t>
    <rPh sb="0" eb="3">
      <t>ヒガシオウミ</t>
    </rPh>
    <rPh sb="3" eb="6">
      <t>ホケンショ</t>
    </rPh>
    <phoneticPr fontId="9"/>
  </si>
  <si>
    <t>彦根保健所</t>
    <rPh sb="0" eb="2">
      <t>ヒコネ</t>
    </rPh>
    <rPh sb="2" eb="5">
      <t>ホケンショ</t>
    </rPh>
    <phoneticPr fontId="9"/>
  </si>
  <si>
    <t>長浜保健所</t>
    <rPh sb="0" eb="2">
      <t>ナガハマ</t>
    </rPh>
    <rPh sb="2" eb="5">
      <t>ホケンショ</t>
    </rPh>
    <phoneticPr fontId="9"/>
  </si>
  <si>
    <t>高島保健所</t>
    <rPh sb="0" eb="2">
      <t>タカシマ</t>
    </rPh>
    <rPh sb="2" eb="5">
      <t>ホケンショ</t>
    </rPh>
    <phoneticPr fontId="9"/>
  </si>
  <si>
    <t>他・不明</t>
    <rPh sb="0" eb="1">
      <t>ホカ</t>
    </rPh>
    <rPh sb="2" eb="4">
      <t>フメイ</t>
    </rPh>
    <phoneticPr fontId="9"/>
  </si>
  <si>
    <t>平成14年度　2002</t>
    <phoneticPr fontId="17"/>
  </si>
  <si>
    <t>平成15年度　2003</t>
    <phoneticPr fontId="17"/>
  </si>
  <si>
    <t>平成16年度　2004</t>
    <phoneticPr fontId="17"/>
  </si>
  <si>
    <t>平成17年度　2005</t>
    <phoneticPr fontId="17"/>
  </si>
  <si>
    <t>平成18年度　2006</t>
    <rPh sb="5" eb="6">
      <t>ド</t>
    </rPh>
    <phoneticPr fontId="17"/>
  </si>
  <si>
    <t>２３８．</t>
    <phoneticPr fontId="17"/>
  </si>
  <si>
    <r>
      <t xml:space="preserve">死 因 別 死 亡 者 数 </t>
    </r>
    <r>
      <rPr>
        <sz val="12"/>
        <rFont val="ＤＦ平成ゴシック体W5"/>
        <charset val="128"/>
      </rPr>
      <t xml:space="preserve">－ 市 町 </t>
    </r>
    <rPh sb="16" eb="17">
      <t>シ</t>
    </rPh>
    <rPh sb="18" eb="19">
      <t>マチ</t>
    </rPh>
    <phoneticPr fontId="17"/>
  </si>
  <si>
    <r>
      <t>（つづき）</t>
    </r>
    <r>
      <rPr>
        <sz val="16"/>
        <rFont val="ＤＦ平成ゴシック体W5"/>
        <charset val="128"/>
      </rPr>
      <t>２３８．</t>
    </r>
    <phoneticPr fontId="17"/>
  </si>
  <si>
    <r>
      <t xml:space="preserve">　死　因　別　死　亡　者　数　 </t>
    </r>
    <r>
      <rPr>
        <sz val="12"/>
        <rFont val="ＤＦ平成ゴシック体W5"/>
        <charset val="128"/>
      </rPr>
      <t xml:space="preserve">－ 市 町 </t>
    </r>
    <rPh sb="18" eb="19">
      <t>シ</t>
    </rPh>
    <rPh sb="20" eb="21">
      <t>マチ</t>
    </rPh>
    <phoneticPr fontId="17"/>
  </si>
  <si>
    <t>高血圧性　　　　　　　　　　　　　　　　　　　　　　　　　　　　　　　　　　　　　　　　　　　　　　　　　　　　　　　　　　　　　　　　　　　　　　　　　　　　　疾 患</t>
    <phoneticPr fontId="17"/>
  </si>
  <si>
    <r>
      <t>心疾患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7"/>
        <rFont val="ＤＦ平成ゴシック体W5"/>
        <charset val="128"/>
      </rPr>
      <t>(高血圧性　　　　　　　　　　　　　　　　　　　　　　　　　　　　　　　　　　　　　　　　　　　　　　　　　　　　　　　　　　　　　　　　　　　　　　　　　　　　　を除く)</t>
    </r>
    <rPh sb="0" eb="3">
      <t>シンシッカン</t>
    </rPh>
    <rPh sb="84" eb="87">
      <t>コウケツアツ</t>
    </rPh>
    <rPh sb="87" eb="88">
      <t>セイ</t>
    </rPh>
    <rPh sb="166" eb="167">
      <t>ノゾ</t>
    </rPh>
    <phoneticPr fontId="17"/>
  </si>
  <si>
    <t>脳血管　　　　　　　　　　　　　　　　　　　　　　　　　　　　　　　　　　　　　　　　　　　　　　　　　　　　　　　　　　　　　　　　　　　　　　　　　　　　　　　　疾　患</t>
    <phoneticPr fontId="17"/>
  </si>
  <si>
    <t>大動脈瘤　　　　　　　　　　　　　　　　　　　　　　　　　　　　　　　　　　　　　　　　　　　　　　　　　　　　　　　　　　　　　　　　　　　　　　　　　　　及び解離</t>
    <phoneticPr fontId="17"/>
  </si>
  <si>
    <t>慢　性　　　　　　　　　　　　　　　　　　　　　　　　　　　　　　　　　　　　　　　　　　　　　　　　　　　　　　　　　　　　　　　　　　　　　　　　　閉塞性　　　　　　　　　　　　　　　　　　　　　　　　　　　　　　　　　　　　　　　　　　　　　　　　　　　　　　　　　　　　　　　　　　　　　　　　　　　　　　　肺疾患</t>
    <phoneticPr fontId="17"/>
  </si>
  <si>
    <t>不慮の　　　　　　　　　　　　　　　　　　　　　　　　　　　　　　　　　　　　　　　　　　　　　　　　　　　　　　　　　　　　　　　　　　　　　　　　　　　　　　　事故</t>
    <phoneticPr fontId="17"/>
  </si>
  <si>
    <t>食道の　　　　　　　　　　　　　　　　　　　　　　　　　　　　　　　　　　　　　　　　　　　　　　　　　　　　　　　　　　　　　　　　　　　　　　　　　　　　　　悪性　　　　　　　　　　　　　　　　　　　　　　　　　　　　　　　　　　　　　　　　　　　　　　　　　　　　　　　　　　　　　　　　　　　　　　　　　　　　　　　　　　　　　　新生物</t>
    <phoneticPr fontId="17"/>
  </si>
  <si>
    <t>胃の悪性　　　　　　　　　　　　　　　　　　　　　　　　　　　　　　　　　　　　　　　　　　　　　　　　　　　　　　　　　　　　　　　　　　　　　　　　　　　　　　新生物</t>
    <phoneticPr fontId="17"/>
  </si>
  <si>
    <t>結腸の　　　　　　　　　　　　　　　　　　　　　　　　　　　　　　　　　　　　　　　　　　　　　　　　　　　　　　　　　　　　　　　　　　　　　　　　　　　　　悪性　　　　　　　　　　　　　　　　　　　　　　　　　　　　　　　　　　　　　　　　　　　　　　　　　　　　　　　　　　　　　　　　　　　　　　　　　　　　　新生物</t>
    <phoneticPr fontId="17"/>
  </si>
  <si>
    <t>直腸Ｓ状結腸移行部及び直腸の悪性新生物</t>
    <phoneticPr fontId="17"/>
  </si>
  <si>
    <t>肝及び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肝内胆管の　　　　　　　　　　　　　　　　　　　　　　　　　　　　　　　　　　　　　　　　　　　　　　　　　　　　　　　　　　　　　　　　　　　　　　　　　　　悪性新生物</t>
    <phoneticPr fontId="17"/>
  </si>
  <si>
    <t>膵の悪性　　　　　　　　　　　　　　　　　　　　　　　　　　　　　　　　　　　　　　　　　　　　　　　　　　　　　　　　　　　　　　　　　　　　　　　　　　　　　　　　　　　　　新生物</t>
    <phoneticPr fontId="17"/>
  </si>
  <si>
    <t>気管，気　　　　　　　　　　　　　　　　　　　　　　　　　　　　　　　　　　　　　　　　　　　　　　　　　　　　　　　　　　　　　　　　　　　　　　　　　　　　管支及び　　　　　　　　　　　　　　　　　　　　　　　　　　　　　　　　　　　　　　　　　　　　　　　　　　　　　　　　　　　　　　　　　　　　　　　　　　肺の悪性　　　　　　　　　　　　　　　　　　　　　　　　　　　　　　　　　　　　　　　　　　　　　　　　　　　　　　　　　　　　　　　　　　　　　　　　　　　　新生物</t>
    <phoneticPr fontId="17"/>
  </si>
  <si>
    <t>乳房の　　　　　　　　　　　　　　　　　　　　　　　　　　　　　　　　　　　　　　　　　　　　　　　　　　　　　　　　　　　　　　　　　　　　　　　　　　悪性　　　　　　　　　　　　　　　　　　　　　　　　　　　　　　　　　　　　　　　　　　　　　　　　　　　　　　　　　　　　　　　　　　　　　　　　　　　　　新生物</t>
    <phoneticPr fontId="17"/>
  </si>
  <si>
    <t>子宮の　　　　　　　　　　　　　　　　　　　　　　　　　　　　　　　　　　　　　　　　　　　　　　　　　　　　　　　　　　　　　　　　　　　　　　　　　　　　　悪性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新生物</t>
    <phoneticPr fontId="17"/>
  </si>
  <si>
    <t>急性　　　　　　　　　　　　　　　　　　　　　　　　　　　　　　　　　　　　　　　　　　　　　　　　　　　　　　　　　　　　　　　　　　　　　　　　　　　　　　　　心筋梗塞</t>
    <phoneticPr fontId="17"/>
  </si>
  <si>
    <t>その他の　　　　　　　　　　　　　　　　　　　　　　　　　　　　　　　　　　　　　　　　　　　　　　　　　　　　　　　　　　　　　　　　　　　　　　　　虚血性　　　　　　　　　　　　　　　　　　　　　　　　　　　　　　　　　　　　　　　　　　　　　　　　　　　　　　　　　　　　　　　　　　　　　　　　　　　　　　　心疾患　</t>
    <phoneticPr fontId="17"/>
  </si>
  <si>
    <t>不整脈　　　　　　　　　　　　　　　　　　　　　　　　　　　　　　　　　　　　　　　　　　　　　　　　　　　　　　　　　　　　　　　　　　　　　及び　　　　　　　　　　　　　　　　　　　　　　　　　　　　　　　　　　　　　　　　　　　　　　　　　　　　　　　　　　　　　　　　　　　　　　　　　　伝導障害</t>
    <phoneticPr fontId="17"/>
  </si>
  <si>
    <t>くも膜下　　　　　　　　　　　　　　　　　　　　　　　　　　　　　　　　　　　　　　　　　　　　　　　　　　　　　　　　　　　　　　　　　　　　　　　　　　　　　出　血</t>
    <phoneticPr fontId="17"/>
  </si>
  <si>
    <t>総　数</t>
    <rPh sb="0" eb="1">
      <t>フサ</t>
    </rPh>
    <rPh sb="2" eb="3">
      <t>カズ</t>
    </rPh>
    <phoneticPr fontId="17"/>
  </si>
  <si>
    <t>結　核</t>
    <rPh sb="0" eb="1">
      <t>ケツ</t>
    </rPh>
    <rPh sb="2" eb="3">
      <t>カク</t>
    </rPh>
    <phoneticPr fontId="17"/>
  </si>
  <si>
    <t>悪性新生物</t>
    <rPh sb="0" eb="2">
      <t>アクセイ</t>
    </rPh>
    <rPh sb="2" eb="5">
      <t>シンセイブツ</t>
    </rPh>
    <phoneticPr fontId="17"/>
  </si>
  <si>
    <t>糖尿病</t>
    <rPh sb="0" eb="3">
      <t>トウニョウビョウ</t>
    </rPh>
    <phoneticPr fontId="17"/>
  </si>
  <si>
    <t>肺炎</t>
    <rPh sb="0" eb="2">
      <t>ハイエン</t>
    </rPh>
    <phoneticPr fontId="17"/>
  </si>
  <si>
    <t>平成14年　2002</t>
    <phoneticPr fontId="17"/>
  </si>
  <si>
    <t>平成15年　2003</t>
    <phoneticPr fontId="17"/>
  </si>
  <si>
    <t>平成16年　2004</t>
    <phoneticPr fontId="17"/>
  </si>
  <si>
    <t>平成17年　2005</t>
    <phoneticPr fontId="17"/>
  </si>
  <si>
    <t>平成18年　2006</t>
    <phoneticPr fontId="17"/>
  </si>
  <si>
    <t>栗東市</t>
    <rPh sb="0" eb="3">
      <t>リットウシ</t>
    </rPh>
    <phoneticPr fontId="17"/>
  </si>
  <si>
    <t>甲賀市</t>
    <rPh sb="0" eb="2">
      <t>コウガ</t>
    </rPh>
    <rPh sb="2" eb="3">
      <t>シ</t>
    </rPh>
    <phoneticPr fontId="17"/>
  </si>
  <si>
    <t>野洲市</t>
    <rPh sb="0" eb="3">
      <t>ヤスシ</t>
    </rPh>
    <phoneticPr fontId="17"/>
  </si>
  <si>
    <t>湖南市</t>
    <rPh sb="0" eb="2">
      <t>コナン</t>
    </rPh>
    <rPh sb="2" eb="3">
      <t>シ</t>
    </rPh>
    <phoneticPr fontId="17"/>
  </si>
  <si>
    <t>高島市</t>
    <rPh sb="0" eb="2">
      <t>タカシマ</t>
    </rPh>
    <rPh sb="2" eb="3">
      <t>シ</t>
    </rPh>
    <phoneticPr fontId="17"/>
  </si>
  <si>
    <t>東近江市</t>
    <rPh sb="0" eb="1">
      <t>ヒガシ</t>
    </rPh>
    <rPh sb="1" eb="3">
      <t>オウミ</t>
    </rPh>
    <rPh sb="3" eb="4">
      <t>シ</t>
    </rPh>
    <phoneticPr fontId="17"/>
  </si>
  <si>
    <t>米原市</t>
    <rPh sb="0" eb="2">
      <t>マイバラ</t>
    </rPh>
    <rPh sb="2" eb="3">
      <t>シ</t>
    </rPh>
    <phoneticPr fontId="17"/>
  </si>
  <si>
    <t>愛荘町</t>
    <rPh sb="0" eb="1">
      <t>アイ</t>
    </rPh>
    <phoneticPr fontId="17"/>
  </si>
  <si>
    <t>　注　１．分類は厚生労働省人口動態統計の選択死因分類によります。</t>
    <rPh sb="10" eb="12">
      <t>ロウドウ</t>
    </rPh>
    <phoneticPr fontId="17"/>
  </si>
  <si>
    <t>　　　２．総数には選択死因以外の死亡数を含みます。</t>
    <phoneticPr fontId="17"/>
  </si>
  <si>
    <t>　資料　厚生労働省「人口動態調査」</t>
    <rPh sb="1" eb="3">
      <t>シリョウ</t>
    </rPh>
    <rPh sb="4" eb="6">
      <t>コウセイ</t>
    </rPh>
    <rPh sb="6" eb="9">
      <t>ロウドウショウ</t>
    </rPh>
    <rPh sb="10" eb="12">
      <t>ジンコウ</t>
    </rPh>
    <rPh sb="12" eb="14">
      <t>ドウタイ</t>
    </rPh>
    <rPh sb="14" eb="16">
      <t>チョウサ</t>
    </rPh>
    <phoneticPr fontId="17"/>
  </si>
  <si>
    <t>一段目　0～4歳total</t>
    <rPh sb="0" eb="2">
      <t>イチダン</t>
    </rPh>
    <rPh sb="2" eb="3">
      <t>メ</t>
    </rPh>
    <rPh sb="7" eb="8">
      <t>サイ</t>
    </rPh>
    <phoneticPr fontId="17"/>
  </si>
  <si>
    <t>二段目　0～5歳total</t>
    <rPh sb="0" eb="1">
      <t>ニ</t>
    </rPh>
    <rPh sb="1" eb="2">
      <t>ダン</t>
    </rPh>
    <rPh sb="2" eb="3">
      <t>メ</t>
    </rPh>
    <rPh sb="7" eb="8">
      <t>サイ</t>
    </rPh>
    <phoneticPr fontId="17"/>
  </si>
  <si>
    <t>２３９．</t>
    <phoneticPr fontId="17"/>
  </si>
  <si>
    <t>死　因　、　年　齢　５　歳　　階　級　別　死　亡　者　数</t>
    <phoneticPr fontId="17"/>
  </si>
  <si>
    <t>高血圧性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  疾 患</t>
    <phoneticPr fontId="17"/>
  </si>
  <si>
    <t>心疾患　　　　　　　　　　　　　　　　　　　　　　　　　　　　　　　　　　　　　　　　　　　　　　　　　　　　　　　　　　　　　　　　　　　　　　　　　　　　　　　（高血圧性　　　　　　　　　　　　　　　　　　　　　　　　　　　　　　　　　　　　　　　　　　　　　　　　　　　　　　　　　　　　　　　　　　　　　　　　　　　　　を除く）</t>
    <rPh sb="0" eb="3">
      <t>シンシッカン</t>
    </rPh>
    <rPh sb="83" eb="86">
      <t>コウケツアツ</t>
    </rPh>
    <rPh sb="86" eb="87">
      <t>セイ</t>
    </rPh>
    <rPh sb="165" eb="166">
      <t>ノゾ</t>
    </rPh>
    <phoneticPr fontId="17"/>
  </si>
  <si>
    <t>食道の悪性           　　　　　　　　　　　　　　　　　　　　　　　　　　　　　　　　　　　　　　　　　　　　　　　　　　　　　　　　　　　　　　　　　　         新生物</t>
    <phoneticPr fontId="17"/>
  </si>
  <si>
    <t>胃の悪性   　　　　　　　　　　　　　　　　　　　　　　　　　　　　　　　　　　　　　　　　　　　　　　　　　　　　　　　　　　　　　　　　　　　　　　　　      　新生物</t>
    <phoneticPr fontId="17"/>
  </si>
  <si>
    <t>結腸の悪性     　　　　　　　　　　　　　　　　　　　　　　　　　　　　　　　　　　　　　　　　　　　　　　　　　　　　　　　　　　　　　　　　　　　　   新生物</t>
    <phoneticPr fontId="17"/>
  </si>
  <si>
    <t>直腸Ｓ状 　　　　　　　　　　　　　　　　　　　　　　　　　　　　　　　　　　　　　　　　　　　　　　　　　　　　　　　　　　　　　　　　　　　　   結腸移行部　　　　　　　　　　　　　　　　　　　　　　　　　　　　　　　　　　　　　　　　　　　　　　　　　　　　　　　　　　　　　　　　　　　　　　　　　　  及び直腸の 　　　　　　　　　　　　　　　　　　　　　　　　　　　　　　　　　　　　　　　　　　　　　　　　　　　　　　　　　　　　　　　　　　　　　　　 悪性新生物</t>
    <phoneticPr fontId="17"/>
  </si>
  <si>
    <t>肝及び  　　　　　　　　　　　　　　　　　　　　　　　　　　　　　　　　　　　　　　　　　　　　　　　　　　　　　　　　　　　　　　　　　　　　　　　　　　    肝内胆管の　　　　　　　　　　　　　　　　　　　　　　　　　　　　　　　　　　　　　　　　　　　　　　　　　　　　　　　　　　　　　　　　　　　　　　　　　　  悪性新生物</t>
    <phoneticPr fontId="17"/>
  </si>
  <si>
    <t>胆のう及び　　　　　　　　　　　　　　　　　　　　　　　　　　　　　　　　　　　　　　　　　　　　　　　　　　　　　　　　　　　　　　　　　　　　　　　　　　　　　その他の　　　　　　　　　　　　　　　　　　　　　　　　　　　　　　　　　　　　　　　　　　　　　　　　　　　　　　　　　　　　　　　　　　　　　　　　　　　　　　　胆道の悪性　　　　　　　　　　　　　　　　　　　　　　　　　　　　　　　　　　　　　　　　　　　　　　　　　　　　　　　　　　　　　　　　　　　　　　　　　　　　　　新生物</t>
    <phoneticPr fontId="17"/>
  </si>
  <si>
    <t>膵の悪性　　　　　　　　　　　　　　　　　　　　　　　　　　　　　　　　　　　　　　　　　　　　　　　　　　　　　　　　　　　　　　　　　　　　　　　　　　　　　　　　　　  　新生物</t>
    <phoneticPr fontId="17"/>
  </si>
  <si>
    <t>気管，気管　　　　　　　　　　　　　　　　　　　　　　　　　　　　　　　　　　　　　　　　　　　　　　　　　　　　　　　　　　　　　　　　　　　　　　　　　　　　　　　支及び肺の  　　　　　　　　　　　　　　　　　　　　　　　　　　　　　　　　　　　　　　　　　　　　　　　　　　　　　　　　　　　　　　　　　　　　　　　　　　  悪性新生物</t>
    <phoneticPr fontId="17"/>
  </si>
  <si>
    <t>乳房の悪性　　　　　　　　　　　　　　　　　　　　　　　　　　　　　　　　　　　　　　　　　　　　　　　　　　　　　　　　　　　　　　　　　　　　　　　　　　　　   新生物</t>
    <phoneticPr fontId="17"/>
  </si>
  <si>
    <t>子宮の悪性  　　　　　　　　　　　　　　　　　　　　　　　　　　　　　　　　　　　　　　　　　　　　　　　　　　　　　　　　　　　　　　　　　　　　　　　　　　　　新生物</t>
    <phoneticPr fontId="17"/>
  </si>
  <si>
    <t>急性  　　　　　　　　　　　　　　　　　　　　　　　　　　　　　　　　　　　　　　　　　　　　　　　　　　　　　　　　　　　　　　　　　　　　　　　　　　　　　　　心筋梗塞</t>
    <phoneticPr fontId="17"/>
  </si>
  <si>
    <t>平成14年  2002</t>
    <phoneticPr fontId="17"/>
  </si>
  <si>
    <t>平成15年  2003</t>
    <phoneticPr fontId="17"/>
  </si>
  <si>
    <t>平成16年  2004</t>
    <phoneticPr fontId="17"/>
  </si>
  <si>
    <t>平成17年  2005</t>
    <phoneticPr fontId="17"/>
  </si>
  <si>
    <t>平成18年  2006</t>
    <phoneticPr fontId="17"/>
  </si>
  <si>
    <t>不詳</t>
    <rPh sb="0" eb="2">
      <t>フショウ</t>
    </rPh>
    <phoneticPr fontId="17"/>
  </si>
  <si>
    <r>
      <t>（つづき）心疾患</t>
    </r>
    <r>
      <rPr>
        <sz val="7"/>
        <rFont val="ＤＦ平成ゴシック体W5"/>
        <charset val="128"/>
      </rPr>
      <t>（高血圧症を除く）</t>
    </r>
    <rPh sb="5" eb="6">
      <t>ココロ</t>
    </rPh>
    <rPh sb="6" eb="8">
      <t>シッカン</t>
    </rPh>
    <rPh sb="9" eb="12">
      <t>コウケツアツ</t>
    </rPh>
    <rPh sb="12" eb="13">
      <t>ショウ</t>
    </rPh>
    <rPh sb="14" eb="15">
      <t>ノゾ</t>
    </rPh>
    <phoneticPr fontId="17"/>
  </si>
  <si>
    <t>脳血管    　　　　　　　　　　　　　　　　　　　　　　　　　　　　　　　　　　　　　　　　　　　　　　　　　　　　　　　　　　　　　　　　　　　　　　　　　　　　疾　患</t>
    <phoneticPr fontId="17"/>
  </si>
  <si>
    <t>大動脈瘤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及び解離</t>
    <phoneticPr fontId="17"/>
  </si>
  <si>
    <t>慢　性　　　　　　　　　　　　　　　　　　　　　　　　　　　　　　　　　　　　　　　　　　　　　　　　　　　　　　　　　　　　　　　　　　　　　　　　　　　　　　　　閉塞性　  　　　　　　　　　　　　　　　　　　　　　　　　　　　　　　　　　　　　　　　　　　　　　　　　　　　　　　　　　　　　　　　　　　　　　　　　　　　肺疾患</t>
    <phoneticPr fontId="17"/>
  </si>
  <si>
    <t>不慮の事故</t>
    <phoneticPr fontId="17"/>
  </si>
  <si>
    <t>その他の 　　　　　　　　　　　　　　　　　　　　　　　　　　　　　　　　　　　　　　　　　　　　　　　　　　　　　　　　　　　　　　　　　　　　　　   虚血性  　　　　　　　　　　　　　　　　　　　　　　　　　　　　　　　　　　　　　　　　　　　　　　　　　　　　　　　　　　　　　　　　　　　　　　　　　　　　　心疾患　</t>
    <phoneticPr fontId="17"/>
  </si>
  <si>
    <t>不整脈    　　　　　　　　　　　　　　　　　　　　　　　　　　　　　　　　　　　　　　　　　　　　　　　　　　　　　　　　　　　　　　　　　　　　　及び　  　　　　　　　　　　　　　　　　　　　　　　　　　　　　　　　　　　　　　　　　　　　　　　　　　　　　　　　　　　　　　　　　　　　　　　　　　  　伝導障害</t>
    <phoneticPr fontId="17"/>
  </si>
  <si>
    <t>くも膜下  　　　　　　　　　　　　　　　　　　　　　　　　　　　　　　　　　　　　　　　　　　　　　　　　　　　　　　　　　　　　　　　　　　　　　　　　　　  出血</t>
    <phoneticPr fontId="17"/>
  </si>
  <si>
    <t>平成14年  2002</t>
    <phoneticPr fontId="17"/>
  </si>
  <si>
    <t>平成15年  2003</t>
    <phoneticPr fontId="17"/>
  </si>
  <si>
    <t>平成14年度  F.Y.2002</t>
    <rPh sb="4" eb="6">
      <t>ネンド</t>
    </rPh>
    <phoneticPr fontId="17"/>
  </si>
  <si>
    <t>平成15年度  F.Y.2003</t>
    <rPh sb="4" eb="6">
      <t>ネンド</t>
    </rPh>
    <phoneticPr fontId="17"/>
  </si>
  <si>
    <t>平成16年度  F.Y.2004</t>
    <rPh sb="4" eb="6">
      <t>ネンド</t>
    </rPh>
    <phoneticPr fontId="17"/>
  </si>
  <si>
    <t>平成17年度  F.Y.2005</t>
    <rPh sb="4" eb="6">
      <t>ネンド</t>
    </rPh>
    <phoneticPr fontId="17"/>
  </si>
  <si>
    <t>平成18年度  F.Y.2006</t>
    <rPh sb="4" eb="6">
      <t>ネンド</t>
    </rPh>
    <phoneticPr fontId="17"/>
  </si>
  <si>
    <t>　資料  衛生科学センター</t>
    <rPh sb="5" eb="7">
      <t>エイセイ</t>
    </rPh>
    <rPh sb="7" eb="9">
      <t>カガク</t>
    </rPh>
    <phoneticPr fontId="17"/>
  </si>
  <si>
    <t>２４１．</t>
    <phoneticPr fontId="17"/>
  </si>
  <si>
    <t>人　工　妊　娠　中　絶　件　数</t>
    <phoneticPr fontId="17"/>
  </si>
  <si>
    <t>　注　衛生行政報告例（年度報告）によります。</t>
    <rPh sb="1" eb="2">
      <t>チュウ</t>
    </rPh>
    <rPh sb="3" eb="5">
      <t>エイセイ</t>
    </rPh>
    <rPh sb="5" eb="7">
      <t>ギョウセイ</t>
    </rPh>
    <rPh sb="7" eb="10">
      <t>ホウコクレイ</t>
    </rPh>
    <rPh sb="11" eb="13">
      <t>ネンド</t>
    </rPh>
    <rPh sb="13" eb="15">
      <t>ホウコク</t>
    </rPh>
    <phoneticPr fontId="17"/>
  </si>
  <si>
    <t>２４２．</t>
    <phoneticPr fontId="17"/>
  </si>
  <si>
    <t>平成14年度</t>
    <phoneticPr fontId="17"/>
  </si>
  <si>
    <t>F.Y.2002</t>
    <phoneticPr fontId="17"/>
  </si>
  <si>
    <t>平成16年度</t>
    <phoneticPr fontId="17"/>
  </si>
  <si>
    <t>F.Y.2004</t>
    <phoneticPr fontId="17"/>
  </si>
  <si>
    <t>平成18年度</t>
    <rPh sb="5" eb="6">
      <t>ド</t>
    </rPh>
    <phoneticPr fontId="17"/>
  </si>
  <si>
    <t>F.Y.2006</t>
    <phoneticPr fontId="17"/>
  </si>
  <si>
    <t>　注１．福祉行政報告例によります。</t>
    <rPh sb="1" eb="2">
      <t>チュウ</t>
    </rPh>
    <rPh sb="4" eb="6">
      <t>フクシ</t>
    </rPh>
    <rPh sb="6" eb="8">
      <t>ギョウセイ</t>
    </rPh>
    <rPh sb="8" eb="11">
      <t>ホウコクレイ</t>
    </rPh>
    <phoneticPr fontId="17"/>
  </si>
  <si>
    <t>　  ２．「第２９条」は、「精神保健及び精神障害者福祉に関する法律」の第２９条を指します。</t>
    <rPh sb="6" eb="7">
      <t>ダイ</t>
    </rPh>
    <rPh sb="9" eb="10">
      <t>ジョウ</t>
    </rPh>
    <rPh sb="14" eb="16">
      <t>セイシン</t>
    </rPh>
    <rPh sb="35" eb="36">
      <t>ダイ</t>
    </rPh>
    <rPh sb="38" eb="39">
      <t>ジョウ</t>
    </rPh>
    <rPh sb="40" eb="41">
      <t>サ</t>
    </rPh>
    <phoneticPr fontId="17"/>
  </si>
  <si>
    <t>　資料　障害者自立支援課</t>
    <rPh sb="1" eb="3">
      <t>シリョウ</t>
    </rPh>
    <rPh sb="4" eb="7">
      <t>ショウガイシャ</t>
    </rPh>
    <rPh sb="7" eb="9">
      <t>ジリツ</t>
    </rPh>
    <rPh sb="9" eb="11">
      <t>シエン</t>
    </rPh>
    <rPh sb="11" eb="12">
      <t>カ</t>
    </rPh>
    <phoneticPr fontId="17"/>
  </si>
  <si>
    <r>
      <t xml:space="preserve">   ２４４．医療施設および医療施設従事者数</t>
    </r>
    <r>
      <rPr>
        <sz val="12"/>
        <rFont val="ＤＦ平成ゴシック体W5"/>
        <charset val="128"/>
      </rPr>
      <t>－市町</t>
    </r>
    <rPh sb="16" eb="18">
      <t>シセツ</t>
    </rPh>
    <rPh sb="23" eb="25">
      <t>シチョウ</t>
    </rPh>
    <phoneticPr fontId="17"/>
  </si>
  <si>
    <t xml:space="preserve"> 薬局を除く医療施設数：各年度10月１日現在</t>
    <rPh sb="1" eb="3">
      <t>ヤッキョク</t>
    </rPh>
    <rPh sb="4" eb="5">
      <t>ノゾ</t>
    </rPh>
    <rPh sb="6" eb="8">
      <t>イリョウ</t>
    </rPh>
    <rPh sb="8" eb="11">
      <t>シセツスウ</t>
    </rPh>
    <rPh sb="12" eb="14">
      <t>カクネン</t>
    </rPh>
    <rPh sb="14" eb="15">
      <t>ド</t>
    </rPh>
    <rPh sb="17" eb="18">
      <t>ガツ</t>
    </rPh>
    <rPh sb="19" eb="20">
      <t>ニチ</t>
    </rPh>
    <rPh sb="20" eb="22">
      <t>ゲンザイ</t>
    </rPh>
    <phoneticPr fontId="17"/>
  </si>
  <si>
    <t xml:space="preserve"> 薬局数：各年度３月31日現在</t>
    <rPh sb="1" eb="3">
      <t>ヤッキョク</t>
    </rPh>
    <rPh sb="7" eb="8">
      <t>ド</t>
    </rPh>
    <phoneticPr fontId="17"/>
  </si>
  <si>
    <t xml:space="preserve"> 医療施設従事者数：各年度12月31日現在（隔年調査）</t>
    <rPh sb="1" eb="3">
      <t>イリョウ</t>
    </rPh>
    <rPh sb="3" eb="5">
      <t>シセツ</t>
    </rPh>
    <rPh sb="5" eb="8">
      <t>ジュウジシャ</t>
    </rPh>
    <rPh sb="8" eb="9">
      <t>スウ</t>
    </rPh>
    <rPh sb="10" eb="11">
      <t>カク</t>
    </rPh>
    <rPh sb="11" eb="13">
      <t>ネンド</t>
    </rPh>
    <rPh sb="15" eb="16">
      <t>ガツ</t>
    </rPh>
    <rPh sb="18" eb="19">
      <t>ニチ</t>
    </rPh>
    <rPh sb="19" eb="21">
      <t>ゲンザイ</t>
    </rPh>
    <rPh sb="22" eb="24">
      <t>カクネン</t>
    </rPh>
    <rPh sb="24" eb="26">
      <t>チョウサ</t>
    </rPh>
    <phoneticPr fontId="17"/>
  </si>
  <si>
    <t>医  療　施　設  従  事  者  数</t>
    <rPh sb="5" eb="6">
      <t>ホドコ</t>
    </rPh>
    <rPh sb="7" eb="8">
      <t>セツ</t>
    </rPh>
    <phoneticPr fontId="17"/>
  </si>
  <si>
    <t>平成9年度　F.Y.1997</t>
    <rPh sb="4" eb="5">
      <t>ド</t>
    </rPh>
    <phoneticPr fontId="17"/>
  </si>
  <si>
    <t>平成10年度　F.Y.1998</t>
    <rPh sb="5" eb="6">
      <t>ド</t>
    </rPh>
    <phoneticPr fontId="17"/>
  </si>
  <si>
    <t>平成11年度　F.Y.1999</t>
    <rPh sb="5" eb="6">
      <t>ド</t>
    </rPh>
    <phoneticPr fontId="17"/>
  </si>
  <si>
    <t>平成12年度　F.Y.2000</t>
    <rPh sb="5" eb="6">
      <t>ド</t>
    </rPh>
    <phoneticPr fontId="17"/>
  </si>
  <si>
    <t>平成13年度　F.Y.2001</t>
    <rPh sb="5" eb="6">
      <t>ド</t>
    </rPh>
    <phoneticPr fontId="17"/>
  </si>
  <si>
    <t>平成14年度　F.Y.2002</t>
    <rPh sb="5" eb="6">
      <t>ド</t>
    </rPh>
    <phoneticPr fontId="17"/>
  </si>
  <si>
    <t>平成15年度　F.Y.2003</t>
    <rPh sb="5" eb="6">
      <t>ド</t>
    </rPh>
    <phoneticPr fontId="17"/>
  </si>
  <si>
    <t>平成16年度　F.Y.2004</t>
    <rPh sb="5" eb="6">
      <t>ド</t>
    </rPh>
    <phoneticPr fontId="17"/>
  </si>
  <si>
    <t>平成17年度　F.Y.2005</t>
    <rPh sb="5" eb="6">
      <t>ド</t>
    </rPh>
    <phoneticPr fontId="17"/>
  </si>
  <si>
    <t>平成18年度　F.Y.2006</t>
    <rPh sb="5" eb="6">
      <t>ド</t>
    </rPh>
    <phoneticPr fontId="17"/>
  </si>
  <si>
    <t>甲賀市</t>
    <rPh sb="2" eb="3">
      <t>シ</t>
    </rPh>
    <phoneticPr fontId="17"/>
  </si>
  <si>
    <t>野洲市</t>
    <rPh sb="2" eb="3">
      <t>シ</t>
    </rPh>
    <phoneticPr fontId="17"/>
  </si>
  <si>
    <t>高島市</t>
    <rPh sb="2" eb="3">
      <t>シ</t>
    </rPh>
    <phoneticPr fontId="17"/>
  </si>
  <si>
    <t>米原市</t>
    <rPh sb="2" eb="3">
      <t>シ</t>
    </rPh>
    <phoneticPr fontId="17"/>
  </si>
  <si>
    <t>　注　１．薬局を除く施設数は厚生労働省「医療施設調査」、薬局数は医務薬務課調、医療施設従事者数は厚生労働省「医師・歯科医師・薬剤師</t>
    <rPh sb="1" eb="2">
      <t>チュウ</t>
    </rPh>
    <rPh sb="5" eb="7">
      <t>ヤッキョク</t>
    </rPh>
    <rPh sb="8" eb="9">
      <t>ノゾ</t>
    </rPh>
    <rPh sb="10" eb="13">
      <t>シセツスウ</t>
    </rPh>
    <rPh sb="16" eb="18">
      <t>ロウドウ</t>
    </rPh>
    <rPh sb="28" eb="30">
      <t>ヤッキョク</t>
    </rPh>
    <rPh sb="30" eb="31">
      <t>スウ</t>
    </rPh>
    <rPh sb="32" eb="34">
      <t>イム</t>
    </rPh>
    <rPh sb="34" eb="36">
      <t>ヤクム</t>
    </rPh>
    <rPh sb="36" eb="37">
      <t>カ</t>
    </rPh>
    <rPh sb="37" eb="38">
      <t>シラ</t>
    </rPh>
    <rPh sb="39" eb="41">
      <t>イリョウ</t>
    </rPh>
    <rPh sb="41" eb="43">
      <t>シセツ</t>
    </rPh>
    <rPh sb="43" eb="46">
      <t>ジュウジシャ</t>
    </rPh>
    <rPh sb="46" eb="47">
      <t>スウ</t>
    </rPh>
    <rPh sb="48" eb="50">
      <t>コウセイ</t>
    </rPh>
    <rPh sb="50" eb="53">
      <t>ロウドウショウ</t>
    </rPh>
    <rPh sb="54" eb="56">
      <t>イシ</t>
    </rPh>
    <rPh sb="57" eb="61">
      <t>シカイシ</t>
    </rPh>
    <rPh sb="62" eb="63">
      <t>クスリ</t>
    </rPh>
    <rPh sb="63" eb="64">
      <t>ザイ</t>
    </rPh>
    <rPh sb="64" eb="65">
      <t>シ</t>
    </rPh>
    <phoneticPr fontId="17"/>
  </si>
  <si>
    <t>　　　　調査」によります。</t>
    <rPh sb="4" eb="6">
      <t>チョウサ</t>
    </rPh>
    <phoneticPr fontId="17"/>
  </si>
  <si>
    <t>　　　２．医療施設従事者数は従業地による従事者。</t>
    <rPh sb="5" eb="7">
      <t>イリョウ</t>
    </rPh>
    <rPh sb="7" eb="9">
      <t>シセツ</t>
    </rPh>
    <rPh sb="9" eb="12">
      <t>ジュウジシャ</t>
    </rPh>
    <rPh sb="12" eb="13">
      <t>スウ</t>
    </rPh>
    <rPh sb="14" eb="16">
      <t>ジュウギョウ</t>
    </rPh>
    <rPh sb="16" eb="17">
      <t>チ</t>
    </rPh>
    <rPh sb="20" eb="23">
      <t>ジュウジシャ</t>
    </rPh>
    <phoneticPr fontId="17"/>
  </si>
  <si>
    <t>　　　３．医療従事者数は隔年調査。</t>
    <rPh sb="5" eb="7">
      <t>イリョウ</t>
    </rPh>
    <rPh sb="7" eb="10">
      <t>ジュウジシャ</t>
    </rPh>
    <rPh sb="10" eb="11">
      <t>カズ</t>
    </rPh>
    <rPh sb="12" eb="14">
      <t>カクネン</t>
    </rPh>
    <rPh sb="14" eb="16">
      <t>チョウサ</t>
    </rPh>
    <phoneticPr fontId="17"/>
  </si>
  <si>
    <t>　　　４．薬剤師は、薬局・医療施設の従事者。</t>
    <rPh sb="5" eb="8">
      <t>ヤクザイシ</t>
    </rPh>
    <rPh sb="10" eb="12">
      <t>ヤッキョク</t>
    </rPh>
    <rPh sb="13" eb="15">
      <t>イリョウ</t>
    </rPh>
    <rPh sb="15" eb="17">
      <t>シセツ</t>
    </rPh>
    <rPh sb="18" eb="21">
      <t>ジュウジシャ</t>
    </rPh>
    <phoneticPr fontId="17"/>
  </si>
  <si>
    <t>　資料　衛生科学センター　、医務薬務課</t>
    <rPh sb="4" eb="6">
      <t>エイセイ</t>
    </rPh>
    <rPh sb="6" eb="8">
      <t>カガク</t>
    </rPh>
    <rPh sb="14" eb="16">
      <t>イム</t>
    </rPh>
    <rPh sb="16" eb="18">
      <t>ヤクム</t>
    </rPh>
    <rPh sb="18" eb="19">
      <t>カ</t>
    </rPh>
    <phoneticPr fontId="17"/>
  </si>
  <si>
    <t>　　　　２４５．保健師、助産師、看護師等就業者数</t>
    <rPh sb="10" eb="11">
      <t>シ</t>
    </rPh>
    <rPh sb="14" eb="15">
      <t>シ</t>
    </rPh>
    <rPh sb="18" eb="19">
      <t>シ</t>
    </rPh>
    <rPh sb="19" eb="20">
      <t>ナド</t>
    </rPh>
    <phoneticPr fontId="17"/>
  </si>
  <si>
    <t xml:space="preserve"> 各年12月末現在</t>
    <rPh sb="1" eb="3">
      <t>カクネン</t>
    </rPh>
    <rPh sb="5" eb="6">
      <t>ガツ</t>
    </rPh>
    <rPh sb="6" eb="7">
      <t>マツ</t>
    </rPh>
    <rPh sb="7" eb="9">
      <t>ゲンザイ</t>
    </rPh>
    <phoneticPr fontId="17"/>
  </si>
  <si>
    <t>保健師</t>
    <rPh sb="2" eb="3">
      <t>シ</t>
    </rPh>
    <phoneticPr fontId="17"/>
  </si>
  <si>
    <t>助産師</t>
    <rPh sb="2" eb="3">
      <t>シ</t>
    </rPh>
    <phoneticPr fontId="17"/>
  </si>
  <si>
    <t>看護師</t>
    <rPh sb="2" eb="3">
      <t>シ</t>
    </rPh>
    <phoneticPr fontId="17"/>
  </si>
  <si>
    <t>准看護師</t>
    <rPh sb="0" eb="1">
      <t>ジュン</t>
    </rPh>
    <rPh sb="3" eb="4">
      <t>シ</t>
    </rPh>
    <phoneticPr fontId="17"/>
  </si>
  <si>
    <t>平成16年　2004</t>
    <phoneticPr fontId="17"/>
  </si>
  <si>
    <t>平成18年　2006</t>
    <phoneticPr fontId="17"/>
  </si>
  <si>
    <t>　注　衛生行政報告例によります。（調査は隔年実施。）</t>
    <rPh sb="3" eb="5">
      <t>エイセイ</t>
    </rPh>
    <rPh sb="5" eb="7">
      <t>ギョウセイ</t>
    </rPh>
    <phoneticPr fontId="17"/>
  </si>
  <si>
    <t>　資料  医務薬務課　</t>
    <rPh sb="5" eb="7">
      <t>イム</t>
    </rPh>
    <rPh sb="7" eb="9">
      <t>ヤクム</t>
    </rPh>
    <rPh sb="9" eb="10">
      <t>カ</t>
    </rPh>
    <phoneticPr fontId="17"/>
  </si>
  <si>
    <t>　２４６．あんまマッサージ指圧師、はり師、きゅう師等就業者数</t>
    <phoneticPr fontId="17"/>
  </si>
  <si>
    <t>柔道整復師</t>
    <rPh sb="2" eb="3">
      <t>ヒトシ</t>
    </rPh>
    <rPh sb="3" eb="4">
      <t>マタ</t>
    </rPh>
    <phoneticPr fontId="17"/>
  </si>
  <si>
    <t>平成14年　2002</t>
    <phoneticPr fontId="17"/>
  </si>
  <si>
    <t>平成16年　2004</t>
    <phoneticPr fontId="17"/>
  </si>
  <si>
    <t>平成18年　2006</t>
    <phoneticPr fontId="17"/>
  </si>
  <si>
    <t>２４７．</t>
    <phoneticPr fontId="17"/>
  </si>
  <si>
    <r>
      <t>生活衛生関係営業施設数</t>
    </r>
    <r>
      <rPr>
        <sz val="12"/>
        <rFont val="ＤＦ平成ゴシック体W5"/>
        <charset val="128"/>
      </rPr>
      <t>－保健所</t>
    </r>
    <rPh sb="0" eb="2">
      <t>セイカツ</t>
    </rPh>
    <phoneticPr fontId="17"/>
  </si>
  <si>
    <t>平成15年　2003</t>
    <phoneticPr fontId="17"/>
  </si>
  <si>
    <t>平成17年　2005</t>
    <phoneticPr fontId="17"/>
  </si>
  <si>
    <t>平成19年　2007</t>
    <phoneticPr fontId="17"/>
  </si>
  <si>
    <t>甲賀保健所</t>
    <rPh sb="0" eb="2">
      <t>コウカ</t>
    </rPh>
    <phoneticPr fontId="17"/>
  </si>
  <si>
    <t>東近江保健所</t>
    <rPh sb="0" eb="3">
      <t>ヒガシオウミ</t>
    </rPh>
    <phoneticPr fontId="17"/>
  </si>
  <si>
    <t>高島保健所</t>
    <rPh sb="0" eb="2">
      <t>タカシマ</t>
    </rPh>
    <phoneticPr fontId="17"/>
  </si>
  <si>
    <t>　注　１．衛生行政報告例によります。</t>
    <rPh sb="5" eb="7">
      <t>エイセイ</t>
    </rPh>
    <rPh sb="7" eb="9">
      <t>ギョウセイ</t>
    </rPh>
    <rPh sb="9" eb="12">
      <t>ホウコクレイ</t>
    </rPh>
    <phoneticPr fontId="17"/>
  </si>
  <si>
    <t>　　　２．クリーニング所の（  ）は洗濯物取次所の再掲数。</t>
    <phoneticPr fontId="17"/>
  </si>
  <si>
    <t>２４８．犬の登録頭数、狂犬病予防注射頭数状況－保健所</t>
    <phoneticPr fontId="17"/>
  </si>
  <si>
    <t>登録頭数</t>
    <rPh sb="0" eb="2">
      <t>トウロク</t>
    </rPh>
    <phoneticPr fontId="17"/>
  </si>
  <si>
    <t>登録原簿数</t>
    <rPh sb="0" eb="2">
      <t>トウロク</t>
    </rPh>
    <rPh sb="2" eb="4">
      <t>ゲンボ</t>
    </rPh>
    <phoneticPr fontId="17"/>
  </si>
  <si>
    <t>平成14年度　F.Y.2002</t>
    <phoneticPr fontId="17"/>
  </si>
  <si>
    <t>平成15年度　F.Y.2003</t>
    <phoneticPr fontId="17"/>
  </si>
  <si>
    <t>平成16年度　F.Y.2004</t>
    <phoneticPr fontId="17"/>
  </si>
  <si>
    <t>平成17年度　F.Y.2005</t>
    <phoneticPr fontId="17"/>
  </si>
  <si>
    <t>平成18年度　F.Y.2006</t>
    <phoneticPr fontId="17"/>
  </si>
  <si>
    <t>ー</t>
    <phoneticPr fontId="17"/>
  </si>
  <si>
    <t>　資料　生活衛生課「動物保護管理関係統計」</t>
    <rPh sb="10" eb="12">
      <t>ドウブツ</t>
    </rPh>
    <rPh sb="12" eb="14">
      <t>ホゴ</t>
    </rPh>
    <rPh sb="14" eb="16">
      <t>カンリ</t>
    </rPh>
    <rPh sb="16" eb="18">
      <t>カンケイ</t>
    </rPh>
    <rPh sb="18" eb="20">
      <t>トウケイ</t>
    </rPh>
    <phoneticPr fontId="17"/>
  </si>
  <si>
    <t>２４９．犬に関する苦情件数および捕獲・処分等状況－県計</t>
    <phoneticPr fontId="17"/>
  </si>
  <si>
    <t>平成14年度　F.Y.2002</t>
    <phoneticPr fontId="17"/>
  </si>
  <si>
    <t>平成15年度　F.Y.2003</t>
    <phoneticPr fontId="17"/>
  </si>
  <si>
    <t>平成16年度　F.Y.2004</t>
    <phoneticPr fontId="17"/>
  </si>
  <si>
    <t>平成17年度　F.Y.2005</t>
    <phoneticPr fontId="17"/>
  </si>
  <si>
    <t>平成18年度　F.Y.2006</t>
    <phoneticPr fontId="17"/>
  </si>
  <si>
    <t>２５１．</t>
    <phoneticPr fontId="17"/>
  </si>
  <si>
    <r>
      <t xml:space="preserve"> 食品衛生関係営業施設数</t>
    </r>
    <r>
      <rPr>
        <sz val="12"/>
        <rFont val="ＤＦ平成ゴシック体W5"/>
        <charset val="128"/>
      </rPr>
      <t>－保健所</t>
    </r>
  </si>
  <si>
    <t>平成18年度                                                                                                                                                         F.Y.2006</t>
    <phoneticPr fontId="17"/>
  </si>
  <si>
    <t>甲 賀</t>
    <rPh sb="0" eb="1">
      <t>コウ</t>
    </rPh>
    <rPh sb="2" eb="3">
      <t>ガ</t>
    </rPh>
    <phoneticPr fontId="17"/>
  </si>
  <si>
    <t>東近江</t>
    <rPh sb="0" eb="3">
      <t>ヒガシオウミ</t>
    </rPh>
    <phoneticPr fontId="17"/>
  </si>
  <si>
    <t>高 島</t>
    <rPh sb="0" eb="1">
      <t>タカ</t>
    </rPh>
    <rPh sb="2" eb="3">
      <t>シマ</t>
    </rPh>
    <phoneticPr fontId="17"/>
  </si>
  <si>
    <t>甲賀</t>
    <rPh sb="0" eb="2">
      <t>コウカ</t>
    </rPh>
    <phoneticPr fontId="17"/>
  </si>
  <si>
    <t>高島</t>
    <rPh sb="0" eb="2">
      <t>タカシマ</t>
    </rPh>
    <phoneticPr fontId="17"/>
  </si>
  <si>
    <t>　　　２．許可を要しない施設のうち、「添加物の製造業」は食品衛生法第11条第１項の規定により規格が定められたものを除きます。</t>
    <rPh sb="28" eb="30">
      <t>ショクヒン</t>
    </rPh>
    <rPh sb="30" eb="32">
      <t>エイセイ</t>
    </rPh>
    <phoneticPr fontId="17"/>
  </si>
  <si>
    <t>身   長(cm)</t>
  </si>
  <si>
    <t>体   重(kg)</t>
  </si>
  <si>
    <t>座   高(cm)</t>
  </si>
  <si>
    <t>14年度　　　　　　　　　　　　　　　　　　　　　　　　　　　　　　　　　　　　　　　　　　　　　　　　　　　　　　　　　　　　　　　　　　　　　　　　　　　　F.Y.2002</t>
  </si>
  <si>
    <t>15年度　　　　　　　　　　　　　　　　　　　　　　　　　　　　　　　　　　　　　　　　　　　　　　　　　　　　　　　　　　　　　　　　　　　　　　　　　　　　F.Y.2003</t>
  </si>
  <si>
    <t>16年度　　　　　　　　　　　　　　　　　　　　　　　　　　　　　　　　　　　　　　　　　　　　　　　　　　　　　　　　　　　　　　　　　　　　　　　　　　　　F.Y.2004</t>
  </si>
  <si>
    <t>17年度　　　　　　　　　　　　　　　　　　　　　　　　　　　　　　　　　　　　　　　　　　　　　　　　　　　　　　　　　　　　　　　　　　　　　　　　　　　　F.Y.2005</t>
  </si>
  <si>
    <t>幼稚園　</t>
  </si>
  <si>
    <t>小学校</t>
  </si>
  <si>
    <t>６歳</t>
  </si>
  <si>
    <t>７歳</t>
  </si>
  <si>
    <t>８歳</t>
  </si>
  <si>
    <t>11歳</t>
  </si>
  <si>
    <t>中学校</t>
  </si>
  <si>
    <t>13歳</t>
  </si>
  <si>
    <t>14歳</t>
  </si>
  <si>
    <t>高等学校</t>
  </si>
  <si>
    <t>16歳</t>
  </si>
  <si>
    <t>17歳</t>
  </si>
  <si>
    <t xml:space="preserve">　　２５２．園児、児童、生徒の男女別身長、体重、座高 </t>
    <phoneticPr fontId="17"/>
  </si>
  <si>
    <t>【男子】</t>
    <phoneticPr fontId="17"/>
  </si>
  <si>
    <t>17年度　　　　　　　　　　　　　　　　　　　　　　　　　　　　　　　　　　　　　　　　　　　　　　　　　　　　　　　　　　　　　　　　　　　　　　　　　　　　F.Y.2005</t>
    <phoneticPr fontId="17"/>
  </si>
  <si>
    <t>18年度　　　　　　　　　　　　　　　　　　　　　　　　　　　　　　　　　　　　　　　　　　　　　　　　　　　　　　　　　　　　　　　　　　　　　　　　　　　　F.Y.2006</t>
    <phoneticPr fontId="17"/>
  </si>
  <si>
    <t>５歳</t>
    <phoneticPr fontId="17"/>
  </si>
  <si>
    <t>９歳</t>
    <phoneticPr fontId="17"/>
  </si>
  <si>
    <t>10歳</t>
    <phoneticPr fontId="17"/>
  </si>
  <si>
    <t>12歳</t>
    <phoneticPr fontId="17"/>
  </si>
  <si>
    <t>15歳</t>
    <phoneticPr fontId="17"/>
  </si>
  <si>
    <t>【女子】</t>
    <phoneticPr fontId="17"/>
  </si>
  <si>
    <t>　注　年齢は各年4月1日現在の満年齢です。</t>
    <rPh sb="1" eb="2">
      <t>チュウ</t>
    </rPh>
    <rPh sb="3" eb="5">
      <t>ネンレイ</t>
    </rPh>
    <rPh sb="6" eb="7">
      <t>カク</t>
    </rPh>
    <rPh sb="7" eb="8">
      <t>ネン</t>
    </rPh>
    <rPh sb="9" eb="10">
      <t>ガツ</t>
    </rPh>
    <rPh sb="11" eb="12">
      <t>ニチ</t>
    </rPh>
    <rPh sb="12" eb="14">
      <t>ゲンザイ</t>
    </rPh>
    <rPh sb="15" eb="18">
      <t>マンネンレイ</t>
    </rPh>
    <phoneticPr fontId="17"/>
  </si>
  <si>
    <t>　資料　文部科学省「学校保健統計調査」</t>
    <rPh sb="1" eb="3">
      <t>シリョウ</t>
    </rPh>
    <rPh sb="4" eb="6">
      <t>モンブ</t>
    </rPh>
    <rPh sb="6" eb="9">
      <t>カガクショウ</t>
    </rPh>
    <phoneticPr fontId="17"/>
  </si>
  <si>
    <t>18年度　　　　　　　　　　　　　　　　　　　　　　　　　　　　　　　　　　　　　　　　　　　　　　　　　　　　　　　　　　　　　　　　　　　　　　　　　　　　F.Y.2006</t>
  </si>
  <si>
    <t>平成18年度                                                                                                                                                         F.Y.2006</t>
  </si>
  <si>
    <t>ー</t>
    <phoneticPr fontId="17"/>
  </si>
  <si>
    <t>町計</t>
    <phoneticPr fontId="17"/>
  </si>
  <si>
    <t>平成18年  2006</t>
  </si>
  <si>
    <t>不詳</t>
  </si>
  <si>
    <t>平成15年　2003</t>
  </si>
  <si>
    <t>平成16年　2004</t>
  </si>
  <si>
    <t>平成17年　2005</t>
  </si>
  <si>
    <t>平成18年　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</si>
</sst>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#,##0.0;[Red]\-#,##0.0"/>
    <numFmt numFmtId="178" formatCode="#,##0;\-#,##0;&quot;-&quot;"/>
    <numFmt numFmtId="179" formatCode="#,###;&quot; &quot;#,###;#,###&quot;-&quot;"/>
    <numFmt numFmtId="180" formatCode="#,###;&quot; &quot;#,###;#,###&quot;－&quot;"/>
    <numFmt numFmtId="181" formatCode="#,##0_ "/>
    <numFmt numFmtId="182" formatCode="0;0;"/>
    <numFmt numFmtId="183" formatCode="#,##0;\-#,##0;&quot;－&quot;"/>
  </numFmts>
  <fonts count="34">
    <font>
      <sz val="10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明朝"/>
      <family val="1"/>
      <charset val="128"/>
    </font>
    <font>
      <sz val="14"/>
      <name val="Terminal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6"/>
      <name val="ＤＦ平成ゴシック体W5"/>
      <charset val="128"/>
    </font>
    <font>
      <sz val="12"/>
      <name val="ＤＦ平成ゴシック体W5"/>
      <charset val="128"/>
    </font>
    <font>
      <sz val="8"/>
      <name val="ＤＦ平成ゴシック体W5"/>
      <charset val="128"/>
    </font>
    <font>
      <sz val="7.5"/>
      <name val="ＤＦ平成ゴシック体W5"/>
      <charset val="128"/>
    </font>
    <font>
      <b/>
      <sz val="7"/>
      <name val="HGSｺﾞｼｯｸE"/>
      <family val="3"/>
      <charset val="128"/>
    </font>
    <font>
      <b/>
      <sz val="7.5"/>
      <name val="HGSｺﾞｼｯｸE"/>
      <family val="3"/>
      <charset val="128"/>
    </font>
    <font>
      <b/>
      <sz val="8"/>
      <name val="HGSｺﾞｼｯｸE"/>
      <family val="3"/>
      <charset val="128"/>
    </font>
    <font>
      <sz val="6"/>
      <name val="ＭＳ 明朝"/>
      <family val="1"/>
      <charset val="128"/>
    </font>
    <font>
      <sz val="6"/>
      <name val="ＤＦ平成ゴシック体W5"/>
      <charset val="128"/>
    </font>
    <font>
      <b/>
      <sz val="6"/>
      <name val="HGSｺﾞｼｯｸE"/>
      <family val="3"/>
      <charset val="128"/>
    </font>
    <font>
      <sz val="14"/>
      <name val="ＤＦ平成ゴシック体W5"/>
      <charset val="128"/>
    </font>
    <font>
      <sz val="7"/>
      <name val="ＤＦ平成ゴシック体W5"/>
      <charset val="128"/>
    </font>
    <font>
      <sz val="7.5"/>
      <color indexed="12"/>
      <name val="ＤＦ平成ゴシック体W5"/>
      <charset val="128"/>
    </font>
    <font>
      <sz val="8"/>
      <name val="ＤＦ平成ゴシック体W3"/>
      <family val="3"/>
      <charset val="128"/>
    </font>
    <font>
      <sz val="7.5"/>
      <color indexed="10"/>
      <name val="ＤＦ平成ゴシック体W5"/>
      <charset val="128"/>
    </font>
    <font>
      <sz val="10"/>
      <name val="MS UI Gothic"/>
      <family val="3"/>
      <charset val="128"/>
    </font>
    <font>
      <sz val="7.5"/>
      <name val="ＭＳ 明朝"/>
      <family val="1"/>
      <charset val="128"/>
    </font>
    <font>
      <b/>
      <sz val="8"/>
      <name val="ＤＦ平成ゴシック体W5"/>
      <charset val="128"/>
    </font>
    <font>
      <sz val="8"/>
      <color indexed="10"/>
      <name val="ＤＦ平成ゴシック体W5"/>
      <charset val="128"/>
    </font>
    <font>
      <sz val="10"/>
      <name val="ＤＦ平成ゴシック体W5"/>
      <charset val="128"/>
    </font>
    <font>
      <sz val="9"/>
      <name val="ＤＦ平成ゴシック体W5"/>
      <charset val="128"/>
    </font>
    <font>
      <b/>
      <sz val="6.5"/>
      <name val="HGSｺﾞｼｯｸE"/>
      <family val="3"/>
      <charset val="128"/>
    </font>
    <font>
      <b/>
      <sz val="10"/>
      <name val="HGSｺﾞｼｯｸE"/>
      <family val="3"/>
      <charset val="128"/>
    </font>
    <font>
      <sz val="7.5"/>
      <name val="HGSｺﾞｼｯｸE"/>
      <family val="3"/>
      <charset val="128"/>
    </font>
  </fonts>
  <fills count="6">
    <fill>
      <patternFill patternType="none"/>
    </fill>
    <fill>
      <patternFill patternType="gray125"/>
    </fill>
    <fill>
      <patternFill patternType="gray125"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178" fontId="1" fillId="0" borderId="0" applyFill="0" applyBorder="0" applyAlignment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/>
    <xf numFmtId="38" fontId="4" fillId="0" borderId="0" applyFont="0" applyFill="0" applyBorder="0" applyAlignment="0" applyProtection="0"/>
    <xf numFmtId="37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4" fillId="0" borderId="0"/>
    <xf numFmtId="0" fontId="6" fillId="0" borderId="0"/>
    <xf numFmtId="0" fontId="8" fillId="0" borderId="0"/>
    <xf numFmtId="0" fontId="8" fillId="0" borderId="0"/>
  </cellStyleXfs>
  <cellXfs count="680">
    <xf numFmtId="0" fontId="0" fillId="0" borderId="0" xfId="0"/>
    <xf numFmtId="0" fontId="10" fillId="0" borderId="0" xfId="18" quotePrefix="1" applyFont="1" applyBorder="1"/>
    <xf numFmtId="0" fontId="10" fillId="0" borderId="0" xfId="18" applyFont="1"/>
    <xf numFmtId="0" fontId="10" fillId="0" borderId="0" xfId="18" applyFont="1" applyBorder="1"/>
    <xf numFmtId="0" fontId="10" fillId="0" borderId="0" xfId="18" quotePrefix="1" applyFont="1" applyBorder="1" applyAlignment="1">
      <alignment horizontal="right"/>
    </xf>
    <xf numFmtId="179" fontId="10" fillId="0" borderId="0" xfId="18" applyNumberFormat="1" applyFont="1" applyBorder="1" applyAlignment="1">
      <alignment horizontal="center"/>
    </xf>
    <xf numFmtId="179" fontId="10" fillId="0" borderId="0" xfId="18" applyNumberFormat="1" applyFont="1" applyBorder="1"/>
    <xf numFmtId="0" fontId="10" fillId="0" borderId="0" xfId="17" applyFont="1"/>
    <xf numFmtId="0" fontId="12" fillId="0" borderId="0" xfId="18" quotePrefix="1" applyFont="1" applyBorder="1"/>
    <xf numFmtId="0" fontId="12" fillId="0" borderId="0" xfId="18" applyFont="1" applyBorder="1"/>
    <xf numFmtId="179" fontId="12" fillId="0" borderId="0" xfId="18" applyNumberFormat="1" applyFont="1" applyBorder="1" applyAlignment="1">
      <alignment horizontal="center"/>
    </xf>
    <xf numFmtId="179" fontId="12" fillId="0" borderId="0" xfId="18" applyNumberFormat="1" applyFont="1" applyBorder="1"/>
    <xf numFmtId="0" fontId="12" fillId="0" borderId="0" xfId="17" applyFont="1"/>
    <xf numFmtId="0" fontId="12" fillId="0" borderId="0" xfId="18" applyFont="1"/>
    <xf numFmtId="0" fontId="13" fillId="0" borderId="0" xfId="17" applyFont="1" applyBorder="1"/>
    <xf numFmtId="179" fontId="13" fillId="0" borderId="0" xfId="18" applyNumberFormat="1" applyFont="1" applyBorder="1" applyAlignment="1">
      <alignment horizontal="center"/>
    </xf>
    <xf numFmtId="0" fontId="13" fillId="0" borderId="0" xfId="17" applyFont="1"/>
    <xf numFmtId="0" fontId="13" fillId="0" borderId="0" xfId="18" applyFont="1"/>
    <xf numFmtId="0" fontId="13" fillId="2" borderId="3" xfId="18" applyFont="1" applyFill="1" applyBorder="1" applyAlignment="1">
      <alignment horizontal="right"/>
    </xf>
    <xf numFmtId="0" fontId="13" fillId="2" borderId="4" xfId="18" applyFont="1" applyFill="1" applyBorder="1" applyAlignment="1">
      <alignment horizontal="right"/>
    </xf>
    <xf numFmtId="0" fontId="13" fillId="2" borderId="3" xfId="17" applyFont="1" applyFill="1" applyBorder="1"/>
    <xf numFmtId="0" fontId="13" fillId="2" borderId="5" xfId="18" applyFont="1" applyFill="1" applyBorder="1"/>
    <xf numFmtId="0" fontId="13" fillId="2" borderId="6" xfId="18" applyFont="1" applyFill="1" applyBorder="1"/>
    <xf numFmtId="179" fontId="13" fillId="2" borderId="7" xfId="18" applyNumberFormat="1" applyFont="1" applyFill="1" applyBorder="1" applyAlignment="1">
      <alignment horizontal="center" vertical="center" wrapText="1"/>
    </xf>
    <xf numFmtId="0" fontId="13" fillId="2" borderId="5" xfId="17" applyFont="1" applyFill="1" applyBorder="1"/>
    <xf numFmtId="0" fontId="13" fillId="2" borderId="0" xfId="18" applyFont="1" applyFill="1" applyBorder="1" applyAlignment="1"/>
    <xf numFmtId="0" fontId="13" fillId="2" borderId="0" xfId="18" applyFont="1" applyFill="1" applyBorder="1" applyAlignment="1">
      <alignment horizontal="distributed"/>
    </xf>
    <xf numFmtId="0" fontId="13" fillId="2" borderId="8" xfId="18" applyFont="1" applyFill="1" applyBorder="1" applyAlignment="1"/>
    <xf numFmtId="179" fontId="12" fillId="0" borderId="0" xfId="18" applyNumberFormat="1" applyFont="1" applyBorder="1" applyAlignment="1">
      <alignment horizontal="right"/>
    </xf>
    <xf numFmtId="0" fontId="13" fillId="0" borderId="0" xfId="17" applyFont="1" applyAlignment="1"/>
    <xf numFmtId="0" fontId="13" fillId="0" borderId="0" xfId="18" applyFont="1" applyAlignment="1"/>
    <xf numFmtId="0" fontId="14" fillId="2" borderId="0" xfId="18" applyFont="1" applyFill="1" applyBorder="1" applyAlignment="1"/>
    <xf numFmtId="0" fontId="14" fillId="2" borderId="8" xfId="18" applyFont="1" applyFill="1" applyBorder="1" applyAlignment="1">
      <alignment horizontal="distributed"/>
    </xf>
    <xf numFmtId="0" fontId="14" fillId="0" borderId="0" xfId="17" applyFont="1" applyAlignment="1"/>
    <xf numFmtId="0" fontId="14" fillId="0" borderId="0" xfId="18" applyFont="1" applyAlignment="1"/>
    <xf numFmtId="0" fontId="13" fillId="2" borderId="0" xfId="19" applyFont="1" applyFill="1" applyBorder="1" applyAlignment="1">
      <alignment horizontal="distributed"/>
    </xf>
    <xf numFmtId="0" fontId="13" fillId="2" borderId="8" xfId="19" applyFont="1" applyFill="1" applyBorder="1" applyAlignment="1">
      <alignment horizontal="centerContinuous"/>
    </xf>
    <xf numFmtId="178" fontId="12" fillId="0" borderId="0" xfId="18" applyNumberFormat="1" applyFont="1" applyBorder="1" applyAlignment="1">
      <alignment horizontal="right"/>
    </xf>
    <xf numFmtId="0" fontId="13" fillId="2" borderId="8" xfId="18" applyFont="1" applyFill="1" applyBorder="1" applyAlignment="1">
      <alignment horizontal="centerContinuous"/>
    </xf>
    <xf numFmtId="0" fontId="13" fillId="2" borderId="5" xfId="18" applyFont="1" applyFill="1" applyBorder="1" applyAlignment="1"/>
    <xf numFmtId="0" fontId="13" fillId="2" borderId="5" xfId="18" applyFont="1" applyFill="1" applyBorder="1" applyAlignment="1">
      <alignment horizontal="distributed"/>
    </xf>
    <xf numFmtId="0" fontId="13" fillId="2" borderId="6" xfId="18" applyFont="1" applyFill="1" applyBorder="1" applyAlignment="1">
      <alignment horizontal="centerContinuous"/>
    </xf>
    <xf numFmtId="179" fontId="13" fillId="0" borderId="5" xfId="18" applyNumberFormat="1" applyFont="1" applyBorder="1" applyAlignment="1">
      <alignment horizontal="right"/>
    </xf>
    <xf numFmtId="0" fontId="13" fillId="0" borderId="0" xfId="17" applyFont="1" applyBorder="1" applyAlignment="1"/>
    <xf numFmtId="0" fontId="13" fillId="0" borderId="0" xfId="18" applyFont="1" applyBorder="1" applyAlignment="1"/>
    <xf numFmtId="0" fontId="12" fillId="0" borderId="0" xfId="17" applyFont="1" applyBorder="1" applyAlignment="1"/>
    <xf numFmtId="0" fontId="12" fillId="0" borderId="0" xfId="17" applyFont="1" applyBorder="1"/>
    <xf numFmtId="0" fontId="12" fillId="0" borderId="0" xfId="18" applyFont="1" applyFill="1" applyBorder="1"/>
    <xf numFmtId="179" fontId="12" fillId="0" borderId="0" xfId="18" applyNumberFormat="1" applyFont="1" applyFill="1" applyBorder="1" applyAlignment="1"/>
    <xf numFmtId="0" fontId="12" fillId="0" borderId="0" xfId="17" applyFont="1" applyFill="1"/>
    <xf numFmtId="0" fontId="12" fillId="0" borderId="0" xfId="18" applyFont="1" applyFill="1"/>
    <xf numFmtId="179" fontId="13" fillId="0" borderId="0" xfId="18" applyNumberFormat="1" applyFont="1" applyBorder="1"/>
    <xf numFmtId="179" fontId="13" fillId="2" borderId="9" xfId="18" applyNumberFormat="1" applyFont="1" applyFill="1" applyBorder="1" applyAlignment="1">
      <alignment horizontal="centerContinuous" vertical="center" wrapText="1"/>
    </xf>
    <xf numFmtId="179" fontId="13" fillId="2" borderId="3" xfId="18" applyNumberFormat="1" applyFont="1" applyFill="1" applyBorder="1" applyAlignment="1">
      <alignment horizontal="centerContinuous" vertical="center" wrapText="1"/>
    </xf>
    <xf numFmtId="179" fontId="13" fillId="2" borderId="4" xfId="18" applyNumberFormat="1" applyFont="1" applyFill="1" applyBorder="1" applyAlignment="1">
      <alignment horizontal="centerContinuous" vertical="center" wrapText="1"/>
    </xf>
    <xf numFmtId="0" fontId="13" fillId="2" borderId="0" xfId="18" applyFont="1" applyFill="1" applyBorder="1" applyAlignment="1">
      <alignment horizontal="right"/>
    </xf>
    <xf numFmtId="0" fontId="13" fillId="2" borderId="8" xfId="18" applyFont="1" applyFill="1" applyBorder="1" applyAlignment="1">
      <alignment horizontal="right"/>
    </xf>
    <xf numFmtId="179" fontId="13" fillId="2" borderId="10" xfId="18" applyNumberFormat="1" applyFont="1" applyFill="1" applyBorder="1" applyAlignment="1">
      <alignment horizontal="center" vertical="center" wrapText="1"/>
    </xf>
    <xf numFmtId="179" fontId="13" fillId="2" borderId="11" xfId="18" applyNumberFormat="1" applyFont="1" applyFill="1" applyBorder="1" applyAlignment="1">
      <alignment horizontal="centerContinuous" vertical="center" wrapText="1"/>
    </xf>
    <xf numFmtId="179" fontId="13" fillId="2" borderId="2" xfId="18" applyNumberFormat="1" applyFont="1" applyFill="1" applyBorder="1" applyAlignment="1">
      <alignment horizontal="centerContinuous" vertical="center" wrapText="1"/>
    </xf>
    <xf numFmtId="179" fontId="13" fillId="2" borderId="12" xfId="18" applyNumberFormat="1" applyFont="1" applyFill="1" applyBorder="1" applyAlignment="1">
      <alignment horizontal="centerContinuous" vertical="center" wrapText="1"/>
    </xf>
    <xf numFmtId="179" fontId="13" fillId="2" borderId="13" xfId="18" applyNumberFormat="1" applyFont="1" applyFill="1" applyBorder="1" applyAlignment="1">
      <alignment horizontal="center" vertical="center" wrapText="1"/>
    </xf>
    <xf numFmtId="0" fontId="13" fillId="2" borderId="0" xfId="17" applyFont="1" applyFill="1" applyBorder="1"/>
    <xf numFmtId="0" fontId="12" fillId="2" borderId="0" xfId="18" applyFont="1" applyFill="1" applyBorder="1" applyAlignment="1">
      <alignment horizontal="distributed"/>
    </xf>
    <xf numFmtId="0" fontId="12" fillId="2" borderId="0" xfId="18" applyFont="1" applyFill="1" applyBorder="1" applyAlignment="1"/>
    <xf numFmtId="0" fontId="12" fillId="2" borderId="0" xfId="19" applyFont="1" applyFill="1" applyBorder="1" applyAlignment="1">
      <alignment horizontal="distributed"/>
    </xf>
    <xf numFmtId="179" fontId="12" fillId="0" borderId="0" xfId="18" applyNumberFormat="1" applyFont="1" applyFill="1" applyBorder="1" applyAlignment="1">
      <alignment horizontal="right"/>
    </xf>
    <xf numFmtId="178" fontId="12" fillId="0" borderId="0" xfId="18" applyNumberFormat="1" applyFont="1" applyFill="1" applyBorder="1" applyAlignment="1">
      <alignment horizontal="right"/>
    </xf>
    <xf numFmtId="0" fontId="12" fillId="2" borderId="5" xfId="18" applyFont="1" applyFill="1" applyBorder="1" applyAlignment="1"/>
    <xf numFmtId="0" fontId="12" fillId="2" borderId="5" xfId="18" applyFont="1" applyFill="1" applyBorder="1" applyAlignment="1">
      <alignment horizontal="distributed"/>
    </xf>
    <xf numFmtId="0" fontId="13" fillId="0" borderId="5" xfId="17" applyFont="1" applyBorder="1" applyAlignment="1"/>
    <xf numFmtId="179" fontId="12" fillId="0" borderId="0" xfId="17" applyNumberFormat="1" applyFont="1" applyBorder="1"/>
    <xf numFmtId="0" fontId="13" fillId="0" borderId="14" xfId="17" applyFont="1" applyBorder="1"/>
    <xf numFmtId="0" fontId="12" fillId="2" borderId="15" xfId="18" applyFont="1" applyFill="1" applyBorder="1"/>
    <xf numFmtId="0" fontId="12" fillId="2" borderId="16" xfId="18" applyFont="1" applyFill="1" applyBorder="1"/>
    <xf numFmtId="179" fontId="12" fillId="2" borderId="17" xfId="18" applyNumberFormat="1" applyFont="1" applyFill="1" applyBorder="1" applyAlignment="1">
      <alignment horizontal="center" vertical="center" wrapText="1"/>
    </xf>
    <xf numFmtId="0" fontId="13" fillId="2" borderId="15" xfId="17" applyFont="1" applyFill="1" applyBorder="1"/>
    <xf numFmtId="0" fontId="12" fillId="2" borderId="8" xfId="18" applyFont="1" applyFill="1" applyBorder="1" applyAlignment="1"/>
    <xf numFmtId="0" fontId="13" fillId="2" borderId="4" xfId="15" applyFont="1" applyFill="1" applyBorder="1" applyAlignment="1">
      <alignment horizontal="center" vertical="center" wrapText="1"/>
    </xf>
    <xf numFmtId="0" fontId="15" fillId="2" borderId="0" xfId="18" applyFont="1" applyFill="1" applyBorder="1" applyAlignment="1"/>
    <xf numFmtId="0" fontId="16" fillId="2" borderId="8" xfId="18" applyFont="1" applyFill="1" applyBorder="1" applyAlignment="1">
      <alignment horizontal="distributed"/>
    </xf>
    <xf numFmtId="0" fontId="15" fillId="0" borderId="0" xfId="17" applyFont="1" applyAlignment="1"/>
    <xf numFmtId="0" fontId="15" fillId="0" borderId="0" xfId="18" applyFont="1" applyAlignment="1"/>
    <xf numFmtId="0" fontId="12" fillId="2" borderId="8" xfId="19" applyFont="1" applyFill="1" applyBorder="1" applyAlignment="1">
      <alignment horizontal="centerContinuous"/>
    </xf>
    <xf numFmtId="0" fontId="12" fillId="2" borderId="8" xfId="18" applyFont="1" applyFill="1" applyBorder="1" applyAlignment="1">
      <alignment horizontal="centerContinuous"/>
    </xf>
    <xf numFmtId="0" fontId="12" fillId="2" borderId="6" xfId="18" applyFont="1" applyFill="1" applyBorder="1" applyAlignment="1">
      <alignment horizontal="centerContinuous"/>
    </xf>
    <xf numFmtId="179" fontId="12" fillId="0" borderId="5" xfId="18" applyNumberFormat="1" applyFont="1" applyBorder="1" applyAlignment="1">
      <alignment horizontal="right"/>
    </xf>
    <xf numFmtId="0" fontId="10" fillId="0" borderId="0" xfId="0" applyFont="1"/>
    <xf numFmtId="0" fontId="10" fillId="0" borderId="0" xfId="0" quotePrefix="1" applyFont="1" applyAlignment="1">
      <alignment horizontal="right"/>
    </xf>
    <xf numFmtId="0" fontId="10" fillId="0" borderId="0" xfId="0" quotePrefix="1" applyFont="1"/>
    <xf numFmtId="0" fontId="10" fillId="0" borderId="0" xfId="0" applyFont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20" fillId="0" borderId="0" xfId="0" quotePrefix="1" applyFont="1" applyAlignment="1">
      <alignment horizontal="right"/>
    </xf>
    <xf numFmtId="0" fontId="10" fillId="0" borderId="0" xfId="0" applyFont="1" applyBorder="1" applyAlignment="1"/>
    <xf numFmtId="0" fontId="10" fillId="0" borderId="0" xfId="0" applyFont="1" applyFill="1" applyBorder="1" applyAlignment="1"/>
    <xf numFmtId="0" fontId="10" fillId="0" borderId="0" xfId="0" applyFont="1" applyAlignment="1"/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2" fillId="0" borderId="0" xfId="0" applyFont="1" applyAlignment="1"/>
    <xf numFmtId="0" fontId="13" fillId="0" borderId="0" xfId="0" applyFont="1"/>
    <xf numFmtId="0" fontId="13" fillId="0" borderId="0" xfId="0" applyFont="1" applyFill="1" applyBorder="1"/>
    <xf numFmtId="0" fontId="13" fillId="0" borderId="0" xfId="0" applyFont="1" applyBorder="1" applyAlignment="1"/>
    <xf numFmtId="0" fontId="13" fillId="0" borderId="0" xfId="0" applyFont="1" applyFill="1" applyBorder="1" applyAlignment="1"/>
    <xf numFmtId="0" fontId="13" fillId="0" borderId="0" xfId="0" applyFont="1" applyAlignment="1"/>
    <xf numFmtId="0" fontId="13" fillId="2" borderId="3" xfId="0" applyFont="1" applyFill="1" applyBorder="1"/>
    <xf numFmtId="0" fontId="13" fillId="2" borderId="4" xfId="0" applyFont="1" applyFill="1" applyBorder="1"/>
    <xf numFmtId="0" fontId="13" fillId="2" borderId="18" xfId="15" applyFont="1" applyFill="1" applyBorder="1" applyAlignment="1">
      <alignment horizontal="center" vertical="center"/>
    </xf>
    <xf numFmtId="0" fontId="13" fillId="2" borderId="9" xfId="15" applyFont="1" applyFill="1" applyBorder="1" applyAlignment="1">
      <alignment horizontal="centerContinuous" vertical="center"/>
    </xf>
    <xf numFmtId="0" fontId="13" fillId="2" borderId="15" xfId="15" applyFont="1" applyFill="1" applyBorder="1" applyAlignment="1">
      <alignment horizontal="centerContinuous"/>
    </xf>
    <xf numFmtId="0" fontId="13" fillId="0" borderId="0" xfId="15" applyFont="1" applyFill="1" applyBorder="1" applyAlignment="1">
      <alignment horizontal="centerContinuous"/>
    </xf>
    <xf numFmtId="0" fontId="13" fillId="2" borderId="18" xfId="15" applyFont="1" applyFill="1" applyBorder="1" applyAlignment="1">
      <alignment horizontal="centerContinuous" vertical="center" wrapText="1"/>
    </xf>
    <xf numFmtId="0" fontId="13" fillId="2" borderId="3" xfId="15" applyFont="1" applyFill="1" applyBorder="1" applyAlignment="1">
      <alignment horizontal="centerContinuous"/>
    </xf>
    <xf numFmtId="0" fontId="13" fillId="2" borderId="3" xfId="15" applyFont="1" applyFill="1" applyBorder="1"/>
    <xf numFmtId="0" fontId="13" fillId="2" borderId="3" xfId="15" applyFont="1" applyFill="1" applyBorder="1" applyAlignment="1">
      <alignment horizontal="left"/>
    </xf>
    <xf numFmtId="0" fontId="13" fillId="2" borderId="3" xfId="15" applyFont="1" applyFill="1" applyBorder="1" applyAlignment="1"/>
    <xf numFmtId="0" fontId="13" fillId="0" borderId="0" xfId="15" applyFont="1" applyFill="1" applyBorder="1" applyAlignment="1"/>
    <xf numFmtId="0" fontId="13" fillId="2" borderId="9" xfId="15" applyFont="1" applyFill="1" applyBorder="1" applyAlignment="1">
      <alignment horizontal="centerContinuous" vertical="center" wrapText="1"/>
    </xf>
    <xf numFmtId="0" fontId="13" fillId="2" borderId="4" xfId="15" applyFont="1" applyFill="1" applyBorder="1" applyAlignment="1">
      <alignment vertical="center" wrapText="1"/>
    </xf>
    <xf numFmtId="0" fontId="13" fillId="0" borderId="0" xfId="15" applyFont="1"/>
    <xf numFmtId="0" fontId="13" fillId="2" borderId="0" xfId="0" applyFont="1" applyFill="1" applyBorder="1"/>
    <xf numFmtId="0" fontId="13" fillId="2" borderId="8" xfId="0" applyFont="1" applyFill="1" applyBorder="1"/>
    <xf numFmtId="0" fontId="13" fillId="2" borderId="8" xfId="15" applyFont="1" applyFill="1" applyBorder="1" applyAlignment="1">
      <alignment horizontal="center" vertical="center" wrapText="1"/>
    </xf>
    <xf numFmtId="0" fontId="13" fillId="2" borderId="13" xfId="15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Continuous" vertical="center"/>
    </xf>
    <xf numFmtId="0" fontId="13" fillId="2" borderId="20" xfId="15" applyFont="1" applyFill="1" applyBorder="1" applyAlignment="1">
      <alignment horizontal="center" vertical="center" wrapText="1"/>
    </xf>
    <xf numFmtId="0" fontId="13" fillId="0" borderId="0" xfId="15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20" xfId="15" applyFont="1" applyFill="1" applyBorder="1" applyAlignment="1">
      <alignment vertical="center" wrapText="1"/>
    </xf>
    <xf numFmtId="0" fontId="13" fillId="0" borderId="0" xfId="15" applyFont="1" applyFill="1" applyBorder="1" applyAlignment="1">
      <alignment vertical="center" wrapText="1"/>
    </xf>
    <xf numFmtId="0" fontId="13" fillId="2" borderId="21" xfId="15" applyFont="1" applyFill="1" applyBorder="1" applyAlignment="1">
      <alignment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8" xfId="15" applyFont="1" applyFill="1" applyBorder="1" applyAlignment="1">
      <alignment vertical="center" wrapText="1"/>
    </xf>
    <xf numFmtId="0" fontId="13" fillId="2" borderId="0" xfId="15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6" xfId="15" applyFont="1" applyFill="1" applyBorder="1" applyAlignment="1">
      <alignment horizontal="center" vertical="center" wrapText="1"/>
    </xf>
    <xf numFmtId="0" fontId="13" fillId="2" borderId="7" xfId="15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Continuous" vertic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15" applyFont="1" applyFill="1" applyBorder="1" applyAlignment="1">
      <alignment vertical="center" wrapText="1"/>
    </xf>
    <xf numFmtId="0" fontId="13" fillId="2" borderId="5" xfId="15" applyFont="1" applyFill="1" applyBorder="1" applyAlignment="1">
      <alignment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vertical="center" wrapText="1"/>
    </xf>
    <xf numFmtId="38" fontId="13" fillId="2" borderId="0" xfId="5" applyFont="1" applyFill="1" applyBorder="1"/>
    <xf numFmtId="38" fontId="13" fillId="2" borderId="0" xfId="5" applyFont="1" applyFill="1" applyBorder="1" applyAlignment="1" applyProtection="1">
      <alignment horizontal="distributed"/>
    </xf>
    <xf numFmtId="38" fontId="13" fillId="2" borderId="8" xfId="5" applyFont="1" applyFill="1" applyBorder="1" applyAlignment="1" applyProtection="1">
      <alignment horizontal="distributed"/>
    </xf>
    <xf numFmtId="38" fontId="13" fillId="0" borderId="0" xfId="5" applyFont="1"/>
    <xf numFmtId="38" fontId="13" fillId="0" borderId="0" xfId="5" applyFont="1" applyFill="1" applyBorder="1"/>
    <xf numFmtId="38" fontId="13" fillId="0" borderId="0" xfId="5" applyFont="1" applyBorder="1" applyAlignment="1"/>
    <xf numFmtId="38" fontId="13" fillId="0" borderId="0" xfId="5" applyFont="1" applyFill="1" applyBorder="1" applyAlignment="1"/>
    <xf numFmtId="38" fontId="13" fillId="0" borderId="8" xfId="5" applyFont="1" applyBorder="1" applyAlignment="1"/>
    <xf numFmtId="38" fontId="15" fillId="2" borderId="0" xfId="5" applyFont="1" applyFill="1" applyBorder="1"/>
    <xf numFmtId="38" fontId="15" fillId="2" borderId="0" xfId="5" applyFont="1" applyFill="1" applyBorder="1" applyAlignment="1" applyProtection="1">
      <alignment horizontal="distributed"/>
    </xf>
    <xf numFmtId="38" fontId="15" fillId="2" borderId="8" xfId="5" applyFont="1" applyFill="1" applyBorder="1" applyAlignment="1" applyProtection="1">
      <alignment horizontal="distributed"/>
    </xf>
    <xf numFmtId="38" fontId="15" fillId="0" borderId="0" xfId="5" applyFont="1" applyFill="1"/>
    <xf numFmtId="38" fontId="15" fillId="0" borderId="0" xfId="5" applyFont="1" applyFill="1" applyBorder="1"/>
    <xf numFmtId="38" fontId="15" fillId="0" borderId="8" xfId="5" applyFont="1" applyBorder="1" applyAlignment="1"/>
    <xf numFmtId="38" fontId="15" fillId="0" borderId="0" xfId="5" applyFont="1"/>
    <xf numFmtId="0" fontId="13" fillId="2" borderId="0" xfId="0" applyFont="1" applyFill="1" applyBorder="1" applyAlignment="1">
      <alignment horizontal="distributed"/>
    </xf>
    <xf numFmtId="0" fontId="13" fillId="2" borderId="8" xfId="0" applyFont="1" applyFill="1" applyBorder="1" applyAlignment="1">
      <alignment horizontal="distributed"/>
    </xf>
    <xf numFmtId="38" fontId="13" fillId="0" borderId="0" xfId="5" applyFont="1" applyAlignment="1">
      <alignment horizontal="right"/>
    </xf>
    <xf numFmtId="38" fontId="13" fillId="0" borderId="0" xfId="5" applyFont="1" applyFill="1" applyBorder="1" applyAlignment="1">
      <alignment horizontal="right"/>
    </xf>
    <xf numFmtId="0" fontId="13" fillId="2" borderId="5" xfId="0" applyFont="1" applyFill="1" applyBorder="1"/>
    <xf numFmtId="0" fontId="13" fillId="2" borderId="6" xfId="0" applyFont="1" applyFill="1" applyBorder="1"/>
    <xf numFmtId="0" fontId="13" fillId="0" borderId="5" xfId="0" applyFont="1" applyBorder="1"/>
    <xf numFmtId="0" fontId="13" fillId="0" borderId="5" xfId="0" applyFont="1" applyBorder="1" applyAlignment="1"/>
    <xf numFmtId="0" fontId="13" fillId="0" borderId="6" xfId="0" applyFont="1" applyBorder="1" applyAlignment="1"/>
    <xf numFmtId="0" fontId="21" fillId="0" borderId="0" xfId="0" applyFont="1"/>
    <xf numFmtId="0" fontId="21" fillId="0" borderId="0" xfId="0" applyFont="1" applyFill="1" applyBorder="1"/>
    <xf numFmtId="0" fontId="21" fillId="0" borderId="0" xfId="0" applyFont="1" applyBorder="1" applyAlignment="1"/>
    <xf numFmtId="0" fontId="21" fillId="0" borderId="0" xfId="0" applyFont="1" applyFill="1" applyBorder="1" applyAlignment="1"/>
    <xf numFmtId="0" fontId="21" fillId="0" borderId="0" xfId="0" applyFont="1" applyAlignment="1"/>
    <xf numFmtId="0" fontId="12" fillId="0" borderId="0" xfId="0" applyFont="1" applyFill="1" applyBorder="1"/>
    <xf numFmtId="0" fontId="23" fillId="0" borderId="0" xfId="0" applyFont="1"/>
    <xf numFmtId="0" fontId="23" fillId="0" borderId="0" xfId="0" applyFont="1" applyFill="1" applyBorder="1"/>
    <xf numFmtId="0" fontId="23" fillId="0" borderId="0" xfId="0" applyFont="1" applyBorder="1" applyAlignment="1"/>
    <xf numFmtId="0" fontId="23" fillId="0" borderId="0" xfId="0" applyFont="1" applyFill="1" applyBorder="1" applyAlignment="1"/>
    <xf numFmtId="0" fontId="23" fillId="0" borderId="0" xfId="0" applyFont="1" applyAlignment="1"/>
    <xf numFmtId="38" fontId="23" fillId="3" borderId="0" xfId="5" applyFont="1" applyFill="1"/>
    <xf numFmtId="38" fontId="23" fillId="3" borderId="0" xfId="5" applyFont="1" applyFill="1" applyBorder="1"/>
    <xf numFmtId="38" fontId="10" fillId="0" borderId="0" xfId="5" applyFont="1"/>
    <xf numFmtId="38" fontId="10" fillId="0" borderId="0" xfId="5" quotePrefix="1" applyFont="1" applyAlignment="1">
      <alignment horizontal="right"/>
    </xf>
    <xf numFmtId="38" fontId="10" fillId="0" borderId="0" xfId="5" applyFont="1" applyBorder="1"/>
    <xf numFmtId="38" fontId="10" fillId="0" borderId="0" xfId="5" applyFont="1" applyFill="1" applyBorder="1"/>
    <xf numFmtId="38" fontId="10" fillId="0" borderId="0" xfId="5" quotePrefix="1" applyFont="1" applyAlignment="1">
      <alignment horizontal="left"/>
    </xf>
    <xf numFmtId="38" fontId="12" fillId="0" borderId="0" xfId="5" quotePrefix="1" applyFont="1" applyAlignment="1">
      <alignment horizontal="left"/>
    </xf>
    <xf numFmtId="37" fontId="24" fillId="0" borderId="0" xfId="6" applyFont="1" applyAlignment="1">
      <alignment vertical="center"/>
    </xf>
    <xf numFmtId="38" fontId="12" fillId="0" borderId="0" xfId="5" applyFont="1"/>
    <xf numFmtId="38" fontId="12" fillId="0" borderId="0" xfId="5" applyFont="1" applyBorder="1"/>
    <xf numFmtId="38" fontId="12" fillId="0" borderId="0" xfId="5" applyFont="1" applyFill="1" applyBorder="1"/>
    <xf numFmtId="38" fontId="12" fillId="0" borderId="0" xfId="5" quotePrefix="1" applyFont="1" applyBorder="1" applyAlignment="1">
      <alignment horizontal="left"/>
    </xf>
    <xf numFmtId="38" fontId="13" fillId="0" borderId="5" xfId="5" applyFont="1" applyBorder="1"/>
    <xf numFmtId="37" fontId="24" fillId="0" borderId="0" xfId="6" applyFont="1" applyBorder="1" applyAlignment="1">
      <alignment horizontal="center" vertical="center"/>
    </xf>
    <xf numFmtId="38" fontId="13" fillId="0" borderId="0" xfId="5" applyFont="1" applyBorder="1"/>
    <xf numFmtId="0" fontId="13" fillId="2" borderId="9" xfId="0" applyFont="1" applyFill="1" applyBorder="1"/>
    <xf numFmtId="0" fontId="13" fillId="0" borderId="0" xfId="15" applyFont="1" applyBorder="1"/>
    <xf numFmtId="0" fontId="13" fillId="2" borderId="21" xfId="15" applyFont="1" applyFill="1" applyBorder="1" applyAlignment="1">
      <alignment horizontal="center" vertical="center" wrapText="1"/>
    </xf>
    <xf numFmtId="0" fontId="13" fillId="2" borderId="0" xfId="15" applyFont="1" applyFill="1" applyBorder="1" applyAlignment="1">
      <alignment horizontal="center" vertical="center" wrapText="1"/>
    </xf>
    <xf numFmtId="0" fontId="13" fillId="2" borderId="19" xfId="0" applyFont="1" applyFill="1" applyBorder="1"/>
    <xf numFmtId="0" fontId="13" fillId="2" borderId="19" xfId="0" applyFont="1" applyFill="1" applyBorder="1" applyAlignment="1">
      <alignment horizontal="center"/>
    </xf>
    <xf numFmtId="0" fontId="13" fillId="2" borderId="5" xfId="15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/>
    </xf>
    <xf numFmtId="38" fontId="13" fillId="0" borderId="0" xfId="5" applyFont="1" applyFill="1" applyBorder="1" applyAlignment="1">
      <alignment horizontal="right" wrapText="1"/>
    </xf>
    <xf numFmtId="38" fontId="15" fillId="0" borderId="0" xfId="5" applyFont="1" applyBorder="1"/>
    <xf numFmtId="38" fontId="15" fillId="0" borderId="0" xfId="5" applyFont="1" applyBorder="1" applyAlignment="1">
      <alignment horizontal="right"/>
    </xf>
    <xf numFmtId="38" fontId="15" fillId="0" borderId="0" xfId="5" applyFont="1" applyAlignment="1">
      <alignment horizontal="right"/>
    </xf>
    <xf numFmtId="38" fontId="13" fillId="2" borderId="0" xfId="5" applyFont="1" applyFill="1" applyBorder="1" applyAlignment="1">
      <alignment horizontal="left"/>
    </xf>
    <xf numFmtId="38" fontId="13" fillId="2" borderId="8" xfId="5" applyFont="1" applyFill="1" applyBorder="1" applyAlignment="1">
      <alignment horizontal="left"/>
    </xf>
    <xf numFmtId="38" fontId="4" fillId="0" borderId="0" xfId="5" applyFont="1" applyAlignment="1">
      <alignment horizontal="right" vertical="center"/>
    </xf>
    <xf numFmtId="38" fontId="4" fillId="0" borderId="0" xfId="5" applyFont="1" applyFill="1" applyBorder="1" applyAlignment="1">
      <alignment horizontal="right"/>
    </xf>
    <xf numFmtId="38" fontId="4" fillId="0" borderId="0" xfId="5" applyFont="1" applyBorder="1" applyAlignment="1">
      <alignment horizontal="right"/>
    </xf>
    <xf numFmtId="38" fontId="25" fillId="0" borderId="0" xfId="5" applyFont="1" applyAlignment="1">
      <alignment horizontal="right" vertical="center"/>
    </xf>
    <xf numFmtId="38" fontId="13" fillId="2" borderId="19" xfId="5" applyFont="1" applyFill="1" applyBorder="1" applyAlignment="1">
      <alignment horizontal="left"/>
    </xf>
    <xf numFmtId="38" fontId="13" fillId="0" borderId="0" xfId="5" applyFont="1" applyBorder="1" applyAlignment="1">
      <alignment horizontal="right"/>
    </xf>
    <xf numFmtId="38" fontId="13" fillId="2" borderId="5" xfId="5" applyFont="1" applyFill="1" applyBorder="1"/>
    <xf numFmtId="38" fontId="13" fillId="2" borderId="6" xfId="5" applyFont="1" applyFill="1" applyBorder="1"/>
    <xf numFmtId="0" fontId="13" fillId="0" borderId="5" xfId="0" applyFont="1" applyBorder="1" applyAlignment="1">
      <alignment horizontal="right"/>
    </xf>
    <xf numFmtId="38" fontId="13" fillId="0" borderId="5" xfId="5" applyFont="1" applyBorder="1" applyAlignment="1">
      <alignment horizontal="right"/>
    </xf>
    <xf numFmtId="38" fontId="13" fillId="2" borderId="22" xfId="5" applyFont="1" applyFill="1" applyBorder="1"/>
    <xf numFmtId="0" fontId="13" fillId="0" borderId="0" xfId="0" applyFont="1" applyAlignment="1">
      <alignment horizontal="right"/>
    </xf>
    <xf numFmtId="0" fontId="13" fillId="0" borderId="0" xfId="16" applyFont="1" applyAlignment="1">
      <alignment horizontal="right"/>
    </xf>
    <xf numFmtId="0" fontId="13" fillId="2" borderId="4" xfId="0" applyFont="1" applyFill="1" applyBorder="1" applyAlignment="1">
      <alignment horizontal="centerContinuous"/>
    </xf>
    <xf numFmtId="0" fontId="13" fillId="2" borderId="4" xfId="15" applyFont="1" applyFill="1" applyBorder="1" applyAlignment="1">
      <alignment horizontal="centerContinuous" vertical="center" wrapText="1"/>
    </xf>
    <xf numFmtId="0" fontId="13" fillId="0" borderId="0" xfId="15" applyFont="1" applyFill="1" applyBorder="1" applyAlignment="1">
      <alignment horizontal="centerContinuous" vertical="center" wrapText="1"/>
    </xf>
    <xf numFmtId="0" fontId="13" fillId="2" borderId="3" xfId="15" applyFont="1" applyFill="1" applyBorder="1" applyAlignment="1">
      <alignment horizontal="centerContinuous" vertical="center" wrapText="1"/>
    </xf>
    <xf numFmtId="0" fontId="13" fillId="2" borderId="23" xfId="15" applyFont="1" applyFill="1" applyBorder="1" applyAlignment="1">
      <alignment horizontal="centerContinuous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wrapText="1"/>
    </xf>
    <xf numFmtId="38" fontId="22" fillId="2" borderId="8" xfId="5" applyFont="1" applyFill="1" applyBorder="1" applyAlignment="1">
      <alignment horizontal="left"/>
    </xf>
    <xf numFmtId="38" fontId="26" fillId="0" borderId="0" xfId="5" applyFont="1" applyBorder="1" applyAlignment="1">
      <alignment horizontal="right"/>
    </xf>
    <xf numFmtId="38" fontId="26" fillId="0" borderId="0" xfId="5" applyFont="1" applyFill="1" applyBorder="1" applyAlignment="1">
      <alignment horizontal="right"/>
    </xf>
    <xf numFmtId="0" fontId="13" fillId="2" borderId="22" xfId="0" applyFont="1" applyFill="1" applyBorder="1" applyAlignment="1">
      <alignment horizontal="center" wrapText="1"/>
    </xf>
    <xf numFmtId="0" fontId="13" fillId="0" borderId="0" xfId="0" applyFont="1" applyBorder="1"/>
    <xf numFmtId="38" fontId="21" fillId="0" borderId="0" xfId="5" applyFont="1"/>
    <xf numFmtId="38" fontId="21" fillId="0" borderId="0" xfId="5" applyFont="1" applyBorder="1"/>
    <xf numFmtId="38" fontId="21" fillId="0" borderId="0" xfId="5" applyFont="1" applyFill="1" applyBorder="1"/>
    <xf numFmtId="38" fontId="23" fillId="0" borderId="0" xfId="5" applyFont="1"/>
    <xf numFmtId="38" fontId="23" fillId="0" borderId="0" xfId="5" applyFont="1" applyBorder="1"/>
    <xf numFmtId="38" fontId="23" fillId="0" borderId="0" xfId="5" applyFont="1" applyFill="1" applyBorder="1"/>
    <xf numFmtId="0" fontId="10" fillId="0" borderId="0" xfId="0" quotePrefix="1" applyFont="1" applyAlignment="1"/>
    <xf numFmtId="0" fontId="12" fillId="0" borderId="0" xfId="0" applyFont="1" applyAlignment="1">
      <alignment horizontal="distributed" vertical="center" justifyLastLine="1"/>
    </xf>
    <xf numFmtId="0" fontId="12" fillId="0" borderId="0" xfId="0" quotePrefix="1" applyFont="1" applyAlignment="1">
      <alignment horizontal="right"/>
    </xf>
    <xf numFmtId="0" fontId="12" fillId="0" borderId="0" xfId="0" quotePrefix="1" applyFont="1" applyAlignment="1">
      <alignment horizontal="distributed"/>
    </xf>
    <xf numFmtId="0" fontId="12" fillId="0" borderId="0" xfId="0" applyFont="1" applyBorder="1" applyAlignment="1">
      <alignment horizontal="right"/>
    </xf>
    <xf numFmtId="0" fontId="12" fillId="0" borderId="0" xfId="0" applyFont="1" applyBorder="1"/>
    <xf numFmtId="0" fontId="12" fillId="2" borderId="1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distributed" justifyLastLine="1"/>
    </xf>
    <xf numFmtId="0" fontId="16" fillId="0" borderId="0" xfId="0" applyFont="1" applyBorder="1" applyAlignment="1">
      <alignment horizontal="right"/>
    </xf>
    <xf numFmtId="0" fontId="27" fillId="2" borderId="8" xfId="0" applyFont="1" applyFill="1" applyBorder="1" applyAlignment="1">
      <alignment horizontal="distributed" justifyLastLine="1"/>
    </xf>
    <xf numFmtId="0" fontId="16" fillId="0" borderId="0" xfId="0" applyFont="1" applyAlignment="1"/>
    <xf numFmtId="0" fontId="12" fillId="0" borderId="5" xfId="0" applyFont="1" applyBorder="1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2" borderId="16" xfId="0" applyFont="1" applyFill="1" applyBorder="1" applyAlignment="1">
      <alignment horizontal="distributed" vertical="center"/>
    </xf>
    <xf numFmtId="38" fontId="12" fillId="0" borderId="0" xfId="5" applyFont="1" applyBorder="1" applyAlignment="1">
      <alignment horizontal="right"/>
    </xf>
    <xf numFmtId="0" fontId="27" fillId="0" borderId="0" xfId="0" applyFont="1"/>
    <xf numFmtId="38" fontId="16" fillId="0" borderId="0" xfId="5" applyFont="1" applyBorder="1" applyAlignment="1">
      <alignment horizontal="right"/>
    </xf>
    <xf numFmtId="0" fontId="13" fillId="2" borderId="6" xfId="0" applyFont="1" applyFill="1" applyBorder="1" applyAlignment="1">
      <alignment horizontal="distributed" vertical="center" justifyLastLine="1"/>
    </xf>
    <xf numFmtId="0" fontId="23" fillId="0" borderId="0" xfId="0" applyFont="1" applyAlignment="1">
      <alignment horizontal="distributed" vertical="center" justifyLastLine="1"/>
    </xf>
    <xf numFmtId="0" fontId="23" fillId="0" borderId="0" xfId="0" applyFont="1" applyBorder="1"/>
    <xf numFmtId="0" fontId="10" fillId="0" borderId="0" xfId="0" quotePrefix="1" applyFont="1" applyBorder="1" applyAlignment="1">
      <alignment horizontal="right"/>
    </xf>
    <xf numFmtId="0" fontId="12" fillId="0" borderId="0" xfId="0" quotePrefix="1" applyFont="1" applyBorder="1" applyAlignment="1">
      <alignment horizontal="left"/>
    </xf>
    <xf numFmtId="0" fontId="12" fillId="0" borderId="0" xfId="0" quotePrefix="1" applyFont="1" applyAlignment="1">
      <alignment horizontal="left"/>
    </xf>
    <xf numFmtId="0" fontId="12" fillId="2" borderId="3" xfId="0" applyFont="1" applyFill="1" applyBorder="1"/>
    <xf numFmtId="0" fontId="12" fillId="2" borderId="4" xfId="0" applyFont="1" applyFill="1" applyBorder="1"/>
    <xf numFmtId="0" fontId="12" fillId="2" borderId="17" xfId="0" applyFont="1" applyFill="1" applyBorder="1" applyAlignment="1">
      <alignment horizontal="centerContinuous" vertical="center"/>
    </xf>
    <xf numFmtId="0" fontId="12" fillId="2" borderId="15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vertical="center"/>
    </xf>
    <xf numFmtId="0" fontId="12" fillId="2" borderId="5" xfId="0" applyFont="1" applyFill="1" applyBorder="1"/>
    <xf numFmtId="0" fontId="12" fillId="2" borderId="6" xfId="0" applyFont="1" applyFill="1" applyBorder="1"/>
    <xf numFmtId="0" fontId="12" fillId="2" borderId="2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distributed" vertical="center" justifyLastLine="1"/>
    </xf>
    <xf numFmtId="0" fontId="12" fillId="2" borderId="0" xfId="0" applyFont="1" applyFill="1" applyBorder="1" applyAlignment="1">
      <alignment horizontal="distributed"/>
    </xf>
    <xf numFmtId="0" fontId="12" fillId="2" borderId="8" xfId="0" applyFont="1" applyFill="1" applyBorder="1" applyAlignment="1">
      <alignment horizontal="distributed" vertical="center" justifyLastLine="1"/>
    </xf>
    <xf numFmtId="3" fontId="12" fillId="0" borderId="0" xfId="0" applyNumberFormat="1" applyFont="1" applyBorder="1" applyAlignment="1">
      <alignment horizontal="right"/>
    </xf>
    <xf numFmtId="0" fontId="12" fillId="2" borderId="0" xfId="0" applyFont="1" applyFill="1" applyBorder="1" applyAlignment="1">
      <alignment horizontal="distributed" justifyLastLine="1"/>
    </xf>
    <xf numFmtId="0" fontId="15" fillId="2" borderId="5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distributed" vertical="center"/>
    </xf>
    <xf numFmtId="0" fontId="15" fillId="2" borderId="6" xfId="0" applyFont="1" applyFill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5" fillId="2" borderId="8" xfId="0" applyFont="1" applyFill="1" applyBorder="1" applyAlignment="1">
      <alignment horizontal="distributed" justifyLastLine="1"/>
    </xf>
    <xf numFmtId="3" fontId="16" fillId="0" borderId="0" xfId="0" applyNumberFormat="1" applyFont="1" applyBorder="1" applyAlignment="1">
      <alignment horizontal="right"/>
    </xf>
    <xf numFmtId="0" fontId="15" fillId="0" borderId="0" xfId="0" applyFont="1"/>
    <xf numFmtId="183" fontId="10" fillId="0" borderId="0" xfId="6" quotePrefix="1" applyNumberFormat="1" applyFont="1" applyAlignment="1">
      <alignment horizontal="left"/>
    </xf>
    <xf numFmtId="183" fontId="10" fillId="0" borderId="0" xfId="6" applyNumberFormat="1" applyFont="1"/>
    <xf numFmtId="183" fontId="10" fillId="0" borderId="0" xfId="6" quotePrefix="1" applyNumberFormat="1" applyFont="1"/>
    <xf numFmtId="183" fontId="10" fillId="0" borderId="0" xfId="0" applyNumberFormat="1" applyFont="1"/>
    <xf numFmtId="183" fontId="10" fillId="0" borderId="0" xfId="6" applyNumberFormat="1" applyFont="1" applyBorder="1" applyAlignment="1"/>
    <xf numFmtId="183" fontId="12" fillId="0" borderId="0" xfId="6" quotePrefix="1" applyNumberFormat="1" applyFont="1" applyAlignment="1">
      <alignment horizontal="left"/>
    </xf>
    <xf numFmtId="183" fontId="12" fillId="0" borderId="0" xfId="6" applyNumberFormat="1" applyFont="1"/>
    <xf numFmtId="183" fontId="12" fillId="0" borderId="0" xfId="0" applyNumberFormat="1" applyFont="1"/>
    <xf numFmtId="183" fontId="12" fillId="0" borderId="0" xfId="6" applyNumberFormat="1" applyFont="1" applyBorder="1" applyAlignment="1"/>
    <xf numFmtId="183" fontId="13" fillId="0" borderId="0" xfId="6" quotePrefix="1" applyNumberFormat="1" applyFont="1" applyAlignment="1">
      <alignment horizontal="left" vertical="center"/>
    </xf>
    <xf numFmtId="183" fontId="13" fillId="0" borderId="0" xfId="6" applyNumberFormat="1" applyFont="1" applyAlignment="1">
      <alignment horizontal="left" vertical="center"/>
    </xf>
    <xf numFmtId="183" fontId="13" fillId="0" borderId="0" xfId="6" applyNumberFormat="1" applyFont="1" applyAlignment="1">
      <alignment vertical="center"/>
    </xf>
    <xf numFmtId="183" fontId="13" fillId="0" borderId="0" xfId="0" applyNumberFormat="1" applyFont="1" applyAlignment="1">
      <alignment vertical="center"/>
    </xf>
    <xf numFmtId="183" fontId="13" fillId="0" borderId="0" xfId="6" applyNumberFormat="1" applyFont="1" applyBorder="1" applyAlignment="1">
      <alignment vertical="center"/>
    </xf>
    <xf numFmtId="183" fontId="13" fillId="2" borderId="3" xfId="6" applyNumberFormat="1" applyFont="1" applyFill="1" applyBorder="1" applyAlignment="1">
      <alignment vertical="center"/>
    </xf>
    <xf numFmtId="183" fontId="13" fillId="2" borderId="4" xfId="6" applyNumberFormat="1" applyFont="1" applyFill="1" applyBorder="1" applyAlignment="1">
      <alignment vertical="center"/>
    </xf>
    <xf numFmtId="183" fontId="13" fillId="2" borderId="15" xfId="6" applyNumberFormat="1" applyFont="1" applyFill="1" applyBorder="1" applyAlignment="1">
      <alignment horizontal="centerContinuous" vertical="center"/>
    </xf>
    <xf numFmtId="183" fontId="13" fillId="2" borderId="17" xfId="6" applyNumberFormat="1" applyFont="1" applyFill="1" applyBorder="1" applyAlignment="1">
      <alignment horizontal="centerContinuous" vertical="center"/>
    </xf>
    <xf numFmtId="183" fontId="13" fillId="2" borderId="15" xfId="6" applyNumberFormat="1" applyFont="1" applyFill="1" applyBorder="1" applyAlignment="1">
      <alignment vertical="center"/>
    </xf>
    <xf numFmtId="183" fontId="13" fillId="2" borderId="5" xfId="6" applyNumberFormat="1" applyFont="1" applyFill="1" applyBorder="1" applyAlignment="1">
      <alignment vertical="center"/>
    </xf>
    <xf numFmtId="183" fontId="13" fillId="2" borderId="6" xfId="6" applyNumberFormat="1" applyFont="1" applyFill="1" applyBorder="1" applyAlignment="1">
      <alignment vertical="center"/>
    </xf>
    <xf numFmtId="183" fontId="13" fillId="2" borderId="5" xfId="6" applyNumberFormat="1" applyFont="1" applyFill="1" applyBorder="1" applyAlignment="1" applyProtection="1">
      <alignment horizontal="center" vertical="center"/>
    </xf>
    <xf numFmtId="183" fontId="13" fillId="2" borderId="22" xfId="6" applyNumberFormat="1" applyFont="1" applyFill="1" applyBorder="1" applyAlignment="1" applyProtection="1">
      <alignment horizontal="center" vertical="center"/>
    </xf>
    <xf numFmtId="183" fontId="13" fillId="2" borderId="5" xfId="6" applyNumberFormat="1" applyFont="1" applyFill="1" applyBorder="1" applyAlignment="1" applyProtection="1">
      <alignment vertical="center"/>
    </xf>
    <xf numFmtId="183" fontId="13" fillId="2" borderId="0" xfId="6" applyNumberFormat="1" applyFont="1" applyFill="1" applyBorder="1"/>
    <xf numFmtId="183" fontId="13" fillId="2" borderId="8" xfId="6" quotePrefix="1" applyNumberFormat="1" applyFont="1" applyFill="1" applyBorder="1" applyAlignment="1" applyProtection="1">
      <alignment horizontal="distributed"/>
    </xf>
    <xf numFmtId="183" fontId="13" fillId="0" borderId="0" xfId="5" applyNumberFormat="1" applyFont="1" applyFill="1" applyBorder="1" applyAlignment="1" applyProtection="1">
      <alignment horizontal="right"/>
    </xf>
    <xf numFmtId="183" fontId="13" fillId="0" borderId="0" xfId="5" applyNumberFormat="1" applyFont="1" applyFill="1" applyBorder="1" applyAlignment="1" applyProtection="1"/>
    <xf numFmtId="183" fontId="13" fillId="0" borderId="0" xfId="6" applyNumberFormat="1" applyFont="1" applyFill="1"/>
    <xf numFmtId="183" fontId="13" fillId="0" borderId="0" xfId="6" applyNumberFormat="1" applyFont="1"/>
    <xf numFmtId="183" fontId="15" fillId="2" borderId="0" xfId="6" applyNumberFormat="1" applyFont="1" applyFill="1" applyBorder="1"/>
    <xf numFmtId="183" fontId="15" fillId="2" borderId="8" xfId="6" quotePrefix="1" applyNumberFormat="1" applyFont="1" applyFill="1" applyBorder="1" applyAlignment="1" applyProtection="1">
      <alignment horizontal="distributed"/>
    </xf>
    <xf numFmtId="183" fontId="15" fillId="0" borderId="0" xfId="6" applyNumberFormat="1" applyFont="1" applyFill="1"/>
    <xf numFmtId="183" fontId="15" fillId="0" borderId="0" xfId="6" applyNumberFormat="1" applyFont="1"/>
    <xf numFmtId="183" fontId="15" fillId="2" borderId="8" xfId="6" applyNumberFormat="1" applyFont="1" applyFill="1" applyBorder="1" applyAlignment="1" applyProtection="1">
      <alignment horizontal="distributed"/>
    </xf>
    <xf numFmtId="183" fontId="15" fillId="0" borderId="0" xfId="6" applyNumberFormat="1" applyFont="1" applyFill="1" applyBorder="1" applyAlignment="1" applyProtection="1"/>
    <xf numFmtId="183" fontId="13" fillId="2" borderId="0" xfId="6" applyNumberFormat="1" applyFont="1" applyFill="1" applyBorder="1" applyAlignment="1" applyProtection="1">
      <alignment horizontal="distributed"/>
    </xf>
    <xf numFmtId="183" fontId="13" fillId="2" borderId="8" xfId="6" applyNumberFormat="1" applyFont="1" applyFill="1" applyBorder="1" applyAlignment="1" applyProtection="1">
      <alignment horizontal="distributed"/>
    </xf>
    <xf numFmtId="183" fontId="13" fillId="0" borderId="0" xfId="6" applyNumberFormat="1" applyFont="1" applyFill="1" applyBorder="1" applyProtection="1"/>
    <xf numFmtId="183" fontId="13" fillId="0" borderId="0" xfId="6" applyNumberFormat="1" applyFont="1" applyFill="1" applyBorder="1" applyAlignment="1" applyProtection="1">
      <alignment horizontal="right"/>
    </xf>
    <xf numFmtId="183" fontId="13" fillId="0" borderId="0" xfId="6" applyNumberFormat="1" applyFont="1" applyFill="1" applyBorder="1" applyAlignment="1" applyProtection="1"/>
    <xf numFmtId="183" fontId="13" fillId="2" borderId="5" xfId="6" applyNumberFormat="1" applyFont="1" applyFill="1" applyBorder="1" applyAlignment="1" applyProtection="1">
      <alignment horizontal="distributed"/>
    </xf>
    <xf numFmtId="183" fontId="13" fillId="2" borderId="6" xfId="6" applyNumberFormat="1" applyFont="1" applyFill="1" applyBorder="1" applyAlignment="1" applyProtection="1">
      <alignment horizontal="distributed"/>
    </xf>
    <xf numFmtId="183" fontId="13" fillId="0" borderId="5" xfId="6" applyNumberFormat="1" applyFont="1" applyFill="1" applyBorder="1" applyAlignment="1" applyProtection="1">
      <alignment horizontal="right"/>
    </xf>
    <xf numFmtId="183" fontId="13" fillId="0" borderId="5" xfId="6" applyNumberFormat="1" applyFont="1" applyFill="1" applyBorder="1" applyProtection="1"/>
    <xf numFmtId="183" fontId="13" fillId="0" borderId="5" xfId="6" applyNumberFormat="1" applyFont="1" applyFill="1" applyBorder="1" applyAlignment="1" applyProtection="1"/>
    <xf numFmtId="183" fontId="13" fillId="0" borderId="0" xfId="6" applyNumberFormat="1" applyFont="1" applyAlignment="1">
      <alignment horizontal="left"/>
    </xf>
    <xf numFmtId="183" fontId="13" fillId="0" borderId="0" xfId="0" applyNumberFormat="1" applyFont="1" applyFill="1"/>
    <xf numFmtId="183" fontId="13" fillId="0" borderId="0" xfId="6" applyNumberFormat="1" applyFont="1" applyFill="1" applyBorder="1" applyAlignment="1"/>
    <xf numFmtId="183" fontId="12" fillId="0" borderId="0" xfId="6" applyNumberFormat="1" applyFont="1" applyFill="1"/>
    <xf numFmtId="183" fontId="12" fillId="0" borderId="0" xfId="6" applyNumberFormat="1" applyFont="1" applyFill="1" applyBorder="1" applyAlignment="1"/>
    <xf numFmtId="0" fontId="10" fillId="4" borderId="0" xfId="0" quotePrefix="1" applyFont="1" applyFill="1"/>
    <xf numFmtId="0" fontId="10" fillId="4" borderId="0" xfId="0" applyFont="1" applyFill="1"/>
    <xf numFmtId="0" fontId="10" fillId="4" borderId="0" xfId="10" applyFont="1" applyFill="1"/>
    <xf numFmtId="0" fontId="10" fillId="4" borderId="0" xfId="10" applyFont="1" applyFill="1" applyBorder="1" applyAlignment="1"/>
    <xf numFmtId="0" fontId="10" fillId="4" borderId="0" xfId="13" applyFont="1" applyFill="1"/>
    <xf numFmtId="0" fontId="10" fillId="4" borderId="0" xfId="12" applyFont="1" applyFill="1"/>
    <xf numFmtId="0" fontId="12" fillId="4" borderId="0" xfId="0" quotePrefix="1" applyFont="1" applyFill="1" applyAlignment="1">
      <alignment horizontal="left"/>
    </xf>
    <xf numFmtId="0" fontId="12" fillId="4" borderId="0" xfId="0" applyFont="1" applyFill="1"/>
    <xf numFmtId="0" fontId="12" fillId="4" borderId="0" xfId="10" applyFont="1" applyFill="1"/>
    <xf numFmtId="0" fontId="12" fillId="4" borderId="0" xfId="10" applyFont="1" applyFill="1" applyBorder="1" applyAlignment="1"/>
    <xf numFmtId="0" fontId="12" fillId="4" borderId="0" xfId="13" applyFont="1" applyFill="1"/>
    <xf numFmtId="0" fontId="12" fillId="4" borderId="0" xfId="12" applyFont="1" applyFill="1"/>
    <xf numFmtId="0" fontId="12" fillId="4" borderId="0" xfId="0" applyFont="1" applyFill="1" applyBorder="1"/>
    <xf numFmtId="0" fontId="12" fillId="4" borderId="0" xfId="10" applyFont="1" applyFill="1" applyBorder="1"/>
    <xf numFmtId="0" fontId="12" fillId="2" borderId="15" xfId="0" applyFont="1" applyFill="1" applyBorder="1"/>
    <xf numFmtId="0" fontId="12" fillId="5" borderId="15" xfId="0" applyFont="1" applyFill="1" applyBorder="1" applyAlignment="1">
      <alignment vertical="center"/>
    </xf>
    <xf numFmtId="38" fontId="12" fillId="4" borderId="0" xfId="5" applyFont="1" applyFill="1" applyBorder="1" applyAlignment="1">
      <alignment horizontal="right"/>
    </xf>
    <xf numFmtId="38" fontId="12" fillId="4" borderId="0" xfId="5" applyFont="1" applyFill="1" applyBorder="1" applyAlignment="1"/>
    <xf numFmtId="0" fontId="12" fillId="4" borderId="0" xfId="0" applyFont="1" applyFill="1" applyBorder="1" applyAlignment="1">
      <alignment horizontal="right"/>
    </xf>
    <xf numFmtId="0" fontId="16" fillId="4" borderId="0" xfId="0" applyFont="1" applyFill="1" applyBorder="1" applyAlignment="1">
      <alignment horizontal="right"/>
    </xf>
    <xf numFmtId="38" fontId="16" fillId="4" borderId="0" xfId="5" applyFont="1" applyFill="1" applyBorder="1" applyAlignment="1">
      <alignment horizontal="right"/>
    </xf>
    <xf numFmtId="38" fontId="16" fillId="4" borderId="0" xfId="5" applyFont="1" applyFill="1" applyBorder="1" applyAlignment="1"/>
    <xf numFmtId="0" fontId="16" fillId="4" borderId="0" xfId="0" applyFont="1" applyFill="1"/>
    <xf numFmtId="0" fontId="12" fillId="4" borderId="5" xfId="0" applyFont="1" applyFill="1" applyBorder="1"/>
    <xf numFmtId="0" fontId="12" fillId="4" borderId="5" xfId="0" applyFont="1" applyFill="1" applyBorder="1" applyAlignment="1"/>
    <xf numFmtId="0" fontId="12" fillId="4" borderId="0" xfId="0" applyFont="1" applyFill="1" applyAlignment="1">
      <alignment horizontal="left"/>
    </xf>
    <xf numFmtId="0" fontId="12" fillId="4" borderId="0" xfId="0" applyFont="1" applyFill="1" applyBorder="1" applyAlignment="1"/>
    <xf numFmtId="0" fontId="23" fillId="4" borderId="0" xfId="0" applyFont="1" applyFill="1"/>
    <xf numFmtId="0" fontId="23" fillId="4" borderId="0" xfId="0" applyFont="1" applyFill="1" applyBorder="1" applyAlignment="1"/>
    <xf numFmtId="0" fontId="10" fillId="4" borderId="0" xfId="0" quotePrefix="1" applyFont="1" applyFill="1" applyAlignment="1">
      <alignment horizontal="left"/>
    </xf>
    <xf numFmtId="0" fontId="10" fillId="4" borderId="0" xfId="0" applyFont="1" applyFill="1" applyBorder="1"/>
    <xf numFmtId="0" fontId="12" fillId="5" borderId="15" xfId="0" applyFont="1" applyFill="1" applyBorder="1"/>
    <xf numFmtId="0" fontId="12" fillId="5" borderId="17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distributed" justifyLastLine="1"/>
    </xf>
    <xf numFmtId="3" fontId="12" fillId="4" borderId="0" xfId="0" applyNumberFormat="1" applyFont="1" applyFill="1" applyBorder="1" applyAlignment="1">
      <alignment horizontal="right"/>
    </xf>
    <xf numFmtId="0" fontId="15" fillId="5" borderId="8" xfId="0" applyFont="1" applyFill="1" applyBorder="1" applyAlignment="1">
      <alignment horizontal="distributed" justifyLastLine="1"/>
    </xf>
    <xf numFmtId="3" fontId="16" fillId="4" borderId="0" xfId="0" applyNumberFormat="1" applyFont="1" applyFill="1" applyBorder="1" applyAlignment="1">
      <alignment horizontal="right"/>
    </xf>
    <xf numFmtId="3" fontId="15" fillId="4" borderId="0" xfId="0" applyNumberFormat="1" applyFont="1" applyFill="1" applyBorder="1" applyAlignment="1">
      <alignment horizontal="right"/>
    </xf>
    <xf numFmtId="0" fontId="15" fillId="4" borderId="0" xfId="0" applyFont="1" applyFill="1"/>
    <xf numFmtId="0" fontId="12" fillId="5" borderId="6" xfId="0" applyFont="1" applyFill="1" applyBorder="1"/>
    <xf numFmtId="0" fontId="12" fillId="4" borderId="5" xfId="0" applyFont="1" applyFill="1" applyBorder="1" applyAlignment="1">
      <alignment horizontal="right"/>
    </xf>
    <xf numFmtId="0" fontId="23" fillId="4" borderId="0" xfId="0" applyFont="1" applyFill="1" applyBorder="1"/>
    <xf numFmtId="0" fontId="10" fillId="0" borderId="0" xfId="0" quotePrefix="1" applyFont="1" applyBorder="1" applyAlignment="1">
      <alignment horizontal="left"/>
    </xf>
    <xf numFmtId="0" fontId="10" fillId="0" borderId="0" xfId="10" applyFont="1" applyAlignment="1"/>
    <xf numFmtId="0" fontId="10" fillId="0" borderId="0" xfId="13" applyFont="1"/>
    <xf numFmtId="0" fontId="10" fillId="0" borderId="0" xfId="12" applyFont="1"/>
    <xf numFmtId="0" fontId="12" fillId="0" borderId="0" xfId="0" quotePrefix="1" applyFont="1" applyAlignment="1"/>
    <xf numFmtId="0" fontId="12" fillId="0" borderId="0" xfId="10" applyFont="1" applyAlignment="1"/>
    <xf numFmtId="0" fontId="12" fillId="0" borderId="0" xfId="13" applyFont="1"/>
    <xf numFmtId="0" fontId="12" fillId="0" borderId="0" xfId="12" applyFont="1"/>
    <xf numFmtId="0" fontId="12" fillId="0" borderId="0" xfId="10" applyFont="1" applyBorder="1" applyAlignment="1"/>
    <xf numFmtId="0" fontId="12" fillId="2" borderId="15" xfId="0" applyFont="1" applyFill="1" applyBorder="1" applyAlignment="1">
      <alignment vertical="center"/>
    </xf>
    <xf numFmtId="0" fontId="12" fillId="2" borderId="15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distributed"/>
    </xf>
    <xf numFmtId="0" fontId="12" fillId="2" borderId="0" xfId="0" quotePrefix="1" applyFont="1" applyFill="1" applyBorder="1" applyAlignment="1">
      <alignment horizontal="distributed"/>
    </xf>
    <xf numFmtId="0" fontId="15" fillId="2" borderId="0" xfId="0" quotePrefix="1" applyFont="1" applyFill="1" applyBorder="1" applyAlignment="1">
      <alignment horizontal="distributed"/>
    </xf>
    <xf numFmtId="0" fontId="15" fillId="2" borderId="8" xfId="0" applyFont="1" applyFill="1" applyBorder="1" applyAlignment="1">
      <alignment horizontal="distributed"/>
    </xf>
    <xf numFmtId="0" fontId="15" fillId="0" borderId="0" xfId="0" applyFont="1" applyBorder="1" applyAlignment="1"/>
    <xf numFmtId="0" fontId="12" fillId="2" borderId="0" xfId="0" applyFont="1" applyFill="1" applyBorder="1"/>
    <xf numFmtId="3" fontId="12" fillId="0" borderId="0" xfId="0" applyNumberFormat="1" applyFont="1" applyBorder="1" applyAlignment="1"/>
    <xf numFmtId="0" fontId="12" fillId="2" borderId="5" xfId="0" applyFont="1" applyFill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0" borderId="5" xfId="0" applyFont="1" applyBorder="1" applyAlignment="1">
      <alignment horizontal="right"/>
    </xf>
    <xf numFmtId="0" fontId="12" fillId="0" borderId="5" xfId="0" applyFont="1" applyBorder="1" applyAlignment="1"/>
    <xf numFmtId="0" fontId="11" fillId="0" borderId="0" xfId="0" applyFont="1"/>
    <xf numFmtId="0" fontId="10" fillId="0" borderId="0" xfId="8" quotePrefix="1" applyFont="1" applyAlignment="1">
      <alignment horizontal="left"/>
    </xf>
    <xf numFmtId="0" fontId="10" fillId="0" borderId="0" xfId="8" applyFont="1"/>
    <xf numFmtId="0" fontId="10" fillId="0" borderId="0" xfId="8" applyFont="1" applyAlignment="1">
      <alignment horizontal="right"/>
    </xf>
    <xf numFmtId="0" fontId="10" fillId="0" borderId="0" xfId="8" applyFont="1" applyBorder="1" applyAlignment="1"/>
    <xf numFmtId="0" fontId="12" fillId="0" borderId="0" xfId="8" quotePrefix="1" applyFont="1" applyAlignment="1">
      <alignment horizontal="left"/>
    </xf>
    <xf numFmtId="0" fontId="12" fillId="0" borderId="0" xfId="8" applyFont="1"/>
    <xf numFmtId="0" fontId="12" fillId="0" borderId="0" xfId="8" applyFont="1" applyAlignment="1">
      <alignment horizontal="right"/>
    </xf>
    <xf numFmtId="0" fontId="12" fillId="0" borderId="0" xfId="8" applyFont="1" applyBorder="1" applyAlignment="1"/>
    <xf numFmtId="0" fontId="12" fillId="2" borderId="4" xfId="0" applyFont="1" applyFill="1" applyBorder="1" applyAlignment="1">
      <alignment vertical="center"/>
    </xf>
    <xf numFmtId="0" fontId="12" fillId="0" borderId="0" xfId="8" applyFont="1" applyBorder="1"/>
    <xf numFmtId="0" fontId="12" fillId="2" borderId="0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2" borderId="13" xfId="8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>
      <alignment vertical="center"/>
    </xf>
    <xf numFmtId="0" fontId="12" fillId="2" borderId="7" xfId="8" applyFont="1" applyFill="1" applyBorder="1" applyAlignment="1" applyProtection="1">
      <alignment horizontal="center" vertical="center" wrapText="1"/>
    </xf>
    <xf numFmtId="181" fontId="12" fillId="0" borderId="0" xfId="0" applyNumberFormat="1" applyFont="1" applyFill="1" applyBorder="1" applyAlignment="1">
      <alignment horizontal="right"/>
    </xf>
    <xf numFmtId="181" fontId="12" fillId="0" borderId="21" xfId="0" applyNumberFormat="1" applyFont="1" applyFill="1" applyBorder="1" applyAlignment="1">
      <alignment horizontal="right"/>
    </xf>
    <xf numFmtId="0" fontId="12" fillId="0" borderId="0" xfId="8" applyFont="1" applyAlignment="1"/>
    <xf numFmtId="0" fontId="15" fillId="0" borderId="0" xfId="8" applyFont="1" applyAlignment="1"/>
    <xf numFmtId="0" fontId="12" fillId="2" borderId="0" xfId="0" applyFont="1" applyFill="1" applyBorder="1" applyAlignment="1"/>
    <xf numFmtId="0" fontId="12" fillId="0" borderId="5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right"/>
    </xf>
    <xf numFmtId="0" fontId="28" fillId="0" borderId="0" xfId="8" applyFont="1" applyAlignment="1">
      <alignment horizontal="right"/>
    </xf>
    <xf numFmtId="0" fontId="24" fillId="0" borderId="0" xfId="8" applyFont="1"/>
    <xf numFmtId="38" fontId="24" fillId="0" borderId="0" xfId="8" quotePrefix="1" applyNumberFormat="1" applyFont="1" applyAlignment="1">
      <alignment horizontal="right"/>
    </xf>
    <xf numFmtId="38" fontId="12" fillId="0" borderId="0" xfId="8" applyNumberFormat="1" applyFont="1"/>
    <xf numFmtId="0" fontId="24" fillId="0" borderId="0" xfId="8" quotePrefix="1" applyFont="1" applyAlignment="1">
      <alignment horizontal="right"/>
    </xf>
    <xf numFmtId="0" fontId="12" fillId="0" borderId="14" xfId="0" applyFont="1" applyBorder="1"/>
    <xf numFmtId="0" fontId="12" fillId="2" borderId="15" xfId="8" applyFont="1" applyFill="1" applyBorder="1" applyAlignment="1" applyProtection="1">
      <alignment horizontal="center" vertical="center" wrapText="1"/>
    </xf>
    <xf numFmtId="0" fontId="12" fillId="2" borderId="15" xfId="8" applyFont="1" applyFill="1" applyBorder="1" applyAlignment="1">
      <alignment horizontal="centerContinuous" vertical="center"/>
    </xf>
    <xf numFmtId="0" fontId="12" fillId="2" borderId="10" xfId="8" applyFont="1" applyFill="1" applyBorder="1" applyAlignment="1" applyProtection="1">
      <alignment horizontal="center" vertical="center" wrapText="1"/>
    </xf>
    <xf numFmtId="0" fontId="12" fillId="2" borderId="22" xfId="8" applyFont="1" applyFill="1" applyBorder="1" applyAlignment="1" applyProtection="1">
      <alignment horizontal="centerContinuous" vertical="center" wrapText="1"/>
    </xf>
    <xf numFmtId="0" fontId="12" fillId="2" borderId="5" xfId="8" applyFont="1" applyFill="1" applyBorder="1" applyAlignment="1">
      <alignment horizontal="centerContinuous" vertical="center"/>
    </xf>
    <xf numFmtId="0" fontId="12" fillId="2" borderId="5" xfId="0" applyFont="1" applyFill="1" applyBorder="1" applyAlignment="1">
      <alignment horizontal="centerContinuous" vertical="center"/>
    </xf>
    <xf numFmtId="0" fontId="12" fillId="2" borderId="22" xfId="8" applyFont="1" applyFill="1" applyBorder="1" applyAlignment="1">
      <alignment horizontal="centerContinuous" vertical="center"/>
    </xf>
    <xf numFmtId="0" fontId="12" fillId="2" borderId="6" xfId="8" applyFont="1" applyFill="1" applyBorder="1" applyAlignment="1">
      <alignment horizontal="centerContinuous" vertical="center"/>
    </xf>
    <xf numFmtId="0" fontId="12" fillId="2" borderId="26" xfId="8" applyFont="1" applyFill="1" applyBorder="1" applyAlignment="1">
      <alignment horizontal="center" vertical="center"/>
    </xf>
    <xf numFmtId="38" fontId="12" fillId="0" borderId="0" xfId="5" applyFont="1" applyBorder="1" applyAlignment="1" applyProtection="1">
      <alignment horizontal="right" wrapText="1"/>
    </xf>
    <xf numFmtId="0" fontId="12" fillId="0" borderId="0" xfId="8" applyFont="1" applyBorder="1" applyAlignment="1">
      <alignment horizontal="right"/>
    </xf>
    <xf numFmtId="38" fontId="12" fillId="0" borderId="0" xfId="5" applyFont="1" applyBorder="1" applyAlignment="1"/>
    <xf numFmtId="3" fontId="15" fillId="0" borderId="0" xfId="8" applyNumberFormat="1" applyFont="1" applyBorder="1" applyAlignment="1"/>
    <xf numFmtId="0" fontId="12" fillId="0" borderId="5" xfId="8" applyFont="1" applyBorder="1"/>
    <xf numFmtId="0" fontId="12" fillId="0" borderId="5" xfId="8" applyFont="1" applyBorder="1" applyAlignment="1"/>
    <xf numFmtId="0" fontId="10" fillId="0" borderId="0" xfId="10" quotePrefix="1" applyFont="1" applyAlignment="1" applyProtection="1">
      <alignment horizontal="left"/>
    </xf>
    <xf numFmtId="0" fontId="10" fillId="0" borderId="0" xfId="10" quotePrefix="1" applyFont="1" applyAlignment="1" applyProtection="1">
      <alignment horizontal="right"/>
    </xf>
    <xf numFmtId="180" fontId="10" fillId="0" borderId="0" xfId="10" applyNumberFormat="1" applyFont="1" applyAlignment="1"/>
    <xf numFmtId="0" fontId="10" fillId="0" borderId="0" xfId="10" quotePrefix="1" applyFont="1" applyAlignment="1"/>
    <xf numFmtId="0" fontId="10" fillId="0" borderId="0" xfId="7" applyFont="1" applyAlignment="1"/>
    <xf numFmtId="0" fontId="10" fillId="0" borderId="0" xfId="12" applyFont="1" applyBorder="1" applyAlignment="1"/>
    <xf numFmtId="0" fontId="12" fillId="0" borderId="0" xfId="10" quotePrefix="1" applyFont="1" applyAlignment="1" applyProtection="1">
      <alignment horizontal="left"/>
    </xf>
    <xf numFmtId="180" fontId="12" fillId="0" borderId="0" xfId="10" applyNumberFormat="1" applyFont="1" applyAlignment="1"/>
    <xf numFmtId="0" fontId="12" fillId="0" borderId="0" xfId="10" quotePrefix="1" applyFont="1" applyAlignment="1"/>
    <xf numFmtId="0" fontId="12" fillId="0" borderId="0" xfId="7" applyFont="1" applyAlignment="1"/>
    <xf numFmtId="0" fontId="12" fillId="0" borderId="0" xfId="12" applyFont="1" applyBorder="1" applyAlignment="1"/>
    <xf numFmtId="0" fontId="13" fillId="0" borderId="0" xfId="10" applyFont="1" applyBorder="1" applyAlignment="1" applyProtection="1">
      <alignment horizontal="left" vertical="center"/>
    </xf>
    <xf numFmtId="0" fontId="13" fillId="0" borderId="0" xfId="10" applyFont="1" applyAlignment="1"/>
    <xf numFmtId="0" fontId="13" fillId="0" borderId="0" xfId="10" applyFont="1" applyBorder="1" applyAlignment="1"/>
    <xf numFmtId="180" fontId="13" fillId="0" borderId="0" xfId="10" applyNumberFormat="1" applyFont="1" applyBorder="1" applyAlignment="1"/>
    <xf numFmtId="0" fontId="15" fillId="0" borderId="0" xfId="10" applyFont="1" applyBorder="1" applyAlignment="1" applyProtection="1">
      <alignment horizontal="left" vertical="center"/>
    </xf>
    <xf numFmtId="0" fontId="15" fillId="0" borderId="0" xfId="10" applyFont="1" applyAlignment="1"/>
    <xf numFmtId="0" fontId="15" fillId="0" borderId="0" xfId="10" applyFont="1" applyBorder="1" applyAlignment="1"/>
    <xf numFmtId="180" fontId="15" fillId="0" borderId="0" xfId="10" applyNumberFormat="1" applyFont="1" applyBorder="1" applyAlignment="1"/>
    <xf numFmtId="0" fontId="21" fillId="2" borderId="15" xfId="10" applyFont="1" applyFill="1" applyBorder="1" applyAlignment="1">
      <alignment horizontal="center" vertical="center"/>
    </xf>
    <xf numFmtId="0" fontId="21" fillId="2" borderId="16" xfId="10" applyFont="1" applyFill="1" applyBorder="1" applyAlignment="1">
      <alignment horizontal="center" vertical="center"/>
    </xf>
    <xf numFmtId="0" fontId="21" fillId="2" borderId="27" xfId="10" applyFont="1" applyFill="1" applyBorder="1" applyAlignment="1">
      <alignment horizontal="center" vertical="center" wrapText="1"/>
    </xf>
    <xf numFmtId="180" fontId="21" fillId="2" borderId="27" xfId="10" applyNumberFormat="1" applyFont="1" applyFill="1" applyBorder="1" applyAlignment="1">
      <alignment horizontal="center" vertical="center" wrapText="1"/>
    </xf>
    <xf numFmtId="0" fontId="13" fillId="2" borderId="17" xfId="10" applyFont="1" applyFill="1" applyBorder="1" applyAlignment="1" applyProtection="1">
      <alignment horizontal="center" vertical="center"/>
    </xf>
    <xf numFmtId="0" fontId="21" fillId="2" borderId="15" xfId="10" applyFont="1" applyFill="1" applyBorder="1" applyAlignment="1" applyProtection="1">
      <alignment vertical="center"/>
    </xf>
    <xf numFmtId="0" fontId="21" fillId="0" borderId="0" xfId="10" applyFont="1" applyAlignment="1">
      <alignment horizontal="center" vertical="center"/>
    </xf>
    <xf numFmtId="0" fontId="15" fillId="2" borderId="0" xfId="10" applyFont="1" applyFill="1" applyBorder="1" applyAlignment="1"/>
    <xf numFmtId="0" fontId="15" fillId="2" borderId="21" xfId="10" applyFont="1" applyFill="1" applyBorder="1" applyAlignment="1" applyProtection="1">
      <alignment horizontal="distributed"/>
    </xf>
    <xf numFmtId="0" fontId="15" fillId="2" borderId="20" xfId="10" applyFont="1" applyFill="1" applyBorder="1" applyAlignment="1" applyProtection="1">
      <alignment horizontal="distributed"/>
    </xf>
    <xf numFmtId="37" fontId="15" fillId="0" borderId="21" xfId="10" applyNumberFormat="1" applyFont="1" applyBorder="1" applyAlignment="1" applyProtection="1">
      <alignment horizontal="right"/>
    </xf>
    <xf numFmtId="0" fontId="15" fillId="0" borderId="0" xfId="10" applyFont="1" applyAlignment="1">
      <alignment horizontal="right"/>
    </xf>
    <xf numFmtId="0" fontId="21" fillId="2" borderId="0" xfId="10" applyFont="1" applyFill="1" applyBorder="1" applyAlignment="1"/>
    <xf numFmtId="0" fontId="21" fillId="2" borderId="0" xfId="10" applyFont="1" applyFill="1" applyBorder="1" applyAlignment="1" applyProtection="1">
      <alignment horizontal="distributed"/>
    </xf>
    <xf numFmtId="0" fontId="21" fillId="2" borderId="8" xfId="10" applyFont="1" applyFill="1" applyBorder="1" applyAlignment="1" applyProtection="1">
      <alignment horizontal="distributed"/>
    </xf>
    <xf numFmtId="38" fontId="13" fillId="0" borderId="0" xfId="5" applyFont="1" applyBorder="1" applyAlignment="1" applyProtection="1">
      <alignment horizontal="right"/>
    </xf>
    <xf numFmtId="37" fontId="13" fillId="0" borderId="0" xfId="10" applyNumberFormat="1" applyFont="1" applyBorder="1" applyAlignment="1" applyProtection="1">
      <alignment horizontal="right"/>
    </xf>
    <xf numFmtId="37" fontId="21" fillId="0" borderId="0" xfId="10" applyNumberFormat="1" applyFont="1" applyBorder="1" applyAlignment="1" applyProtection="1"/>
    <xf numFmtId="0" fontId="21" fillId="0" borderId="0" xfId="10" applyFont="1" applyAlignment="1">
      <alignment horizontal="right"/>
    </xf>
    <xf numFmtId="0" fontId="21" fillId="0" borderId="0" xfId="10" applyFont="1" applyAlignment="1"/>
    <xf numFmtId="0" fontId="13" fillId="0" borderId="0" xfId="5" applyNumberFormat="1" applyFont="1" applyAlignment="1">
      <alignment horizontal="right"/>
    </xf>
    <xf numFmtId="0" fontId="21" fillId="2" borderId="5" xfId="10" applyFont="1" applyFill="1" applyBorder="1" applyAlignment="1"/>
    <xf numFmtId="0" fontId="21" fillId="2" borderId="6" xfId="10" applyFont="1" applyFill="1" applyBorder="1" applyAlignment="1"/>
    <xf numFmtId="0" fontId="13" fillId="0" borderId="5" xfId="10" applyFont="1" applyBorder="1" applyAlignment="1"/>
    <xf numFmtId="180" fontId="13" fillId="0" borderId="0" xfId="10" applyNumberFormat="1" applyFont="1" applyBorder="1" applyAlignment="1" applyProtection="1">
      <alignment horizontal="right"/>
    </xf>
    <xf numFmtId="0" fontId="13" fillId="0" borderId="5" xfId="10" applyFont="1" applyBorder="1" applyAlignment="1">
      <alignment horizontal="right"/>
    </xf>
    <xf numFmtId="0" fontId="21" fillId="0" borderId="5" xfId="10" applyFont="1" applyBorder="1" applyAlignment="1"/>
    <xf numFmtId="0" fontId="21" fillId="0" borderId="21" xfId="10" applyFont="1" applyBorder="1" applyAlignment="1"/>
    <xf numFmtId="0" fontId="13" fillId="0" borderId="21" xfId="10" applyFont="1" applyBorder="1" applyAlignment="1"/>
    <xf numFmtId="180" fontId="13" fillId="0" borderId="21" xfId="10" applyNumberFormat="1" applyFont="1" applyBorder="1" applyAlignment="1">
      <alignment horizontal="right"/>
    </xf>
    <xf numFmtId="0" fontId="13" fillId="0" borderId="21" xfId="10" applyFont="1" applyBorder="1" applyAlignment="1">
      <alignment horizontal="right"/>
    </xf>
    <xf numFmtId="0" fontId="14" fillId="0" borderId="5" xfId="10" applyFont="1" applyBorder="1" applyAlignment="1" applyProtection="1">
      <alignment vertical="center"/>
    </xf>
    <xf numFmtId="0" fontId="14" fillId="0" borderId="5" xfId="10" applyFont="1" applyBorder="1" applyAlignment="1"/>
    <xf numFmtId="0" fontId="14" fillId="0" borderId="0" xfId="10" applyFont="1" applyAlignment="1"/>
    <xf numFmtId="180" fontId="15" fillId="0" borderId="5" xfId="10" applyNumberFormat="1" applyFont="1" applyBorder="1" applyAlignment="1">
      <alignment horizontal="right"/>
    </xf>
    <xf numFmtId="0" fontId="15" fillId="0" borderId="5" xfId="10" applyFont="1" applyBorder="1" applyAlignment="1">
      <alignment horizontal="right"/>
    </xf>
    <xf numFmtId="0" fontId="21" fillId="2" borderId="16" xfId="10" applyFont="1" applyFill="1" applyBorder="1" applyAlignment="1">
      <alignment horizontal="center" vertical="center" wrapText="1"/>
    </xf>
    <xf numFmtId="180" fontId="21" fillId="2" borderId="16" xfId="10" applyNumberFormat="1" applyFont="1" applyFill="1" applyBorder="1" applyAlignment="1">
      <alignment horizontal="center" vertical="center" wrapText="1"/>
    </xf>
    <xf numFmtId="0" fontId="21" fillId="0" borderId="0" xfId="10" applyFont="1" applyAlignment="1">
      <alignment horizontal="center"/>
    </xf>
    <xf numFmtId="37" fontId="15" fillId="0" borderId="21" xfId="10" applyNumberFormat="1" applyFont="1" applyBorder="1" applyAlignment="1" applyProtection="1"/>
    <xf numFmtId="0" fontId="21" fillId="2" borderId="0" xfId="10" applyFont="1" applyFill="1" applyBorder="1" applyAlignment="1" applyProtection="1"/>
    <xf numFmtId="0" fontId="21" fillId="2" borderId="8" xfId="10" applyFont="1" applyFill="1" applyBorder="1" applyAlignment="1" applyProtection="1"/>
    <xf numFmtId="0" fontId="21" fillId="2" borderId="8" xfId="10" applyFont="1" applyFill="1" applyBorder="1" applyAlignment="1" applyProtection="1">
      <alignment horizontal="distributed" vertical="center" wrapText="1"/>
    </xf>
    <xf numFmtId="38" fontId="13" fillId="0" borderId="0" xfId="5" applyFont="1" applyBorder="1" applyAlignment="1" applyProtection="1">
      <alignment horizontal="right" vertical="center" wrapText="1"/>
    </xf>
    <xf numFmtId="37" fontId="13" fillId="0" borderId="0" xfId="10" applyNumberFormat="1" applyFont="1" applyBorder="1" applyAlignment="1" applyProtection="1">
      <alignment horizontal="right" vertical="center"/>
    </xf>
    <xf numFmtId="0" fontId="21" fillId="2" borderId="5" xfId="10" applyFont="1" applyFill="1" applyBorder="1" applyAlignment="1" applyProtection="1"/>
    <xf numFmtId="0" fontId="21" fillId="2" borderId="6" xfId="10" applyFont="1" applyFill="1" applyBorder="1" applyAlignment="1" applyProtection="1"/>
    <xf numFmtId="38" fontId="13" fillId="0" borderId="5" xfId="5" applyFont="1" applyBorder="1" applyAlignment="1" applyProtection="1">
      <alignment horizontal="right"/>
    </xf>
    <xf numFmtId="180" fontId="13" fillId="0" borderId="5" xfId="10" applyNumberFormat="1" applyFont="1" applyBorder="1" applyAlignment="1"/>
    <xf numFmtId="0" fontId="13" fillId="0" borderId="0" xfId="7" applyFont="1" applyAlignment="1"/>
    <xf numFmtId="0" fontId="13" fillId="0" borderId="0" xfId="7" applyFont="1" applyBorder="1" applyAlignment="1"/>
    <xf numFmtId="180" fontId="13" fillId="0" borderId="0" xfId="7" applyNumberFormat="1" applyFont="1" applyBorder="1" applyAlignment="1"/>
    <xf numFmtId="180" fontId="13" fillId="0" borderId="0" xfId="10" applyNumberFormat="1" applyFont="1" applyAlignment="1"/>
    <xf numFmtId="180" fontId="21" fillId="0" borderId="0" xfId="10" applyNumberFormat="1" applyFont="1" applyAlignment="1"/>
    <xf numFmtId="0" fontId="21" fillId="0" borderId="0" xfId="10" applyFont="1" applyBorder="1" applyAlignment="1"/>
    <xf numFmtId="0" fontId="10" fillId="0" borderId="0" xfId="11" quotePrefix="1" applyFont="1" applyFill="1" applyAlignment="1">
      <alignment horizontal="left"/>
    </xf>
    <xf numFmtId="0" fontId="10" fillId="0" borderId="0" xfId="11" applyFont="1" applyFill="1"/>
    <xf numFmtId="0" fontId="10" fillId="0" borderId="0" xfId="9" applyFont="1" applyFill="1" applyAlignment="1">
      <alignment horizontal="right"/>
    </xf>
    <xf numFmtId="0" fontId="10" fillId="0" borderId="0" xfId="9" applyFont="1" applyFill="1" applyBorder="1" applyAlignment="1"/>
    <xf numFmtId="0" fontId="12" fillId="0" borderId="0" xfId="11" quotePrefix="1" applyFont="1" applyFill="1" applyAlignment="1">
      <alignment horizontal="left"/>
    </xf>
    <xf numFmtId="0" fontId="12" fillId="0" borderId="0" xfId="11" applyFont="1" applyFill="1" applyAlignment="1">
      <alignment horizontal="left"/>
    </xf>
    <xf numFmtId="0" fontId="12" fillId="0" borderId="0" xfId="11" applyFont="1" applyFill="1"/>
    <xf numFmtId="0" fontId="12" fillId="0" borderId="0" xfId="9" applyFont="1" applyFill="1" applyAlignment="1">
      <alignment horizontal="right"/>
    </xf>
    <xf numFmtId="0" fontId="12" fillId="0" borderId="0" xfId="9" applyFont="1" applyFill="1" applyBorder="1" applyAlignment="1"/>
    <xf numFmtId="0" fontId="29" fillId="0" borderId="0" xfId="11" applyFont="1" applyFill="1" applyBorder="1"/>
    <xf numFmtId="0" fontId="30" fillId="0" borderId="0" xfId="11" applyFont="1" applyFill="1" applyBorder="1"/>
    <xf numFmtId="0" fontId="29" fillId="0" borderId="0" xfId="11" applyFont="1" applyFill="1" applyBorder="1" applyAlignment="1">
      <alignment horizontal="left"/>
    </xf>
    <xf numFmtId="0" fontId="29" fillId="0" borderId="0" xfId="11" applyFont="1" applyFill="1"/>
    <xf numFmtId="0" fontId="29" fillId="0" borderId="0" xfId="11" applyFont="1" applyFill="1" applyBorder="1" applyAlignment="1"/>
    <xf numFmtId="0" fontId="12" fillId="5" borderId="3" xfId="11" applyFont="1" applyFill="1" applyBorder="1" applyAlignment="1">
      <alignment vertical="center"/>
    </xf>
    <xf numFmtId="0" fontId="12" fillId="5" borderId="3" xfId="11" applyFont="1" applyFill="1" applyBorder="1" applyAlignment="1">
      <alignment horizontal="left" vertical="center"/>
    </xf>
    <xf numFmtId="0" fontId="12" fillId="5" borderId="4" xfId="11" applyFont="1" applyFill="1" applyBorder="1" applyAlignment="1">
      <alignment vertical="center"/>
    </xf>
    <xf numFmtId="0" fontId="12" fillId="5" borderId="15" xfId="11" applyFont="1" applyFill="1" applyBorder="1" applyAlignment="1">
      <alignment horizontal="centerContinuous" vertical="center"/>
    </xf>
    <xf numFmtId="0" fontId="12" fillId="5" borderId="17" xfId="11" applyFont="1" applyFill="1" applyBorder="1" applyAlignment="1">
      <alignment horizontal="centerContinuous" vertical="center"/>
    </xf>
    <xf numFmtId="0" fontId="12" fillId="5" borderId="15" xfId="11" applyFont="1" applyFill="1" applyBorder="1" applyAlignment="1">
      <alignment vertical="center"/>
    </xf>
    <xf numFmtId="0" fontId="12" fillId="0" borderId="0" xfId="11" applyFont="1" applyFill="1" applyAlignment="1">
      <alignment vertical="center"/>
    </xf>
    <xf numFmtId="0" fontId="21" fillId="5" borderId="5" xfId="11" applyFont="1" applyFill="1" applyBorder="1"/>
    <xf numFmtId="0" fontId="21" fillId="5" borderId="5" xfId="11" applyFont="1" applyFill="1" applyBorder="1" applyAlignment="1">
      <alignment horizontal="left"/>
    </xf>
    <xf numFmtId="0" fontId="21" fillId="5" borderId="6" xfId="11" applyFont="1" applyFill="1" applyBorder="1"/>
    <xf numFmtId="0" fontId="21" fillId="5" borderId="11" xfId="11" applyFont="1" applyFill="1" applyBorder="1" applyAlignment="1">
      <alignment horizontal="center" vertical="center" wrapText="1"/>
    </xf>
    <xf numFmtId="0" fontId="31" fillId="5" borderId="11" xfId="11" applyFont="1" applyFill="1" applyBorder="1" applyAlignment="1">
      <alignment horizontal="center" vertical="center" wrapText="1"/>
    </xf>
    <xf numFmtId="0" fontId="21" fillId="5" borderId="2" xfId="11" applyFont="1" applyFill="1" applyBorder="1" applyAlignment="1">
      <alignment vertical="center" wrapText="1"/>
    </xf>
    <xf numFmtId="0" fontId="21" fillId="0" borderId="0" xfId="11" applyFont="1" applyFill="1"/>
    <xf numFmtId="0" fontId="12" fillId="5" borderId="21" xfId="11" applyFont="1" applyFill="1" applyBorder="1" applyAlignment="1" applyProtection="1">
      <alignment horizontal="left"/>
    </xf>
    <xf numFmtId="0" fontId="12" fillId="5" borderId="21" xfId="11" applyFont="1" applyFill="1" applyBorder="1" applyAlignment="1">
      <alignment horizontal="left"/>
    </xf>
    <xf numFmtId="0" fontId="12" fillId="5" borderId="20" xfId="11" applyFont="1" applyFill="1" applyBorder="1"/>
    <xf numFmtId="177" fontId="12" fillId="0" borderId="21" xfId="5" applyNumberFormat="1" applyFont="1" applyFill="1" applyBorder="1" applyAlignment="1">
      <alignment horizontal="center"/>
    </xf>
    <xf numFmtId="177" fontId="16" fillId="0" borderId="21" xfId="5" applyNumberFormat="1" applyFont="1" applyFill="1" applyBorder="1" applyAlignment="1">
      <alignment horizontal="center"/>
    </xf>
    <xf numFmtId="0" fontId="12" fillId="0" borderId="21" xfId="11" applyFont="1" applyFill="1" applyBorder="1"/>
    <xf numFmtId="0" fontId="12" fillId="0" borderId="21" xfId="11" applyFont="1" applyFill="1" applyBorder="1" applyAlignment="1"/>
    <xf numFmtId="0" fontId="12" fillId="5" borderId="0" xfId="11" applyFont="1" applyFill="1" applyBorder="1"/>
    <xf numFmtId="0" fontId="12" fillId="5" borderId="0" xfId="11" applyFont="1" applyFill="1" applyBorder="1" applyAlignment="1" applyProtection="1">
      <alignment horizontal="left"/>
    </xf>
    <xf numFmtId="0" fontId="12" fillId="5" borderId="8" xfId="11" quotePrefix="1" applyFont="1" applyFill="1" applyBorder="1" applyAlignment="1" applyProtection="1">
      <alignment horizontal="left"/>
    </xf>
    <xf numFmtId="177" fontId="12" fillId="0" borderId="0" xfId="5" applyNumberFormat="1" applyFont="1" applyFill="1" applyBorder="1" applyProtection="1"/>
    <xf numFmtId="177" fontId="15" fillId="0" borderId="0" xfId="5" applyNumberFormat="1" applyFont="1" applyFill="1" applyBorder="1" applyProtection="1"/>
    <xf numFmtId="176" fontId="12" fillId="0" borderId="0" xfId="11" applyNumberFormat="1" applyFont="1" applyFill="1" applyBorder="1"/>
    <xf numFmtId="176" fontId="15" fillId="0" borderId="0" xfId="11" applyNumberFormat="1" applyFont="1" applyFill="1" applyBorder="1"/>
    <xf numFmtId="176" fontId="12" fillId="0" borderId="0" xfId="11" applyNumberFormat="1" applyFont="1" applyFill="1" applyBorder="1" applyAlignment="1"/>
    <xf numFmtId="0" fontId="12" fillId="5" borderId="8" xfId="11" applyFont="1" applyFill="1" applyBorder="1" applyAlignment="1" applyProtection="1">
      <alignment horizontal="left"/>
    </xf>
    <xf numFmtId="177" fontId="12" fillId="0" borderId="0" xfId="5" applyNumberFormat="1" applyFont="1" applyFill="1" applyBorder="1"/>
    <xf numFmtId="176" fontId="12" fillId="0" borderId="0" xfId="11" applyNumberFormat="1" applyFont="1" applyFill="1"/>
    <xf numFmtId="176" fontId="15" fillId="0" borderId="0" xfId="11" applyNumberFormat="1" applyFont="1" applyFill="1"/>
    <xf numFmtId="0" fontId="12" fillId="5" borderId="5" xfId="11" applyFont="1" applyFill="1" applyBorder="1" applyAlignment="1" applyProtection="1">
      <alignment horizontal="left"/>
    </xf>
    <xf numFmtId="0" fontId="12" fillId="5" borderId="6" xfId="11" applyFont="1" applyFill="1" applyBorder="1" applyAlignment="1" applyProtection="1">
      <alignment horizontal="left"/>
    </xf>
    <xf numFmtId="176" fontId="12" fillId="0" borderId="5" xfId="11" applyNumberFormat="1" applyFont="1" applyFill="1" applyBorder="1" applyProtection="1"/>
    <xf numFmtId="176" fontId="15" fillId="0" borderId="5" xfId="11" applyNumberFormat="1" applyFont="1" applyFill="1" applyBorder="1" applyProtection="1"/>
    <xf numFmtId="0" fontId="12" fillId="0" borderId="5" xfId="11" applyFont="1" applyFill="1" applyBorder="1"/>
    <xf numFmtId="0" fontId="13" fillId="0" borderId="5" xfId="11" applyFont="1" applyFill="1" applyBorder="1"/>
    <xf numFmtId="0" fontId="12" fillId="0" borderId="5" xfId="11" applyFont="1" applyFill="1" applyBorder="1" applyAlignment="1"/>
    <xf numFmtId="0" fontId="12" fillId="0" borderId="0" xfId="11" applyFont="1" applyFill="1" applyBorder="1" applyAlignment="1" applyProtection="1">
      <alignment horizontal="left"/>
    </xf>
    <xf numFmtId="176" fontId="12" fillId="0" borderId="0" xfId="11" applyNumberFormat="1" applyFont="1" applyFill="1" applyBorder="1" applyProtection="1"/>
    <xf numFmtId="176" fontId="16" fillId="0" borderId="0" xfId="11" applyNumberFormat="1" applyFont="1" applyFill="1" applyBorder="1" applyProtection="1"/>
    <xf numFmtId="0" fontId="12" fillId="0" borderId="0" xfId="11" applyFont="1" applyFill="1" applyBorder="1"/>
    <xf numFmtId="0" fontId="12" fillId="0" borderId="0" xfId="11" applyFont="1" applyFill="1" applyBorder="1" applyAlignment="1"/>
    <xf numFmtId="0" fontId="29" fillId="0" borderId="5" xfId="11" applyFont="1" applyFill="1" applyBorder="1"/>
    <xf numFmtId="0" fontId="30" fillId="0" borderId="5" xfId="11" applyFont="1" applyFill="1" applyBorder="1"/>
    <xf numFmtId="0" fontId="29" fillId="0" borderId="5" xfId="11" applyFont="1" applyFill="1" applyBorder="1" applyAlignment="1">
      <alignment horizontal="left"/>
    </xf>
    <xf numFmtId="176" fontId="29" fillId="0" borderId="5" xfId="11" applyNumberFormat="1" applyFont="1" applyFill="1" applyBorder="1" applyProtection="1"/>
    <xf numFmtId="176" fontId="32" fillId="0" borderId="5" xfId="11" applyNumberFormat="1" applyFont="1" applyFill="1" applyBorder="1" applyProtection="1"/>
    <xf numFmtId="0" fontId="29" fillId="0" borderId="5" xfId="11" applyFont="1" applyFill="1" applyBorder="1" applyAlignment="1"/>
    <xf numFmtId="0" fontId="16" fillId="5" borderId="15" xfId="11" applyFont="1" applyFill="1" applyBorder="1" applyAlignment="1">
      <alignment horizontal="centerContinuous" vertical="center"/>
    </xf>
    <xf numFmtId="176" fontId="12" fillId="5" borderId="15" xfId="11" applyNumberFormat="1" applyFont="1" applyFill="1" applyBorder="1" applyAlignment="1">
      <alignment horizontal="centerContinuous" vertical="center"/>
    </xf>
    <xf numFmtId="0" fontId="16" fillId="0" borderId="21" xfId="11" applyFont="1" applyFill="1" applyBorder="1"/>
    <xf numFmtId="176" fontId="12" fillId="0" borderId="21" xfId="11" applyNumberFormat="1" applyFont="1" applyFill="1" applyBorder="1"/>
    <xf numFmtId="0" fontId="12" fillId="5" borderId="5" xfId="11" applyFont="1" applyFill="1" applyBorder="1"/>
    <xf numFmtId="0" fontId="12" fillId="5" borderId="5" xfId="11" applyFont="1" applyFill="1" applyBorder="1" applyAlignment="1">
      <alignment horizontal="left"/>
    </xf>
    <xf numFmtId="0" fontId="12" fillId="5" borderId="6" xfId="11" applyFont="1" applyFill="1" applyBorder="1"/>
    <xf numFmtId="0" fontId="15" fillId="0" borderId="5" xfId="11" applyFont="1" applyFill="1" applyBorder="1"/>
    <xf numFmtId="0" fontId="23" fillId="0" borderId="0" xfId="11" applyFont="1" applyFill="1" applyBorder="1"/>
    <xf numFmtId="0" fontId="23" fillId="0" borderId="0" xfId="11" applyFont="1" applyFill="1" applyAlignment="1">
      <alignment horizontal="left"/>
    </xf>
    <xf numFmtId="0" fontId="23" fillId="0" borderId="0" xfId="11" applyFont="1" applyFill="1"/>
    <xf numFmtId="0" fontId="23" fillId="0" borderId="0" xfId="11" applyFont="1" applyFill="1" applyBorder="1" applyAlignment="1"/>
    <xf numFmtId="180" fontId="15" fillId="0" borderId="21" xfId="10" applyNumberFormat="1" applyFont="1" applyBorder="1" applyAlignment="1" applyProtection="1">
      <alignment horizontal="right"/>
    </xf>
    <xf numFmtId="182" fontId="33" fillId="0" borderId="0" xfId="14" applyNumberFormat="1" applyFont="1" applyBorder="1" applyAlignment="1" applyProtection="1">
      <alignment vertical="center"/>
    </xf>
    <xf numFmtId="0" fontId="33" fillId="0" borderId="0" xfId="14" applyNumberFormat="1" applyFont="1" applyBorder="1" applyAlignment="1" applyProtection="1">
      <alignment vertical="center"/>
    </xf>
    <xf numFmtId="180" fontId="13" fillId="0" borderId="0" xfId="10" applyNumberFormat="1" applyFont="1" applyBorder="1" applyAlignment="1" applyProtection="1">
      <alignment horizontal="right" vertical="center"/>
    </xf>
    <xf numFmtId="38" fontId="16" fillId="0" borderId="0" xfId="5" applyFont="1" applyBorder="1" applyAlignment="1" applyProtection="1">
      <alignment horizontal="right"/>
    </xf>
    <xf numFmtId="183" fontId="20" fillId="0" borderId="0" xfId="6" applyNumberFormat="1" applyFont="1" applyAlignment="1">
      <alignment horizontal="right" vertical="center"/>
    </xf>
    <xf numFmtId="183" fontId="13" fillId="0" borderId="0" xfId="6" applyNumberFormat="1" applyFont="1" applyBorder="1" applyAlignment="1">
      <alignment horizontal="center" vertical="center"/>
    </xf>
    <xf numFmtId="183" fontId="11" fillId="0" borderId="0" xfId="6" applyNumberFormat="1" applyFont="1" applyBorder="1" applyAlignment="1">
      <alignment horizontal="center" vertical="center"/>
    </xf>
    <xf numFmtId="183" fontId="15" fillId="0" borderId="0" xfId="6" applyNumberFormat="1" applyFont="1" applyFill="1" applyBorder="1" applyAlignment="1" applyProtection="1">
      <alignment horizontal="right"/>
    </xf>
    <xf numFmtId="180" fontId="16" fillId="0" borderId="0" xfId="18" applyNumberFormat="1" applyFont="1" applyBorder="1" applyAlignment="1">
      <alignment horizontal="right"/>
    </xf>
    <xf numFmtId="0" fontId="13" fillId="2" borderId="0" xfId="18" applyFont="1" applyFill="1" applyBorder="1" applyAlignment="1">
      <alignment horizontal="distributed"/>
    </xf>
    <xf numFmtId="179" fontId="13" fillId="2" borderId="18" xfId="18" applyNumberFormat="1" applyFont="1" applyFill="1" applyBorder="1" applyAlignment="1">
      <alignment horizontal="center" vertical="center" wrapText="1"/>
    </xf>
    <xf numFmtId="179" fontId="13" fillId="2" borderId="7" xfId="18" applyNumberFormat="1" applyFont="1" applyFill="1" applyBorder="1" applyAlignment="1">
      <alignment horizontal="center" vertical="center" wrapText="1"/>
    </xf>
    <xf numFmtId="0" fontId="14" fillId="2" borderId="0" xfId="18" applyFont="1" applyFill="1" applyBorder="1" applyAlignment="1">
      <alignment horizontal="distributed"/>
    </xf>
    <xf numFmtId="179" fontId="13" fillId="2" borderId="9" xfId="18" applyNumberFormat="1" applyFont="1" applyFill="1" applyBorder="1" applyAlignment="1">
      <alignment horizontal="center" vertical="center" wrapText="1"/>
    </xf>
    <xf numFmtId="179" fontId="13" fillId="2" borderId="22" xfId="18" applyNumberFormat="1" applyFont="1" applyFill="1" applyBorder="1" applyAlignment="1">
      <alignment horizontal="center" vertical="center" wrapText="1"/>
    </xf>
    <xf numFmtId="0" fontId="16" fillId="2" borderId="0" xfId="18" applyFont="1" applyFill="1" applyBorder="1" applyAlignment="1">
      <alignment horizontal="distributed"/>
    </xf>
    <xf numFmtId="179" fontId="13" fillId="2" borderId="13" xfId="18" applyNumberFormat="1" applyFont="1" applyFill="1" applyBorder="1" applyAlignment="1">
      <alignment horizontal="center" vertical="center" wrapText="1"/>
    </xf>
    <xf numFmtId="0" fontId="12" fillId="2" borderId="0" xfId="18" applyFont="1" applyFill="1" applyBorder="1" applyAlignment="1">
      <alignment horizontal="distributed"/>
    </xf>
    <xf numFmtId="179" fontId="13" fillId="2" borderId="10" xfId="18" applyNumberFormat="1" applyFont="1" applyFill="1" applyBorder="1" applyAlignment="1">
      <alignment horizontal="center" vertical="center" wrapText="1"/>
    </xf>
    <xf numFmtId="0" fontId="15" fillId="2" borderId="0" xfId="18" applyFont="1" applyFill="1" applyBorder="1" applyAlignment="1">
      <alignment horizontal="distributed"/>
    </xf>
    <xf numFmtId="179" fontId="13" fillId="2" borderId="19" xfId="18" applyNumberFormat="1" applyFont="1" applyFill="1" applyBorder="1" applyAlignment="1">
      <alignment horizontal="center" vertical="center" wrapText="1"/>
    </xf>
    <xf numFmtId="0" fontId="19" fillId="2" borderId="0" xfId="18" applyFont="1" applyFill="1" applyBorder="1" applyAlignment="1">
      <alignment horizontal="distributed"/>
    </xf>
    <xf numFmtId="0" fontId="18" fillId="2" borderId="0" xfId="18" applyFont="1" applyFill="1" applyBorder="1" applyAlignment="1">
      <alignment horizontal="distributed"/>
    </xf>
    <xf numFmtId="38" fontId="13" fillId="2" borderId="0" xfId="5" applyFont="1" applyFill="1" applyBorder="1" applyAlignment="1" applyProtection="1">
      <alignment horizontal="distributed"/>
    </xf>
    <xf numFmtId="38" fontId="15" fillId="2" borderId="0" xfId="5" applyFont="1" applyFill="1" applyBorder="1" applyAlignment="1" applyProtection="1">
      <alignment horizontal="distributed"/>
    </xf>
    <xf numFmtId="0" fontId="13" fillId="2" borderId="10" xfId="15" applyFont="1" applyFill="1" applyBorder="1" applyAlignment="1">
      <alignment horizontal="center" vertical="center" wrapText="1"/>
    </xf>
    <xf numFmtId="0" fontId="13" fillId="2" borderId="13" xfId="15" applyFont="1" applyFill="1" applyBorder="1" applyAlignment="1">
      <alignment horizontal="center" vertical="center" wrapText="1"/>
    </xf>
    <xf numFmtId="0" fontId="13" fillId="2" borderId="7" xfId="15" applyFont="1" applyFill="1" applyBorder="1" applyAlignment="1">
      <alignment horizontal="center" vertical="center" wrapText="1"/>
    </xf>
    <xf numFmtId="0" fontId="13" fillId="2" borderId="28" xfId="15" applyFont="1" applyFill="1" applyBorder="1" applyAlignment="1">
      <alignment horizontal="center" vertical="center" wrapText="1"/>
    </xf>
    <xf numFmtId="0" fontId="13" fillId="2" borderId="19" xfId="15" applyFont="1" applyFill="1" applyBorder="1" applyAlignment="1">
      <alignment horizontal="center" vertical="center" wrapText="1"/>
    </xf>
    <xf numFmtId="0" fontId="13" fillId="2" borderId="22" xfId="15" applyFont="1" applyFill="1" applyBorder="1" applyAlignment="1">
      <alignment horizontal="center" vertical="center" wrapText="1"/>
    </xf>
    <xf numFmtId="0" fontId="13" fillId="2" borderId="20" xfId="15" applyFont="1" applyFill="1" applyBorder="1" applyAlignment="1">
      <alignment horizontal="center" vertical="center" wrapText="1"/>
    </xf>
    <xf numFmtId="0" fontId="13" fillId="2" borderId="8" xfId="15" applyFont="1" applyFill="1" applyBorder="1" applyAlignment="1">
      <alignment horizontal="center" vertical="center" wrapText="1"/>
    </xf>
    <xf numFmtId="0" fontId="13" fillId="2" borderId="6" xfId="15" applyFont="1" applyFill="1" applyBorder="1" applyAlignment="1">
      <alignment horizontal="center" vertical="center" wrapText="1"/>
    </xf>
    <xf numFmtId="0" fontId="13" fillId="2" borderId="18" xfId="15" applyFont="1" applyFill="1" applyBorder="1" applyAlignment="1">
      <alignment horizontal="center" vertical="center" wrapText="1"/>
    </xf>
    <xf numFmtId="0" fontId="13" fillId="2" borderId="9" xfId="15" applyFont="1" applyFill="1" applyBorder="1" applyAlignment="1">
      <alignment horizontal="center" vertical="center" wrapText="1"/>
    </xf>
    <xf numFmtId="0" fontId="21" fillId="2" borderId="10" xfId="15" applyFont="1" applyFill="1" applyBorder="1" applyAlignment="1">
      <alignment horizontal="center" vertical="center" wrapText="1"/>
    </xf>
    <xf numFmtId="0" fontId="21" fillId="2" borderId="13" xfId="15" applyFont="1" applyFill="1" applyBorder="1" applyAlignment="1">
      <alignment horizontal="center" vertical="center" wrapText="1"/>
    </xf>
    <xf numFmtId="0" fontId="21" fillId="2" borderId="7" xfId="15" applyFont="1" applyFill="1" applyBorder="1" applyAlignment="1">
      <alignment horizontal="center" vertical="center" wrapText="1"/>
    </xf>
    <xf numFmtId="38" fontId="12" fillId="2" borderId="0" xfId="5" applyFont="1" applyFill="1" applyBorder="1" applyAlignment="1" applyProtection="1">
      <alignment horizontal="distributed" justifyLastLine="1"/>
    </xf>
    <xf numFmtId="38" fontId="12" fillId="2" borderId="8" xfId="5" applyFont="1" applyFill="1" applyBorder="1" applyAlignment="1" applyProtection="1">
      <alignment horizontal="distributed" justifyLastLine="1"/>
    </xf>
    <xf numFmtId="38" fontId="12" fillId="2" borderId="19" xfId="5" applyFont="1" applyFill="1" applyBorder="1" applyAlignment="1" applyProtection="1">
      <alignment horizontal="distributed" justifyLastLine="1"/>
    </xf>
    <xf numFmtId="38" fontId="15" fillId="2" borderId="19" xfId="5" applyFont="1" applyFill="1" applyBorder="1" applyAlignment="1" applyProtection="1">
      <alignment horizontal="distributed" justifyLastLine="1"/>
    </xf>
    <xf numFmtId="38" fontId="15" fillId="2" borderId="0" xfId="5" applyFont="1" applyFill="1" applyBorder="1" applyAlignment="1" applyProtection="1">
      <alignment horizontal="distributed" justifyLastLine="1"/>
    </xf>
    <xf numFmtId="0" fontId="13" fillId="2" borderId="4" xfId="15" applyFont="1" applyFill="1" applyBorder="1" applyAlignment="1">
      <alignment horizontal="center" vertical="center" wrapText="1"/>
    </xf>
    <xf numFmtId="38" fontId="15" fillId="2" borderId="8" xfId="5" applyFont="1" applyFill="1" applyBorder="1" applyAlignment="1" applyProtection="1">
      <alignment horizontal="distributed" justifyLastLine="1"/>
    </xf>
    <xf numFmtId="0" fontId="12" fillId="2" borderId="1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183" fontId="15" fillId="2" borderId="0" xfId="6" applyNumberFormat="1" applyFont="1" applyFill="1" applyBorder="1" applyAlignment="1" applyProtection="1">
      <alignment horizontal="distributed"/>
    </xf>
    <xf numFmtId="183" fontId="13" fillId="2" borderId="0" xfId="6" quotePrefix="1" applyNumberFormat="1" applyFont="1" applyFill="1" applyBorder="1" applyAlignment="1" applyProtection="1">
      <alignment horizontal="distributed"/>
    </xf>
    <xf numFmtId="183" fontId="14" fillId="2" borderId="0" xfId="6" quotePrefix="1" applyNumberFormat="1" applyFont="1" applyFill="1" applyBorder="1" applyAlignment="1" applyProtection="1">
      <alignment horizontal="distributed"/>
    </xf>
    <xf numFmtId="0" fontId="15" fillId="2" borderId="0" xfId="0" applyFont="1" applyFill="1" applyBorder="1" applyAlignment="1">
      <alignment horizontal="distributed"/>
    </xf>
    <xf numFmtId="0" fontId="12" fillId="2" borderId="0" xfId="0" applyFont="1" applyFill="1" applyBorder="1" applyAlignment="1">
      <alignment horizontal="distributed"/>
    </xf>
    <xf numFmtId="0" fontId="12" fillId="2" borderId="18" xfId="8" applyFont="1" applyFill="1" applyBorder="1" applyAlignment="1" applyProtection="1">
      <alignment horizontal="center" vertical="center" wrapText="1"/>
    </xf>
    <xf numFmtId="0" fontId="12" fillId="2" borderId="13" xfId="8" applyFont="1" applyFill="1" applyBorder="1" applyAlignment="1" applyProtection="1">
      <alignment horizontal="center" vertical="center" wrapText="1"/>
    </xf>
    <xf numFmtId="0" fontId="12" fillId="2" borderId="7" xfId="8" applyFont="1" applyFill="1" applyBorder="1" applyAlignment="1" applyProtection="1">
      <alignment horizontal="center" vertical="center" wrapText="1"/>
    </xf>
    <xf numFmtId="0" fontId="12" fillId="2" borderId="10" xfId="8" applyFont="1" applyFill="1" applyBorder="1" applyAlignment="1" applyProtection="1">
      <alignment horizontal="center" vertical="center" wrapText="1"/>
    </xf>
    <xf numFmtId="0" fontId="12" fillId="2" borderId="28" xfId="0" applyFont="1" applyFill="1" applyBorder="1" applyAlignment="1">
      <alignment horizontal="center" vertical="center"/>
    </xf>
    <xf numFmtId="0" fontId="12" fillId="2" borderId="9" xfId="8" applyFont="1" applyFill="1" applyBorder="1" applyAlignment="1" applyProtection="1">
      <alignment horizontal="center" vertical="center" wrapText="1"/>
    </xf>
    <xf numFmtId="0" fontId="12" fillId="2" borderId="4" xfId="8" applyFont="1" applyFill="1" applyBorder="1" applyAlignment="1" applyProtection="1">
      <alignment horizontal="center" vertical="center" wrapText="1"/>
    </xf>
    <xf numFmtId="0" fontId="12" fillId="2" borderId="22" xfId="8" applyFont="1" applyFill="1" applyBorder="1" applyAlignment="1" applyProtection="1">
      <alignment horizontal="center" vertical="center" wrapText="1"/>
    </xf>
    <xf numFmtId="0" fontId="12" fillId="2" borderId="6" xfId="8" applyFont="1" applyFill="1" applyBorder="1" applyAlignment="1" applyProtection="1">
      <alignment horizontal="center" vertical="center" wrapText="1"/>
    </xf>
    <xf numFmtId="0" fontId="12" fillId="2" borderId="19" xfId="8" applyFont="1" applyFill="1" applyBorder="1" applyAlignment="1" applyProtection="1">
      <alignment horizontal="center" vertical="center" wrapText="1"/>
    </xf>
    <xf numFmtId="0" fontId="21" fillId="2" borderId="0" xfId="10" applyFont="1" applyFill="1" applyBorder="1" applyAlignment="1" applyProtection="1">
      <alignment horizontal="distributed"/>
    </xf>
    <xf numFmtId="0" fontId="15" fillId="2" borderId="21" xfId="10" applyFont="1" applyFill="1" applyBorder="1" applyAlignment="1" applyProtection="1">
      <alignment horizontal="distributed"/>
    </xf>
    <xf numFmtId="0" fontId="21" fillId="0" borderId="0" xfId="10" applyFont="1" applyFill="1" applyBorder="1" applyAlignment="1" applyProtection="1">
      <alignment horizontal="distributed"/>
    </xf>
  </cellXfs>
  <cellStyles count="20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_253" xfId="6"/>
    <cellStyle name="標準_255" xfId="7"/>
    <cellStyle name="標準_256" xfId="8"/>
    <cellStyle name="標準_256_1" xfId="9"/>
    <cellStyle name="標準_258" xfId="10"/>
    <cellStyle name="標準_260" xfId="11"/>
    <cellStyle name="標準_92" xfId="12"/>
    <cellStyle name="標準_93" xfId="13"/>
    <cellStyle name="標準_Sheet1" xfId="14"/>
    <cellStyle name="標準_Sheet1 (2)_239" xfId="15"/>
    <cellStyle name="標準_Sheet1 (2)_244" xfId="16"/>
    <cellStyle name="標準_健康対策２" xfId="17"/>
    <cellStyle name="標準_伝染病" xfId="18"/>
    <cellStyle name="標準_届出伝染病_1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2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27.xml"/><Relationship Id="rId47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3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3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26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25.xml"/><Relationship Id="rId45" Type="http://schemas.openxmlformats.org/officeDocument/2006/relationships/externalLink" Target="externalLinks/externalLink30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21.xml"/><Relationship Id="rId49" Type="http://schemas.openxmlformats.org/officeDocument/2006/relationships/externalLink" Target="externalLinks/externalLink3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4" Type="http://schemas.openxmlformats.org/officeDocument/2006/relationships/externalLink" Target="externalLinks/externalLink29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20.xml"/><Relationship Id="rId43" Type="http://schemas.openxmlformats.org/officeDocument/2006/relationships/externalLink" Target="externalLinks/externalLink28.xml"/><Relationship Id="rId48" Type="http://schemas.openxmlformats.org/officeDocument/2006/relationships/externalLink" Target="externalLinks/externalLink33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19050</xdr:rowOff>
    </xdr:from>
    <xdr:to>
      <xdr:col>4</xdr:col>
      <xdr:colOff>1304925</xdr:colOff>
      <xdr:row>3</xdr:row>
      <xdr:rowOff>9525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04775" y="1905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ＤＦ平成ゴシック体W3"/>
            </a:rPr>
            <a:t>２３７．食中毒患者数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ＤＦ平成ゴシック体W3"/>
            </a:rPr>
            <a:t>　　　　　　　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ＤＦ平成ゴシック体W3"/>
            </a:rPr>
            <a:t>－市郡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45</xdr:row>
      <xdr:rowOff>76200</xdr:rowOff>
    </xdr:from>
    <xdr:to>
      <xdr:col>4</xdr:col>
      <xdr:colOff>76200</xdr:colOff>
      <xdr:row>48</xdr:row>
      <xdr:rowOff>76200</xdr:rowOff>
    </xdr:to>
    <xdr:sp macro="" textlink="">
      <xdr:nvSpPr>
        <xdr:cNvPr id="2049" name="図形 3"/>
        <xdr:cNvSpPr>
          <a:spLocks/>
        </xdr:cNvSpPr>
      </xdr:nvSpPr>
      <xdr:spPr bwMode="auto">
        <a:xfrm>
          <a:off x="352425" y="6981825"/>
          <a:ext cx="180975" cy="428625"/>
        </a:xfrm>
        <a:custGeom>
          <a:avLst/>
          <a:gdLst>
            <a:gd name="T0" fmla="*/ 15545 w 16384"/>
            <a:gd name="T1" fmla="*/ 0 h 16384"/>
            <a:gd name="T2" fmla="*/ 13946 w 16384"/>
            <a:gd name="T3" fmla="*/ 0 h 16384"/>
            <a:gd name="T4" fmla="*/ 12478 w 16384"/>
            <a:gd name="T5" fmla="*/ 0 h 16384"/>
            <a:gd name="T6" fmla="*/ 11168 w 16384"/>
            <a:gd name="T7" fmla="*/ 0 h 16384"/>
            <a:gd name="T8" fmla="*/ 10040 w 16384"/>
            <a:gd name="T9" fmla="*/ 0 h 16384"/>
            <a:gd name="T10" fmla="*/ 9175 w 16384"/>
            <a:gd name="T11" fmla="*/ 0 h 16384"/>
            <a:gd name="T12" fmla="*/ 8546 w 16384"/>
            <a:gd name="T13" fmla="*/ 0 h 16384"/>
            <a:gd name="T14" fmla="*/ 8231 w 16384"/>
            <a:gd name="T15" fmla="*/ 0 h 16384"/>
            <a:gd name="T16" fmla="*/ 8179 w 16384"/>
            <a:gd name="T17" fmla="*/ 4692 h 16384"/>
            <a:gd name="T18" fmla="*/ 8021 w 16384"/>
            <a:gd name="T19" fmla="*/ 4692 h 16384"/>
            <a:gd name="T20" fmla="*/ 7550 w 16384"/>
            <a:gd name="T21" fmla="*/ 4692 h 16384"/>
            <a:gd name="T22" fmla="*/ 6789 w 16384"/>
            <a:gd name="T23" fmla="*/ 4692 h 16384"/>
            <a:gd name="T24" fmla="*/ 5794 w 16384"/>
            <a:gd name="T25" fmla="*/ 4692 h 16384"/>
            <a:gd name="T26" fmla="*/ 4588 w 16384"/>
            <a:gd name="T27" fmla="*/ 4692 h 16384"/>
            <a:gd name="T28" fmla="*/ 3198 w 16384"/>
            <a:gd name="T29" fmla="*/ 4692 h 16384"/>
            <a:gd name="T30" fmla="*/ 1651 w 16384"/>
            <a:gd name="T31" fmla="*/ 4692 h 16384"/>
            <a:gd name="T32" fmla="*/ 0 w 16384"/>
            <a:gd name="T33" fmla="*/ 4692 h 16384"/>
            <a:gd name="T34" fmla="*/ 1651 w 16384"/>
            <a:gd name="T35" fmla="*/ 4692 h 16384"/>
            <a:gd name="T36" fmla="*/ 3198 w 16384"/>
            <a:gd name="T37" fmla="*/ 4692 h 16384"/>
            <a:gd name="T38" fmla="*/ 4588 w 16384"/>
            <a:gd name="T39" fmla="*/ 4692 h 16384"/>
            <a:gd name="T40" fmla="*/ 5794 w 16384"/>
            <a:gd name="T41" fmla="*/ 4692 h 16384"/>
            <a:gd name="T42" fmla="*/ 6789 w 16384"/>
            <a:gd name="T43" fmla="*/ 4692 h 16384"/>
            <a:gd name="T44" fmla="*/ 7550 w 16384"/>
            <a:gd name="T45" fmla="*/ 4692 h 16384"/>
            <a:gd name="T46" fmla="*/ 8021 w 16384"/>
            <a:gd name="T47" fmla="*/ 4692 h 16384"/>
            <a:gd name="T48" fmla="*/ 8179 w 16384"/>
            <a:gd name="T49" fmla="*/ 4692 h 16384"/>
            <a:gd name="T50" fmla="*/ 8231 w 16384"/>
            <a:gd name="T51" fmla="*/ 16384 h 16384"/>
            <a:gd name="T52" fmla="*/ 8546 w 16384"/>
            <a:gd name="T53" fmla="*/ 16384 h 16384"/>
            <a:gd name="T54" fmla="*/ 9175 w 16384"/>
            <a:gd name="T55" fmla="*/ 16384 h 16384"/>
            <a:gd name="T56" fmla="*/ 10040 w 16384"/>
            <a:gd name="T57" fmla="*/ 16384 h 16384"/>
            <a:gd name="T58" fmla="*/ 11168 w 16384"/>
            <a:gd name="T59" fmla="*/ 16384 h 16384"/>
            <a:gd name="T60" fmla="*/ 12478 w 16384"/>
            <a:gd name="T61" fmla="*/ 16384 h 16384"/>
            <a:gd name="T62" fmla="*/ 13946 w 16384"/>
            <a:gd name="T63" fmla="*/ 16384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0"/>
              </a:lnTo>
              <a:lnTo>
                <a:pt x="13946" y="0"/>
              </a:lnTo>
              <a:lnTo>
                <a:pt x="13186" y="0"/>
              </a:lnTo>
              <a:lnTo>
                <a:pt x="12478" y="0"/>
              </a:lnTo>
              <a:lnTo>
                <a:pt x="11796" y="0"/>
              </a:lnTo>
              <a:lnTo>
                <a:pt x="11168" y="0"/>
              </a:lnTo>
              <a:lnTo>
                <a:pt x="10590" y="0"/>
              </a:lnTo>
              <a:lnTo>
                <a:pt x="10040" y="0"/>
              </a:lnTo>
              <a:lnTo>
                <a:pt x="9568" y="0"/>
              </a:lnTo>
              <a:lnTo>
                <a:pt x="9175" y="0"/>
              </a:lnTo>
              <a:lnTo>
                <a:pt x="8834" y="0"/>
              </a:lnTo>
              <a:lnTo>
                <a:pt x="8546" y="0"/>
              </a:lnTo>
              <a:lnTo>
                <a:pt x="8336" y="0"/>
              </a:lnTo>
              <a:lnTo>
                <a:pt x="8231" y="0"/>
              </a:lnTo>
              <a:lnTo>
                <a:pt x="8179" y="0"/>
              </a:lnTo>
              <a:lnTo>
                <a:pt x="8179" y="4692"/>
              </a:lnTo>
              <a:lnTo>
                <a:pt x="8127" y="4692"/>
              </a:lnTo>
              <a:lnTo>
                <a:pt x="8021" y="4692"/>
              </a:lnTo>
              <a:lnTo>
                <a:pt x="7812" y="4692"/>
              </a:lnTo>
              <a:lnTo>
                <a:pt x="7550" y="4692"/>
              </a:lnTo>
              <a:lnTo>
                <a:pt x="7209" y="4692"/>
              </a:lnTo>
              <a:lnTo>
                <a:pt x="6789" y="4692"/>
              </a:lnTo>
              <a:lnTo>
                <a:pt x="6318" y="4692"/>
              </a:lnTo>
              <a:lnTo>
                <a:pt x="5794" y="4692"/>
              </a:lnTo>
              <a:lnTo>
                <a:pt x="5216" y="4692"/>
              </a:lnTo>
              <a:lnTo>
                <a:pt x="4588" y="4692"/>
              </a:lnTo>
              <a:lnTo>
                <a:pt x="3906" y="4692"/>
              </a:lnTo>
              <a:lnTo>
                <a:pt x="3198" y="4692"/>
              </a:lnTo>
              <a:lnTo>
                <a:pt x="2438" y="4692"/>
              </a:lnTo>
              <a:lnTo>
                <a:pt x="1651" y="4692"/>
              </a:lnTo>
              <a:lnTo>
                <a:pt x="839" y="4692"/>
              </a:lnTo>
              <a:lnTo>
                <a:pt x="0" y="4692"/>
              </a:lnTo>
              <a:lnTo>
                <a:pt x="839" y="4692"/>
              </a:lnTo>
              <a:lnTo>
                <a:pt x="1651" y="4692"/>
              </a:lnTo>
              <a:lnTo>
                <a:pt x="2438" y="4692"/>
              </a:lnTo>
              <a:lnTo>
                <a:pt x="3198" y="4692"/>
              </a:lnTo>
              <a:lnTo>
                <a:pt x="3906" y="4692"/>
              </a:lnTo>
              <a:lnTo>
                <a:pt x="4588" y="4692"/>
              </a:lnTo>
              <a:lnTo>
                <a:pt x="5216" y="4692"/>
              </a:lnTo>
              <a:lnTo>
                <a:pt x="5794" y="4692"/>
              </a:lnTo>
              <a:lnTo>
                <a:pt x="6318" y="4692"/>
              </a:lnTo>
              <a:lnTo>
                <a:pt x="6789" y="4692"/>
              </a:lnTo>
              <a:lnTo>
                <a:pt x="7209" y="4692"/>
              </a:lnTo>
              <a:lnTo>
                <a:pt x="7550" y="4692"/>
              </a:lnTo>
              <a:lnTo>
                <a:pt x="7812" y="4692"/>
              </a:lnTo>
              <a:lnTo>
                <a:pt x="8021" y="4692"/>
              </a:lnTo>
              <a:lnTo>
                <a:pt x="8127" y="4692"/>
              </a:lnTo>
              <a:lnTo>
                <a:pt x="8179" y="4692"/>
              </a:lnTo>
              <a:lnTo>
                <a:pt x="8179" y="16384"/>
              </a:lnTo>
              <a:lnTo>
                <a:pt x="8231" y="16384"/>
              </a:lnTo>
              <a:lnTo>
                <a:pt x="8336" y="16384"/>
              </a:lnTo>
              <a:lnTo>
                <a:pt x="8546" y="16384"/>
              </a:lnTo>
              <a:lnTo>
                <a:pt x="8834" y="16384"/>
              </a:lnTo>
              <a:lnTo>
                <a:pt x="9175" y="16384"/>
              </a:lnTo>
              <a:lnTo>
                <a:pt x="9568" y="16384"/>
              </a:lnTo>
              <a:lnTo>
                <a:pt x="10040" y="16384"/>
              </a:lnTo>
              <a:lnTo>
                <a:pt x="10590" y="16384"/>
              </a:lnTo>
              <a:lnTo>
                <a:pt x="11168" y="16384"/>
              </a:lnTo>
              <a:lnTo>
                <a:pt x="11796" y="16384"/>
              </a:lnTo>
              <a:lnTo>
                <a:pt x="12478" y="16384"/>
              </a:lnTo>
              <a:lnTo>
                <a:pt x="13186" y="16384"/>
              </a:lnTo>
              <a:lnTo>
                <a:pt x="13946" y="16384"/>
              </a:lnTo>
              <a:lnTo>
                <a:pt x="14733" y="16384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19050</xdr:colOff>
      <xdr:row>45</xdr:row>
      <xdr:rowOff>76200</xdr:rowOff>
    </xdr:from>
    <xdr:to>
      <xdr:col>4</xdr:col>
      <xdr:colOff>76200</xdr:colOff>
      <xdr:row>48</xdr:row>
      <xdr:rowOff>76200</xdr:rowOff>
    </xdr:to>
    <xdr:sp macro="" textlink="">
      <xdr:nvSpPr>
        <xdr:cNvPr id="2050" name="図形 3"/>
        <xdr:cNvSpPr>
          <a:spLocks/>
        </xdr:cNvSpPr>
      </xdr:nvSpPr>
      <xdr:spPr bwMode="auto">
        <a:xfrm>
          <a:off x="352425" y="6981825"/>
          <a:ext cx="180975" cy="428625"/>
        </a:xfrm>
        <a:custGeom>
          <a:avLst/>
          <a:gdLst>
            <a:gd name="T0" fmla="*/ 15545 w 16384"/>
            <a:gd name="T1" fmla="*/ 0 h 16384"/>
            <a:gd name="T2" fmla="*/ 13946 w 16384"/>
            <a:gd name="T3" fmla="*/ 0 h 16384"/>
            <a:gd name="T4" fmla="*/ 12478 w 16384"/>
            <a:gd name="T5" fmla="*/ 0 h 16384"/>
            <a:gd name="T6" fmla="*/ 11168 w 16384"/>
            <a:gd name="T7" fmla="*/ 0 h 16384"/>
            <a:gd name="T8" fmla="*/ 10040 w 16384"/>
            <a:gd name="T9" fmla="*/ 0 h 16384"/>
            <a:gd name="T10" fmla="*/ 9175 w 16384"/>
            <a:gd name="T11" fmla="*/ 0 h 16384"/>
            <a:gd name="T12" fmla="*/ 8546 w 16384"/>
            <a:gd name="T13" fmla="*/ 0 h 16384"/>
            <a:gd name="T14" fmla="*/ 8231 w 16384"/>
            <a:gd name="T15" fmla="*/ 0 h 16384"/>
            <a:gd name="T16" fmla="*/ 8179 w 16384"/>
            <a:gd name="T17" fmla="*/ 4692 h 16384"/>
            <a:gd name="T18" fmla="*/ 8021 w 16384"/>
            <a:gd name="T19" fmla="*/ 4692 h 16384"/>
            <a:gd name="T20" fmla="*/ 7550 w 16384"/>
            <a:gd name="T21" fmla="*/ 4692 h 16384"/>
            <a:gd name="T22" fmla="*/ 6789 w 16384"/>
            <a:gd name="T23" fmla="*/ 4692 h 16384"/>
            <a:gd name="T24" fmla="*/ 5794 w 16384"/>
            <a:gd name="T25" fmla="*/ 4692 h 16384"/>
            <a:gd name="T26" fmla="*/ 4588 w 16384"/>
            <a:gd name="T27" fmla="*/ 4692 h 16384"/>
            <a:gd name="T28" fmla="*/ 3198 w 16384"/>
            <a:gd name="T29" fmla="*/ 4692 h 16384"/>
            <a:gd name="T30" fmla="*/ 1651 w 16384"/>
            <a:gd name="T31" fmla="*/ 4692 h 16384"/>
            <a:gd name="T32" fmla="*/ 0 w 16384"/>
            <a:gd name="T33" fmla="*/ 4692 h 16384"/>
            <a:gd name="T34" fmla="*/ 1651 w 16384"/>
            <a:gd name="T35" fmla="*/ 4692 h 16384"/>
            <a:gd name="T36" fmla="*/ 3198 w 16384"/>
            <a:gd name="T37" fmla="*/ 4692 h 16384"/>
            <a:gd name="T38" fmla="*/ 4588 w 16384"/>
            <a:gd name="T39" fmla="*/ 4692 h 16384"/>
            <a:gd name="T40" fmla="*/ 5794 w 16384"/>
            <a:gd name="T41" fmla="*/ 4692 h 16384"/>
            <a:gd name="T42" fmla="*/ 6789 w 16384"/>
            <a:gd name="T43" fmla="*/ 4692 h 16384"/>
            <a:gd name="T44" fmla="*/ 7550 w 16384"/>
            <a:gd name="T45" fmla="*/ 4692 h 16384"/>
            <a:gd name="T46" fmla="*/ 8021 w 16384"/>
            <a:gd name="T47" fmla="*/ 4692 h 16384"/>
            <a:gd name="T48" fmla="*/ 8179 w 16384"/>
            <a:gd name="T49" fmla="*/ 4692 h 16384"/>
            <a:gd name="T50" fmla="*/ 8231 w 16384"/>
            <a:gd name="T51" fmla="*/ 16384 h 16384"/>
            <a:gd name="T52" fmla="*/ 8546 w 16384"/>
            <a:gd name="T53" fmla="*/ 16384 h 16384"/>
            <a:gd name="T54" fmla="*/ 9175 w 16384"/>
            <a:gd name="T55" fmla="*/ 16384 h 16384"/>
            <a:gd name="T56" fmla="*/ 10040 w 16384"/>
            <a:gd name="T57" fmla="*/ 16384 h 16384"/>
            <a:gd name="T58" fmla="*/ 11168 w 16384"/>
            <a:gd name="T59" fmla="*/ 16384 h 16384"/>
            <a:gd name="T60" fmla="*/ 12478 w 16384"/>
            <a:gd name="T61" fmla="*/ 16384 h 16384"/>
            <a:gd name="T62" fmla="*/ 13946 w 16384"/>
            <a:gd name="T63" fmla="*/ 16384 h 16384"/>
            <a:gd name="T64" fmla="*/ 15545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0"/>
              </a:lnTo>
              <a:lnTo>
                <a:pt x="13946" y="0"/>
              </a:lnTo>
              <a:lnTo>
                <a:pt x="13186" y="0"/>
              </a:lnTo>
              <a:lnTo>
                <a:pt x="12478" y="0"/>
              </a:lnTo>
              <a:lnTo>
                <a:pt x="11796" y="0"/>
              </a:lnTo>
              <a:lnTo>
                <a:pt x="11168" y="0"/>
              </a:lnTo>
              <a:lnTo>
                <a:pt x="10590" y="0"/>
              </a:lnTo>
              <a:lnTo>
                <a:pt x="10040" y="0"/>
              </a:lnTo>
              <a:lnTo>
                <a:pt x="9568" y="0"/>
              </a:lnTo>
              <a:lnTo>
                <a:pt x="9175" y="0"/>
              </a:lnTo>
              <a:lnTo>
                <a:pt x="8834" y="0"/>
              </a:lnTo>
              <a:lnTo>
                <a:pt x="8546" y="0"/>
              </a:lnTo>
              <a:lnTo>
                <a:pt x="8336" y="0"/>
              </a:lnTo>
              <a:lnTo>
                <a:pt x="8231" y="0"/>
              </a:lnTo>
              <a:lnTo>
                <a:pt x="8179" y="0"/>
              </a:lnTo>
              <a:lnTo>
                <a:pt x="8179" y="4692"/>
              </a:lnTo>
              <a:lnTo>
                <a:pt x="8127" y="4692"/>
              </a:lnTo>
              <a:lnTo>
                <a:pt x="8021" y="4692"/>
              </a:lnTo>
              <a:lnTo>
                <a:pt x="7812" y="4692"/>
              </a:lnTo>
              <a:lnTo>
                <a:pt x="7550" y="4692"/>
              </a:lnTo>
              <a:lnTo>
                <a:pt x="7209" y="4692"/>
              </a:lnTo>
              <a:lnTo>
                <a:pt x="6789" y="4692"/>
              </a:lnTo>
              <a:lnTo>
                <a:pt x="6318" y="4692"/>
              </a:lnTo>
              <a:lnTo>
                <a:pt x="5794" y="4692"/>
              </a:lnTo>
              <a:lnTo>
                <a:pt x="5216" y="4692"/>
              </a:lnTo>
              <a:lnTo>
                <a:pt x="4588" y="4692"/>
              </a:lnTo>
              <a:lnTo>
                <a:pt x="3906" y="4692"/>
              </a:lnTo>
              <a:lnTo>
                <a:pt x="3198" y="4692"/>
              </a:lnTo>
              <a:lnTo>
                <a:pt x="2438" y="4692"/>
              </a:lnTo>
              <a:lnTo>
                <a:pt x="1651" y="4692"/>
              </a:lnTo>
              <a:lnTo>
                <a:pt x="839" y="4692"/>
              </a:lnTo>
              <a:lnTo>
                <a:pt x="0" y="4692"/>
              </a:lnTo>
              <a:lnTo>
                <a:pt x="839" y="4692"/>
              </a:lnTo>
              <a:lnTo>
                <a:pt x="1651" y="4692"/>
              </a:lnTo>
              <a:lnTo>
                <a:pt x="2438" y="4692"/>
              </a:lnTo>
              <a:lnTo>
                <a:pt x="3198" y="4692"/>
              </a:lnTo>
              <a:lnTo>
                <a:pt x="3906" y="4692"/>
              </a:lnTo>
              <a:lnTo>
                <a:pt x="4588" y="4692"/>
              </a:lnTo>
              <a:lnTo>
                <a:pt x="5216" y="4692"/>
              </a:lnTo>
              <a:lnTo>
                <a:pt x="5794" y="4692"/>
              </a:lnTo>
              <a:lnTo>
                <a:pt x="6318" y="4692"/>
              </a:lnTo>
              <a:lnTo>
                <a:pt x="6789" y="4692"/>
              </a:lnTo>
              <a:lnTo>
                <a:pt x="7209" y="4692"/>
              </a:lnTo>
              <a:lnTo>
                <a:pt x="7550" y="4692"/>
              </a:lnTo>
              <a:lnTo>
                <a:pt x="7812" y="4692"/>
              </a:lnTo>
              <a:lnTo>
                <a:pt x="8021" y="4692"/>
              </a:lnTo>
              <a:lnTo>
                <a:pt x="8127" y="4692"/>
              </a:lnTo>
              <a:lnTo>
                <a:pt x="8179" y="4692"/>
              </a:lnTo>
              <a:lnTo>
                <a:pt x="8179" y="16384"/>
              </a:lnTo>
              <a:lnTo>
                <a:pt x="8231" y="16384"/>
              </a:lnTo>
              <a:lnTo>
                <a:pt x="8336" y="16384"/>
              </a:lnTo>
              <a:lnTo>
                <a:pt x="8546" y="16384"/>
              </a:lnTo>
              <a:lnTo>
                <a:pt x="8834" y="16384"/>
              </a:lnTo>
              <a:lnTo>
                <a:pt x="9175" y="16384"/>
              </a:lnTo>
              <a:lnTo>
                <a:pt x="9568" y="16384"/>
              </a:lnTo>
              <a:lnTo>
                <a:pt x="10040" y="16384"/>
              </a:lnTo>
              <a:lnTo>
                <a:pt x="10590" y="16384"/>
              </a:lnTo>
              <a:lnTo>
                <a:pt x="11168" y="16384"/>
              </a:lnTo>
              <a:lnTo>
                <a:pt x="11796" y="16384"/>
              </a:lnTo>
              <a:lnTo>
                <a:pt x="12478" y="16384"/>
              </a:lnTo>
              <a:lnTo>
                <a:pt x="13186" y="16384"/>
              </a:lnTo>
              <a:lnTo>
                <a:pt x="13946" y="16384"/>
              </a:lnTo>
              <a:lnTo>
                <a:pt x="14733" y="16384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39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13;&#65337;&#65313;/&#22238;&#31572;&#12501;&#12449;&#12452;&#12523;/&#24193;&#20869;/&#20581;&#24247;&#31119;&#31049;&#25919;&#31574;&#35506;/&#32113;&#35336;&#26360;&#36039;&#26009;/&#24193;&#20869;&#65298;/WINDOWS/&#65411;&#65438;&#65405;&#65400;&#65412;&#65391;&#65420;&#65439;/My%20Documents/&#37489;&#24037;&#26989;/&#24180;&#22577;/&#24180;&#22577;/&#2225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07792/&#32113;&#35336;&#26360;&#36039;&#26009;/&#24193;&#20869;&#65298;/WINDOWS/&#65411;&#65438;&#65405;&#65400;&#65412;&#65391;&#65420;&#65439;/My%20Documents/&#37489;&#24037;&#26989;/&#24180;&#22577;/&#24180;&#22577;/&#2225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222;&#21450;&#26989;&#21209;/H16&#32113;&#35336;&#26360;/H16&#29031;&#20250;/&#24193;&#20869;/&#20581;&#24247;&#25512;&#36914;/&#32113;&#35336;&#26360;&#36039;&#26009;/&#24193;&#20869;&#65298;/WINDOWS/&#65411;&#65438;&#65405;&#65400;&#65412;&#65391;&#65420;&#65439;/My%20Documents/&#37489;&#24037;&#26989;/&#24180;&#22577;/&#24180;&#22577;/&#2225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a022034/Application%20Data/GlobalTemp/Gtmp1124764486/&#32113;&#35336;&#26360;&#36039;&#26009;/&#24193;&#20869;&#65298;/WINDOWS/&#65411;&#65438;&#65405;&#65400;&#65412;&#65391;&#65420;&#65439;/My%20Documents/&#37489;&#24037;&#26989;/&#24180;&#22577;/&#24180;&#22577;/&#2225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301715\Application%20Data\GlobalTemp\Gtmp1186624566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8&#32113;&#35336;&#26360;/H18&#21407;&#31295;/&#32113;&#35336;&#26360;&#36039;&#26009;/&#24193;&#20869;&#65298;/WINDOWS/&#65411;&#65438;&#65405;&#65400;&#65412;&#65391;&#65420;&#65439;/My%20Documents/&#37489;&#24037;&#26989;/&#24180;&#22577;/&#24180;&#22577;/&#2225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57937995/&#32113;&#35336;&#26360;&#36039;&#26009;/&#24193;&#20869;&#65298;/WINDOWS/&#65411;&#65438;&#65405;&#65400;&#65412;&#65391;&#65420;&#65439;/My%20Documents/&#37489;&#24037;&#26989;/&#24180;&#22577;/&#24180;&#22577;/&#2225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13;&#65337;&#65313;/&#22238;&#31572;&#12501;&#12449;&#12452;&#12523;/&#24193;&#20869;/&#20581;&#24247;&#31119;&#31049;&#25919;&#31574;&#35506;/WINDOWS/Temporary%20Internet%20Files/Content.IE5/MTR2XMKZ/ca990009(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07792/WINDOWS/Temporary%20Internet%20Files/Content.IE5/MTR2XMKZ/ca990009(1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222;&#21450;&#26989;&#21209;/H16&#32113;&#35336;&#26360;/H16&#29031;&#20250;/&#24193;&#20869;/&#20581;&#24247;&#25512;&#36914;/WINDOWS/Temporary%20Internet%20Files/Content.IE5/MTR2XMKZ/ca990009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57937995/23925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a022034/Application%20Data/GlobalTemp/Gtmp1124764486/WINDOWS/Temporary%20Internet%20Files/Content.IE5/MTR2XMKZ/ca990009(1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57937995/WINDOWS/Temporary%20Internet%20Files/Content.IE5/MTR2XMKZ/ca990009(1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13;&#65337;&#65313;/&#22238;&#31572;&#12501;&#12449;&#12452;&#12523;/&#24193;&#20869;/&#20581;&#24247;&#31119;&#31049;&#25919;&#31574;&#35506;/WINNT/Profiles/pref2502/&#65411;&#65438;&#65405;&#65400;&#65412;&#65391;&#65420;&#65439;/&#32113;&#35336;&#26360;/15118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07792/WINNT/Profiles/pref2502/&#65411;&#65438;&#65405;&#65400;&#65412;&#65391;&#65420;&#65439;/&#32113;&#35336;&#26360;/15118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222;&#21450;&#26989;&#21209;/H16&#32113;&#35336;&#26360;/H16&#29031;&#20250;/&#24193;&#20869;/&#20581;&#24247;&#25512;&#36914;/WINNT/Profiles/pref2502/&#65411;&#65438;&#65405;&#65400;&#65412;&#65391;&#65420;&#65439;/&#32113;&#35336;&#26360;/15118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a022034/Application%20Data/GlobalTemp/Gtmp1124764486/WINNT/Profiles/pref2502/&#65411;&#65438;&#65405;&#65400;&#65412;&#65391;&#65420;&#65439;/&#32113;&#35336;&#26360;/15118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301715\Application%20Data\GlobalTemp\Gtmp1186624566\WINNT\Profiles\pref2502\&#65411;&#65438;&#65405;&#65400;&#65412;&#65391;&#65420;&#65439;\&#32113;&#35336;&#26360;\15118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8&#32113;&#35336;&#26360;/H18&#21407;&#31295;/WINNT/Profiles/pref2502/&#65411;&#65438;&#65405;&#65400;&#65412;&#65391;&#65420;&#65439;/&#32113;&#35336;&#26360;/15118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57937995/WINNT/Profiles/pref2502/&#65411;&#65438;&#65405;&#65400;&#65412;&#65391;&#65420;&#65439;/&#32113;&#35336;&#26360;/15118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13;&#65337;&#65313;/&#22238;&#31572;&#12501;&#12449;&#12452;&#12523;/&#24193;&#20869;/&#20581;&#24247;&#31119;&#31049;&#25919;&#31574;&#35506;/&#32113;&#35336;&#26360;&#36039;&#26009;/&#24193;&#20869;&#65298;/WINDOWS/&#65411;&#65438;&#65405;&#65400;&#65412;&#65391;&#65420;&#65439;/1141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13;&#65337;&#65313;/&#22238;&#31572;&#12501;&#12449;&#12452;&#12523;/&#24193;&#20869;/&#20581;&#24247;&#31119;&#31049;&#25919;&#31574;&#35506;/25526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07792/&#32113;&#35336;&#26360;&#36039;&#26009;/&#24193;&#20869;&#65298;/WINDOWS/&#65411;&#65438;&#65405;&#65400;&#65412;&#65391;&#65420;&#65439;/11412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222;&#21450;&#26989;&#21209;/H16&#32113;&#35336;&#26360;/H16&#29031;&#20250;/&#24193;&#20869;/&#20581;&#24247;&#25512;&#36914;/&#32113;&#35336;&#26360;&#36039;&#26009;/&#24193;&#20869;&#65298;/WINDOWS/&#65411;&#65438;&#65405;&#65400;&#65412;&#65391;&#65420;&#65439;/11412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a022034/Application%20Data/GlobalTemp/Gtmp1124764486/&#32113;&#35336;&#26360;&#36039;&#26009;/&#24193;&#20869;&#65298;/WINDOWS/&#65411;&#65438;&#65405;&#65400;&#65412;&#65391;&#65420;&#65439;/11412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301715\Application%20Data\GlobalTemp\Gtmp1186624566\&#32113;&#35336;&#26360;&#36039;&#26009;\&#24193;&#20869;&#65298;\WINDOWS\&#65411;&#65438;&#65405;&#65400;&#65412;&#65391;&#65420;&#65439;\11412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8&#32113;&#35336;&#26360;/H18&#21407;&#31295;/&#32113;&#35336;&#26360;&#36039;&#26009;/&#24193;&#20869;&#65298;/WINDOWS/&#65411;&#65438;&#65405;&#65400;&#65412;&#65391;&#65420;&#65439;/11412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57937995/&#32113;&#35336;&#26360;&#36039;&#26009;/&#24193;&#20869;&#65298;/WINDOWS/&#65411;&#65438;&#65405;&#65400;&#65412;&#65391;&#65420;&#65439;/1141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07792/25526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222;&#21450;&#26989;&#21209;/H16&#32113;&#35336;&#26360;/H16&#29031;&#20250;/&#24193;&#20869;/&#20581;&#24247;&#25512;&#36914;/25526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a022034/Application%20Data/GlobalTemp/Gtmp1124764486/25526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301715\Application%20Data\GlobalTemp\Gtmp1186624566\25526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8&#32113;&#35336;&#26360;/H18&#21407;&#31295;/25526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57937995/25526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9"/>
    </sheetNames>
    <sheetDataSet>
      <sheetData sheetId="0">
        <row r="4">
          <cell r="B4" t="str">
            <v>病院</v>
          </cell>
          <cell r="C4" t="str">
            <v>一般診療所</v>
          </cell>
          <cell r="D4" t="str">
            <v>歯科診療所</v>
          </cell>
          <cell r="E4" t="str">
            <v>薬局</v>
          </cell>
          <cell r="F4" t="str">
            <v>医師</v>
          </cell>
          <cell r="G4" t="str">
            <v>歯科医師</v>
          </cell>
          <cell r="H4" t="str">
            <v>薬剤師</v>
          </cell>
        </row>
        <row r="5">
          <cell r="B5">
            <v>61</v>
          </cell>
        </row>
        <row r="6">
          <cell r="B6">
            <v>38</v>
          </cell>
        </row>
        <row r="7">
          <cell r="B7">
            <v>18</v>
          </cell>
        </row>
        <row r="8">
          <cell r="B8">
            <v>3</v>
          </cell>
        </row>
        <row r="9">
          <cell r="B9">
            <v>3</v>
          </cell>
        </row>
        <row r="10">
          <cell r="B10">
            <v>3</v>
          </cell>
        </row>
        <row r="11">
          <cell r="B11">
            <v>2</v>
          </cell>
        </row>
        <row r="12">
          <cell r="B12">
            <v>6</v>
          </cell>
        </row>
        <row r="13">
          <cell r="B13">
            <v>3</v>
          </cell>
        </row>
        <row r="14">
          <cell r="B14">
            <v>23</v>
          </cell>
        </row>
        <row r="15">
          <cell r="B15">
            <v>1</v>
          </cell>
        </row>
        <row r="16">
          <cell r="B16">
            <v>1</v>
          </cell>
        </row>
        <row r="17">
          <cell r="B17">
            <v>1</v>
          </cell>
        </row>
        <row r="18">
          <cell r="B18">
            <v>2</v>
          </cell>
        </row>
        <row r="19">
          <cell r="B19">
            <v>1</v>
          </cell>
        </row>
        <row r="20">
          <cell r="B20">
            <v>1</v>
          </cell>
        </row>
        <row r="21">
          <cell r="B21">
            <v>3</v>
          </cell>
        </row>
        <row r="24">
          <cell r="B24">
            <v>1</v>
          </cell>
        </row>
        <row r="25">
          <cell r="B25">
            <v>2</v>
          </cell>
        </row>
        <row r="27">
          <cell r="B27">
            <v>1</v>
          </cell>
        </row>
        <row r="28">
          <cell r="B28">
            <v>1</v>
          </cell>
        </row>
        <row r="31">
          <cell r="B31">
            <v>1</v>
          </cell>
        </row>
        <row r="32">
          <cell r="B32">
            <v>1</v>
          </cell>
        </row>
        <row r="33">
          <cell r="B33">
            <v>1</v>
          </cell>
        </row>
        <row r="37">
          <cell r="B37">
            <v>1</v>
          </cell>
        </row>
        <row r="49">
          <cell r="B49">
            <v>1</v>
          </cell>
        </row>
        <row r="52">
          <cell r="B52">
            <v>1</v>
          </cell>
        </row>
        <row r="53">
          <cell r="B53">
            <v>1</v>
          </cell>
        </row>
        <row r="56">
          <cell r="B56">
            <v>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4">
          <cell r="B4" t="str">
            <v>　…</v>
          </cell>
          <cell r="C4" t="str">
            <v>　…</v>
          </cell>
          <cell r="D4" t="str">
            <v>　　…</v>
          </cell>
          <cell r="E4" t="str">
            <v>　　…</v>
          </cell>
        </row>
        <row r="5">
          <cell r="B5">
            <v>350</v>
          </cell>
        </row>
        <row r="6">
          <cell r="B6" t="str">
            <v xml:space="preserve">  …</v>
          </cell>
        </row>
        <row r="7">
          <cell r="B7">
            <v>393</v>
          </cell>
        </row>
        <row r="8">
          <cell r="B8" t="str">
            <v xml:space="preserve">  …</v>
          </cell>
        </row>
        <row r="9">
          <cell r="B9">
            <v>418</v>
          </cell>
        </row>
        <row r="10">
          <cell r="B10" t="str">
            <v xml:space="preserve">  …</v>
          </cell>
        </row>
        <row r="11">
          <cell r="B11">
            <v>488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5"/>
  <sheetViews>
    <sheetView showZeros="0" tabSelected="1" zoomScale="125" workbookViewId="0">
      <selection activeCell="L38" sqref="L38"/>
    </sheetView>
  </sheetViews>
  <sheetFormatPr defaultColWidth="10.28515625" defaultRowHeight="18" customHeight="1"/>
  <cols>
    <col min="1" max="1" width="0.28515625" style="9" customWidth="1"/>
    <col min="2" max="2" width="2" style="9" customWidth="1"/>
    <col min="3" max="3" width="10.7109375" style="9" customWidth="1"/>
    <col min="4" max="4" width="0.28515625" style="9" customWidth="1"/>
    <col min="5" max="13" width="7.28515625" style="10" customWidth="1"/>
    <col min="14" max="16" width="7.28515625" style="11" customWidth="1"/>
    <col min="17" max="17" width="0.28515625" style="12" customWidth="1"/>
    <col min="18" max="31" width="10.28515625" style="12"/>
    <col min="32" max="16384" width="10.28515625" style="13"/>
  </cols>
  <sheetData>
    <row r="1" spans="1:31" s="2" customFormat="1" ht="24" customHeight="1">
      <c r="A1" s="1"/>
      <c r="D1" s="3"/>
      <c r="G1" s="4" t="s">
        <v>214</v>
      </c>
      <c r="H1" s="3" t="s">
        <v>215</v>
      </c>
      <c r="I1" s="5"/>
      <c r="J1" s="5"/>
      <c r="K1" s="5"/>
      <c r="L1" s="5"/>
      <c r="M1" s="5"/>
      <c r="N1" s="6"/>
      <c r="O1" s="6"/>
      <c r="P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ht="8.1" customHeight="1">
      <c r="A2" s="8"/>
      <c r="B2" s="8"/>
    </row>
    <row r="3" spans="1:31" s="17" customFormat="1" ht="12" customHeight="1" thickBot="1">
      <c r="A3" s="14"/>
      <c r="B3" s="14"/>
      <c r="C3" s="14"/>
      <c r="D3" s="14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</row>
    <row r="4" spans="1:31" s="17" customFormat="1" ht="18" customHeight="1">
      <c r="A4" s="18"/>
      <c r="B4" s="18"/>
      <c r="C4" s="18"/>
      <c r="D4" s="19"/>
      <c r="E4" s="622" t="s">
        <v>216</v>
      </c>
      <c r="F4" s="622" t="s">
        <v>217</v>
      </c>
      <c r="G4" s="622" t="s">
        <v>218</v>
      </c>
      <c r="H4" s="622" t="s">
        <v>219</v>
      </c>
      <c r="I4" s="622" t="s">
        <v>220</v>
      </c>
      <c r="J4" s="622" t="s">
        <v>221</v>
      </c>
      <c r="K4" s="622" t="s">
        <v>222</v>
      </c>
      <c r="L4" s="622" t="s">
        <v>223</v>
      </c>
      <c r="M4" s="622" t="s">
        <v>224</v>
      </c>
      <c r="N4" s="622" t="s">
        <v>225</v>
      </c>
      <c r="O4" s="622" t="s">
        <v>226</v>
      </c>
      <c r="P4" s="625" t="s">
        <v>227</v>
      </c>
      <c r="Q4" s="20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</row>
    <row r="5" spans="1:31" s="17" customFormat="1" ht="18" customHeight="1">
      <c r="A5" s="21"/>
      <c r="B5" s="21"/>
      <c r="C5" s="21"/>
      <c r="D5" s="22"/>
      <c r="E5" s="623"/>
      <c r="F5" s="623"/>
      <c r="G5" s="623"/>
      <c r="H5" s="623"/>
      <c r="I5" s="623"/>
      <c r="J5" s="623"/>
      <c r="K5" s="623"/>
      <c r="L5" s="623"/>
      <c r="M5" s="623"/>
      <c r="N5" s="623"/>
      <c r="O5" s="623"/>
      <c r="P5" s="626"/>
      <c r="Q5" s="24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</row>
    <row r="6" spans="1:31" s="30" customFormat="1" ht="14.25" customHeight="1">
      <c r="A6" s="25"/>
      <c r="B6" s="621" t="s">
        <v>228</v>
      </c>
      <c r="C6" s="621"/>
      <c r="D6" s="27"/>
      <c r="E6" s="28" t="s">
        <v>0</v>
      </c>
      <c r="F6" s="28" t="s">
        <v>0</v>
      </c>
      <c r="G6" s="28" t="s">
        <v>0</v>
      </c>
      <c r="H6" s="28" t="s">
        <v>0</v>
      </c>
      <c r="I6" s="28" t="s">
        <v>0</v>
      </c>
      <c r="J6" s="28" t="s">
        <v>0</v>
      </c>
      <c r="K6" s="28" t="s">
        <v>0</v>
      </c>
      <c r="L6" s="28">
        <v>6</v>
      </c>
      <c r="M6" s="28" t="s">
        <v>0</v>
      </c>
      <c r="N6" s="28" t="s">
        <v>0</v>
      </c>
      <c r="O6" s="28">
        <v>1</v>
      </c>
      <c r="P6" s="28">
        <v>11</v>
      </c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31" s="30" customFormat="1" ht="11.1" customHeight="1">
      <c r="A7" s="25"/>
      <c r="B7" s="621" t="s">
        <v>229</v>
      </c>
      <c r="C7" s="621"/>
      <c r="D7" s="27"/>
      <c r="E7" s="28" t="s">
        <v>0</v>
      </c>
      <c r="F7" s="28" t="s">
        <v>0</v>
      </c>
      <c r="G7" s="28" t="s">
        <v>0</v>
      </c>
      <c r="H7" s="28" t="s">
        <v>0</v>
      </c>
      <c r="I7" s="28" t="s">
        <v>0</v>
      </c>
      <c r="J7" s="28" t="s">
        <v>0</v>
      </c>
      <c r="K7" s="28" t="s">
        <v>0</v>
      </c>
      <c r="L7" s="28">
        <v>7</v>
      </c>
      <c r="M7" s="28" t="s">
        <v>0</v>
      </c>
      <c r="N7" s="28" t="s">
        <v>0</v>
      </c>
      <c r="O7" s="28" t="s">
        <v>0</v>
      </c>
      <c r="P7" s="28">
        <v>5</v>
      </c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pans="1:31" s="30" customFormat="1" ht="11.1" customHeight="1">
      <c r="A8" s="25"/>
      <c r="B8" s="621" t="s">
        <v>230</v>
      </c>
      <c r="C8" s="621"/>
      <c r="D8" s="27"/>
      <c r="E8" s="28" t="s">
        <v>0</v>
      </c>
      <c r="F8" s="28" t="s">
        <v>0</v>
      </c>
      <c r="G8" s="28" t="s">
        <v>0</v>
      </c>
      <c r="H8" s="28" t="s">
        <v>0</v>
      </c>
      <c r="I8" s="28" t="s">
        <v>0</v>
      </c>
      <c r="J8" s="28" t="s">
        <v>0</v>
      </c>
      <c r="K8" s="28" t="s">
        <v>0</v>
      </c>
      <c r="L8" s="28">
        <v>9</v>
      </c>
      <c r="M8" s="28" t="s">
        <v>0</v>
      </c>
      <c r="N8" s="28">
        <v>2</v>
      </c>
      <c r="O8" s="28" t="s">
        <v>0</v>
      </c>
      <c r="P8" s="28">
        <v>15</v>
      </c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s="30" customFormat="1" ht="11.1" customHeight="1">
      <c r="A9" s="25"/>
      <c r="B9" s="621" t="s">
        <v>231</v>
      </c>
      <c r="C9" s="621"/>
      <c r="D9" s="27"/>
      <c r="E9" s="28" t="s">
        <v>0</v>
      </c>
      <c r="F9" s="28" t="s">
        <v>0</v>
      </c>
      <c r="G9" s="28" t="s">
        <v>0</v>
      </c>
      <c r="H9" s="28" t="s">
        <v>0</v>
      </c>
      <c r="I9" s="28" t="s">
        <v>0</v>
      </c>
      <c r="J9" s="28" t="s">
        <v>0</v>
      </c>
      <c r="K9" s="28" t="s">
        <v>0</v>
      </c>
      <c r="L9" s="28">
        <v>7</v>
      </c>
      <c r="M9" s="28" t="s">
        <v>232</v>
      </c>
      <c r="N9" s="28" t="s">
        <v>232</v>
      </c>
      <c r="O9" s="28" t="s">
        <v>232</v>
      </c>
      <c r="P9" s="28">
        <v>12</v>
      </c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31" s="34" customFormat="1" ht="15" customHeight="1">
      <c r="A10" s="31"/>
      <c r="B10" s="624" t="s">
        <v>233</v>
      </c>
      <c r="C10" s="624"/>
      <c r="D10" s="32"/>
      <c r="E10" s="620">
        <v>0</v>
      </c>
      <c r="F10" s="620">
        <v>0</v>
      </c>
      <c r="G10" s="620">
        <v>0</v>
      </c>
      <c r="H10" s="620">
        <v>0</v>
      </c>
      <c r="I10" s="620">
        <v>0</v>
      </c>
      <c r="J10" s="620">
        <v>0</v>
      </c>
      <c r="K10" s="620">
        <v>1</v>
      </c>
      <c r="L10" s="620">
        <v>6</v>
      </c>
      <c r="M10" s="620">
        <v>0</v>
      </c>
      <c r="N10" s="620">
        <v>0</v>
      </c>
      <c r="O10" s="620">
        <v>0</v>
      </c>
      <c r="P10" s="620">
        <v>54</v>
      </c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31" s="30" customFormat="1" ht="15" customHeight="1">
      <c r="A11" s="25"/>
      <c r="B11" s="25"/>
      <c r="C11" s="35" t="s">
        <v>1</v>
      </c>
      <c r="D11" s="36"/>
      <c r="E11" s="37" t="s">
        <v>232</v>
      </c>
      <c r="F11" s="37" t="s">
        <v>232</v>
      </c>
      <c r="G11" s="37" t="s">
        <v>232</v>
      </c>
      <c r="H11" s="37" t="s">
        <v>232</v>
      </c>
      <c r="I11" s="37" t="s">
        <v>232</v>
      </c>
      <c r="J11" s="37" t="s">
        <v>232</v>
      </c>
      <c r="K11" s="37">
        <v>1</v>
      </c>
      <c r="L11" s="37">
        <v>1</v>
      </c>
      <c r="M11" s="37" t="s">
        <v>232</v>
      </c>
      <c r="N11" s="37" t="s">
        <v>232</v>
      </c>
      <c r="O11" s="37" t="s">
        <v>232</v>
      </c>
      <c r="P11" s="37">
        <v>12</v>
      </c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31" s="30" customFormat="1" ht="11.1" customHeight="1">
      <c r="A12" s="25"/>
      <c r="B12" s="25"/>
      <c r="C12" s="35" t="s">
        <v>2</v>
      </c>
      <c r="D12" s="36"/>
      <c r="E12" s="37" t="s">
        <v>232</v>
      </c>
      <c r="F12" s="37" t="s">
        <v>232</v>
      </c>
      <c r="G12" s="37" t="s">
        <v>232</v>
      </c>
      <c r="H12" s="37" t="s">
        <v>232</v>
      </c>
      <c r="I12" s="37" t="s">
        <v>232</v>
      </c>
      <c r="J12" s="37" t="s">
        <v>232</v>
      </c>
      <c r="K12" s="37" t="s">
        <v>232</v>
      </c>
      <c r="L12" s="37">
        <v>1</v>
      </c>
      <c r="M12" s="37" t="s">
        <v>232</v>
      </c>
      <c r="N12" s="37" t="s">
        <v>232</v>
      </c>
      <c r="O12" s="37" t="s">
        <v>232</v>
      </c>
      <c r="P12" s="37">
        <v>6</v>
      </c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31" s="30" customFormat="1" ht="11.1" customHeight="1">
      <c r="A13" s="25"/>
      <c r="B13" s="25"/>
      <c r="C13" s="35" t="s">
        <v>3</v>
      </c>
      <c r="D13" s="36"/>
      <c r="E13" s="37" t="s">
        <v>232</v>
      </c>
      <c r="F13" s="37" t="s">
        <v>232</v>
      </c>
      <c r="G13" s="37" t="s">
        <v>232</v>
      </c>
      <c r="H13" s="37" t="s">
        <v>232</v>
      </c>
      <c r="I13" s="37" t="s">
        <v>232</v>
      </c>
      <c r="J13" s="37" t="s">
        <v>232</v>
      </c>
      <c r="K13" s="37" t="s">
        <v>232</v>
      </c>
      <c r="L13" s="37"/>
      <c r="M13" s="37" t="s">
        <v>232</v>
      </c>
      <c r="N13" s="37" t="s">
        <v>232</v>
      </c>
      <c r="O13" s="37" t="s">
        <v>232</v>
      </c>
      <c r="P13" s="37">
        <v>9</v>
      </c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31" s="30" customFormat="1" ht="11.1" customHeight="1">
      <c r="A14" s="25"/>
      <c r="B14" s="25"/>
      <c r="C14" s="35" t="s">
        <v>4</v>
      </c>
      <c r="D14" s="36"/>
      <c r="E14" s="37" t="s">
        <v>232</v>
      </c>
      <c r="F14" s="37" t="s">
        <v>232</v>
      </c>
      <c r="G14" s="37" t="s">
        <v>232</v>
      </c>
      <c r="H14" s="37" t="s">
        <v>232</v>
      </c>
      <c r="I14" s="37" t="s">
        <v>232</v>
      </c>
      <c r="J14" s="37" t="s">
        <v>232</v>
      </c>
      <c r="K14" s="37" t="s">
        <v>232</v>
      </c>
      <c r="L14" s="37">
        <v>1</v>
      </c>
      <c r="M14" s="37" t="s">
        <v>232</v>
      </c>
      <c r="N14" s="37" t="s">
        <v>232</v>
      </c>
      <c r="O14" s="37" t="s">
        <v>232</v>
      </c>
      <c r="P14" s="37">
        <v>1</v>
      </c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31" s="30" customFormat="1" ht="11.1" customHeight="1">
      <c r="A15" s="25"/>
      <c r="B15" s="25"/>
      <c r="C15" s="35" t="s">
        <v>5</v>
      </c>
      <c r="D15" s="36"/>
      <c r="E15" s="37" t="s">
        <v>232</v>
      </c>
      <c r="F15" s="37" t="s">
        <v>232</v>
      </c>
      <c r="G15" s="37" t="s">
        <v>232</v>
      </c>
      <c r="H15" s="37" t="s">
        <v>232</v>
      </c>
      <c r="I15" s="37" t="s">
        <v>232</v>
      </c>
      <c r="J15" s="37" t="s">
        <v>232</v>
      </c>
      <c r="K15" s="37" t="s">
        <v>232</v>
      </c>
      <c r="L15" s="37">
        <v>1</v>
      </c>
      <c r="M15" s="37" t="s">
        <v>232</v>
      </c>
      <c r="N15" s="37" t="s">
        <v>232</v>
      </c>
      <c r="O15" s="37" t="s">
        <v>232</v>
      </c>
      <c r="P15" s="37">
        <v>4</v>
      </c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31" s="30" customFormat="1" ht="15" customHeight="1">
      <c r="A16" s="25"/>
      <c r="B16" s="25"/>
      <c r="C16" s="35" t="s">
        <v>6</v>
      </c>
      <c r="D16" s="36"/>
      <c r="E16" s="37" t="s">
        <v>232</v>
      </c>
      <c r="F16" s="37" t="s">
        <v>232</v>
      </c>
      <c r="G16" s="37" t="s">
        <v>232</v>
      </c>
      <c r="H16" s="37" t="s">
        <v>232</v>
      </c>
      <c r="I16" s="37" t="s">
        <v>232</v>
      </c>
      <c r="J16" s="37" t="s">
        <v>232</v>
      </c>
      <c r="K16" s="37" t="s">
        <v>232</v>
      </c>
      <c r="L16" s="37">
        <v>2</v>
      </c>
      <c r="M16" s="37" t="s">
        <v>232</v>
      </c>
      <c r="N16" s="37" t="s">
        <v>232</v>
      </c>
      <c r="O16" s="37" t="s">
        <v>232</v>
      </c>
      <c r="P16" s="37">
        <v>4</v>
      </c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30" customFormat="1" ht="11.1" customHeight="1">
      <c r="A17" s="25"/>
      <c r="B17" s="25"/>
      <c r="C17" s="35" t="s">
        <v>234</v>
      </c>
      <c r="D17" s="36"/>
      <c r="E17" s="37" t="s">
        <v>235</v>
      </c>
      <c r="F17" s="37" t="s">
        <v>235</v>
      </c>
      <c r="G17" s="37" t="s">
        <v>235</v>
      </c>
      <c r="H17" s="37" t="s">
        <v>235</v>
      </c>
      <c r="I17" s="37" t="s">
        <v>235</v>
      </c>
      <c r="J17" s="37" t="s">
        <v>235</v>
      </c>
      <c r="K17" s="37" t="s">
        <v>235</v>
      </c>
      <c r="L17" s="37" t="s">
        <v>235</v>
      </c>
      <c r="M17" s="37" t="s">
        <v>235</v>
      </c>
      <c r="N17" s="37" t="s">
        <v>235</v>
      </c>
      <c r="O17" s="37" t="s">
        <v>235</v>
      </c>
      <c r="P17" s="37" t="s">
        <v>235</v>
      </c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30" customFormat="1" ht="11.1" customHeight="1">
      <c r="A18" s="25"/>
      <c r="B18" s="25"/>
      <c r="C18" s="35" t="s">
        <v>236</v>
      </c>
      <c r="D18" s="36"/>
      <c r="E18" s="37" t="s">
        <v>237</v>
      </c>
      <c r="F18" s="37" t="s">
        <v>237</v>
      </c>
      <c r="G18" s="37" t="s">
        <v>237</v>
      </c>
      <c r="H18" s="37" t="s">
        <v>237</v>
      </c>
      <c r="I18" s="37" t="s">
        <v>237</v>
      </c>
      <c r="J18" s="37" t="s">
        <v>237</v>
      </c>
      <c r="K18" s="37" t="s">
        <v>237</v>
      </c>
      <c r="L18" s="37" t="s">
        <v>237</v>
      </c>
      <c r="M18" s="37" t="s">
        <v>237</v>
      </c>
      <c r="N18" s="37" t="s">
        <v>237</v>
      </c>
      <c r="O18" s="37" t="s">
        <v>237</v>
      </c>
      <c r="P18" s="37" t="s">
        <v>237</v>
      </c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30" customFormat="1" ht="11.1" customHeight="1">
      <c r="A19" s="25"/>
      <c r="B19" s="25"/>
      <c r="C19" s="35" t="s">
        <v>238</v>
      </c>
      <c r="D19" s="36"/>
      <c r="E19" s="37" t="s">
        <v>239</v>
      </c>
      <c r="F19" s="37" t="s">
        <v>239</v>
      </c>
      <c r="G19" s="37" t="s">
        <v>239</v>
      </c>
      <c r="H19" s="37" t="s">
        <v>239</v>
      </c>
      <c r="I19" s="37" t="s">
        <v>239</v>
      </c>
      <c r="J19" s="37" t="s">
        <v>239</v>
      </c>
      <c r="K19" s="37" t="s">
        <v>239</v>
      </c>
      <c r="L19" s="37" t="s">
        <v>239</v>
      </c>
      <c r="M19" s="37" t="s">
        <v>239</v>
      </c>
      <c r="N19" s="37" t="s">
        <v>239</v>
      </c>
      <c r="O19" s="37" t="s">
        <v>239</v>
      </c>
      <c r="P19" s="37" t="s">
        <v>239</v>
      </c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30" customFormat="1" ht="11.1" customHeight="1">
      <c r="A20" s="25"/>
      <c r="B20" s="25"/>
      <c r="C20" s="35" t="s">
        <v>240</v>
      </c>
      <c r="D20" s="36"/>
      <c r="E20" s="37" t="s">
        <v>237</v>
      </c>
      <c r="F20" s="37" t="s">
        <v>237</v>
      </c>
      <c r="G20" s="37" t="s">
        <v>237</v>
      </c>
      <c r="H20" s="37" t="s">
        <v>237</v>
      </c>
      <c r="I20" s="37" t="s">
        <v>237</v>
      </c>
      <c r="J20" s="37" t="s">
        <v>237</v>
      </c>
      <c r="K20" s="37" t="s">
        <v>237</v>
      </c>
      <c r="L20" s="37" t="s">
        <v>237</v>
      </c>
      <c r="M20" s="37" t="s">
        <v>237</v>
      </c>
      <c r="N20" s="37" t="s">
        <v>237</v>
      </c>
      <c r="O20" s="37" t="s">
        <v>237</v>
      </c>
      <c r="P20" s="37">
        <v>4</v>
      </c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30" customFormat="1" ht="15" customHeight="1">
      <c r="A21" s="25"/>
      <c r="B21" s="25"/>
      <c r="C21" s="35" t="s">
        <v>241</v>
      </c>
      <c r="D21" s="36"/>
      <c r="E21" s="37" t="s">
        <v>232</v>
      </c>
      <c r="F21" s="37" t="s">
        <v>232</v>
      </c>
      <c r="G21" s="37" t="s">
        <v>232</v>
      </c>
      <c r="H21" s="37" t="s">
        <v>232</v>
      </c>
      <c r="I21" s="37" t="s">
        <v>232</v>
      </c>
      <c r="J21" s="37" t="s">
        <v>232</v>
      </c>
      <c r="K21" s="37" t="s">
        <v>232</v>
      </c>
      <c r="L21" s="37" t="s">
        <v>232</v>
      </c>
      <c r="M21" s="37" t="s">
        <v>232</v>
      </c>
      <c r="N21" s="37" t="s">
        <v>232</v>
      </c>
      <c r="O21" s="37" t="s">
        <v>232</v>
      </c>
      <c r="P21" s="37" t="s">
        <v>232</v>
      </c>
      <c r="Q21" s="37" t="s">
        <v>232</v>
      </c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30" customFormat="1" ht="11.1" customHeight="1">
      <c r="A22" s="25"/>
      <c r="B22" s="25"/>
      <c r="C22" s="35" t="s">
        <v>242</v>
      </c>
      <c r="D22" s="36"/>
      <c r="E22" s="37" t="s">
        <v>243</v>
      </c>
      <c r="F22" s="37" t="s">
        <v>243</v>
      </c>
      <c r="G22" s="37" t="s">
        <v>243</v>
      </c>
      <c r="H22" s="37" t="s">
        <v>243</v>
      </c>
      <c r="I22" s="37" t="s">
        <v>243</v>
      </c>
      <c r="J22" s="37" t="s">
        <v>243</v>
      </c>
      <c r="K22" s="37" t="s">
        <v>243</v>
      </c>
      <c r="L22" s="37" t="s">
        <v>243</v>
      </c>
      <c r="M22" s="37" t="s">
        <v>243</v>
      </c>
      <c r="N22" s="37" t="s">
        <v>243</v>
      </c>
      <c r="O22" s="37" t="s">
        <v>243</v>
      </c>
      <c r="P22" s="37">
        <v>8</v>
      </c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30" customFormat="1" ht="11.1" customHeight="1">
      <c r="A23" s="25"/>
      <c r="B23" s="25"/>
      <c r="C23" s="35" t="s">
        <v>244</v>
      </c>
      <c r="D23" s="36"/>
      <c r="E23" s="37" t="s">
        <v>232</v>
      </c>
      <c r="F23" s="37" t="s">
        <v>232</v>
      </c>
      <c r="G23" s="37" t="s">
        <v>232</v>
      </c>
      <c r="H23" s="37" t="s">
        <v>232</v>
      </c>
      <c r="I23" s="37" t="s">
        <v>232</v>
      </c>
      <c r="J23" s="37" t="s">
        <v>232</v>
      </c>
      <c r="K23" s="37" t="s">
        <v>232</v>
      </c>
      <c r="L23" s="37" t="s">
        <v>232</v>
      </c>
      <c r="M23" s="37" t="s">
        <v>232</v>
      </c>
      <c r="N23" s="37" t="s">
        <v>232</v>
      </c>
      <c r="O23" s="37" t="s">
        <v>232</v>
      </c>
      <c r="P23" s="37">
        <v>1</v>
      </c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30" customFormat="1" ht="11.1" customHeight="1">
      <c r="A24" s="25"/>
      <c r="B24" s="25"/>
      <c r="C24" s="35" t="s">
        <v>7</v>
      </c>
      <c r="D24" s="36"/>
      <c r="E24" s="37" t="s">
        <v>232</v>
      </c>
      <c r="F24" s="37" t="s">
        <v>232</v>
      </c>
      <c r="G24" s="37" t="s">
        <v>232</v>
      </c>
      <c r="H24" s="37" t="s">
        <v>232</v>
      </c>
      <c r="I24" s="37" t="s">
        <v>232</v>
      </c>
      <c r="J24" s="37" t="s">
        <v>232</v>
      </c>
      <c r="K24" s="37" t="s">
        <v>232</v>
      </c>
      <c r="L24" s="37" t="s">
        <v>232</v>
      </c>
      <c r="M24" s="37" t="s">
        <v>232</v>
      </c>
      <c r="N24" s="37" t="s">
        <v>232</v>
      </c>
      <c r="O24" s="37" t="s">
        <v>232</v>
      </c>
      <c r="P24" s="37" t="s">
        <v>232</v>
      </c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30" customFormat="1" ht="11.1" customHeight="1">
      <c r="A25" s="25"/>
      <c r="B25" s="25"/>
      <c r="C25" s="35" t="s">
        <v>8</v>
      </c>
      <c r="D25" s="36"/>
      <c r="E25" s="37" t="s">
        <v>232</v>
      </c>
      <c r="F25" s="37" t="s">
        <v>232</v>
      </c>
      <c r="G25" s="37" t="s">
        <v>232</v>
      </c>
      <c r="H25" s="37" t="s">
        <v>232</v>
      </c>
      <c r="I25" s="37" t="s">
        <v>232</v>
      </c>
      <c r="J25" s="37" t="s">
        <v>232</v>
      </c>
      <c r="K25" s="37" t="s">
        <v>232</v>
      </c>
      <c r="L25" s="37" t="s">
        <v>232</v>
      </c>
      <c r="M25" s="37" t="s">
        <v>232</v>
      </c>
      <c r="N25" s="37" t="s">
        <v>232</v>
      </c>
      <c r="O25" s="37" t="s">
        <v>232</v>
      </c>
      <c r="P25" s="37">
        <v>1</v>
      </c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30" customFormat="1" ht="15" customHeight="1">
      <c r="A26" s="25"/>
      <c r="B26" s="25"/>
      <c r="C26" s="35" t="s">
        <v>9</v>
      </c>
      <c r="D26" s="36"/>
      <c r="E26" s="37" t="s">
        <v>232</v>
      </c>
      <c r="F26" s="37" t="s">
        <v>232</v>
      </c>
      <c r="G26" s="37" t="s">
        <v>232</v>
      </c>
      <c r="H26" s="37" t="s">
        <v>232</v>
      </c>
      <c r="I26" s="37" t="s">
        <v>232</v>
      </c>
      <c r="J26" s="37" t="s">
        <v>232</v>
      </c>
      <c r="K26" s="37" t="s">
        <v>232</v>
      </c>
      <c r="L26" s="37" t="s">
        <v>232</v>
      </c>
      <c r="M26" s="37" t="s">
        <v>232</v>
      </c>
      <c r="N26" s="37" t="s">
        <v>232</v>
      </c>
      <c r="O26" s="37" t="s">
        <v>232</v>
      </c>
      <c r="P26" s="37" t="s">
        <v>232</v>
      </c>
      <c r="Q26" s="37" t="s">
        <v>232</v>
      </c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30" customFormat="1" ht="11.1" customHeight="1">
      <c r="A27" s="25"/>
      <c r="B27" s="25"/>
      <c r="C27" s="35" t="s">
        <v>10</v>
      </c>
      <c r="D27" s="36"/>
      <c r="E27" s="37" t="s">
        <v>232</v>
      </c>
      <c r="F27" s="37" t="s">
        <v>232</v>
      </c>
      <c r="G27" s="37" t="s">
        <v>232</v>
      </c>
      <c r="H27" s="37" t="s">
        <v>232</v>
      </c>
      <c r="I27" s="37" t="s">
        <v>232</v>
      </c>
      <c r="J27" s="37" t="s">
        <v>232</v>
      </c>
      <c r="K27" s="37" t="s">
        <v>232</v>
      </c>
      <c r="L27" s="37" t="s">
        <v>232</v>
      </c>
      <c r="M27" s="37" t="s">
        <v>232</v>
      </c>
      <c r="N27" s="37" t="s">
        <v>232</v>
      </c>
      <c r="O27" s="37" t="s">
        <v>232</v>
      </c>
      <c r="P27" s="37" t="s">
        <v>232</v>
      </c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30" customFormat="1" ht="11.1" customHeight="1">
      <c r="A28" s="25"/>
      <c r="B28" s="25"/>
      <c r="C28" s="35" t="s">
        <v>11</v>
      </c>
      <c r="D28" s="36"/>
      <c r="E28" s="37" t="s">
        <v>232</v>
      </c>
      <c r="F28" s="37" t="s">
        <v>232</v>
      </c>
      <c r="G28" s="37" t="s">
        <v>232</v>
      </c>
      <c r="H28" s="37" t="s">
        <v>232</v>
      </c>
      <c r="I28" s="37" t="s">
        <v>232</v>
      </c>
      <c r="J28" s="37" t="s">
        <v>232</v>
      </c>
      <c r="K28" s="37" t="s">
        <v>232</v>
      </c>
      <c r="L28" s="37" t="s">
        <v>232</v>
      </c>
      <c r="M28" s="37" t="s">
        <v>232</v>
      </c>
      <c r="N28" s="37" t="s">
        <v>232</v>
      </c>
      <c r="O28" s="37" t="s">
        <v>232</v>
      </c>
      <c r="P28" s="37">
        <v>3</v>
      </c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30" customFormat="1" ht="11.1" customHeight="1">
      <c r="A29" s="25"/>
      <c r="B29" s="25"/>
      <c r="C29" s="35" t="s">
        <v>12</v>
      </c>
      <c r="D29" s="36"/>
      <c r="E29" s="37" t="s">
        <v>232</v>
      </c>
      <c r="F29" s="37" t="s">
        <v>232</v>
      </c>
      <c r="G29" s="37" t="s">
        <v>232</v>
      </c>
      <c r="H29" s="37" t="s">
        <v>232</v>
      </c>
      <c r="I29" s="37" t="s">
        <v>232</v>
      </c>
      <c r="J29" s="37" t="s">
        <v>232</v>
      </c>
      <c r="K29" s="37" t="s">
        <v>232</v>
      </c>
      <c r="L29" s="37" t="s">
        <v>232</v>
      </c>
      <c r="M29" s="37" t="s">
        <v>232</v>
      </c>
      <c r="N29" s="37" t="s">
        <v>232</v>
      </c>
      <c r="O29" s="37" t="s">
        <v>232</v>
      </c>
      <c r="P29" s="37" t="s">
        <v>232</v>
      </c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30" customFormat="1" ht="11.1" customHeight="1">
      <c r="A30" s="25"/>
      <c r="B30" s="25"/>
      <c r="C30" s="35" t="s">
        <v>13</v>
      </c>
      <c r="D30" s="36"/>
      <c r="E30" s="37" t="s">
        <v>232</v>
      </c>
      <c r="F30" s="37" t="s">
        <v>232</v>
      </c>
      <c r="G30" s="37" t="s">
        <v>232</v>
      </c>
      <c r="H30" s="37" t="s">
        <v>232</v>
      </c>
      <c r="I30" s="37" t="s">
        <v>232</v>
      </c>
      <c r="J30" s="37" t="s">
        <v>232</v>
      </c>
      <c r="K30" s="37" t="s">
        <v>232</v>
      </c>
      <c r="L30" s="37" t="s">
        <v>232</v>
      </c>
      <c r="M30" s="37" t="s">
        <v>232</v>
      </c>
      <c r="N30" s="37" t="s">
        <v>232</v>
      </c>
      <c r="O30" s="37" t="s">
        <v>232</v>
      </c>
      <c r="P30" s="37">
        <v>1</v>
      </c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30" customFormat="1" ht="15" customHeight="1">
      <c r="A31" s="25"/>
      <c r="B31" s="25"/>
      <c r="C31" s="35" t="s">
        <v>14</v>
      </c>
      <c r="D31" s="36"/>
      <c r="E31" s="37" t="s">
        <v>232</v>
      </c>
      <c r="F31" s="37" t="s">
        <v>232</v>
      </c>
      <c r="G31" s="37" t="s">
        <v>232</v>
      </c>
      <c r="H31" s="37" t="s">
        <v>232</v>
      </c>
      <c r="I31" s="37" t="s">
        <v>232</v>
      </c>
      <c r="J31" s="37" t="s">
        <v>232</v>
      </c>
      <c r="K31" s="37" t="s">
        <v>232</v>
      </c>
      <c r="L31" s="37" t="s">
        <v>232</v>
      </c>
      <c r="M31" s="37" t="s">
        <v>232</v>
      </c>
      <c r="N31" s="37" t="s">
        <v>232</v>
      </c>
      <c r="O31" s="37" t="s">
        <v>232</v>
      </c>
      <c r="P31" s="37" t="s">
        <v>232</v>
      </c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30" customFormat="1" ht="11.1" customHeight="1">
      <c r="A32" s="25"/>
      <c r="B32" s="25"/>
      <c r="C32" s="26" t="s">
        <v>15</v>
      </c>
      <c r="D32" s="38"/>
      <c r="E32" s="37" t="s">
        <v>232</v>
      </c>
      <c r="F32" s="37" t="s">
        <v>232</v>
      </c>
      <c r="G32" s="37" t="s">
        <v>232</v>
      </c>
      <c r="H32" s="37" t="s">
        <v>232</v>
      </c>
      <c r="I32" s="37" t="s">
        <v>232</v>
      </c>
      <c r="J32" s="37" t="s">
        <v>232</v>
      </c>
      <c r="K32" s="37" t="s">
        <v>232</v>
      </c>
      <c r="L32" s="37" t="s">
        <v>232</v>
      </c>
      <c r="M32" s="37" t="s">
        <v>232</v>
      </c>
      <c r="N32" s="37" t="s">
        <v>232</v>
      </c>
      <c r="O32" s="37" t="s">
        <v>232</v>
      </c>
      <c r="P32" s="37" t="s">
        <v>232</v>
      </c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44" customFormat="1" ht="3.95" customHeight="1">
      <c r="A33" s="39"/>
      <c r="B33" s="39"/>
      <c r="C33" s="40"/>
      <c r="D33" s="41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</row>
    <row r="34" spans="1:31" s="43" customFormat="1" ht="15.95" customHeight="1">
      <c r="B34" s="43" t="s">
        <v>245</v>
      </c>
    </row>
    <row r="35" spans="1:31" s="43" customFormat="1" ht="12" customHeight="1">
      <c r="B35" s="43" t="s">
        <v>246</v>
      </c>
    </row>
    <row r="36" spans="1:31" s="43" customFormat="1" ht="12" customHeight="1">
      <c r="B36" s="43" t="s">
        <v>247</v>
      </c>
    </row>
    <row r="37" spans="1:31" s="45" customFormat="1" ht="12" customHeight="1"/>
    <row r="38" spans="1:31" s="46" customFormat="1" ht="18" customHeight="1"/>
    <row r="39" spans="1:31" s="46" customFormat="1" ht="18" customHeight="1"/>
    <row r="40" spans="1:31" s="46" customFormat="1" ht="18" customHeight="1"/>
    <row r="41" spans="1:31" s="46" customFormat="1" ht="18" customHeight="1"/>
    <row r="42" spans="1:31" s="46" customFormat="1" ht="18" customHeight="1"/>
    <row r="43" spans="1:31" s="46" customFormat="1" ht="18" customHeight="1"/>
    <row r="44" spans="1:31" s="46" customFormat="1" ht="18" customHeight="1"/>
    <row r="45" spans="1:31" s="46" customFormat="1" ht="18" customHeight="1"/>
    <row r="46" spans="1:31" s="46" customFormat="1" ht="18" customHeight="1"/>
    <row r="47" spans="1:31" s="46" customFormat="1" ht="18" customHeight="1"/>
    <row r="48" spans="1:31" s="46" customFormat="1" ht="18" customHeight="1"/>
    <row r="49" s="46" customFormat="1" ht="18" customHeight="1"/>
    <row r="50" s="46" customFormat="1" ht="18" customHeight="1"/>
    <row r="51" s="46" customFormat="1" ht="18" customHeight="1"/>
    <row r="52" s="46" customFormat="1" ht="18" customHeight="1"/>
    <row r="53" s="46" customFormat="1" ht="18" customHeight="1"/>
    <row r="54" s="46" customFormat="1" ht="18" customHeight="1"/>
    <row r="55" s="46" customFormat="1" ht="18" customHeight="1"/>
    <row r="56" s="46" customFormat="1" ht="18" customHeight="1"/>
    <row r="57" s="46" customFormat="1" ht="18" customHeight="1"/>
    <row r="58" s="46" customFormat="1" ht="18" customHeight="1"/>
    <row r="59" s="46" customFormat="1" ht="18" customHeight="1"/>
    <row r="60" s="46" customFormat="1" ht="18" customHeight="1"/>
    <row r="61" s="46" customFormat="1" ht="18" customHeight="1"/>
    <row r="62" s="46" customFormat="1" ht="18" customHeight="1"/>
    <row r="63" s="46" customFormat="1" ht="18" customHeight="1"/>
    <row r="64" s="46" customFormat="1" ht="18" customHeight="1"/>
    <row r="65" s="46" customFormat="1" ht="18" customHeight="1"/>
  </sheetData>
  <mergeCells count="17">
    <mergeCell ref="B10:C10"/>
    <mergeCell ref="B8:C8"/>
    <mergeCell ref="P4:P5"/>
    <mergeCell ref="O4:O5"/>
    <mergeCell ref="N4:N5"/>
    <mergeCell ref="M4:M5"/>
    <mergeCell ref="L4:L5"/>
    <mergeCell ref="K4:K5"/>
    <mergeCell ref="J4:J5"/>
    <mergeCell ref="I4:I5"/>
    <mergeCell ref="B9:C9"/>
    <mergeCell ref="B7:C7"/>
    <mergeCell ref="H4:H5"/>
    <mergeCell ref="B6:C6"/>
    <mergeCell ref="G4:G5"/>
    <mergeCell ref="F4:F5"/>
    <mergeCell ref="E4:E5"/>
  </mergeCells>
  <phoneticPr fontId="9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&amp;C&amp;"ＭＳ ゴシック,標準"&amp;P/&amp;N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C43" sqref="C43"/>
    </sheetView>
  </sheetViews>
  <sheetFormatPr defaultRowHeight="12" customHeight="1"/>
  <cols>
    <col min="1" max="1" width="13.5703125" style="378" customWidth="1"/>
    <col min="2" max="7" width="14.28515625" style="378" customWidth="1"/>
    <col min="8" max="8" width="0.28515625" style="393" customWidth="1"/>
    <col min="9" max="16384" width="9.140625" style="378"/>
  </cols>
  <sheetData>
    <row r="1" spans="1:8" s="352" customFormat="1" ht="24" customHeight="1">
      <c r="A1" s="380" t="s">
        <v>409</v>
      </c>
      <c r="F1" s="353"/>
      <c r="H1" s="381"/>
    </row>
    <row r="2" spans="1:8" s="358" customFormat="1" ht="8.1" customHeight="1">
      <c r="A2" s="357"/>
      <c r="F2" s="359"/>
      <c r="H2" s="363"/>
    </row>
    <row r="3" spans="1:8" s="358" customFormat="1" ht="12" customHeight="1" thickBot="1">
      <c r="A3" s="363" t="s">
        <v>400</v>
      </c>
      <c r="F3" s="364"/>
      <c r="H3" s="363"/>
    </row>
    <row r="4" spans="1:8" s="358" customFormat="1" ht="36" customHeight="1">
      <c r="A4" s="382"/>
      <c r="B4" s="383" t="s">
        <v>118</v>
      </c>
      <c r="C4" s="383" t="s">
        <v>119</v>
      </c>
      <c r="D4" s="383" t="s">
        <v>120</v>
      </c>
      <c r="E4" s="383" t="s">
        <v>410</v>
      </c>
      <c r="F4" s="383" t="s">
        <v>121</v>
      </c>
      <c r="G4" s="383" t="s">
        <v>122</v>
      </c>
      <c r="H4" s="384"/>
    </row>
    <row r="5" spans="1:8" s="358" customFormat="1" ht="15.75" customHeight="1">
      <c r="A5" s="385" t="s">
        <v>115</v>
      </c>
      <c r="B5" s="369">
        <v>547</v>
      </c>
      <c r="C5" s="369">
        <v>391</v>
      </c>
      <c r="D5" s="369">
        <v>373</v>
      </c>
      <c r="E5" s="369">
        <v>230</v>
      </c>
      <c r="F5" s="386">
        <v>644</v>
      </c>
      <c r="G5" s="386">
        <v>274</v>
      </c>
      <c r="H5" s="386"/>
    </row>
    <row r="6" spans="1:8" s="358" customFormat="1" ht="12" customHeight="1">
      <c r="A6" s="385" t="s">
        <v>116</v>
      </c>
      <c r="B6" s="369">
        <v>564</v>
      </c>
      <c r="C6" s="369">
        <v>473</v>
      </c>
      <c r="D6" s="369">
        <v>474</v>
      </c>
      <c r="E6" s="369">
        <v>224</v>
      </c>
      <c r="F6" s="386">
        <v>730</v>
      </c>
      <c r="G6" s="386">
        <v>354</v>
      </c>
      <c r="H6" s="386"/>
    </row>
    <row r="7" spans="1:8" s="358" customFormat="1" ht="12" customHeight="1">
      <c r="A7" s="385" t="s">
        <v>411</v>
      </c>
      <c r="B7" s="369">
        <v>623</v>
      </c>
      <c r="C7" s="369">
        <v>530</v>
      </c>
      <c r="D7" s="369">
        <v>533</v>
      </c>
      <c r="E7" s="369">
        <v>242</v>
      </c>
      <c r="F7" s="386">
        <v>776</v>
      </c>
      <c r="G7" s="386">
        <v>370</v>
      </c>
      <c r="H7" s="386"/>
    </row>
    <row r="8" spans="1:8" s="358" customFormat="1" ht="12" customHeight="1">
      <c r="A8" s="385" t="s">
        <v>412</v>
      </c>
      <c r="B8" s="369">
        <v>630</v>
      </c>
      <c r="C8" s="369">
        <v>529</v>
      </c>
      <c r="D8" s="369">
        <v>522</v>
      </c>
      <c r="E8" s="369">
        <v>258</v>
      </c>
      <c r="F8" s="386">
        <v>881</v>
      </c>
      <c r="G8" s="386">
        <v>355</v>
      </c>
      <c r="H8" s="386"/>
    </row>
    <row r="9" spans="1:8" s="390" customFormat="1" ht="15.95" customHeight="1">
      <c r="A9" s="387" t="s">
        <v>413</v>
      </c>
      <c r="B9" s="370">
        <v>620</v>
      </c>
      <c r="C9" s="370">
        <v>542</v>
      </c>
      <c r="D9" s="370">
        <v>513</v>
      </c>
      <c r="E9" s="370">
        <v>299</v>
      </c>
      <c r="F9" s="388">
        <v>974</v>
      </c>
      <c r="G9" s="388">
        <v>410</v>
      </c>
      <c r="H9" s="389"/>
    </row>
    <row r="10" spans="1:8" s="358" customFormat="1" ht="3.95" customHeight="1">
      <c r="A10" s="391"/>
      <c r="B10" s="392"/>
      <c r="C10" s="392"/>
      <c r="D10" s="392"/>
      <c r="E10" s="392"/>
      <c r="F10" s="392"/>
      <c r="G10" s="392"/>
      <c r="H10" s="392"/>
    </row>
    <row r="11" spans="1:8" s="358" customFormat="1" ht="15.95" customHeight="1">
      <c r="A11" s="376" t="s">
        <v>407</v>
      </c>
      <c r="H11" s="363"/>
    </row>
    <row r="12" spans="1:8" s="358" customFormat="1" ht="12" customHeight="1">
      <c r="A12" s="376" t="s">
        <v>408</v>
      </c>
      <c r="B12" s="357"/>
      <c r="H12" s="363"/>
    </row>
    <row r="13" spans="1:8" s="358" customFormat="1" ht="12" customHeight="1">
      <c r="H13" s="363"/>
    </row>
    <row r="14" spans="1:8" s="358" customFormat="1" ht="12" customHeight="1">
      <c r="H14" s="363"/>
    </row>
    <row r="15" spans="1:8" s="358" customFormat="1" ht="12" customHeight="1">
      <c r="H15" s="363"/>
    </row>
    <row r="16" spans="1:8" s="358" customFormat="1" ht="12" customHeight="1">
      <c r="H16" s="363"/>
    </row>
    <row r="17" spans="8:8" s="358" customFormat="1" ht="12" customHeight="1">
      <c r="H17" s="363"/>
    </row>
    <row r="18" spans="8:8" s="358" customFormat="1" ht="12" customHeight="1">
      <c r="H18" s="363"/>
    </row>
    <row r="19" spans="8:8" s="358" customFormat="1" ht="12" customHeight="1">
      <c r="H19" s="363"/>
    </row>
    <row r="20" spans="8:8" s="358" customFormat="1" ht="12" customHeight="1">
      <c r="H20" s="363"/>
    </row>
    <row r="21" spans="8:8" s="358" customFormat="1" ht="12" customHeight="1">
      <c r="H21" s="363"/>
    </row>
    <row r="22" spans="8:8" s="358" customFormat="1" ht="12" customHeight="1">
      <c r="H22" s="363"/>
    </row>
    <row r="23" spans="8:8" s="358" customFormat="1" ht="12" customHeight="1">
      <c r="H23" s="363"/>
    </row>
    <row r="24" spans="8:8" s="358" customFormat="1" ht="12" customHeight="1">
      <c r="H24" s="363"/>
    </row>
    <row r="25" spans="8:8" s="358" customFormat="1" ht="12" customHeight="1">
      <c r="H25" s="363"/>
    </row>
    <row r="26" spans="8:8" s="358" customFormat="1" ht="12" customHeight="1">
      <c r="H26" s="363"/>
    </row>
    <row r="27" spans="8:8" s="358" customFormat="1" ht="12" customHeight="1">
      <c r="H27" s="363"/>
    </row>
    <row r="28" spans="8:8" s="358" customFormat="1" ht="12" customHeight="1">
      <c r="H28" s="363"/>
    </row>
    <row r="29" spans="8:8" s="358" customFormat="1" ht="12" customHeight="1">
      <c r="H29" s="363"/>
    </row>
  </sheetData>
  <phoneticPr fontId="17"/>
  <printOptions gridLinesSet="0"/>
  <pageMargins left="0.59055118110236227" right="0.59055118110236227" top="0.78740157480314965" bottom="0.78740157480314965" header="0.31496062992125984" footer="0.31496062992125984"/>
  <pageSetup paperSize="9" orientation="portrait" verticalDpi="0" r:id="rId1"/>
  <headerFooter alignWithMargins="0">
    <oddHeader>&amp;R&amp;A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G47" sqref="G47"/>
    </sheetView>
  </sheetViews>
  <sheetFormatPr defaultRowHeight="12" customHeight="1"/>
  <cols>
    <col min="1" max="1" width="0.28515625" style="96" customWidth="1"/>
    <col min="2" max="2" width="3.85546875" style="96" customWidth="1"/>
    <col min="3" max="3" width="14.85546875" style="96" customWidth="1"/>
    <col min="4" max="4" width="0.28515625" style="256" customWidth="1"/>
    <col min="5" max="10" width="9.140625" style="96"/>
    <col min="11" max="11" width="9.28515625" style="96" customWidth="1"/>
    <col min="12" max="12" width="1.85546875" style="96" customWidth="1"/>
    <col min="13" max="13" width="7.28515625" style="96" customWidth="1"/>
    <col min="14" max="14" width="2" style="96" customWidth="1"/>
    <col min="15" max="15" width="0.28515625" style="101" customWidth="1"/>
    <col min="16" max="16384" width="9.140625" style="96"/>
  </cols>
  <sheetData>
    <row r="1" spans="1:15" s="87" customFormat="1" ht="24" customHeight="1">
      <c r="D1" s="394"/>
      <c r="F1" s="88" t="s">
        <v>414</v>
      </c>
      <c r="G1" s="251" t="s">
        <v>415</v>
      </c>
      <c r="H1" s="251"/>
      <c r="I1" s="251"/>
      <c r="K1" s="395"/>
      <c r="L1" s="396"/>
      <c r="M1" s="397"/>
      <c r="N1" s="395"/>
      <c r="O1" s="395"/>
    </row>
    <row r="2" spans="1:15" ht="8.1" customHeight="1">
      <c r="C2" s="275"/>
      <c r="D2" s="274"/>
      <c r="E2" s="398"/>
      <c r="F2" s="398"/>
      <c r="G2" s="398"/>
      <c r="H2" s="398"/>
      <c r="I2" s="398"/>
      <c r="K2" s="399"/>
      <c r="L2" s="400"/>
      <c r="M2" s="401"/>
      <c r="N2" s="399"/>
      <c r="O2" s="399"/>
    </row>
    <row r="3" spans="1:15" ht="12" customHeight="1" thickBot="1">
      <c r="B3" s="96" t="s">
        <v>123</v>
      </c>
      <c r="C3" s="256"/>
      <c r="E3" s="256"/>
      <c r="F3" s="256"/>
      <c r="G3" s="256"/>
      <c r="H3" s="256"/>
      <c r="I3" s="256"/>
      <c r="J3" s="256"/>
      <c r="K3" s="402"/>
      <c r="L3" s="402"/>
      <c r="M3" s="402"/>
      <c r="N3" s="399"/>
      <c r="O3" s="399"/>
    </row>
    <row r="4" spans="1:15" s="264" customFormat="1" ht="36" customHeight="1">
      <c r="A4" s="403"/>
      <c r="B4" s="403"/>
      <c r="C4" s="403"/>
      <c r="D4" s="296"/>
      <c r="E4" s="404" t="s">
        <v>79</v>
      </c>
      <c r="F4" s="278" t="s">
        <v>124</v>
      </c>
      <c r="G4" s="258" t="s">
        <v>125</v>
      </c>
      <c r="H4" s="258" t="s">
        <v>126</v>
      </c>
      <c r="I4" s="258" t="s">
        <v>127</v>
      </c>
      <c r="J4" s="258" t="s">
        <v>128</v>
      </c>
      <c r="K4" s="278" t="s">
        <v>129</v>
      </c>
      <c r="L4" s="279"/>
      <c r="M4" s="279"/>
      <c r="N4" s="279"/>
      <c r="O4" s="403"/>
    </row>
    <row r="5" spans="1:15" ht="15.75" customHeight="1">
      <c r="A5" s="286"/>
      <c r="B5" s="666" t="s">
        <v>411</v>
      </c>
      <c r="C5" s="666"/>
      <c r="D5" s="405"/>
      <c r="E5" s="288">
        <v>5569</v>
      </c>
      <c r="F5" s="288">
        <v>950</v>
      </c>
      <c r="G5" s="288">
        <v>237</v>
      </c>
      <c r="H5" s="288">
        <v>47</v>
      </c>
      <c r="I5" s="288">
        <v>1140</v>
      </c>
      <c r="J5" s="288">
        <v>1758</v>
      </c>
      <c r="K5" s="288">
        <v>1437</v>
      </c>
      <c r="L5" s="255" t="s">
        <v>130</v>
      </c>
      <c r="M5" s="288">
        <v>1160</v>
      </c>
      <c r="N5" s="255" t="s">
        <v>131</v>
      </c>
      <c r="O5" s="99"/>
    </row>
    <row r="6" spans="1:15" ht="12" customHeight="1">
      <c r="A6" s="406"/>
      <c r="B6" s="666" t="s">
        <v>416</v>
      </c>
      <c r="C6" s="666"/>
      <c r="D6" s="405"/>
      <c r="E6" s="194">
        <v>5632</v>
      </c>
      <c r="F6" s="194">
        <v>915</v>
      </c>
      <c r="G6" s="194">
        <v>251</v>
      </c>
      <c r="H6" s="194">
        <v>47</v>
      </c>
      <c r="I6" s="194">
        <v>1149</v>
      </c>
      <c r="J6" s="194">
        <v>1789</v>
      </c>
      <c r="K6" s="194">
        <v>1481</v>
      </c>
      <c r="L6" s="255" t="s">
        <v>130</v>
      </c>
      <c r="M6" s="194">
        <v>1211</v>
      </c>
      <c r="N6" s="255" t="s">
        <v>131</v>
      </c>
      <c r="O6" s="99"/>
    </row>
    <row r="7" spans="1:15" ht="12" customHeight="1">
      <c r="A7" s="406"/>
      <c r="B7" s="666" t="s">
        <v>412</v>
      </c>
      <c r="C7" s="666"/>
      <c r="D7" s="405"/>
      <c r="E7" s="194">
        <v>5663</v>
      </c>
      <c r="F7" s="194">
        <v>892</v>
      </c>
      <c r="G7" s="194">
        <v>252</v>
      </c>
      <c r="H7" s="194">
        <v>46</v>
      </c>
      <c r="I7" s="194">
        <v>1156</v>
      </c>
      <c r="J7" s="194">
        <v>1830</v>
      </c>
      <c r="K7" s="194">
        <v>1487</v>
      </c>
      <c r="L7" s="255" t="s">
        <v>130</v>
      </c>
      <c r="M7" s="194">
        <v>1216</v>
      </c>
      <c r="N7" s="255" t="s">
        <v>131</v>
      </c>
      <c r="O7" s="99"/>
    </row>
    <row r="8" spans="1:15" ht="12" customHeight="1">
      <c r="A8" s="406"/>
      <c r="B8" s="666" t="s">
        <v>417</v>
      </c>
      <c r="C8" s="666"/>
      <c r="D8" s="405"/>
      <c r="E8" s="194">
        <v>5591</v>
      </c>
      <c r="F8" s="194">
        <v>874</v>
      </c>
      <c r="G8" s="194">
        <v>252</v>
      </c>
      <c r="H8" s="194">
        <v>45</v>
      </c>
      <c r="I8" s="194">
        <v>1163</v>
      </c>
      <c r="J8" s="194">
        <v>1835</v>
      </c>
      <c r="K8" s="194">
        <v>1422</v>
      </c>
      <c r="L8" s="255" t="s">
        <v>130</v>
      </c>
      <c r="M8" s="194">
        <v>1174</v>
      </c>
      <c r="N8" s="255" t="s">
        <v>131</v>
      </c>
      <c r="O8" s="99"/>
    </row>
    <row r="9" spans="1:15" ht="12" customHeight="1">
      <c r="A9" s="406"/>
      <c r="B9" s="666" t="s">
        <v>413</v>
      </c>
      <c r="C9" s="666"/>
      <c r="D9" s="405"/>
      <c r="E9" s="194">
        <v>5560</v>
      </c>
      <c r="F9" s="194">
        <v>818</v>
      </c>
      <c r="G9" s="194">
        <v>262</v>
      </c>
      <c r="H9" s="194">
        <v>44</v>
      </c>
      <c r="I9" s="194">
        <v>1174</v>
      </c>
      <c r="J9" s="194">
        <v>1881</v>
      </c>
      <c r="K9" s="194">
        <v>1381</v>
      </c>
      <c r="L9" s="255" t="s">
        <v>130</v>
      </c>
      <c r="M9" s="194">
        <v>1137</v>
      </c>
      <c r="N9" s="255" t="s">
        <v>131</v>
      </c>
      <c r="O9" s="99"/>
    </row>
    <row r="10" spans="1:15" s="299" customFormat="1" ht="15.95" customHeight="1">
      <c r="A10" s="407"/>
      <c r="B10" s="665" t="s">
        <v>418</v>
      </c>
      <c r="C10" s="665"/>
      <c r="D10" s="408"/>
      <c r="E10" s="298">
        <v>5576</v>
      </c>
      <c r="F10" s="298">
        <v>768</v>
      </c>
      <c r="G10" s="298">
        <v>298</v>
      </c>
      <c r="H10" s="298">
        <v>46</v>
      </c>
      <c r="I10" s="298">
        <v>1180</v>
      </c>
      <c r="J10" s="298">
        <v>1913</v>
      </c>
      <c r="K10" s="298">
        <v>1371</v>
      </c>
      <c r="L10" s="298" t="s">
        <v>130</v>
      </c>
      <c r="M10" s="298">
        <v>1128</v>
      </c>
      <c r="N10" s="260" t="s">
        <v>131</v>
      </c>
      <c r="O10" s="409"/>
    </row>
    <row r="11" spans="1:15" ht="15.95" customHeight="1">
      <c r="A11" s="410"/>
      <c r="B11" s="410"/>
      <c r="C11" s="286" t="s">
        <v>132</v>
      </c>
      <c r="D11" s="405"/>
      <c r="E11" s="288">
        <v>1345</v>
      </c>
      <c r="F11" s="255">
        <v>177</v>
      </c>
      <c r="G11" s="255">
        <v>112</v>
      </c>
      <c r="H11" s="255">
        <v>15</v>
      </c>
      <c r="I11" s="288">
        <v>223</v>
      </c>
      <c r="J11" s="288">
        <v>402</v>
      </c>
      <c r="K11" s="288">
        <v>416</v>
      </c>
      <c r="L11" s="288" t="s">
        <v>130</v>
      </c>
      <c r="M11" s="288">
        <v>348</v>
      </c>
      <c r="N11" s="288" t="s">
        <v>131</v>
      </c>
      <c r="O11" s="411"/>
    </row>
    <row r="12" spans="1:15" ht="12" customHeight="1">
      <c r="A12" s="410"/>
      <c r="B12" s="410"/>
      <c r="C12" s="286" t="s">
        <v>133</v>
      </c>
      <c r="D12" s="405"/>
      <c r="E12" s="288">
        <v>1069</v>
      </c>
      <c r="F12" s="255">
        <v>98</v>
      </c>
      <c r="G12" s="255">
        <v>38</v>
      </c>
      <c r="H12" s="255">
        <v>7</v>
      </c>
      <c r="I12" s="255">
        <v>208</v>
      </c>
      <c r="J12" s="255">
        <v>393</v>
      </c>
      <c r="K12" s="255">
        <v>325</v>
      </c>
      <c r="L12" s="255" t="s">
        <v>130</v>
      </c>
      <c r="M12" s="255">
        <v>279</v>
      </c>
      <c r="N12" s="255" t="s">
        <v>131</v>
      </c>
      <c r="O12" s="99"/>
    </row>
    <row r="13" spans="1:15" ht="12" customHeight="1">
      <c r="A13" s="410"/>
      <c r="B13" s="410"/>
      <c r="C13" s="286" t="s">
        <v>419</v>
      </c>
      <c r="D13" s="405"/>
      <c r="E13" s="288">
        <v>531</v>
      </c>
      <c r="F13" s="255">
        <v>68</v>
      </c>
      <c r="G13" s="255">
        <v>39</v>
      </c>
      <c r="H13" s="255">
        <v>3</v>
      </c>
      <c r="I13" s="255">
        <v>115</v>
      </c>
      <c r="J13" s="255">
        <v>185</v>
      </c>
      <c r="K13" s="255">
        <v>121</v>
      </c>
      <c r="L13" s="255" t="s">
        <v>130</v>
      </c>
      <c r="M13" s="255">
        <v>92</v>
      </c>
      <c r="N13" s="255" t="s">
        <v>131</v>
      </c>
      <c r="O13" s="99"/>
    </row>
    <row r="14" spans="1:15" ht="12" customHeight="1">
      <c r="A14" s="410"/>
      <c r="B14" s="410"/>
      <c r="C14" s="286" t="s">
        <v>420</v>
      </c>
      <c r="D14" s="405"/>
      <c r="E14" s="288">
        <v>877</v>
      </c>
      <c r="F14" s="255">
        <v>92</v>
      </c>
      <c r="G14" s="255">
        <v>31</v>
      </c>
      <c r="H14" s="255">
        <v>10</v>
      </c>
      <c r="I14" s="255">
        <v>229</v>
      </c>
      <c r="J14" s="255">
        <v>321</v>
      </c>
      <c r="K14" s="255">
        <v>194</v>
      </c>
      <c r="L14" s="255" t="s">
        <v>130</v>
      </c>
      <c r="M14" s="255">
        <v>163</v>
      </c>
      <c r="N14" s="255" t="s">
        <v>131</v>
      </c>
      <c r="O14" s="99"/>
    </row>
    <row r="15" spans="1:15" ht="12" customHeight="1">
      <c r="A15" s="410"/>
      <c r="B15" s="410"/>
      <c r="C15" s="286" t="s">
        <v>134</v>
      </c>
      <c r="D15" s="405"/>
      <c r="E15" s="288">
        <v>632</v>
      </c>
      <c r="F15" s="255">
        <v>68</v>
      </c>
      <c r="G15" s="255">
        <v>18</v>
      </c>
      <c r="H15" s="255">
        <v>2</v>
      </c>
      <c r="I15" s="255">
        <v>148</v>
      </c>
      <c r="J15" s="255">
        <v>258</v>
      </c>
      <c r="K15" s="255">
        <v>138</v>
      </c>
      <c r="L15" s="255" t="s">
        <v>130</v>
      </c>
      <c r="M15" s="255">
        <v>111</v>
      </c>
      <c r="N15" s="255" t="s">
        <v>131</v>
      </c>
      <c r="O15" s="99"/>
    </row>
    <row r="16" spans="1:15" ht="12" customHeight="1">
      <c r="A16" s="410"/>
      <c r="B16" s="410"/>
      <c r="C16" s="286" t="s">
        <v>135</v>
      </c>
      <c r="D16" s="405"/>
      <c r="E16" s="288">
        <v>818</v>
      </c>
      <c r="F16" s="255">
        <v>162</v>
      </c>
      <c r="G16" s="255">
        <v>39</v>
      </c>
      <c r="H16" s="255">
        <v>5</v>
      </c>
      <c r="I16" s="255">
        <v>193</v>
      </c>
      <c r="J16" s="255">
        <v>277</v>
      </c>
      <c r="K16" s="255">
        <v>142</v>
      </c>
      <c r="L16" s="255" t="s">
        <v>130</v>
      </c>
      <c r="M16" s="255">
        <v>111</v>
      </c>
      <c r="N16" s="255" t="s">
        <v>131</v>
      </c>
      <c r="O16" s="99"/>
    </row>
    <row r="17" spans="1:15" ht="12" customHeight="1">
      <c r="A17" s="410"/>
      <c r="B17" s="410"/>
      <c r="C17" s="286" t="s">
        <v>421</v>
      </c>
      <c r="D17" s="405"/>
      <c r="E17" s="288">
        <v>304</v>
      </c>
      <c r="F17" s="255">
        <v>103</v>
      </c>
      <c r="G17" s="255">
        <v>21</v>
      </c>
      <c r="H17" s="255">
        <v>4</v>
      </c>
      <c r="I17" s="255">
        <v>64</v>
      </c>
      <c r="J17" s="255">
        <v>77</v>
      </c>
      <c r="K17" s="255">
        <v>35</v>
      </c>
      <c r="L17" s="255" t="s">
        <v>130</v>
      </c>
      <c r="M17" s="255">
        <v>24</v>
      </c>
      <c r="N17" s="255" t="s">
        <v>131</v>
      </c>
      <c r="O17" s="99"/>
    </row>
    <row r="18" spans="1:15" ht="3.95" customHeight="1">
      <c r="A18" s="281"/>
      <c r="B18" s="281"/>
      <c r="C18" s="412"/>
      <c r="D18" s="413"/>
      <c r="E18" s="414"/>
      <c r="F18" s="414"/>
      <c r="G18" s="414"/>
      <c r="H18" s="414"/>
      <c r="I18" s="414"/>
      <c r="J18" s="414"/>
      <c r="K18" s="414"/>
      <c r="L18" s="414"/>
      <c r="M18" s="414"/>
      <c r="N18" s="414"/>
      <c r="O18" s="415"/>
    </row>
    <row r="19" spans="1:15" ht="15.95" customHeight="1">
      <c r="B19" s="96" t="s">
        <v>422</v>
      </c>
    </row>
    <row r="20" spans="1:15" ht="12" customHeight="1">
      <c r="B20" s="96" t="s">
        <v>423</v>
      </c>
    </row>
    <row r="21" spans="1:15" ht="12" customHeight="1">
      <c r="B21" s="96" t="s">
        <v>27</v>
      </c>
    </row>
  </sheetData>
  <mergeCells count="6">
    <mergeCell ref="B10:C10"/>
    <mergeCell ref="B5:C5"/>
    <mergeCell ref="B6:C6"/>
    <mergeCell ref="B7:C7"/>
    <mergeCell ref="B8:C8"/>
    <mergeCell ref="B9:C9"/>
  </mergeCells>
  <phoneticPr fontId="17"/>
  <printOptions gridLinesSet="0"/>
  <pageMargins left="0.59055118110236227" right="0.59055118110236227" top="0.78740157480314965" bottom="0.78740157480314965" header="0.31496062992125984" footer="0.31496062992125984"/>
  <pageSetup paperSize="9" orientation="portrait" verticalDpi="0" r:id="rId1"/>
  <headerFooter alignWithMargins="0">
    <oddHeader>&amp;R&amp;A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23"/>
  <sheetViews>
    <sheetView zoomScaleNormal="150" workbookViewId="0">
      <selection activeCell="I44" sqref="I44"/>
    </sheetView>
  </sheetViews>
  <sheetFormatPr defaultColWidth="20.42578125" defaultRowHeight="12" customHeight="1"/>
  <cols>
    <col min="1" max="1" width="0.28515625" style="96" customWidth="1"/>
    <col min="2" max="2" width="3.85546875" style="96" customWidth="1"/>
    <col min="3" max="3" width="14.85546875" style="96" customWidth="1"/>
    <col min="4" max="4" width="0.28515625" style="256" customWidth="1"/>
    <col min="5" max="6" width="9.7109375" style="256" customWidth="1"/>
    <col min="7" max="15" width="9" style="422" customWidth="1"/>
    <col min="16" max="16" width="0.28515625" style="424" customWidth="1"/>
    <col min="17" max="16384" width="20.42578125" style="422"/>
  </cols>
  <sheetData>
    <row r="1" spans="1:16" s="418" customFormat="1" ht="24" customHeight="1">
      <c r="A1" s="87"/>
      <c r="B1" s="87"/>
      <c r="C1" s="416" t="s">
        <v>424</v>
      </c>
      <c r="D1" s="394"/>
      <c r="E1" s="394"/>
      <c r="F1" s="394"/>
      <c r="G1" s="417"/>
      <c r="J1" s="87"/>
      <c r="K1" s="419"/>
      <c r="L1" s="419"/>
      <c r="P1" s="420"/>
    </row>
    <row r="2" spans="1:16" ht="8.1" customHeight="1">
      <c r="C2" s="275"/>
      <c r="D2" s="274"/>
      <c r="E2" s="274"/>
      <c r="F2" s="274"/>
      <c r="G2" s="421"/>
      <c r="J2" s="96"/>
      <c r="K2" s="423"/>
      <c r="L2" s="423"/>
    </row>
    <row r="3" spans="1:16" ht="12" customHeight="1" thickBot="1">
      <c r="C3" s="256"/>
      <c r="J3" s="256"/>
      <c r="K3" s="423"/>
      <c r="L3" s="423"/>
    </row>
    <row r="4" spans="1:16" ht="12" customHeight="1">
      <c r="A4" s="280"/>
      <c r="B4" s="280"/>
      <c r="C4" s="280"/>
      <c r="D4" s="425"/>
      <c r="E4" s="667" t="s">
        <v>425</v>
      </c>
      <c r="F4" s="667" t="s">
        <v>426</v>
      </c>
      <c r="G4" s="667" t="s">
        <v>136</v>
      </c>
      <c r="J4" s="426"/>
      <c r="P4" s="422"/>
    </row>
    <row r="5" spans="1:16" ht="12" customHeight="1">
      <c r="A5" s="427"/>
      <c r="B5" s="427"/>
      <c r="C5" s="427"/>
      <c r="D5" s="428"/>
      <c r="E5" s="668"/>
      <c r="F5" s="668"/>
      <c r="G5" s="668"/>
      <c r="P5" s="422"/>
    </row>
    <row r="6" spans="1:16" ht="12" customHeight="1">
      <c r="A6" s="427"/>
      <c r="B6" s="427"/>
      <c r="C6" s="427"/>
      <c r="D6" s="428"/>
      <c r="E6" s="668"/>
      <c r="F6" s="668"/>
      <c r="G6" s="668"/>
      <c r="H6" s="426"/>
      <c r="P6" s="422"/>
    </row>
    <row r="7" spans="1:16" ht="12" customHeight="1">
      <c r="A7" s="284"/>
      <c r="B7" s="284"/>
      <c r="C7" s="284"/>
      <c r="D7" s="430"/>
      <c r="E7" s="669"/>
      <c r="F7" s="669"/>
      <c r="G7" s="669"/>
      <c r="H7" s="426"/>
      <c r="P7" s="422"/>
    </row>
    <row r="8" spans="1:16" s="434" customFormat="1" ht="16.5" customHeight="1">
      <c r="A8" s="406"/>
      <c r="B8" s="666" t="s">
        <v>427</v>
      </c>
      <c r="C8" s="666"/>
      <c r="D8" s="405"/>
      <c r="E8" s="432">
        <v>6362</v>
      </c>
      <c r="F8" s="432">
        <v>80425</v>
      </c>
      <c r="G8" s="433">
        <v>54152</v>
      </c>
    </row>
    <row r="9" spans="1:16" s="434" customFormat="1" ht="12" customHeight="1">
      <c r="A9" s="406"/>
      <c r="B9" s="666" t="s">
        <v>428</v>
      </c>
      <c r="C9" s="666"/>
      <c r="D9" s="405"/>
      <c r="E9" s="432">
        <v>6248</v>
      </c>
      <c r="F9" s="432">
        <v>83381</v>
      </c>
      <c r="G9" s="432">
        <v>53507</v>
      </c>
    </row>
    <row r="10" spans="1:16" s="434" customFormat="1" ht="12" customHeight="1">
      <c r="A10" s="406"/>
      <c r="B10" s="666" t="s">
        <v>429</v>
      </c>
      <c r="C10" s="666"/>
      <c r="D10" s="405"/>
      <c r="E10" s="432">
        <v>7320</v>
      </c>
      <c r="F10" s="432">
        <v>82484</v>
      </c>
      <c r="G10" s="432">
        <v>55053</v>
      </c>
    </row>
    <row r="11" spans="1:16" s="434" customFormat="1" ht="12" customHeight="1">
      <c r="A11" s="406"/>
      <c r="B11" s="666" t="s">
        <v>430</v>
      </c>
      <c r="C11" s="666"/>
      <c r="D11" s="405"/>
      <c r="E11" s="432">
        <v>6644</v>
      </c>
      <c r="F11" s="432">
        <v>80434</v>
      </c>
      <c r="G11" s="432">
        <v>55108</v>
      </c>
    </row>
    <row r="12" spans="1:16" s="435" customFormat="1" ht="15.95" customHeight="1">
      <c r="A12" s="407"/>
      <c r="B12" s="665" t="s">
        <v>431</v>
      </c>
      <c r="C12" s="665"/>
      <c r="D12" s="408"/>
      <c r="E12" s="615">
        <v>6854</v>
      </c>
      <c r="F12" s="615">
        <v>82042</v>
      </c>
      <c r="G12" s="615">
        <v>55831</v>
      </c>
    </row>
    <row r="13" spans="1:16" s="434" customFormat="1" ht="15.95" customHeight="1">
      <c r="A13" s="436"/>
      <c r="B13" s="436"/>
      <c r="C13" s="286" t="s">
        <v>132</v>
      </c>
      <c r="D13" s="405"/>
      <c r="E13" s="432">
        <v>1785</v>
      </c>
      <c r="F13" s="432">
        <v>17987</v>
      </c>
      <c r="G13" s="432">
        <v>13856</v>
      </c>
    </row>
    <row r="14" spans="1:16" s="434" customFormat="1" ht="12" customHeight="1">
      <c r="A14" s="436"/>
      <c r="B14" s="436"/>
      <c r="C14" s="286" t="s">
        <v>133</v>
      </c>
      <c r="D14" s="405"/>
      <c r="E14" s="432">
        <v>1414</v>
      </c>
      <c r="F14" s="432">
        <v>15520</v>
      </c>
      <c r="G14" s="432">
        <v>9974</v>
      </c>
    </row>
    <row r="15" spans="1:16" s="434" customFormat="1" ht="12" customHeight="1">
      <c r="A15" s="436"/>
      <c r="B15" s="436"/>
      <c r="C15" s="286" t="s">
        <v>419</v>
      </c>
      <c r="D15" s="405"/>
      <c r="E15" s="432">
        <v>785</v>
      </c>
      <c r="F15" s="432">
        <v>10066</v>
      </c>
      <c r="G15" s="432">
        <v>6682</v>
      </c>
    </row>
    <row r="16" spans="1:16" s="434" customFormat="1" ht="12" customHeight="1">
      <c r="A16" s="436"/>
      <c r="B16" s="436"/>
      <c r="C16" s="286" t="s">
        <v>420</v>
      </c>
      <c r="D16" s="405"/>
      <c r="E16" s="432">
        <v>1077</v>
      </c>
      <c r="F16" s="432">
        <v>15597</v>
      </c>
      <c r="G16" s="432">
        <v>9740</v>
      </c>
    </row>
    <row r="17" spans="1:16" s="434" customFormat="1" ht="12" customHeight="1">
      <c r="A17" s="436"/>
      <c r="B17" s="436"/>
      <c r="C17" s="286" t="s">
        <v>134</v>
      </c>
      <c r="D17" s="405"/>
      <c r="E17" s="432">
        <v>780</v>
      </c>
      <c r="F17" s="432">
        <v>9087</v>
      </c>
      <c r="G17" s="432">
        <v>6002</v>
      </c>
    </row>
    <row r="18" spans="1:16" s="434" customFormat="1" ht="12" customHeight="1">
      <c r="A18" s="436"/>
      <c r="B18" s="436"/>
      <c r="C18" s="286" t="s">
        <v>135</v>
      </c>
      <c r="D18" s="405"/>
      <c r="E18" s="432">
        <v>713</v>
      </c>
      <c r="F18" s="432">
        <v>10012</v>
      </c>
      <c r="G18" s="432">
        <v>6558</v>
      </c>
    </row>
    <row r="19" spans="1:16" s="434" customFormat="1" ht="12" customHeight="1">
      <c r="A19" s="436"/>
      <c r="B19" s="436"/>
      <c r="C19" s="286" t="s">
        <v>421</v>
      </c>
      <c r="D19" s="405"/>
      <c r="E19" s="432">
        <v>300</v>
      </c>
      <c r="F19" s="432">
        <v>3773</v>
      </c>
      <c r="G19" s="432">
        <v>3019</v>
      </c>
    </row>
    <row r="20" spans="1:16" s="434" customFormat="1" ht="12.75" customHeight="1">
      <c r="A20" s="436"/>
      <c r="B20" s="436"/>
      <c r="C20" s="286" t="s">
        <v>15</v>
      </c>
      <c r="D20" s="405"/>
      <c r="E20" s="98" t="s">
        <v>432</v>
      </c>
      <c r="F20" s="98" t="s">
        <v>432</v>
      </c>
      <c r="G20" s="98" t="s">
        <v>432</v>
      </c>
    </row>
    <row r="21" spans="1:16" ht="6" customHeight="1">
      <c r="A21" s="281"/>
      <c r="B21" s="281"/>
      <c r="C21" s="412"/>
      <c r="D21" s="413"/>
      <c r="E21" s="437"/>
      <c r="F21" s="437"/>
      <c r="G21" s="438"/>
      <c r="P21" s="422"/>
    </row>
    <row r="22" spans="1:16" ht="15.95" customHeight="1">
      <c r="B22" s="96" t="s">
        <v>433</v>
      </c>
      <c r="J22" s="439"/>
      <c r="K22" s="440"/>
      <c r="L22" s="441"/>
      <c r="M22" s="440"/>
      <c r="N22" s="442"/>
    </row>
    <row r="23" spans="1:16" ht="12" customHeight="1">
      <c r="J23" s="439"/>
      <c r="K23" s="440"/>
      <c r="L23" s="443"/>
      <c r="M23" s="440"/>
    </row>
  </sheetData>
  <mergeCells count="8">
    <mergeCell ref="F4:F7"/>
    <mergeCell ref="B10:C10"/>
    <mergeCell ref="B12:C12"/>
    <mergeCell ref="G4:G7"/>
    <mergeCell ref="B8:C8"/>
    <mergeCell ref="B9:C9"/>
    <mergeCell ref="E4:E7"/>
    <mergeCell ref="B11:C11"/>
  </mergeCells>
  <phoneticPr fontId="17"/>
  <printOptions gridLinesSet="0"/>
  <pageMargins left="0.59055118110236227" right="0.59055118110236227" top="0.78740157480314965" bottom="0.78740157480314965" header="0.31496062992125984" footer="0.31496062992125984"/>
  <pageSetup paperSize="9" scale="130" orientation="portrait" r:id="rId1"/>
  <headerFooter alignWithMargins="0">
    <oddHeader>&amp;R&amp;A</oddHeader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15"/>
  <sheetViews>
    <sheetView zoomScaleNormal="150" workbookViewId="0">
      <selection activeCell="J44" sqref="J44"/>
    </sheetView>
  </sheetViews>
  <sheetFormatPr defaultColWidth="20.42578125" defaultRowHeight="12" customHeight="1"/>
  <cols>
    <col min="1" max="1" width="0.28515625" style="96" customWidth="1"/>
    <col min="2" max="2" width="3.85546875" style="96" customWidth="1"/>
    <col min="3" max="3" width="14.85546875" style="96" customWidth="1"/>
    <col min="4" max="4" width="0.28515625" style="256" customWidth="1"/>
    <col min="5" max="12" width="9" style="422" customWidth="1"/>
    <col min="13" max="13" width="0.28515625" style="424" customWidth="1"/>
    <col min="14" max="16384" width="20.42578125" style="422"/>
  </cols>
  <sheetData>
    <row r="1" spans="1:14" s="418" customFormat="1" ht="24" customHeight="1">
      <c r="A1" s="87"/>
      <c r="B1" s="87"/>
      <c r="C1" s="418" t="s">
        <v>434</v>
      </c>
      <c r="D1" s="394"/>
      <c r="G1" s="87"/>
      <c r="H1" s="419"/>
      <c r="I1" s="419"/>
      <c r="M1" s="420"/>
    </row>
    <row r="2" spans="1:14" ht="8.1" customHeight="1">
      <c r="C2" s="275"/>
      <c r="D2" s="274"/>
      <c r="G2" s="96"/>
      <c r="H2" s="423"/>
      <c r="I2" s="423"/>
    </row>
    <row r="3" spans="1:14" ht="12" customHeight="1" thickBot="1">
      <c r="C3" s="256"/>
      <c r="G3" s="444"/>
      <c r="H3" s="423"/>
      <c r="I3" s="423"/>
    </row>
    <row r="4" spans="1:14" ht="12" customHeight="1">
      <c r="A4" s="280"/>
      <c r="B4" s="280"/>
      <c r="C4" s="280"/>
      <c r="D4" s="425"/>
      <c r="E4" s="672" t="s">
        <v>137</v>
      </c>
      <c r="F4" s="673"/>
      <c r="G4" s="672" t="s">
        <v>138</v>
      </c>
      <c r="H4" s="445"/>
      <c r="I4" s="445"/>
      <c r="J4" s="446"/>
      <c r="K4" s="446"/>
      <c r="L4" s="257"/>
      <c r="M4" s="280"/>
    </row>
    <row r="5" spans="1:14" ht="12" customHeight="1">
      <c r="A5" s="427"/>
      <c r="B5" s="427"/>
      <c r="C5" s="427"/>
      <c r="D5" s="428"/>
      <c r="E5" s="674"/>
      <c r="F5" s="675"/>
      <c r="G5" s="676"/>
      <c r="H5" s="447"/>
      <c r="I5" s="448" t="s">
        <v>139</v>
      </c>
      <c r="J5" s="449"/>
      <c r="K5" s="449"/>
      <c r="L5" s="450"/>
      <c r="M5" s="427"/>
    </row>
    <row r="6" spans="1:14" ht="12" customHeight="1">
      <c r="A6" s="427"/>
      <c r="B6" s="427"/>
      <c r="C6" s="427"/>
      <c r="D6" s="428"/>
      <c r="E6" s="670" t="s">
        <v>140</v>
      </c>
      <c r="F6" s="670" t="s">
        <v>141</v>
      </c>
      <c r="G6" s="676"/>
      <c r="H6" s="429" t="s">
        <v>142</v>
      </c>
      <c r="I6" s="670" t="s">
        <v>143</v>
      </c>
      <c r="J6" s="451" t="s">
        <v>144</v>
      </c>
      <c r="K6" s="452"/>
      <c r="L6" s="671" t="s">
        <v>145</v>
      </c>
      <c r="M6" s="427"/>
      <c r="N6" s="426"/>
    </row>
    <row r="7" spans="1:14" ht="12" customHeight="1">
      <c r="A7" s="284"/>
      <c r="B7" s="284"/>
      <c r="C7" s="284"/>
      <c r="D7" s="430"/>
      <c r="E7" s="669"/>
      <c r="F7" s="669"/>
      <c r="G7" s="674"/>
      <c r="H7" s="431"/>
      <c r="I7" s="669"/>
      <c r="J7" s="453" t="s">
        <v>146</v>
      </c>
      <c r="K7" s="453" t="s">
        <v>147</v>
      </c>
      <c r="L7" s="661"/>
      <c r="M7" s="427"/>
      <c r="N7" s="426"/>
    </row>
    <row r="8" spans="1:14" s="434" customFormat="1" ht="15" customHeight="1">
      <c r="A8" s="406"/>
      <c r="B8" s="666" t="s">
        <v>435</v>
      </c>
      <c r="C8" s="666"/>
      <c r="D8" s="405"/>
      <c r="E8" s="454">
        <v>196</v>
      </c>
      <c r="F8" s="454">
        <v>1550</v>
      </c>
      <c r="G8" s="454">
        <v>2422</v>
      </c>
      <c r="H8" s="454">
        <v>784</v>
      </c>
      <c r="I8" s="454">
        <v>155</v>
      </c>
      <c r="J8" s="267">
        <v>455</v>
      </c>
      <c r="K8" s="455" t="s">
        <v>0</v>
      </c>
      <c r="L8" s="267">
        <v>1812</v>
      </c>
      <c r="M8" s="456"/>
    </row>
    <row r="9" spans="1:14" s="434" customFormat="1" ht="12" customHeight="1">
      <c r="A9" s="406"/>
      <c r="B9" s="666" t="s">
        <v>436</v>
      </c>
      <c r="C9" s="666"/>
      <c r="D9" s="405"/>
      <c r="E9" s="454">
        <v>175</v>
      </c>
      <c r="F9" s="454">
        <v>1367</v>
      </c>
      <c r="G9" s="454">
        <v>1951</v>
      </c>
      <c r="H9" s="454">
        <v>639</v>
      </c>
      <c r="I9" s="454">
        <v>183</v>
      </c>
      <c r="J9" s="267">
        <v>367</v>
      </c>
      <c r="K9" s="455" t="s">
        <v>0</v>
      </c>
      <c r="L9" s="267">
        <v>1401</v>
      </c>
      <c r="M9" s="456"/>
    </row>
    <row r="10" spans="1:14" s="434" customFormat="1" ht="12" customHeight="1">
      <c r="A10" s="406"/>
      <c r="B10" s="666" t="s">
        <v>437</v>
      </c>
      <c r="C10" s="666"/>
      <c r="D10" s="405"/>
      <c r="E10" s="454">
        <v>208</v>
      </c>
      <c r="F10" s="454">
        <v>1284</v>
      </c>
      <c r="G10" s="454">
        <v>1809</v>
      </c>
      <c r="H10" s="454">
        <v>526</v>
      </c>
      <c r="I10" s="454">
        <v>169</v>
      </c>
      <c r="J10" s="267">
        <v>233</v>
      </c>
      <c r="K10" s="455" t="s">
        <v>0</v>
      </c>
      <c r="L10" s="267">
        <v>1407</v>
      </c>
      <c r="M10" s="456"/>
    </row>
    <row r="11" spans="1:14" s="434" customFormat="1" ht="12" customHeight="1">
      <c r="A11" s="406"/>
      <c r="B11" s="666" t="s">
        <v>438</v>
      </c>
      <c r="C11" s="666"/>
      <c r="D11" s="405"/>
      <c r="E11" s="454">
        <v>173</v>
      </c>
      <c r="F11" s="454">
        <v>1076</v>
      </c>
      <c r="G11" s="454">
        <v>1738</v>
      </c>
      <c r="H11" s="454">
        <v>453</v>
      </c>
      <c r="I11" s="454">
        <v>165</v>
      </c>
      <c r="J11" s="267">
        <v>255</v>
      </c>
      <c r="K11" s="455" t="s">
        <v>148</v>
      </c>
      <c r="L11" s="267">
        <v>1318</v>
      </c>
      <c r="M11" s="456"/>
    </row>
    <row r="12" spans="1:14" s="435" customFormat="1" ht="15.95" customHeight="1">
      <c r="A12" s="407"/>
      <c r="B12" s="665" t="s">
        <v>439</v>
      </c>
      <c r="C12" s="665"/>
      <c r="D12" s="408"/>
      <c r="E12" s="615">
        <v>235</v>
      </c>
      <c r="F12" s="615">
        <v>1340</v>
      </c>
      <c r="G12" s="615">
        <v>1445</v>
      </c>
      <c r="H12" s="615">
        <v>380</v>
      </c>
      <c r="I12" s="615">
        <v>194</v>
      </c>
      <c r="J12" s="615">
        <v>206</v>
      </c>
      <c r="K12" s="269" t="s">
        <v>0</v>
      </c>
      <c r="L12" s="269">
        <v>1045</v>
      </c>
      <c r="M12" s="457"/>
    </row>
    <row r="13" spans="1:14" ht="3.95" customHeight="1">
      <c r="A13" s="281"/>
      <c r="B13" s="281"/>
      <c r="C13" s="412"/>
      <c r="D13" s="413"/>
      <c r="E13" s="458"/>
      <c r="F13" s="458"/>
      <c r="G13" s="458"/>
      <c r="H13" s="458"/>
      <c r="I13" s="458"/>
      <c r="J13" s="458"/>
      <c r="K13" s="458"/>
      <c r="L13" s="458"/>
      <c r="M13" s="459"/>
    </row>
    <row r="14" spans="1:14" ht="15.95" customHeight="1">
      <c r="B14" s="96" t="s">
        <v>433</v>
      </c>
      <c r="G14" s="439"/>
      <c r="H14" s="440"/>
      <c r="I14" s="441"/>
      <c r="J14" s="440"/>
      <c r="K14" s="442"/>
    </row>
    <row r="15" spans="1:14" ht="12" customHeight="1">
      <c r="G15" s="439"/>
      <c r="H15" s="440"/>
      <c r="I15" s="443"/>
      <c r="J15" s="440"/>
    </row>
  </sheetData>
  <mergeCells count="11">
    <mergeCell ref="I6:I7"/>
    <mergeCell ref="L6:L7"/>
    <mergeCell ref="E6:E7"/>
    <mergeCell ref="E4:F5"/>
    <mergeCell ref="F6:F7"/>
    <mergeCell ref="G4:G7"/>
    <mergeCell ref="B10:C10"/>
    <mergeCell ref="B12:C12"/>
    <mergeCell ref="B8:C8"/>
    <mergeCell ref="B9:C9"/>
    <mergeCell ref="B11:C11"/>
  </mergeCells>
  <phoneticPr fontId="17"/>
  <printOptions gridLinesSet="0"/>
  <pageMargins left="0.59055118110236227" right="0.59055118110236227" top="0.78740157480314965" bottom="0.78740157480314965" header="0.31496062992125984" footer="0.31496062992125984"/>
  <pageSetup paperSize="9" orientation="portrait" verticalDpi="0" r:id="rId1"/>
  <headerFooter alignWithMargins="0">
    <oddHeader>&amp;R&amp;A</oddHeader>
    <oddFooter>&amp;C&amp;P/&amp;N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J67"/>
  <sheetViews>
    <sheetView zoomScaleNormal="150" workbookViewId="0">
      <selection activeCell="O71" sqref="O71"/>
    </sheetView>
  </sheetViews>
  <sheetFormatPr defaultColWidth="9.85546875" defaultRowHeight="12" customHeight="1"/>
  <cols>
    <col min="1" max="1" width="0.28515625" style="399" customWidth="1"/>
    <col min="2" max="2" width="2" style="399" customWidth="1"/>
    <col min="3" max="3" width="2.7109375" style="399" customWidth="1"/>
    <col min="4" max="5" width="1.85546875" style="399" customWidth="1"/>
    <col min="6" max="6" width="13.28515625" style="399" customWidth="1"/>
    <col min="7" max="7" width="0.28515625" style="399" customWidth="1"/>
    <col min="8" max="11" width="7.42578125" style="399" customWidth="1"/>
    <col min="12" max="12" width="7.42578125" style="467" customWidth="1"/>
    <col min="13" max="19" width="6.5703125" style="399" customWidth="1"/>
    <col min="20" max="20" width="0.28515625" style="402" customWidth="1"/>
    <col min="21" max="16384" width="9.85546875" style="399"/>
  </cols>
  <sheetData>
    <row r="1" spans="1:36" s="395" customFormat="1" ht="24" customHeight="1">
      <c r="D1" s="460"/>
      <c r="G1" s="460"/>
      <c r="H1" s="461" t="s">
        <v>440</v>
      </c>
      <c r="I1" s="460" t="s">
        <v>441</v>
      </c>
      <c r="J1" s="460"/>
      <c r="K1" s="460"/>
      <c r="L1" s="462"/>
      <c r="M1" s="463"/>
      <c r="O1" s="464"/>
      <c r="R1" s="396"/>
      <c r="S1" s="397"/>
      <c r="T1" s="465"/>
    </row>
    <row r="2" spans="1:36" ht="8.1" customHeight="1">
      <c r="D2" s="466"/>
      <c r="F2" s="466"/>
      <c r="G2" s="466"/>
      <c r="H2" s="466"/>
      <c r="I2" s="466"/>
      <c r="J2" s="466"/>
      <c r="K2" s="466"/>
      <c r="M2" s="468"/>
      <c r="O2" s="469"/>
      <c r="R2" s="400"/>
      <c r="S2" s="401"/>
      <c r="T2" s="470"/>
    </row>
    <row r="3" spans="1:36" s="472" customFormat="1" ht="12" customHeight="1">
      <c r="A3" s="471"/>
      <c r="B3" s="471" t="s">
        <v>149</v>
      </c>
      <c r="D3" s="473"/>
      <c r="E3" s="473"/>
      <c r="L3" s="474"/>
      <c r="M3" s="473"/>
      <c r="N3" s="473"/>
      <c r="O3" s="473"/>
      <c r="P3" s="473"/>
      <c r="Q3" s="473"/>
      <c r="R3" s="473"/>
      <c r="S3" s="473"/>
      <c r="T3" s="473"/>
    </row>
    <row r="4" spans="1:36" s="476" customFormat="1" ht="12" customHeight="1" thickBot="1">
      <c r="A4" s="475"/>
      <c r="B4" s="475" t="s">
        <v>150</v>
      </c>
      <c r="D4" s="477"/>
      <c r="E4" s="477"/>
      <c r="L4" s="478"/>
      <c r="M4" s="477"/>
      <c r="N4" s="477"/>
      <c r="O4" s="477"/>
      <c r="P4" s="477"/>
      <c r="Q4" s="477"/>
      <c r="R4" s="477"/>
      <c r="S4" s="477"/>
      <c r="T4" s="477"/>
    </row>
    <row r="5" spans="1:36" s="485" customFormat="1" ht="36" customHeight="1">
      <c r="A5" s="479"/>
      <c r="B5" s="479"/>
      <c r="C5" s="479"/>
      <c r="D5" s="479"/>
      <c r="E5" s="479"/>
      <c r="F5" s="479"/>
      <c r="G5" s="480"/>
      <c r="H5" s="481" t="s">
        <v>151</v>
      </c>
      <c r="I5" s="481" t="s">
        <v>152</v>
      </c>
      <c r="J5" s="481" t="s">
        <v>153</v>
      </c>
      <c r="K5" s="481" t="s">
        <v>154</v>
      </c>
      <c r="L5" s="482" t="s">
        <v>442</v>
      </c>
      <c r="M5" s="483" t="s">
        <v>155</v>
      </c>
      <c r="N5" s="483" t="s">
        <v>156</v>
      </c>
      <c r="O5" s="483" t="s">
        <v>443</v>
      </c>
      <c r="P5" s="483" t="s">
        <v>444</v>
      </c>
      <c r="Q5" s="483" t="s">
        <v>157</v>
      </c>
      <c r="R5" s="483" t="s">
        <v>158</v>
      </c>
      <c r="S5" s="483" t="s">
        <v>445</v>
      </c>
      <c r="T5" s="484"/>
    </row>
    <row r="6" spans="1:36" s="476" customFormat="1" ht="15.95" customHeight="1">
      <c r="A6" s="486"/>
      <c r="B6" s="678" t="s">
        <v>159</v>
      </c>
      <c r="C6" s="678"/>
      <c r="D6" s="678"/>
      <c r="E6" s="678"/>
      <c r="F6" s="678"/>
      <c r="G6" s="488"/>
      <c r="H6" s="489">
        <v>25859</v>
      </c>
      <c r="I6" s="489">
        <v>25518</v>
      </c>
      <c r="J6" s="489">
        <v>25765</v>
      </c>
      <c r="K6" s="489">
        <v>26210</v>
      </c>
      <c r="L6" s="611">
        <v>26908</v>
      </c>
      <c r="M6" s="489">
        <v>5381</v>
      </c>
      <c r="N6" s="489">
        <v>5579</v>
      </c>
      <c r="O6" s="489">
        <v>3079</v>
      </c>
      <c r="P6" s="489">
        <v>4577</v>
      </c>
      <c r="Q6" s="489">
        <v>3151</v>
      </c>
      <c r="R6" s="489">
        <v>3658</v>
      </c>
      <c r="S6" s="489">
        <v>1483</v>
      </c>
      <c r="T6" s="518"/>
      <c r="U6" s="490"/>
      <c r="V6" s="490"/>
      <c r="W6" s="490"/>
      <c r="X6" s="490"/>
      <c r="Y6" s="490"/>
      <c r="Z6" s="490"/>
      <c r="AA6" s="490"/>
      <c r="AB6" s="490"/>
      <c r="AC6" s="490"/>
      <c r="AD6" s="490"/>
      <c r="AE6" s="490"/>
      <c r="AF6" s="490"/>
      <c r="AG6" s="490"/>
      <c r="AH6" s="490"/>
      <c r="AI6" s="490"/>
      <c r="AJ6" s="490"/>
    </row>
    <row r="7" spans="1:36" s="498" customFormat="1" ht="15.95" customHeight="1">
      <c r="A7" s="491"/>
      <c r="B7" s="491"/>
      <c r="C7" s="677" t="s">
        <v>160</v>
      </c>
      <c r="D7" s="677"/>
      <c r="E7" s="677"/>
      <c r="F7" s="677"/>
      <c r="G7" s="493"/>
      <c r="H7" s="494">
        <v>12496</v>
      </c>
      <c r="I7" s="494">
        <v>12279</v>
      </c>
      <c r="J7" s="494">
        <v>12231</v>
      </c>
      <c r="K7" s="494">
        <v>12378</v>
      </c>
      <c r="L7" s="503">
        <v>12474</v>
      </c>
      <c r="M7" s="495">
        <v>2960</v>
      </c>
      <c r="N7" s="495">
        <v>2513</v>
      </c>
      <c r="O7" s="495">
        <v>1321</v>
      </c>
      <c r="P7" s="495">
        <v>2000</v>
      </c>
      <c r="Q7" s="495">
        <v>1493</v>
      </c>
      <c r="R7" s="495">
        <v>1512</v>
      </c>
      <c r="S7" s="495">
        <v>675</v>
      </c>
      <c r="T7" s="496"/>
      <c r="U7" s="497"/>
      <c r="V7" s="497"/>
      <c r="W7" s="497"/>
      <c r="X7" s="497"/>
      <c r="Y7" s="497"/>
      <c r="Z7" s="497"/>
      <c r="AA7" s="497"/>
      <c r="AB7" s="497"/>
      <c r="AC7" s="497"/>
      <c r="AD7" s="497"/>
      <c r="AE7" s="497"/>
      <c r="AF7" s="497"/>
      <c r="AG7" s="497"/>
      <c r="AH7" s="497"/>
      <c r="AI7" s="497"/>
      <c r="AJ7" s="497"/>
    </row>
    <row r="8" spans="1:36" s="498" customFormat="1" ht="9.6" customHeight="1">
      <c r="A8" s="491"/>
      <c r="B8" s="491"/>
      <c r="C8" s="677" t="s">
        <v>161</v>
      </c>
      <c r="D8" s="677"/>
      <c r="E8" s="677"/>
      <c r="F8" s="677"/>
      <c r="G8" s="493"/>
      <c r="H8" s="166">
        <v>1260</v>
      </c>
      <c r="I8" s="166">
        <v>1341</v>
      </c>
      <c r="J8" s="166">
        <v>1424</v>
      </c>
      <c r="K8" s="166">
        <v>1482</v>
      </c>
      <c r="L8" s="503">
        <v>1554</v>
      </c>
      <c r="M8" s="495">
        <v>336</v>
      </c>
      <c r="N8" s="495">
        <v>287</v>
      </c>
      <c r="O8" s="495">
        <v>160</v>
      </c>
      <c r="P8" s="495">
        <v>240</v>
      </c>
      <c r="Q8" s="495">
        <v>173</v>
      </c>
      <c r="R8" s="495">
        <v>234</v>
      </c>
      <c r="S8" s="495">
        <v>124</v>
      </c>
      <c r="T8" s="496"/>
      <c r="U8" s="497"/>
      <c r="V8" s="497"/>
      <c r="W8" s="497"/>
      <c r="X8" s="497"/>
      <c r="Y8" s="497"/>
      <c r="Z8" s="497"/>
      <c r="AA8" s="497"/>
      <c r="AB8" s="497"/>
      <c r="AC8" s="497"/>
      <c r="AD8" s="497"/>
      <c r="AE8" s="497"/>
      <c r="AF8" s="497"/>
      <c r="AG8" s="497"/>
      <c r="AH8" s="497"/>
      <c r="AI8" s="497"/>
      <c r="AJ8" s="497"/>
    </row>
    <row r="9" spans="1:36" s="498" customFormat="1" ht="9.6" customHeight="1">
      <c r="A9" s="491"/>
      <c r="B9" s="491"/>
      <c r="C9" s="677" t="s">
        <v>162</v>
      </c>
      <c r="D9" s="677"/>
      <c r="E9" s="677"/>
      <c r="F9" s="677"/>
      <c r="G9" s="493"/>
      <c r="H9" s="166">
        <v>18</v>
      </c>
      <c r="I9" s="166">
        <v>17</v>
      </c>
      <c r="J9" s="166">
        <v>16</v>
      </c>
      <c r="K9" s="166">
        <v>17</v>
      </c>
      <c r="L9" s="503">
        <v>16</v>
      </c>
      <c r="M9" s="495">
        <v>1</v>
      </c>
      <c r="N9" s="495">
        <v>1</v>
      </c>
      <c r="O9" s="495">
        <v>3</v>
      </c>
      <c r="P9" s="495">
        <v>10</v>
      </c>
      <c r="Q9" s="166">
        <v>0</v>
      </c>
      <c r="R9" s="495">
        <v>1</v>
      </c>
      <c r="S9" s="166">
        <v>0</v>
      </c>
      <c r="T9" s="496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</row>
    <row r="10" spans="1:36" s="498" customFormat="1" ht="9.6" customHeight="1">
      <c r="A10" s="491"/>
      <c r="B10" s="491"/>
      <c r="C10" s="677" t="s">
        <v>163</v>
      </c>
      <c r="D10" s="677"/>
      <c r="E10" s="677"/>
      <c r="F10" s="677"/>
      <c r="G10" s="493"/>
      <c r="H10" s="166" t="s">
        <v>0</v>
      </c>
      <c r="I10" s="166" t="s">
        <v>0</v>
      </c>
      <c r="J10" s="166" t="s">
        <v>0</v>
      </c>
      <c r="K10" s="166">
        <v>0</v>
      </c>
      <c r="L10" s="503">
        <v>0</v>
      </c>
      <c r="M10" s="166">
        <v>0</v>
      </c>
      <c r="N10" s="166">
        <v>0</v>
      </c>
      <c r="O10" s="166">
        <v>0</v>
      </c>
      <c r="P10" s="166">
        <v>0</v>
      </c>
      <c r="Q10" s="166">
        <v>0</v>
      </c>
      <c r="R10" s="166">
        <v>0</v>
      </c>
      <c r="S10" s="166">
        <v>0</v>
      </c>
      <c r="T10" s="496"/>
    </row>
    <row r="11" spans="1:36" s="498" customFormat="1" ht="9.6" customHeight="1">
      <c r="A11" s="491"/>
      <c r="B11" s="491"/>
      <c r="C11" s="677" t="s">
        <v>164</v>
      </c>
      <c r="D11" s="677"/>
      <c r="E11" s="677"/>
      <c r="F11" s="677"/>
      <c r="G11" s="493"/>
      <c r="H11" s="166">
        <v>29</v>
      </c>
      <c r="I11" s="166">
        <v>27</v>
      </c>
      <c r="J11" s="166">
        <v>25</v>
      </c>
      <c r="K11" s="166">
        <v>27</v>
      </c>
      <c r="L11" s="503">
        <v>28</v>
      </c>
      <c r="M11" s="495">
        <v>3</v>
      </c>
      <c r="N11" s="166">
        <v>0</v>
      </c>
      <c r="O11" s="495">
        <v>4</v>
      </c>
      <c r="P11" s="495">
        <v>15</v>
      </c>
      <c r="Q11" s="495">
        <v>1</v>
      </c>
      <c r="R11" s="495">
        <v>4</v>
      </c>
      <c r="S11" s="495">
        <v>1</v>
      </c>
      <c r="T11" s="496"/>
    </row>
    <row r="12" spans="1:36" s="498" customFormat="1" ht="15.95" customHeight="1">
      <c r="A12" s="491"/>
      <c r="B12" s="491"/>
      <c r="C12" s="677" t="s">
        <v>165</v>
      </c>
      <c r="D12" s="677"/>
      <c r="E12" s="677"/>
      <c r="F12" s="677"/>
      <c r="G12" s="493"/>
      <c r="H12" s="166">
        <v>1</v>
      </c>
      <c r="I12" s="166">
        <v>1</v>
      </c>
      <c r="J12" s="166">
        <v>1</v>
      </c>
      <c r="K12" s="166">
        <v>1</v>
      </c>
      <c r="L12" s="503">
        <v>1</v>
      </c>
      <c r="M12" s="166">
        <v>0</v>
      </c>
      <c r="N12" s="499">
        <v>0</v>
      </c>
      <c r="O12" s="166">
        <v>0</v>
      </c>
      <c r="P12" s="495">
        <v>1</v>
      </c>
      <c r="Q12" s="166">
        <v>0</v>
      </c>
      <c r="R12" s="166">
        <v>0</v>
      </c>
      <c r="S12" s="166">
        <v>0</v>
      </c>
      <c r="T12" s="496"/>
    </row>
    <row r="13" spans="1:36" s="498" customFormat="1" ht="9.6" customHeight="1">
      <c r="A13" s="491"/>
      <c r="B13" s="491"/>
      <c r="C13" s="677" t="s">
        <v>166</v>
      </c>
      <c r="D13" s="677"/>
      <c r="E13" s="677"/>
      <c r="F13" s="677"/>
      <c r="G13" s="493"/>
      <c r="H13" s="166">
        <v>1721</v>
      </c>
      <c r="I13" s="166">
        <v>1653</v>
      </c>
      <c r="J13" s="166">
        <v>1622</v>
      </c>
      <c r="K13" s="166">
        <v>1607</v>
      </c>
      <c r="L13" s="503">
        <v>1615</v>
      </c>
      <c r="M13" s="495">
        <v>339</v>
      </c>
      <c r="N13" s="495">
        <v>281</v>
      </c>
      <c r="O13" s="495">
        <v>174</v>
      </c>
      <c r="P13" s="495">
        <v>276</v>
      </c>
      <c r="Q13" s="495">
        <v>178</v>
      </c>
      <c r="R13" s="495">
        <v>252</v>
      </c>
      <c r="S13" s="495">
        <v>115</v>
      </c>
      <c r="T13" s="496"/>
    </row>
    <row r="14" spans="1:36" s="498" customFormat="1" ht="9.6" customHeight="1">
      <c r="A14" s="491"/>
      <c r="B14" s="491"/>
      <c r="C14" s="677" t="s">
        <v>167</v>
      </c>
      <c r="D14" s="677"/>
      <c r="E14" s="677"/>
      <c r="F14" s="677"/>
      <c r="G14" s="493"/>
      <c r="H14" s="166">
        <v>11</v>
      </c>
      <c r="I14" s="166">
        <v>9</v>
      </c>
      <c r="J14" s="166">
        <v>9</v>
      </c>
      <c r="K14" s="166">
        <v>8</v>
      </c>
      <c r="L14" s="503">
        <v>8</v>
      </c>
      <c r="M14" s="495">
        <v>2</v>
      </c>
      <c r="N14" s="166">
        <v>0</v>
      </c>
      <c r="O14" s="495">
        <v>1</v>
      </c>
      <c r="P14" s="495">
        <v>3</v>
      </c>
      <c r="Q14" s="495">
        <v>0</v>
      </c>
      <c r="R14" s="495">
        <v>2</v>
      </c>
      <c r="S14" s="166">
        <v>0</v>
      </c>
      <c r="T14" s="496"/>
    </row>
    <row r="15" spans="1:36" s="498" customFormat="1" ht="9.6" customHeight="1">
      <c r="A15" s="491"/>
      <c r="B15" s="491"/>
      <c r="C15" s="677" t="s">
        <v>168</v>
      </c>
      <c r="D15" s="677"/>
      <c r="E15" s="677"/>
      <c r="F15" s="677"/>
      <c r="G15" s="493"/>
      <c r="H15" s="166">
        <v>12</v>
      </c>
      <c r="I15" s="166">
        <v>13</v>
      </c>
      <c r="J15" s="166">
        <v>12</v>
      </c>
      <c r="K15" s="166">
        <v>12</v>
      </c>
      <c r="L15" s="503">
        <v>11</v>
      </c>
      <c r="M15" s="495">
        <v>2</v>
      </c>
      <c r="N15" s="495">
        <v>2</v>
      </c>
      <c r="O15" s="495">
        <v>1</v>
      </c>
      <c r="P15" s="495">
        <v>2</v>
      </c>
      <c r="Q15" s="166">
        <v>0</v>
      </c>
      <c r="R15" s="495">
        <v>2</v>
      </c>
      <c r="S15" s="495">
        <v>2</v>
      </c>
      <c r="T15" s="496"/>
    </row>
    <row r="16" spans="1:36" s="498" customFormat="1" ht="9.6" customHeight="1">
      <c r="A16" s="491"/>
      <c r="B16" s="491"/>
      <c r="C16" s="677" t="s">
        <v>169</v>
      </c>
      <c r="D16" s="677"/>
      <c r="E16" s="677"/>
      <c r="F16" s="677"/>
      <c r="G16" s="493"/>
      <c r="H16" s="166">
        <v>26</v>
      </c>
      <c r="I16" s="166">
        <v>28</v>
      </c>
      <c r="J16" s="166">
        <v>34</v>
      </c>
      <c r="K16" s="166">
        <v>37</v>
      </c>
      <c r="L16" s="503">
        <v>38</v>
      </c>
      <c r="M16" s="495">
        <v>8</v>
      </c>
      <c r="N16" s="495">
        <v>9</v>
      </c>
      <c r="O16" s="495">
        <v>3</v>
      </c>
      <c r="P16" s="495">
        <v>5</v>
      </c>
      <c r="Q16" s="495">
        <v>5</v>
      </c>
      <c r="R16" s="495">
        <v>4</v>
      </c>
      <c r="S16" s="495">
        <v>4</v>
      </c>
      <c r="T16" s="496"/>
    </row>
    <row r="17" spans="1:20" s="498" customFormat="1" ht="15.95" customHeight="1">
      <c r="A17" s="491"/>
      <c r="B17" s="491"/>
      <c r="C17" s="677" t="s">
        <v>170</v>
      </c>
      <c r="D17" s="677"/>
      <c r="E17" s="677"/>
      <c r="F17" s="677"/>
      <c r="G17" s="493"/>
      <c r="H17" s="166">
        <v>20</v>
      </c>
      <c r="I17" s="166">
        <v>19</v>
      </c>
      <c r="J17" s="166">
        <v>18</v>
      </c>
      <c r="K17" s="166">
        <v>15</v>
      </c>
      <c r="L17" s="503">
        <v>15</v>
      </c>
      <c r="M17" s="495">
        <v>0</v>
      </c>
      <c r="N17" s="495">
        <v>3</v>
      </c>
      <c r="O17" s="495">
        <v>0</v>
      </c>
      <c r="P17" s="495">
        <v>5</v>
      </c>
      <c r="Q17" s="495">
        <v>2</v>
      </c>
      <c r="R17" s="495">
        <v>3</v>
      </c>
      <c r="S17" s="495">
        <v>2</v>
      </c>
      <c r="T17" s="496"/>
    </row>
    <row r="18" spans="1:20" s="498" customFormat="1" ht="9.6" customHeight="1">
      <c r="A18" s="491"/>
      <c r="B18" s="491"/>
      <c r="C18" s="677" t="s">
        <v>171</v>
      </c>
      <c r="D18" s="677"/>
      <c r="E18" s="677"/>
      <c r="F18" s="677"/>
      <c r="G18" s="493"/>
      <c r="H18" s="166">
        <v>3733</v>
      </c>
      <c r="I18" s="166">
        <v>3729</v>
      </c>
      <c r="J18" s="166">
        <v>3971</v>
      </c>
      <c r="K18" s="166">
        <v>4152</v>
      </c>
      <c r="L18" s="503">
        <v>4483</v>
      </c>
      <c r="M18" s="495">
        <v>567</v>
      </c>
      <c r="N18" s="495">
        <v>1230</v>
      </c>
      <c r="O18" s="495">
        <v>670</v>
      </c>
      <c r="P18" s="495">
        <v>790</v>
      </c>
      <c r="Q18" s="495">
        <v>549</v>
      </c>
      <c r="R18" s="495">
        <v>577</v>
      </c>
      <c r="S18" s="495">
        <v>100</v>
      </c>
      <c r="T18" s="496"/>
    </row>
    <row r="19" spans="1:20" s="498" customFormat="1" ht="9.6" customHeight="1">
      <c r="A19" s="491"/>
      <c r="B19" s="491"/>
      <c r="C19" s="677" t="s">
        <v>172</v>
      </c>
      <c r="D19" s="677"/>
      <c r="E19" s="677"/>
      <c r="F19" s="677"/>
      <c r="G19" s="493"/>
      <c r="H19" s="166">
        <v>10</v>
      </c>
      <c r="I19" s="166">
        <v>9</v>
      </c>
      <c r="J19" s="166">
        <v>8</v>
      </c>
      <c r="K19" s="166">
        <v>8</v>
      </c>
      <c r="L19" s="503">
        <v>8</v>
      </c>
      <c r="M19" s="495">
        <v>1</v>
      </c>
      <c r="N19" s="166">
        <v>0</v>
      </c>
      <c r="O19" s="495">
        <v>2</v>
      </c>
      <c r="P19" s="495">
        <v>2</v>
      </c>
      <c r="Q19" s="495">
        <v>1</v>
      </c>
      <c r="R19" s="495">
        <v>1</v>
      </c>
      <c r="S19" s="495">
        <v>1</v>
      </c>
      <c r="T19" s="496"/>
    </row>
    <row r="20" spans="1:20" s="498" customFormat="1" ht="9.6" customHeight="1">
      <c r="A20" s="491"/>
      <c r="B20" s="491"/>
      <c r="C20" s="677" t="s">
        <v>173</v>
      </c>
      <c r="D20" s="677"/>
      <c r="E20" s="677"/>
      <c r="F20" s="677"/>
      <c r="G20" s="493"/>
      <c r="H20" s="166">
        <v>267</v>
      </c>
      <c r="I20" s="166">
        <v>269</v>
      </c>
      <c r="J20" s="166">
        <v>253</v>
      </c>
      <c r="K20" s="166">
        <v>262</v>
      </c>
      <c r="L20" s="503">
        <v>313</v>
      </c>
      <c r="M20" s="495">
        <v>69</v>
      </c>
      <c r="N20" s="495">
        <v>51</v>
      </c>
      <c r="O20" s="495">
        <v>32</v>
      </c>
      <c r="P20" s="495">
        <v>44</v>
      </c>
      <c r="Q20" s="495">
        <v>42</v>
      </c>
      <c r="R20" s="495">
        <v>53</v>
      </c>
      <c r="S20" s="495">
        <v>22</v>
      </c>
      <c r="T20" s="496"/>
    </row>
    <row r="21" spans="1:20" s="498" customFormat="1" ht="9.6" customHeight="1">
      <c r="A21" s="491"/>
      <c r="B21" s="491"/>
      <c r="C21" s="677" t="s">
        <v>174</v>
      </c>
      <c r="D21" s="677"/>
      <c r="E21" s="677"/>
      <c r="F21" s="677"/>
      <c r="G21" s="493"/>
      <c r="H21" s="166">
        <v>3332</v>
      </c>
      <c r="I21" s="166">
        <v>3247</v>
      </c>
      <c r="J21" s="166">
        <v>3282</v>
      </c>
      <c r="K21" s="166">
        <v>3321</v>
      </c>
      <c r="L21" s="503">
        <v>3430</v>
      </c>
      <c r="M21" s="495">
        <v>612</v>
      </c>
      <c r="N21" s="495">
        <v>764</v>
      </c>
      <c r="O21" s="495">
        <v>397</v>
      </c>
      <c r="P21" s="495">
        <v>614</v>
      </c>
      <c r="Q21" s="495">
        <v>388</v>
      </c>
      <c r="R21" s="495">
        <v>499</v>
      </c>
      <c r="S21" s="495">
        <v>156</v>
      </c>
      <c r="T21" s="496"/>
    </row>
    <row r="22" spans="1:20" s="498" customFormat="1" ht="15.95" customHeight="1">
      <c r="A22" s="491"/>
      <c r="B22" s="491"/>
      <c r="C22" s="677" t="s">
        <v>175</v>
      </c>
      <c r="D22" s="677"/>
      <c r="E22" s="677"/>
      <c r="F22" s="677"/>
      <c r="G22" s="493"/>
      <c r="H22" s="166">
        <v>91</v>
      </c>
      <c r="I22" s="166">
        <v>89</v>
      </c>
      <c r="J22" s="166">
        <v>82</v>
      </c>
      <c r="K22" s="166">
        <v>84</v>
      </c>
      <c r="L22" s="503">
        <v>81</v>
      </c>
      <c r="M22" s="495">
        <v>4</v>
      </c>
      <c r="N22" s="495">
        <v>3</v>
      </c>
      <c r="O22" s="495">
        <v>7</v>
      </c>
      <c r="P22" s="495">
        <v>33</v>
      </c>
      <c r="Q22" s="495">
        <v>15</v>
      </c>
      <c r="R22" s="495">
        <v>11</v>
      </c>
      <c r="S22" s="495">
        <v>8</v>
      </c>
      <c r="T22" s="496"/>
    </row>
    <row r="23" spans="1:20" s="498" customFormat="1" ht="9.6" customHeight="1">
      <c r="A23" s="491"/>
      <c r="B23" s="491"/>
      <c r="C23" s="677" t="s">
        <v>176</v>
      </c>
      <c r="D23" s="677"/>
      <c r="E23" s="677"/>
      <c r="F23" s="677"/>
      <c r="G23" s="493"/>
      <c r="H23" s="166">
        <v>1824</v>
      </c>
      <c r="I23" s="166">
        <v>1749</v>
      </c>
      <c r="J23" s="166">
        <v>1708</v>
      </c>
      <c r="K23" s="166">
        <v>1703</v>
      </c>
      <c r="L23" s="503">
        <v>1711</v>
      </c>
      <c r="M23" s="495">
        <v>304</v>
      </c>
      <c r="N23" s="495">
        <v>307</v>
      </c>
      <c r="O23" s="495">
        <v>200</v>
      </c>
      <c r="P23" s="495">
        <v>329</v>
      </c>
      <c r="Q23" s="495">
        <v>188</v>
      </c>
      <c r="R23" s="495">
        <v>269</v>
      </c>
      <c r="S23" s="495">
        <v>114</v>
      </c>
      <c r="T23" s="496"/>
    </row>
    <row r="24" spans="1:20" s="498" customFormat="1" ht="9.6" customHeight="1">
      <c r="A24" s="491"/>
      <c r="B24" s="491"/>
      <c r="C24" s="677" t="s">
        <v>177</v>
      </c>
      <c r="D24" s="677"/>
      <c r="E24" s="677"/>
      <c r="F24" s="677"/>
      <c r="G24" s="493"/>
      <c r="H24" s="166">
        <v>20</v>
      </c>
      <c r="I24" s="166">
        <v>19</v>
      </c>
      <c r="J24" s="166">
        <v>18</v>
      </c>
      <c r="K24" s="166">
        <v>18</v>
      </c>
      <c r="L24" s="503">
        <v>18</v>
      </c>
      <c r="M24" s="166">
        <v>1</v>
      </c>
      <c r="N24" s="495">
        <v>2</v>
      </c>
      <c r="O24" s="495">
        <v>1</v>
      </c>
      <c r="P24" s="495">
        <v>8</v>
      </c>
      <c r="Q24" s="495">
        <v>1</v>
      </c>
      <c r="R24" s="495">
        <v>3</v>
      </c>
      <c r="S24" s="166">
        <v>2</v>
      </c>
      <c r="T24" s="496"/>
    </row>
    <row r="25" spans="1:20" s="498" customFormat="1" ht="9.6" customHeight="1">
      <c r="A25" s="491"/>
      <c r="B25" s="491"/>
      <c r="C25" s="677" t="s">
        <v>178</v>
      </c>
      <c r="D25" s="677"/>
      <c r="E25" s="677"/>
      <c r="F25" s="677"/>
      <c r="G25" s="493"/>
      <c r="H25" s="166">
        <v>5</v>
      </c>
      <c r="I25" s="166">
        <v>6</v>
      </c>
      <c r="J25" s="166">
        <v>6</v>
      </c>
      <c r="K25" s="166">
        <v>6</v>
      </c>
      <c r="L25" s="503">
        <v>6</v>
      </c>
      <c r="M25" s="495">
        <v>1</v>
      </c>
      <c r="N25" s="166">
        <v>0</v>
      </c>
      <c r="O25" s="495">
        <v>2</v>
      </c>
      <c r="P25" s="495">
        <v>3</v>
      </c>
      <c r="Q25" s="166">
        <v>0</v>
      </c>
      <c r="R25" s="166">
        <v>0</v>
      </c>
      <c r="S25" s="166">
        <v>0</v>
      </c>
      <c r="T25" s="496"/>
    </row>
    <row r="26" spans="1:20" s="498" customFormat="1" ht="9.6" customHeight="1">
      <c r="A26" s="491"/>
      <c r="B26" s="491"/>
      <c r="C26" s="677" t="s">
        <v>179</v>
      </c>
      <c r="D26" s="677"/>
      <c r="E26" s="677"/>
      <c r="F26" s="677"/>
      <c r="G26" s="493"/>
      <c r="H26" s="166">
        <v>4</v>
      </c>
      <c r="I26" s="166">
        <v>3</v>
      </c>
      <c r="J26" s="166">
        <v>3</v>
      </c>
      <c r="K26" s="166">
        <v>4</v>
      </c>
      <c r="L26" s="503">
        <v>4</v>
      </c>
      <c r="M26" s="166">
        <v>0</v>
      </c>
      <c r="N26" s="166">
        <v>0</v>
      </c>
      <c r="O26" s="166">
        <v>0</v>
      </c>
      <c r="P26" s="166">
        <v>2</v>
      </c>
      <c r="Q26" s="495">
        <v>1</v>
      </c>
      <c r="R26" s="166">
        <v>0</v>
      </c>
      <c r="S26" s="166">
        <v>1</v>
      </c>
      <c r="T26" s="496"/>
    </row>
    <row r="27" spans="1:20" s="498" customFormat="1" ht="15.95" customHeight="1">
      <c r="A27" s="491"/>
      <c r="B27" s="491"/>
      <c r="C27" s="677" t="s">
        <v>180</v>
      </c>
      <c r="D27" s="677"/>
      <c r="E27" s="677"/>
      <c r="F27" s="677"/>
      <c r="G27" s="493"/>
      <c r="H27" s="166">
        <v>1</v>
      </c>
      <c r="I27" s="166">
        <v>1</v>
      </c>
      <c r="J27" s="166">
        <v>1</v>
      </c>
      <c r="K27" s="166">
        <v>1</v>
      </c>
      <c r="L27" s="503">
        <v>1</v>
      </c>
      <c r="M27" s="495">
        <v>1</v>
      </c>
      <c r="N27" s="166">
        <v>0</v>
      </c>
      <c r="O27" s="166">
        <v>0</v>
      </c>
      <c r="P27" s="166">
        <v>0</v>
      </c>
      <c r="Q27" s="166">
        <v>0</v>
      </c>
      <c r="R27" s="166">
        <v>0</v>
      </c>
      <c r="S27" s="166">
        <v>0</v>
      </c>
      <c r="T27" s="496"/>
    </row>
    <row r="28" spans="1:20" s="498" customFormat="1" ht="9.6" customHeight="1">
      <c r="A28" s="491"/>
      <c r="B28" s="491"/>
      <c r="C28" s="677" t="s">
        <v>181</v>
      </c>
      <c r="D28" s="677"/>
      <c r="E28" s="677"/>
      <c r="F28" s="677"/>
      <c r="G28" s="493"/>
      <c r="H28" s="166">
        <v>90</v>
      </c>
      <c r="I28" s="166">
        <v>95</v>
      </c>
      <c r="J28" s="166">
        <v>96</v>
      </c>
      <c r="K28" s="166">
        <v>100</v>
      </c>
      <c r="L28" s="503">
        <v>100</v>
      </c>
      <c r="M28" s="495">
        <v>11</v>
      </c>
      <c r="N28" s="495">
        <v>14</v>
      </c>
      <c r="O28" s="495">
        <v>10</v>
      </c>
      <c r="P28" s="495">
        <v>20</v>
      </c>
      <c r="Q28" s="495">
        <v>8</v>
      </c>
      <c r="R28" s="495">
        <v>27</v>
      </c>
      <c r="S28" s="495">
        <v>10</v>
      </c>
      <c r="T28" s="496"/>
    </row>
    <row r="29" spans="1:20" s="498" customFormat="1" ht="9.6" customHeight="1">
      <c r="A29" s="491"/>
      <c r="B29" s="491"/>
      <c r="C29" s="677" t="s">
        <v>182</v>
      </c>
      <c r="D29" s="677"/>
      <c r="E29" s="677"/>
      <c r="F29" s="677"/>
      <c r="G29" s="493"/>
      <c r="H29" s="166">
        <v>55</v>
      </c>
      <c r="I29" s="166">
        <v>54</v>
      </c>
      <c r="J29" s="166">
        <v>54</v>
      </c>
      <c r="K29" s="166">
        <v>51</v>
      </c>
      <c r="L29" s="503">
        <v>50</v>
      </c>
      <c r="M29" s="495">
        <v>3</v>
      </c>
      <c r="N29" s="495">
        <v>4</v>
      </c>
      <c r="O29" s="495">
        <v>2</v>
      </c>
      <c r="P29" s="495">
        <v>12</v>
      </c>
      <c r="Q29" s="495">
        <v>12</v>
      </c>
      <c r="R29" s="495">
        <v>14</v>
      </c>
      <c r="S29" s="495">
        <v>3</v>
      </c>
      <c r="T29" s="496"/>
    </row>
    <row r="30" spans="1:20" s="498" customFormat="1" ht="9.6" customHeight="1">
      <c r="A30" s="491"/>
      <c r="B30" s="491"/>
      <c r="C30" s="677" t="s">
        <v>183</v>
      </c>
      <c r="D30" s="677"/>
      <c r="E30" s="677"/>
      <c r="F30" s="677"/>
      <c r="G30" s="493"/>
      <c r="H30" s="166">
        <v>12</v>
      </c>
      <c r="I30" s="166">
        <v>12</v>
      </c>
      <c r="J30" s="166">
        <v>14</v>
      </c>
      <c r="K30" s="166">
        <v>15</v>
      </c>
      <c r="L30" s="503">
        <v>16</v>
      </c>
      <c r="M30" s="166">
        <v>1</v>
      </c>
      <c r="N30" s="495">
        <v>2</v>
      </c>
      <c r="O30" s="166">
        <v>1</v>
      </c>
      <c r="P30" s="495">
        <v>6</v>
      </c>
      <c r="Q30" s="495">
        <v>2</v>
      </c>
      <c r="R30" s="495">
        <v>2</v>
      </c>
      <c r="S30" s="166">
        <v>2</v>
      </c>
      <c r="T30" s="496"/>
    </row>
    <row r="31" spans="1:20" s="498" customFormat="1" ht="9.6" customHeight="1">
      <c r="A31" s="491"/>
      <c r="B31" s="491"/>
      <c r="C31" s="677" t="s">
        <v>184</v>
      </c>
      <c r="D31" s="677"/>
      <c r="E31" s="677"/>
      <c r="F31" s="677"/>
      <c r="G31" s="493"/>
      <c r="H31" s="166">
        <v>61</v>
      </c>
      <c r="I31" s="472">
        <v>62</v>
      </c>
      <c r="J31" s="472">
        <v>63</v>
      </c>
      <c r="K31" s="472">
        <v>62</v>
      </c>
      <c r="L31" s="503">
        <v>62</v>
      </c>
      <c r="M31" s="495">
        <v>4</v>
      </c>
      <c r="N31" s="495">
        <v>8</v>
      </c>
      <c r="O31" s="495">
        <v>15</v>
      </c>
      <c r="P31" s="495">
        <v>16</v>
      </c>
      <c r="Q31" s="495">
        <v>8</v>
      </c>
      <c r="R31" s="495">
        <v>5</v>
      </c>
      <c r="S31" s="495">
        <v>6</v>
      </c>
      <c r="T31" s="496"/>
    </row>
    <row r="32" spans="1:20" s="498" customFormat="1" ht="15.95" customHeight="1">
      <c r="A32" s="491"/>
      <c r="B32" s="491"/>
      <c r="C32" s="677" t="s">
        <v>185</v>
      </c>
      <c r="D32" s="677"/>
      <c r="E32" s="677"/>
      <c r="F32" s="677"/>
      <c r="G32" s="493"/>
      <c r="H32" s="166">
        <v>137</v>
      </c>
      <c r="I32" s="166">
        <v>143</v>
      </c>
      <c r="J32" s="166">
        <v>141</v>
      </c>
      <c r="K32" s="166">
        <v>137</v>
      </c>
      <c r="L32" s="503">
        <v>129</v>
      </c>
      <c r="M32" s="495">
        <v>24</v>
      </c>
      <c r="N32" s="495">
        <v>15</v>
      </c>
      <c r="O32" s="495">
        <v>11</v>
      </c>
      <c r="P32" s="495">
        <v>22</v>
      </c>
      <c r="Q32" s="495">
        <v>18</v>
      </c>
      <c r="R32" s="495">
        <v>30</v>
      </c>
      <c r="S32" s="495">
        <v>9</v>
      </c>
      <c r="T32" s="496"/>
    </row>
    <row r="33" spans="1:20" s="498" customFormat="1" ht="9.6" customHeight="1">
      <c r="A33" s="491"/>
      <c r="B33" s="491"/>
      <c r="C33" s="677" t="s">
        <v>186</v>
      </c>
      <c r="D33" s="677"/>
      <c r="E33" s="677"/>
      <c r="F33" s="677"/>
      <c r="G33" s="493"/>
      <c r="H33" s="166">
        <v>3</v>
      </c>
      <c r="I33" s="166">
        <v>4</v>
      </c>
      <c r="J33" s="166">
        <v>4</v>
      </c>
      <c r="K33" s="166">
        <v>4</v>
      </c>
      <c r="L33" s="503">
        <v>4</v>
      </c>
      <c r="M33" s="495">
        <v>1</v>
      </c>
      <c r="N33" s="166">
        <v>0</v>
      </c>
      <c r="O33" s="495">
        <v>1</v>
      </c>
      <c r="P33" s="166">
        <v>2</v>
      </c>
      <c r="Q33" s="166">
        <v>0</v>
      </c>
      <c r="R33" s="166">
        <v>0</v>
      </c>
      <c r="S33" s="166">
        <v>0</v>
      </c>
      <c r="T33" s="496"/>
    </row>
    <row r="34" spans="1:20" s="498" customFormat="1" ht="9.6" customHeight="1">
      <c r="A34" s="491"/>
      <c r="B34" s="491"/>
      <c r="C34" s="677" t="s">
        <v>187</v>
      </c>
      <c r="D34" s="677"/>
      <c r="E34" s="677"/>
      <c r="F34" s="677"/>
      <c r="G34" s="493"/>
      <c r="H34" s="166">
        <v>77</v>
      </c>
      <c r="I34" s="166">
        <v>74</v>
      </c>
      <c r="J34" s="166">
        <v>73</v>
      </c>
      <c r="K34" s="166">
        <v>74</v>
      </c>
      <c r="L34" s="503">
        <v>81</v>
      </c>
      <c r="M34" s="495">
        <v>11</v>
      </c>
      <c r="N34" s="495">
        <v>15</v>
      </c>
      <c r="O34" s="495">
        <v>11</v>
      </c>
      <c r="P34" s="495">
        <v>13</v>
      </c>
      <c r="Q34" s="495">
        <v>11</v>
      </c>
      <c r="R34" s="495">
        <v>10</v>
      </c>
      <c r="S34" s="495">
        <v>10</v>
      </c>
      <c r="T34" s="496"/>
    </row>
    <row r="35" spans="1:20" s="498" customFormat="1" ht="9.6" customHeight="1">
      <c r="A35" s="491"/>
      <c r="B35" s="491"/>
      <c r="C35" s="677" t="s">
        <v>188</v>
      </c>
      <c r="D35" s="677"/>
      <c r="E35" s="677"/>
      <c r="F35" s="677"/>
      <c r="G35" s="493"/>
      <c r="H35" s="166">
        <v>438</v>
      </c>
      <c r="I35" s="166">
        <v>460</v>
      </c>
      <c r="J35" s="166">
        <v>492</v>
      </c>
      <c r="K35" s="166">
        <v>519</v>
      </c>
      <c r="L35" s="503">
        <v>546</v>
      </c>
      <c r="M35" s="495">
        <v>102</v>
      </c>
      <c r="N35" s="495">
        <v>52</v>
      </c>
      <c r="O35" s="495">
        <v>29</v>
      </c>
      <c r="P35" s="495">
        <v>85</v>
      </c>
      <c r="Q35" s="495">
        <v>37</v>
      </c>
      <c r="R35" s="495">
        <v>133</v>
      </c>
      <c r="S35" s="495">
        <v>108</v>
      </c>
      <c r="T35" s="496"/>
    </row>
    <row r="36" spans="1:20" s="498" customFormat="1" ht="9.6" customHeight="1">
      <c r="A36" s="491"/>
      <c r="B36" s="491"/>
      <c r="C36" s="677" t="s">
        <v>189</v>
      </c>
      <c r="D36" s="677"/>
      <c r="E36" s="677"/>
      <c r="F36" s="677"/>
      <c r="G36" s="493"/>
      <c r="H36" s="166">
        <v>27</v>
      </c>
      <c r="I36" s="166">
        <v>25</v>
      </c>
      <c r="J36" s="166">
        <v>26</v>
      </c>
      <c r="K36" s="166">
        <v>27</v>
      </c>
      <c r="L36" s="503">
        <v>27</v>
      </c>
      <c r="M36" s="495">
        <v>2</v>
      </c>
      <c r="N36" s="495">
        <v>3</v>
      </c>
      <c r="O36" s="495">
        <v>6</v>
      </c>
      <c r="P36" s="495">
        <v>5</v>
      </c>
      <c r="Q36" s="495">
        <v>6</v>
      </c>
      <c r="R36" s="495">
        <v>5</v>
      </c>
      <c r="S36" s="166">
        <v>0</v>
      </c>
      <c r="T36" s="496"/>
    </row>
    <row r="37" spans="1:20" s="498" customFormat="1" ht="15.95" customHeight="1">
      <c r="A37" s="491"/>
      <c r="B37" s="491"/>
      <c r="C37" s="677" t="s">
        <v>190</v>
      </c>
      <c r="D37" s="677"/>
      <c r="E37" s="677"/>
      <c r="F37" s="677"/>
      <c r="G37" s="493"/>
      <c r="H37" s="166" t="s">
        <v>39</v>
      </c>
      <c r="I37" s="166" t="s">
        <v>39</v>
      </c>
      <c r="J37" s="166" t="s">
        <v>0</v>
      </c>
      <c r="K37" s="166">
        <v>0</v>
      </c>
      <c r="L37" s="503">
        <v>0</v>
      </c>
      <c r="M37" s="166">
        <v>0</v>
      </c>
      <c r="N37" s="166">
        <v>0</v>
      </c>
      <c r="O37" s="166">
        <v>0</v>
      </c>
      <c r="P37" s="166">
        <v>0</v>
      </c>
      <c r="Q37" s="166">
        <v>0</v>
      </c>
      <c r="R37" s="166">
        <v>0</v>
      </c>
      <c r="S37" s="166">
        <v>0</v>
      </c>
      <c r="T37" s="496"/>
    </row>
    <row r="38" spans="1:20" s="498" customFormat="1" ht="9.6" customHeight="1">
      <c r="A38" s="491"/>
      <c r="B38" s="491"/>
      <c r="C38" s="677" t="s">
        <v>191</v>
      </c>
      <c r="D38" s="677"/>
      <c r="E38" s="677"/>
      <c r="F38" s="677"/>
      <c r="G38" s="493"/>
      <c r="H38" s="166">
        <v>47</v>
      </c>
      <c r="I38" s="166">
        <v>50</v>
      </c>
      <c r="J38" s="166">
        <v>47</v>
      </c>
      <c r="K38" s="166">
        <v>47</v>
      </c>
      <c r="L38" s="503">
        <v>47</v>
      </c>
      <c r="M38" s="166">
        <v>5</v>
      </c>
      <c r="N38" s="166">
        <v>4</v>
      </c>
      <c r="O38" s="166">
        <v>12</v>
      </c>
      <c r="P38" s="166">
        <v>10</v>
      </c>
      <c r="Q38" s="166">
        <v>8</v>
      </c>
      <c r="R38" s="166">
        <v>2</v>
      </c>
      <c r="S38" s="166">
        <v>6</v>
      </c>
      <c r="T38" s="496"/>
    </row>
    <row r="39" spans="1:20" s="498" customFormat="1" ht="9.6" customHeight="1">
      <c r="A39" s="491"/>
      <c r="B39" s="491"/>
      <c r="C39" s="677" t="s">
        <v>192</v>
      </c>
      <c r="D39" s="677"/>
      <c r="E39" s="677"/>
      <c r="F39" s="677"/>
      <c r="G39" s="493"/>
      <c r="H39" s="166">
        <v>7</v>
      </c>
      <c r="I39" s="166">
        <v>7</v>
      </c>
      <c r="J39" s="166">
        <v>7</v>
      </c>
      <c r="K39" s="166">
        <v>7</v>
      </c>
      <c r="L39" s="503">
        <v>7</v>
      </c>
      <c r="M39" s="495">
        <v>2</v>
      </c>
      <c r="N39" s="495">
        <v>3</v>
      </c>
      <c r="O39" s="166">
        <v>0</v>
      </c>
      <c r="P39" s="166">
        <v>0</v>
      </c>
      <c r="Q39" s="495">
        <v>1</v>
      </c>
      <c r="R39" s="495">
        <v>1</v>
      </c>
      <c r="S39" s="166">
        <v>0</v>
      </c>
      <c r="T39" s="496"/>
    </row>
    <row r="40" spans="1:20" s="498" customFormat="1" ht="9.6" customHeight="1">
      <c r="A40" s="491"/>
      <c r="B40" s="491"/>
      <c r="C40" s="677" t="s">
        <v>193</v>
      </c>
      <c r="D40" s="677"/>
      <c r="E40" s="677"/>
      <c r="F40" s="677"/>
      <c r="G40" s="493"/>
      <c r="H40" s="166">
        <v>24</v>
      </c>
      <c r="I40" s="166">
        <v>24</v>
      </c>
      <c r="J40" s="166">
        <v>24</v>
      </c>
      <c r="K40" s="166">
        <v>24</v>
      </c>
      <c r="L40" s="503">
        <v>24</v>
      </c>
      <c r="M40" s="495">
        <v>4</v>
      </c>
      <c r="N40" s="495">
        <v>6</v>
      </c>
      <c r="O40" s="495">
        <v>3</v>
      </c>
      <c r="P40" s="495">
        <v>4</v>
      </c>
      <c r="Q40" s="495">
        <v>3</v>
      </c>
      <c r="R40" s="495">
        <v>2</v>
      </c>
      <c r="S40" s="495">
        <v>2</v>
      </c>
      <c r="T40" s="496"/>
    </row>
    <row r="41" spans="1:20" s="498" customFormat="1" ht="3.95" customHeight="1">
      <c r="A41" s="500"/>
      <c r="B41" s="500"/>
      <c r="C41" s="500"/>
      <c r="D41" s="500"/>
      <c r="E41" s="500"/>
      <c r="F41" s="500"/>
      <c r="G41" s="501"/>
      <c r="H41" s="502"/>
      <c r="I41" s="502"/>
      <c r="J41" s="502"/>
      <c r="K41" s="473"/>
      <c r="L41" s="503"/>
      <c r="M41" s="504"/>
      <c r="N41" s="504"/>
      <c r="O41" s="504"/>
      <c r="P41" s="504"/>
      <c r="Q41" s="504"/>
      <c r="R41" s="504"/>
      <c r="S41" s="504"/>
      <c r="T41" s="505"/>
    </row>
    <row r="42" spans="1:20" s="498" customFormat="1" ht="15.95" customHeight="1">
      <c r="A42" s="506"/>
      <c r="B42" s="506"/>
      <c r="C42" s="506"/>
      <c r="D42" s="506"/>
      <c r="E42" s="506"/>
      <c r="F42" s="679"/>
      <c r="G42" s="679"/>
      <c r="H42" s="679"/>
      <c r="I42" s="679"/>
      <c r="J42" s="507"/>
      <c r="K42" s="507"/>
      <c r="L42" s="508"/>
      <c r="M42" s="509"/>
      <c r="N42" s="509"/>
      <c r="O42" s="509"/>
      <c r="P42" s="509"/>
      <c r="Q42" s="509"/>
      <c r="R42" s="509"/>
      <c r="S42" s="509"/>
      <c r="T42" s="506"/>
    </row>
    <row r="43" spans="1:20" s="512" customFormat="1" ht="12" customHeight="1" thickBot="1">
      <c r="A43" s="510"/>
      <c r="B43" s="510" t="s">
        <v>194</v>
      </c>
      <c r="C43" s="511"/>
      <c r="E43" s="511"/>
      <c r="H43" s="476"/>
      <c r="I43" s="476"/>
      <c r="J43" s="476"/>
      <c r="K43" s="476"/>
      <c r="L43" s="513"/>
      <c r="M43" s="514"/>
      <c r="N43" s="514"/>
      <c r="O43" s="514"/>
      <c r="P43" s="514"/>
      <c r="Q43" s="514"/>
      <c r="R43" s="514"/>
      <c r="S43" s="514"/>
      <c r="T43" s="511"/>
    </row>
    <row r="44" spans="1:20" s="517" customFormat="1" ht="36" customHeight="1">
      <c r="A44" s="479"/>
      <c r="B44" s="479"/>
      <c r="C44" s="479"/>
      <c r="D44" s="479"/>
      <c r="E44" s="479"/>
      <c r="F44" s="479"/>
      <c r="G44" s="480"/>
      <c r="H44" s="515" t="str">
        <f>H5</f>
        <v>平成14年度                                                                                                                                                         F.Y.2002</v>
      </c>
      <c r="I44" s="515" t="str">
        <f>I5</f>
        <v>平成15年度                                                                                                                                                         F.Y.2003</v>
      </c>
      <c r="J44" s="515" t="str">
        <f>J5</f>
        <v>平成16年度                                                                                                                                                         F.Y.2004</v>
      </c>
      <c r="K44" s="515" t="str">
        <f>K5</f>
        <v>平成17年度                                                                                                                                                         F.Y.2005</v>
      </c>
      <c r="L44" s="516" t="s">
        <v>481</v>
      </c>
      <c r="M44" s="483" t="s">
        <v>155</v>
      </c>
      <c r="N44" s="483" t="s">
        <v>156</v>
      </c>
      <c r="O44" s="483" t="s">
        <v>446</v>
      </c>
      <c r="P44" s="483" t="s">
        <v>444</v>
      </c>
      <c r="Q44" s="483" t="s">
        <v>157</v>
      </c>
      <c r="R44" s="483" t="s">
        <v>158</v>
      </c>
      <c r="S44" s="483" t="s">
        <v>447</v>
      </c>
      <c r="T44" s="484"/>
    </row>
    <row r="45" spans="1:20" s="476" customFormat="1" ht="15.95" customHeight="1">
      <c r="A45" s="487"/>
      <c r="B45" s="678" t="s">
        <v>159</v>
      </c>
      <c r="C45" s="678"/>
      <c r="D45" s="678"/>
      <c r="E45" s="678"/>
      <c r="F45" s="678"/>
      <c r="G45" s="488"/>
      <c r="H45" s="489">
        <v>10683</v>
      </c>
      <c r="I45" s="489">
        <v>11008</v>
      </c>
      <c r="J45" s="489">
        <v>11331</v>
      </c>
      <c r="K45" s="489">
        <v>11653</v>
      </c>
      <c r="L45" s="611">
        <v>12117</v>
      </c>
      <c r="M45" s="489">
        <v>2247</v>
      </c>
      <c r="N45" s="489">
        <v>1809</v>
      </c>
      <c r="O45" s="489">
        <v>1250</v>
      </c>
      <c r="P45" s="489">
        <v>2793</v>
      </c>
      <c r="Q45" s="489">
        <v>1520</v>
      </c>
      <c r="R45" s="489">
        <v>1523</v>
      </c>
      <c r="S45" s="489">
        <v>975</v>
      </c>
      <c r="T45" s="518"/>
    </row>
    <row r="46" spans="1:20" s="498" customFormat="1" ht="15.95" customHeight="1">
      <c r="A46" s="491"/>
      <c r="B46" s="491"/>
      <c r="C46" s="519" t="s">
        <v>195</v>
      </c>
      <c r="D46" s="519"/>
      <c r="E46" s="519"/>
      <c r="F46" s="492" t="s">
        <v>196</v>
      </c>
      <c r="G46" s="520"/>
      <c r="H46" s="494">
        <v>146</v>
      </c>
      <c r="I46" s="495">
        <v>175</v>
      </c>
      <c r="J46" s="495">
        <v>176</v>
      </c>
      <c r="K46" s="495">
        <v>177</v>
      </c>
      <c r="L46" s="503">
        <v>180</v>
      </c>
      <c r="M46" s="612">
        <v>11</v>
      </c>
      <c r="N46" s="612">
        <v>16</v>
      </c>
      <c r="O46" s="612">
        <v>11</v>
      </c>
      <c r="P46" s="612">
        <v>42</v>
      </c>
      <c r="Q46" s="612">
        <v>71</v>
      </c>
      <c r="R46" s="612">
        <v>23</v>
      </c>
      <c r="S46" s="612">
        <v>6</v>
      </c>
      <c r="T46" s="496"/>
    </row>
    <row r="47" spans="1:20" s="498" customFormat="1" ht="9.6" customHeight="1">
      <c r="A47" s="491"/>
      <c r="B47" s="491"/>
      <c r="C47" s="519" t="s">
        <v>197</v>
      </c>
      <c r="D47" s="519"/>
      <c r="E47" s="519"/>
      <c r="F47" s="492" t="s">
        <v>198</v>
      </c>
      <c r="G47" s="520"/>
      <c r="H47" s="494">
        <v>65</v>
      </c>
      <c r="I47" s="495">
        <v>75</v>
      </c>
      <c r="J47" s="495">
        <v>78</v>
      </c>
      <c r="K47" s="495">
        <v>79</v>
      </c>
      <c r="L47" s="503">
        <v>80</v>
      </c>
      <c r="M47" s="612">
        <v>20</v>
      </c>
      <c r="N47" s="612">
        <v>21</v>
      </c>
      <c r="O47" s="612">
        <v>13</v>
      </c>
      <c r="P47" s="612">
        <v>14</v>
      </c>
      <c r="Q47" s="612">
        <v>5</v>
      </c>
      <c r="R47" s="612">
        <v>5</v>
      </c>
      <c r="S47" s="612">
        <v>2</v>
      </c>
      <c r="T47" s="496"/>
    </row>
    <row r="48" spans="1:20" s="498" customFormat="1" ht="9.6" customHeight="1">
      <c r="A48" s="491"/>
      <c r="B48" s="491"/>
      <c r="C48" s="519" t="s">
        <v>199</v>
      </c>
      <c r="D48" s="519"/>
      <c r="E48" s="519"/>
      <c r="F48" s="492" t="s">
        <v>200</v>
      </c>
      <c r="G48" s="520"/>
      <c r="H48" s="494">
        <v>131</v>
      </c>
      <c r="I48" s="495">
        <v>141</v>
      </c>
      <c r="J48" s="495">
        <v>147</v>
      </c>
      <c r="K48" s="495">
        <v>151</v>
      </c>
      <c r="L48" s="503">
        <v>164</v>
      </c>
      <c r="M48" s="612">
        <v>25</v>
      </c>
      <c r="N48" s="612">
        <v>11</v>
      </c>
      <c r="O48" s="612">
        <v>39</v>
      </c>
      <c r="P48" s="612">
        <v>64</v>
      </c>
      <c r="Q48" s="612">
        <v>17</v>
      </c>
      <c r="R48" s="612">
        <v>6</v>
      </c>
      <c r="S48" s="612">
        <v>2</v>
      </c>
      <c r="T48" s="496"/>
    </row>
    <row r="49" spans="1:20" s="498" customFormat="1" ht="9.6" customHeight="1">
      <c r="A49" s="491"/>
      <c r="B49" s="491"/>
      <c r="C49" s="519" t="s">
        <v>201</v>
      </c>
      <c r="D49" s="519"/>
      <c r="E49" s="519"/>
      <c r="F49" s="492" t="s">
        <v>202</v>
      </c>
      <c r="G49" s="520"/>
      <c r="H49" s="494">
        <v>382</v>
      </c>
      <c r="I49" s="495">
        <v>434</v>
      </c>
      <c r="J49" s="495">
        <v>465</v>
      </c>
      <c r="K49" s="495">
        <v>488</v>
      </c>
      <c r="L49" s="503">
        <v>543</v>
      </c>
      <c r="M49" s="612">
        <v>102</v>
      </c>
      <c r="N49" s="612">
        <v>79</v>
      </c>
      <c r="O49" s="612">
        <v>82</v>
      </c>
      <c r="P49" s="612">
        <v>90</v>
      </c>
      <c r="Q49" s="612">
        <v>81</v>
      </c>
      <c r="R49" s="612">
        <v>82</v>
      </c>
      <c r="S49" s="612">
        <v>27</v>
      </c>
      <c r="T49" s="496"/>
    </row>
    <row r="50" spans="1:20" s="498" customFormat="1" ht="15.95" customHeight="1">
      <c r="A50" s="491"/>
      <c r="B50" s="491"/>
      <c r="C50" s="677" t="s">
        <v>203</v>
      </c>
      <c r="D50" s="677"/>
      <c r="E50" s="677"/>
      <c r="F50" s="677"/>
      <c r="G50" s="493"/>
      <c r="H50" s="494">
        <v>166</v>
      </c>
      <c r="I50" s="495">
        <v>166</v>
      </c>
      <c r="J50" s="495">
        <v>166</v>
      </c>
      <c r="K50" s="495">
        <v>166</v>
      </c>
      <c r="L50" s="503">
        <v>166</v>
      </c>
      <c r="M50" s="612">
        <v>10</v>
      </c>
      <c r="N50" s="612">
        <v>4</v>
      </c>
      <c r="O50" s="612">
        <v>20</v>
      </c>
      <c r="P50" s="612">
        <v>84</v>
      </c>
      <c r="Q50" s="612">
        <v>28</v>
      </c>
      <c r="R50" s="613">
        <v>0</v>
      </c>
      <c r="S50" s="612">
        <v>20</v>
      </c>
      <c r="T50" s="496"/>
    </row>
    <row r="51" spans="1:20" s="498" customFormat="1" ht="9.6" customHeight="1">
      <c r="A51" s="491"/>
      <c r="B51" s="491"/>
      <c r="C51" s="677" t="s">
        <v>204</v>
      </c>
      <c r="D51" s="677"/>
      <c r="E51" s="677"/>
      <c r="F51" s="677"/>
      <c r="G51" s="493"/>
      <c r="H51" s="166">
        <v>849</v>
      </c>
      <c r="I51" s="495">
        <v>980</v>
      </c>
      <c r="J51" s="495">
        <v>1161</v>
      </c>
      <c r="K51" s="495">
        <v>1346</v>
      </c>
      <c r="L51" s="503">
        <v>1607</v>
      </c>
      <c r="M51" s="612">
        <v>278</v>
      </c>
      <c r="N51" s="612">
        <v>186</v>
      </c>
      <c r="O51" s="612">
        <v>178</v>
      </c>
      <c r="P51" s="612">
        <v>459</v>
      </c>
      <c r="Q51" s="612">
        <v>197</v>
      </c>
      <c r="R51" s="612">
        <v>219</v>
      </c>
      <c r="S51" s="612">
        <v>90</v>
      </c>
      <c r="T51" s="496"/>
    </row>
    <row r="52" spans="1:20" s="498" customFormat="1" ht="9.6" customHeight="1">
      <c r="A52" s="491"/>
      <c r="B52" s="491"/>
      <c r="C52" s="677" t="s">
        <v>205</v>
      </c>
      <c r="D52" s="677"/>
      <c r="E52" s="677"/>
      <c r="F52" s="677"/>
      <c r="G52" s="493"/>
      <c r="H52" s="166">
        <v>1508</v>
      </c>
      <c r="I52" s="494">
        <v>1519</v>
      </c>
      <c r="J52" s="494">
        <v>1541</v>
      </c>
      <c r="K52" s="494">
        <v>1545</v>
      </c>
      <c r="L52" s="503">
        <v>1573</v>
      </c>
      <c r="M52" s="612">
        <v>331</v>
      </c>
      <c r="N52" s="612">
        <v>179</v>
      </c>
      <c r="O52" s="612">
        <v>151</v>
      </c>
      <c r="P52" s="612">
        <v>319</v>
      </c>
      <c r="Q52" s="612">
        <v>208</v>
      </c>
      <c r="R52" s="612">
        <v>199</v>
      </c>
      <c r="S52" s="612">
        <v>186</v>
      </c>
      <c r="T52" s="496"/>
    </row>
    <row r="53" spans="1:20" s="498" customFormat="1" ht="9.6" customHeight="1">
      <c r="A53" s="491"/>
      <c r="B53" s="491"/>
      <c r="C53" s="677" t="s">
        <v>206</v>
      </c>
      <c r="D53" s="677"/>
      <c r="E53" s="677"/>
      <c r="F53" s="677"/>
      <c r="G53" s="493"/>
      <c r="H53" s="166">
        <v>1529</v>
      </c>
      <c r="I53" s="495">
        <v>1530</v>
      </c>
      <c r="J53" s="495">
        <v>1531</v>
      </c>
      <c r="K53" s="495">
        <v>1547</v>
      </c>
      <c r="L53" s="503">
        <v>1564</v>
      </c>
      <c r="M53" s="612">
        <v>425</v>
      </c>
      <c r="N53" s="612">
        <v>208</v>
      </c>
      <c r="O53" s="612">
        <v>99</v>
      </c>
      <c r="P53" s="612">
        <v>280</v>
      </c>
      <c r="Q53" s="612">
        <v>134</v>
      </c>
      <c r="R53" s="612">
        <v>232</v>
      </c>
      <c r="S53" s="612">
        <v>186</v>
      </c>
      <c r="T53" s="496"/>
    </row>
    <row r="54" spans="1:20" s="498" customFormat="1" ht="9.6" customHeight="1">
      <c r="A54" s="491"/>
      <c r="B54" s="491"/>
      <c r="C54" s="677" t="s">
        <v>207</v>
      </c>
      <c r="D54" s="677"/>
      <c r="E54" s="677"/>
      <c r="F54" s="677"/>
      <c r="G54" s="493"/>
      <c r="H54" s="166">
        <v>2861</v>
      </c>
      <c r="I54" s="495">
        <v>2869</v>
      </c>
      <c r="J54" s="495">
        <v>2882</v>
      </c>
      <c r="K54" s="495">
        <v>2896</v>
      </c>
      <c r="L54" s="503">
        <v>2900</v>
      </c>
      <c r="M54" s="612">
        <v>453</v>
      </c>
      <c r="N54" s="612">
        <v>569</v>
      </c>
      <c r="O54" s="612">
        <v>228</v>
      </c>
      <c r="P54" s="612">
        <v>630</v>
      </c>
      <c r="Q54" s="612">
        <v>381</v>
      </c>
      <c r="R54" s="612">
        <v>347</v>
      </c>
      <c r="S54" s="612">
        <v>292</v>
      </c>
      <c r="T54" s="496"/>
    </row>
    <row r="55" spans="1:20" s="498" customFormat="1" ht="15.95" customHeight="1">
      <c r="A55" s="491"/>
      <c r="B55" s="491"/>
      <c r="C55" s="677" t="s">
        <v>208</v>
      </c>
      <c r="D55" s="677"/>
      <c r="E55" s="677"/>
      <c r="F55" s="677"/>
      <c r="G55" s="493"/>
      <c r="H55" s="166">
        <v>2314</v>
      </c>
      <c r="I55" s="495">
        <v>2376</v>
      </c>
      <c r="J55" s="495">
        <v>2436</v>
      </c>
      <c r="K55" s="495">
        <v>2500</v>
      </c>
      <c r="L55" s="503">
        <v>2578</v>
      </c>
      <c r="M55" s="612">
        <v>443</v>
      </c>
      <c r="N55" s="612">
        <v>373</v>
      </c>
      <c r="O55" s="612">
        <v>364</v>
      </c>
      <c r="P55" s="612">
        <v>596</v>
      </c>
      <c r="Q55" s="612">
        <v>350</v>
      </c>
      <c r="R55" s="612">
        <v>302</v>
      </c>
      <c r="S55" s="612">
        <v>150</v>
      </c>
      <c r="T55" s="496"/>
    </row>
    <row r="56" spans="1:20" s="498" customFormat="1" ht="9.6" customHeight="1">
      <c r="A56" s="491"/>
      <c r="B56" s="491"/>
      <c r="C56" s="677" t="s">
        <v>209</v>
      </c>
      <c r="D56" s="677"/>
      <c r="E56" s="677"/>
      <c r="F56" s="677"/>
      <c r="G56" s="493"/>
      <c r="H56" s="166">
        <v>11</v>
      </c>
      <c r="I56" s="495">
        <v>5</v>
      </c>
      <c r="J56" s="495">
        <v>5</v>
      </c>
      <c r="K56" s="495">
        <v>12</v>
      </c>
      <c r="L56" s="503">
        <v>13</v>
      </c>
      <c r="M56" s="613">
        <v>0</v>
      </c>
      <c r="N56" s="612">
        <v>1</v>
      </c>
      <c r="O56" s="613">
        <v>0</v>
      </c>
      <c r="P56" s="612">
        <v>3</v>
      </c>
      <c r="Q56" s="612">
        <v>7</v>
      </c>
      <c r="R56" s="612">
        <v>1</v>
      </c>
      <c r="S56" s="612">
        <v>1</v>
      </c>
      <c r="T56" s="496"/>
    </row>
    <row r="57" spans="1:20" s="498" customFormat="1" ht="9.6" customHeight="1">
      <c r="A57" s="491"/>
      <c r="B57" s="491"/>
      <c r="C57" s="677" t="s">
        <v>210</v>
      </c>
      <c r="D57" s="677"/>
      <c r="E57" s="677"/>
      <c r="F57" s="677"/>
      <c r="G57" s="493"/>
      <c r="H57" s="166">
        <v>318</v>
      </c>
      <c r="I57" s="495">
        <v>330</v>
      </c>
      <c r="J57" s="495">
        <v>335</v>
      </c>
      <c r="K57" s="495">
        <v>335</v>
      </c>
      <c r="L57" s="503">
        <v>336</v>
      </c>
      <c r="M57" s="612">
        <v>50</v>
      </c>
      <c r="N57" s="612">
        <v>71</v>
      </c>
      <c r="O57" s="612">
        <v>32</v>
      </c>
      <c r="P57" s="612">
        <v>110</v>
      </c>
      <c r="Q57" s="612">
        <v>25</v>
      </c>
      <c r="R57" s="612">
        <v>41</v>
      </c>
      <c r="S57" s="612">
        <v>7</v>
      </c>
      <c r="T57" s="496"/>
    </row>
    <row r="58" spans="1:20" s="498" customFormat="1" ht="9.6" customHeight="1">
      <c r="A58" s="491"/>
      <c r="B58" s="491"/>
      <c r="C58" s="677" t="s">
        <v>211</v>
      </c>
      <c r="D58" s="677"/>
      <c r="E58" s="677"/>
      <c r="F58" s="677"/>
      <c r="G58" s="493"/>
      <c r="H58" s="166">
        <v>5</v>
      </c>
      <c r="I58" s="495">
        <v>5</v>
      </c>
      <c r="J58" s="495">
        <v>5</v>
      </c>
      <c r="K58" s="495">
        <v>5</v>
      </c>
      <c r="L58" s="503">
        <v>5</v>
      </c>
      <c r="M58" s="612">
        <v>5</v>
      </c>
      <c r="N58" s="613">
        <v>0</v>
      </c>
      <c r="O58" s="613">
        <v>0</v>
      </c>
      <c r="P58" s="613">
        <v>0</v>
      </c>
      <c r="Q58" s="613">
        <v>0</v>
      </c>
      <c r="R58" s="613">
        <v>0</v>
      </c>
      <c r="S58" s="613">
        <v>0</v>
      </c>
      <c r="T58" s="496"/>
    </row>
    <row r="59" spans="1:20" s="498" customFormat="1" ht="21" customHeight="1">
      <c r="A59" s="491"/>
      <c r="B59" s="491"/>
      <c r="C59" s="677" t="s">
        <v>212</v>
      </c>
      <c r="D59" s="677"/>
      <c r="E59" s="677"/>
      <c r="F59" s="677"/>
      <c r="G59" s="521"/>
      <c r="H59" s="522">
        <v>398</v>
      </c>
      <c r="I59" s="523">
        <v>403</v>
      </c>
      <c r="J59" s="523">
        <v>403</v>
      </c>
      <c r="K59" s="523">
        <v>406</v>
      </c>
      <c r="L59" s="614">
        <v>408</v>
      </c>
      <c r="M59" s="612">
        <v>94</v>
      </c>
      <c r="N59" s="612">
        <v>91</v>
      </c>
      <c r="O59" s="612">
        <v>33</v>
      </c>
      <c r="P59" s="612">
        <v>102</v>
      </c>
      <c r="Q59" s="612">
        <v>16</v>
      </c>
      <c r="R59" s="612">
        <v>66</v>
      </c>
      <c r="S59" s="612">
        <v>6</v>
      </c>
      <c r="T59" s="496"/>
    </row>
    <row r="60" spans="1:20" s="498" customFormat="1" ht="3.95" customHeight="1">
      <c r="A60" s="500"/>
      <c r="B60" s="500"/>
      <c r="C60" s="500"/>
      <c r="D60" s="500"/>
      <c r="E60" s="500"/>
      <c r="F60" s="524"/>
      <c r="G60" s="525"/>
      <c r="H60" s="526"/>
      <c r="I60" s="526"/>
      <c r="J60" s="526"/>
      <c r="K60" s="526"/>
      <c r="L60" s="527"/>
      <c r="M60" s="502"/>
      <c r="N60" s="502"/>
      <c r="O60" s="502"/>
      <c r="P60" s="502"/>
      <c r="Q60" s="502"/>
      <c r="R60" s="502"/>
      <c r="S60" s="502"/>
      <c r="T60" s="505"/>
    </row>
    <row r="61" spans="1:20" s="472" customFormat="1" ht="15.95" customHeight="1">
      <c r="B61" s="472" t="s">
        <v>213</v>
      </c>
      <c r="C61" s="528"/>
      <c r="D61" s="528"/>
      <c r="E61" s="528"/>
      <c r="L61" s="474"/>
      <c r="M61" s="529"/>
      <c r="N61" s="473"/>
      <c r="O61" s="473"/>
      <c r="P61" s="473"/>
      <c r="Q61" s="473"/>
      <c r="R61" s="473"/>
      <c r="S61" s="473"/>
      <c r="T61" s="473"/>
    </row>
    <row r="62" spans="1:20" s="472" customFormat="1" ht="12" customHeight="1">
      <c r="B62" s="472" t="s">
        <v>448</v>
      </c>
      <c r="C62" s="528"/>
      <c r="D62" s="528"/>
      <c r="E62" s="528"/>
      <c r="J62" s="473"/>
      <c r="K62" s="473"/>
      <c r="L62" s="530"/>
      <c r="M62" s="529"/>
      <c r="N62" s="473"/>
      <c r="O62" s="473"/>
      <c r="P62" s="473"/>
      <c r="Q62" s="473"/>
      <c r="R62" s="473"/>
      <c r="S62" s="473"/>
      <c r="T62" s="473"/>
    </row>
    <row r="63" spans="1:20" s="472" customFormat="1" ht="12" customHeight="1">
      <c r="B63" s="472" t="s">
        <v>27</v>
      </c>
      <c r="L63" s="531"/>
      <c r="T63" s="473"/>
    </row>
    <row r="64" spans="1:20" s="498" customFormat="1" ht="12" customHeight="1">
      <c r="L64" s="532"/>
      <c r="T64" s="533"/>
    </row>
    <row r="65" spans="12:20" s="498" customFormat="1" ht="12" customHeight="1">
      <c r="L65" s="532"/>
      <c r="T65" s="533"/>
    </row>
    <row r="66" spans="12:20" s="498" customFormat="1" ht="12" customHeight="1">
      <c r="L66" s="532"/>
      <c r="T66" s="533"/>
    </row>
    <row r="67" spans="12:20" s="498" customFormat="1" ht="12" customHeight="1">
      <c r="L67" s="532"/>
      <c r="T67" s="533"/>
    </row>
  </sheetData>
  <mergeCells count="47">
    <mergeCell ref="C58:F58"/>
    <mergeCell ref="C59:F59"/>
    <mergeCell ref="C54:F54"/>
    <mergeCell ref="C55:F55"/>
    <mergeCell ref="C56:F56"/>
    <mergeCell ref="C57:F57"/>
    <mergeCell ref="C50:F50"/>
    <mergeCell ref="C51:F51"/>
    <mergeCell ref="C52:F52"/>
    <mergeCell ref="C53:F53"/>
    <mergeCell ref="C38:F38"/>
    <mergeCell ref="C39:F39"/>
    <mergeCell ref="C40:F40"/>
    <mergeCell ref="B45:F45"/>
    <mergeCell ref="F42:I42"/>
    <mergeCell ref="C34:F34"/>
    <mergeCell ref="C35:F35"/>
    <mergeCell ref="C36:F36"/>
    <mergeCell ref="C37:F37"/>
    <mergeCell ref="C30:F30"/>
    <mergeCell ref="C31:F31"/>
    <mergeCell ref="C32:F32"/>
    <mergeCell ref="C33:F33"/>
    <mergeCell ref="C26:F26"/>
    <mergeCell ref="C27:F27"/>
    <mergeCell ref="C28:F28"/>
    <mergeCell ref="C29:F29"/>
    <mergeCell ref="C22:F22"/>
    <mergeCell ref="C23:F23"/>
    <mergeCell ref="C24:F24"/>
    <mergeCell ref="C25:F25"/>
    <mergeCell ref="C18:F18"/>
    <mergeCell ref="C19:F19"/>
    <mergeCell ref="C20:F20"/>
    <mergeCell ref="C21:F21"/>
    <mergeCell ref="C14:F14"/>
    <mergeCell ref="C15:F15"/>
    <mergeCell ref="C16:F16"/>
    <mergeCell ref="C17:F17"/>
    <mergeCell ref="C10:F10"/>
    <mergeCell ref="C11:F11"/>
    <mergeCell ref="C12:F12"/>
    <mergeCell ref="C13:F13"/>
    <mergeCell ref="B6:F6"/>
    <mergeCell ref="C7:F7"/>
    <mergeCell ref="C8:F8"/>
    <mergeCell ref="C9:F9"/>
  </mergeCells>
  <phoneticPr fontId="17"/>
  <printOptions gridLinesSet="0"/>
  <pageMargins left="0.59055118110236227" right="0.59055118110236227" top="0.78740157480314965" bottom="0.78740157480314965" header="0.31496062992125984" footer="0.31496062992125984"/>
  <pageSetup paperSize="9" scale="95" orientation="portrait" r:id="rId1"/>
  <headerFooter alignWithMargins="0">
    <oddHeader>&amp;R&amp;A</oddHeader>
    <oddFooter>&amp;C&amp;P/&amp;N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T50"/>
  <sheetViews>
    <sheetView zoomScaleNormal="150" workbookViewId="0">
      <selection activeCell="M59" sqref="M59"/>
    </sheetView>
  </sheetViews>
  <sheetFormatPr defaultColWidth="12.140625" defaultRowHeight="12" customHeight="1"/>
  <cols>
    <col min="1" max="1" width="0.28515625" style="609" customWidth="1"/>
    <col min="2" max="2" width="2.7109375" style="609" customWidth="1"/>
    <col min="3" max="3" width="4.85546875" style="608" customWidth="1"/>
    <col min="4" max="4" width="0.28515625" style="609" customWidth="1"/>
    <col min="5" max="19" width="6.140625" style="609" customWidth="1"/>
    <col min="20" max="20" width="0.28515625" style="610" customWidth="1"/>
    <col min="21" max="16384" width="12.140625" style="609"/>
  </cols>
  <sheetData>
    <row r="1" spans="1:20" s="535" customFormat="1" ht="24" customHeight="1">
      <c r="A1" s="534"/>
      <c r="C1" s="534" t="s">
        <v>468</v>
      </c>
      <c r="S1" s="536"/>
      <c r="T1" s="537"/>
    </row>
    <row r="2" spans="1:20" s="540" customFormat="1" ht="8.1" customHeight="1">
      <c r="A2" s="538"/>
      <c r="B2" s="538"/>
      <c r="C2" s="539"/>
      <c r="S2" s="541"/>
      <c r="T2" s="542"/>
    </row>
    <row r="3" spans="1:20" s="546" customFormat="1" ht="24" customHeight="1" thickBot="1">
      <c r="A3" s="543"/>
      <c r="B3" s="544" t="s">
        <v>469</v>
      </c>
      <c r="C3" s="545"/>
      <c r="D3" s="543"/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3"/>
      <c r="P3" s="543"/>
      <c r="Q3" s="543"/>
      <c r="S3" s="543"/>
      <c r="T3" s="547"/>
    </row>
    <row r="4" spans="1:20" s="554" customFormat="1" ht="12" customHeight="1">
      <c r="A4" s="548"/>
      <c r="B4" s="548"/>
      <c r="C4" s="549"/>
      <c r="D4" s="550"/>
      <c r="E4" s="551" t="s">
        <v>449</v>
      </c>
      <c r="F4" s="551"/>
      <c r="G4" s="551"/>
      <c r="H4" s="551"/>
      <c r="I4" s="551"/>
      <c r="J4" s="552" t="s">
        <v>450</v>
      </c>
      <c r="K4" s="551"/>
      <c r="L4" s="551"/>
      <c r="M4" s="551"/>
      <c r="N4" s="551"/>
      <c r="O4" s="552" t="s">
        <v>451</v>
      </c>
      <c r="P4" s="551"/>
      <c r="Q4" s="551"/>
      <c r="R4" s="551"/>
      <c r="S4" s="551"/>
      <c r="T4" s="553"/>
    </row>
    <row r="5" spans="1:20" s="561" customFormat="1" ht="24" customHeight="1">
      <c r="A5" s="555"/>
      <c r="B5" s="555"/>
      <c r="C5" s="556"/>
      <c r="D5" s="557"/>
      <c r="E5" s="558" t="s">
        <v>452</v>
      </c>
      <c r="F5" s="558" t="s">
        <v>453</v>
      </c>
      <c r="G5" s="558" t="s">
        <v>454</v>
      </c>
      <c r="H5" s="558" t="s">
        <v>470</v>
      </c>
      <c r="I5" s="559" t="s">
        <v>471</v>
      </c>
      <c r="J5" s="558" t="s">
        <v>452</v>
      </c>
      <c r="K5" s="558" t="s">
        <v>453</v>
      </c>
      <c r="L5" s="558" t="s">
        <v>454</v>
      </c>
      <c r="M5" s="558" t="s">
        <v>455</v>
      </c>
      <c r="N5" s="559" t="s">
        <v>480</v>
      </c>
      <c r="O5" s="558" t="s">
        <v>452</v>
      </c>
      <c r="P5" s="558" t="s">
        <v>453</v>
      </c>
      <c r="Q5" s="558" t="s">
        <v>454</v>
      </c>
      <c r="R5" s="558" t="s">
        <v>455</v>
      </c>
      <c r="S5" s="559" t="s">
        <v>480</v>
      </c>
      <c r="T5" s="560"/>
    </row>
    <row r="6" spans="1:20" s="540" customFormat="1" ht="18" customHeight="1">
      <c r="A6" s="562"/>
      <c r="B6" s="562" t="s">
        <v>456</v>
      </c>
      <c r="C6" s="563"/>
      <c r="D6" s="564"/>
      <c r="E6" s="565"/>
      <c r="F6" s="565"/>
      <c r="G6" s="565"/>
      <c r="H6" s="565"/>
      <c r="I6" s="566"/>
      <c r="J6" s="565"/>
      <c r="K6" s="565"/>
      <c r="L6" s="565"/>
      <c r="M6" s="567"/>
      <c r="N6" s="567"/>
      <c r="O6" s="565"/>
      <c r="P6" s="565"/>
      <c r="Q6" s="565"/>
      <c r="R6" s="567"/>
      <c r="S6" s="567"/>
      <c r="T6" s="568"/>
    </row>
    <row r="7" spans="1:20" s="540" customFormat="1" ht="18" customHeight="1">
      <c r="A7" s="569"/>
      <c r="B7" s="569"/>
      <c r="C7" s="570" t="s">
        <v>472</v>
      </c>
      <c r="D7" s="571"/>
      <c r="E7" s="572">
        <v>110.8</v>
      </c>
      <c r="F7" s="572">
        <v>110.9</v>
      </c>
      <c r="G7" s="572">
        <v>111</v>
      </c>
      <c r="H7" s="572">
        <v>110.5</v>
      </c>
      <c r="I7" s="573">
        <v>110.6</v>
      </c>
      <c r="J7" s="572">
        <v>18.899999999999999</v>
      </c>
      <c r="K7" s="572">
        <v>19</v>
      </c>
      <c r="L7" s="574">
        <v>18.899999999999999</v>
      </c>
      <c r="M7" s="574">
        <v>18.7</v>
      </c>
      <c r="N7" s="575">
        <v>18.7</v>
      </c>
      <c r="O7" s="572">
        <v>62.5</v>
      </c>
      <c r="P7" s="572">
        <v>62.4</v>
      </c>
      <c r="Q7" s="574">
        <v>62.1</v>
      </c>
      <c r="R7" s="574">
        <v>62.1</v>
      </c>
      <c r="S7" s="575">
        <v>62</v>
      </c>
      <c r="T7" s="576"/>
    </row>
    <row r="8" spans="1:20" s="540" customFormat="1" ht="18" customHeight="1">
      <c r="A8" s="570"/>
      <c r="B8" s="570" t="s">
        <v>457</v>
      </c>
      <c r="C8" s="570"/>
      <c r="D8" s="577"/>
      <c r="E8" s="572"/>
      <c r="F8" s="572"/>
      <c r="G8" s="572"/>
      <c r="H8" s="572"/>
      <c r="I8" s="573"/>
      <c r="J8" s="578"/>
      <c r="K8" s="578"/>
      <c r="L8" s="574"/>
      <c r="M8" s="574"/>
      <c r="N8" s="575"/>
      <c r="O8" s="572"/>
      <c r="P8" s="578"/>
      <c r="Q8" s="574"/>
      <c r="R8" s="574"/>
      <c r="S8" s="575"/>
      <c r="T8" s="576"/>
    </row>
    <row r="9" spans="1:20" s="540" customFormat="1" ht="18" customHeight="1">
      <c r="A9" s="569"/>
      <c r="B9" s="569"/>
      <c r="C9" s="570" t="s">
        <v>458</v>
      </c>
      <c r="D9" s="577"/>
      <c r="E9" s="572">
        <v>116.6</v>
      </c>
      <c r="F9" s="572">
        <v>116.1</v>
      </c>
      <c r="G9" s="572">
        <v>117.2</v>
      </c>
      <c r="H9" s="572">
        <v>117.1</v>
      </c>
      <c r="I9" s="573">
        <v>116.6</v>
      </c>
      <c r="J9" s="572">
        <v>21.4</v>
      </c>
      <c r="K9" s="572">
        <v>21.1</v>
      </c>
      <c r="L9" s="574">
        <v>21.6</v>
      </c>
      <c r="M9" s="574">
        <v>21.6</v>
      </c>
      <c r="N9" s="575">
        <v>21.3</v>
      </c>
      <c r="O9" s="572">
        <v>64.8</v>
      </c>
      <c r="P9" s="578">
        <v>64.8</v>
      </c>
      <c r="Q9" s="579">
        <v>65.2</v>
      </c>
      <c r="R9" s="579">
        <v>65.2</v>
      </c>
      <c r="S9" s="580">
        <v>64.900000000000006</v>
      </c>
      <c r="T9" s="576"/>
    </row>
    <row r="10" spans="1:20" s="540" customFormat="1" ht="12.95" customHeight="1">
      <c r="A10" s="570"/>
      <c r="B10" s="570"/>
      <c r="C10" s="570" t="s">
        <v>459</v>
      </c>
      <c r="D10" s="577"/>
      <c r="E10" s="572">
        <v>122.4</v>
      </c>
      <c r="F10" s="572">
        <v>122.6</v>
      </c>
      <c r="G10" s="572">
        <v>122.6</v>
      </c>
      <c r="H10" s="572">
        <v>122.9</v>
      </c>
      <c r="I10" s="573">
        <v>122.7</v>
      </c>
      <c r="J10" s="572">
        <v>24.1</v>
      </c>
      <c r="K10" s="572">
        <v>24.1</v>
      </c>
      <c r="L10" s="574">
        <v>23.8</v>
      </c>
      <c r="M10" s="574">
        <v>24</v>
      </c>
      <c r="N10" s="575">
        <v>24.2</v>
      </c>
      <c r="O10" s="572">
        <v>67.599999999999994</v>
      </c>
      <c r="P10" s="578">
        <v>67.8</v>
      </c>
      <c r="Q10" s="574">
        <v>67.7</v>
      </c>
      <c r="R10" s="574">
        <v>67.8</v>
      </c>
      <c r="S10" s="575">
        <v>67.900000000000006</v>
      </c>
      <c r="T10" s="576"/>
    </row>
    <row r="11" spans="1:20" s="540" customFormat="1" ht="12.95" customHeight="1">
      <c r="A11" s="570"/>
      <c r="B11" s="570"/>
      <c r="C11" s="570" t="s">
        <v>460</v>
      </c>
      <c r="D11" s="577"/>
      <c r="E11" s="572">
        <v>128.1</v>
      </c>
      <c r="F11" s="572">
        <v>128.1</v>
      </c>
      <c r="G11" s="572">
        <v>128.5</v>
      </c>
      <c r="H11" s="572">
        <v>128.4</v>
      </c>
      <c r="I11" s="573">
        <v>128.4</v>
      </c>
      <c r="J11" s="572">
        <v>27.2</v>
      </c>
      <c r="K11" s="572">
        <v>27.2</v>
      </c>
      <c r="L11" s="574">
        <v>27.4</v>
      </c>
      <c r="M11" s="574">
        <v>27</v>
      </c>
      <c r="N11" s="575">
        <v>27</v>
      </c>
      <c r="O11" s="572">
        <v>70.3</v>
      </c>
      <c r="P11" s="578">
        <v>70.3</v>
      </c>
      <c r="Q11" s="574">
        <v>70.5</v>
      </c>
      <c r="R11" s="574">
        <v>70.400000000000006</v>
      </c>
      <c r="S11" s="575">
        <v>70.3</v>
      </c>
      <c r="T11" s="576"/>
    </row>
    <row r="12" spans="1:20" s="540" customFormat="1" ht="12.95" customHeight="1">
      <c r="A12" s="570"/>
      <c r="B12" s="570"/>
      <c r="C12" s="570" t="s">
        <v>473</v>
      </c>
      <c r="D12" s="577"/>
      <c r="E12" s="572">
        <v>133.69999999999999</v>
      </c>
      <c r="F12" s="572">
        <v>133.69999999999999</v>
      </c>
      <c r="G12" s="572">
        <v>133.69999999999999</v>
      </c>
      <c r="H12" s="572">
        <v>133.69999999999999</v>
      </c>
      <c r="I12" s="573">
        <v>133.69999999999999</v>
      </c>
      <c r="J12" s="572">
        <v>30.7</v>
      </c>
      <c r="K12" s="572">
        <v>31.1</v>
      </c>
      <c r="L12" s="574">
        <v>30.2</v>
      </c>
      <c r="M12" s="574">
        <v>30.4</v>
      </c>
      <c r="N12" s="575">
        <v>30.6</v>
      </c>
      <c r="O12" s="572">
        <v>72.8</v>
      </c>
      <c r="P12" s="578">
        <v>72.900000000000006</v>
      </c>
      <c r="Q12" s="574">
        <v>72.7</v>
      </c>
      <c r="R12" s="574">
        <v>72.8</v>
      </c>
      <c r="S12" s="575">
        <v>73</v>
      </c>
      <c r="T12" s="576"/>
    </row>
    <row r="13" spans="1:20" s="540" customFormat="1" ht="12.95" customHeight="1">
      <c r="A13" s="570"/>
      <c r="B13" s="570"/>
      <c r="C13" s="570" t="s">
        <v>474</v>
      </c>
      <c r="D13" s="577"/>
      <c r="E13" s="572">
        <v>138.69999999999999</v>
      </c>
      <c r="F13" s="572">
        <v>138.69999999999999</v>
      </c>
      <c r="G13" s="572">
        <v>138.5</v>
      </c>
      <c r="H13" s="572">
        <v>139.1</v>
      </c>
      <c r="I13" s="573">
        <v>138.6</v>
      </c>
      <c r="J13" s="572">
        <v>33.9</v>
      </c>
      <c r="K13" s="572">
        <v>34.299999999999997</v>
      </c>
      <c r="L13" s="574">
        <v>33.4</v>
      </c>
      <c r="M13" s="574">
        <v>34</v>
      </c>
      <c r="N13" s="575">
        <v>33.299999999999997</v>
      </c>
      <c r="O13" s="572">
        <v>74.900000000000006</v>
      </c>
      <c r="P13" s="578">
        <v>74.900000000000006</v>
      </c>
      <c r="Q13" s="574">
        <v>74.8</v>
      </c>
      <c r="R13" s="574">
        <v>74.900000000000006</v>
      </c>
      <c r="S13" s="575">
        <v>75</v>
      </c>
      <c r="T13" s="576"/>
    </row>
    <row r="14" spans="1:20" s="540" customFormat="1" ht="12.95" customHeight="1">
      <c r="A14" s="570"/>
      <c r="B14" s="570"/>
      <c r="C14" s="570" t="s">
        <v>461</v>
      </c>
      <c r="D14" s="577"/>
      <c r="E14" s="572">
        <v>144.80000000000001</v>
      </c>
      <c r="F14" s="572">
        <v>144.9</v>
      </c>
      <c r="G14" s="572">
        <v>145.30000000000001</v>
      </c>
      <c r="H14" s="572">
        <v>145</v>
      </c>
      <c r="I14" s="573">
        <v>145.4</v>
      </c>
      <c r="J14" s="572">
        <v>38.6</v>
      </c>
      <c r="K14" s="572">
        <v>38.299999999999997</v>
      </c>
      <c r="L14" s="574">
        <v>39.1</v>
      </c>
      <c r="M14" s="574">
        <v>38</v>
      </c>
      <c r="N14" s="575">
        <v>38.5</v>
      </c>
      <c r="O14" s="572">
        <v>77.599999999999994</v>
      </c>
      <c r="P14" s="578">
        <v>77.7</v>
      </c>
      <c r="Q14" s="574">
        <v>78</v>
      </c>
      <c r="R14" s="574">
        <v>77.7</v>
      </c>
      <c r="S14" s="575">
        <v>77.8</v>
      </c>
      <c r="T14" s="576"/>
    </row>
    <row r="15" spans="1:20" s="540" customFormat="1" ht="18" customHeight="1">
      <c r="A15" s="570"/>
      <c r="B15" s="570" t="s">
        <v>462</v>
      </c>
      <c r="C15" s="570"/>
      <c r="D15" s="577"/>
      <c r="E15" s="572"/>
      <c r="F15" s="572"/>
      <c r="G15" s="572"/>
      <c r="H15" s="572"/>
      <c r="I15" s="573"/>
      <c r="J15" s="572"/>
      <c r="K15" s="572"/>
      <c r="L15" s="574"/>
      <c r="M15" s="574"/>
      <c r="N15" s="575"/>
      <c r="O15" s="572"/>
      <c r="P15" s="578"/>
      <c r="Q15" s="574"/>
      <c r="R15" s="574"/>
      <c r="S15" s="575"/>
      <c r="T15" s="576"/>
    </row>
    <row r="16" spans="1:20" s="540" customFormat="1" ht="18" customHeight="1">
      <c r="A16" s="569"/>
      <c r="B16" s="569"/>
      <c r="C16" s="570" t="s">
        <v>475</v>
      </c>
      <c r="D16" s="577"/>
      <c r="E16" s="572">
        <v>152.4</v>
      </c>
      <c r="F16" s="572">
        <v>152</v>
      </c>
      <c r="G16" s="572">
        <v>151.9</v>
      </c>
      <c r="H16" s="572">
        <v>152.19999999999999</v>
      </c>
      <c r="I16" s="573">
        <v>152.1</v>
      </c>
      <c r="J16" s="572">
        <v>43.6</v>
      </c>
      <c r="K16" s="572">
        <v>44</v>
      </c>
      <c r="L16" s="574">
        <v>43.6</v>
      </c>
      <c r="M16" s="574">
        <v>43.8</v>
      </c>
      <c r="N16" s="575">
        <v>43.3</v>
      </c>
      <c r="O16" s="572">
        <v>81.5</v>
      </c>
      <c r="P16" s="578">
        <v>81.099999999999994</v>
      </c>
      <c r="Q16" s="574">
        <v>81</v>
      </c>
      <c r="R16" s="574">
        <v>81.400000000000006</v>
      </c>
      <c r="S16" s="575">
        <v>81.2</v>
      </c>
      <c r="T16" s="576"/>
    </row>
    <row r="17" spans="1:20" s="540" customFormat="1" ht="12.95" customHeight="1">
      <c r="A17" s="570"/>
      <c r="B17" s="570"/>
      <c r="C17" s="570" t="s">
        <v>463</v>
      </c>
      <c r="D17" s="577"/>
      <c r="E17" s="572">
        <v>159.69999999999999</v>
      </c>
      <c r="F17" s="572">
        <v>160</v>
      </c>
      <c r="G17" s="572">
        <v>159.9</v>
      </c>
      <c r="H17" s="572">
        <v>160.1</v>
      </c>
      <c r="I17" s="573">
        <v>159.5</v>
      </c>
      <c r="J17" s="572">
        <v>49.2</v>
      </c>
      <c r="K17" s="572">
        <v>49.6</v>
      </c>
      <c r="L17" s="574">
        <v>49</v>
      </c>
      <c r="M17" s="574">
        <v>49.7</v>
      </c>
      <c r="N17" s="575">
        <v>49.1</v>
      </c>
      <c r="O17" s="572">
        <v>84.9</v>
      </c>
      <c r="P17" s="578">
        <v>85.1</v>
      </c>
      <c r="Q17" s="574">
        <v>84.9</v>
      </c>
      <c r="R17" s="574">
        <v>85.1</v>
      </c>
      <c r="S17" s="575">
        <v>84.9</v>
      </c>
      <c r="T17" s="576"/>
    </row>
    <row r="18" spans="1:20" s="540" customFormat="1" ht="12.95" customHeight="1">
      <c r="A18" s="570"/>
      <c r="B18" s="570"/>
      <c r="C18" s="570" t="s">
        <v>464</v>
      </c>
      <c r="D18" s="577"/>
      <c r="E18" s="572">
        <v>165.7</v>
      </c>
      <c r="F18" s="572">
        <v>165.7</v>
      </c>
      <c r="G18" s="572">
        <v>165.3</v>
      </c>
      <c r="H18" s="572">
        <v>165.6</v>
      </c>
      <c r="I18" s="573">
        <v>165.3</v>
      </c>
      <c r="J18" s="572">
        <v>55</v>
      </c>
      <c r="K18" s="572">
        <v>54.7</v>
      </c>
      <c r="L18" s="574">
        <v>54.4</v>
      </c>
      <c r="M18" s="574">
        <v>54.5</v>
      </c>
      <c r="N18" s="575">
        <v>54</v>
      </c>
      <c r="O18" s="572">
        <v>88</v>
      </c>
      <c r="P18" s="578">
        <v>88.2</v>
      </c>
      <c r="Q18" s="574">
        <v>88.1</v>
      </c>
      <c r="R18" s="574">
        <v>88.2</v>
      </c>
      <c r="S18" s="575">
        <v>88.1</v>
      </c>
      <c r="T18" s="576"/>
    </row>
    <row r="19" spans="1:20" s="540" customFormat="1" ht="18" customHeight="1">
      <c r="A19" s="570"/>
      <c r="B19" s="570" t="s">
        <v>465</v>
      </c>
      <c r="C19" s="570"/>
      <c r="D19" s="577"/>
      <c r="E19" s="572"/>
      <c r="F19" s="572"/>
      <c r="G19" s="572"/>
      <c r="H19" s="572"/>
      <c r="I19" s="573"/>
      <c r="J19" s="572"/>
      <c r="K19" s="572"/>
      <c r="L19" s="574"/>
      <c r="M19" s="574"/>
      <c r="N19" s="575"/>
      <c r="O19" s="572"/>
      <c r="P19" s="578"/>
      <c r="Q19" s="574"/>
      <c r="R19" s="574"/>
      <c r="S19" s="575"/>
      <c r="T19" s="576"/>
    </row>
    <row r="20" spans="1:20" s="540" customFormat="1" ht="18" customHeight="1">
      <c r="A20" s="569"/>
      <c r="B20" s="569"/>
      <c r="C20" s="570" t="s">
        <v>476</v>
      </c>
      <c r="D20" s="577"/>
      <c r="E20" s="572">
        <v>168.6</v>
      </c>
      <c r="F20" s="572">
        <v>168.5</v>
      </c>
      <c r="G20" s="572">
        <v>168.8</v>
      </c>
      <c r="H20" s="572">
        <v>168.5</v>
      </c>
      <c r="I20" s="573">
        <v>168.9</v>
      </c>
      <c r="J20" s="572">
        <v>59.6</v>
      </c>
      <c r="K20" s="572">
        <v>60.9</v>
      </c>
      <c r="L20" s="574">
        <v>60.5</v>
      </c>
      <c r="M20" s="574">
        <v>60.4</v>
      </c>
      <c r="N20" s="575">
        <v>60.6</v>
      </c>
      <c r="O20" s="572">
        <v>90.3</v>
      </c>
      <c r="P20" s="578">
        <v>90.3</v>
      </c>
      <c r="Q20" s="574">
        <v>90.3</v>
      </c>
      <c r="R20" s="574">
        <v>90.4</v>
      </c>
      <c r="S20" s="575">
        <v>90.5</v>
      </c>
      <c r="T20" s="576"/>
    </row>
    <row r="21" spans="1:20" s="540" customFormat="1" ht="12.95" customHeight="1">
      <c r="A21" s="570"/>
      <c r="B21" s="570"/>
      <c r="C21" s="570" t="s">
        <v>466</v>
      </c>
      <c r="D21" s="577"/>
      <c r="E21" s="572">
        <v>170.1</v>
      </c>
      <c r="F21" s="572">
        <v>170.3</v>
      </c>
      <c r="G21" s="572">
        <v>169.9</v>
      </c>
      <c r="H21" s="572">
        <v>169.8</v>
      </c>
      <c r="I21" s="573">
        <v>170.6</v>
      </c>
      <c r="J21" s="572">
        <v>61.9</v>
      </c>
      <c r="K21" s="572">
        <v>61.1</v>
      </c>
      <c r="L21" s="574">
        <v>61.7</v>
      </c>
      <c r="M21" s="574">
        <v>62.1</v>
      </c>
      <c r="N21" s="575">
        <v>62.9</v>
      </c>
      <c r="O21" s="572">
        <v>91.2</v>
      </c>
      <c r="P21" s="578">
        <v>91.2</v>
      </c>
      <c r="Q21" s="574">
        <v>91.1</v>
      </c>
      <c r="R21" s="574">
        <v>91.3</v>
      </c>
      <c r="S21" s="575">
        <v>92</v>
      </c>
      <c r="T21" s="576"/>
    </row>
    <row r="22" spans="1:20" s="540" customFormat="1" ht="12.95" customHeight="1">
      <c r="A22" s="570"/>
      <c r="B22" s="570"/>
      <c r="C22" s="570" t="s">
        <v>467</v>
      </c>
      <c r="D22" s="577"/>
      <c r="E22" s="572">
        <v>171.3</v>
      </c>
      <c r="F22" s="572">
        <v>171.2</v>
      </c>
      <c r="G22" s="572">
        <v>171.7</v>
      </c>
      <c r="H22" s="572">
        <v>171.2</v>
      </c>
      <c r="I22" s="573">
        <v>171.8</v>
      </c>
      <c r="J22" s="572">
        <v>63.4</v>
      </c>
      <c r="K22" s="572">
        <v>63.7</v>
      </c>
      <c r="L22" s="574">
        <v>63.9</v>
      </c>
      <c r="M22" s="574">
        <v>63.4</v>
      </c>
      <c r="N22" s="575">
        <v>64.599999999999994</v>
      </c>
      <c r="O22" s="572">
        <v>91.8</v>
      </c>
      <c r="P22" s="578">
        <v>92</v>
      </c>
      <c r="Q22" s="574">
        <v>92.2</v>
      </c>
      <c r="R22" s="574">
        <v>92.2</v>
      </c>
      <c r="S22" s="575">
        <v>92.4</v>
      </c>
      <c r="T22" s="576"/>
    </row>
    <row r="23" spans="1:20" s="540" customFormat="1" ht="3.95" customHeight="1">
      <c r="A23" s="581"/>
      <c r="B23" s="581"/>
      <c r="C23" s="581"/>
      <c r="D23" s="582"/>
      <c r="E23" s="583"/>
      <c r="F23" s="583"/>
      <c r="G23" s="583"/>
      <c r="H23" s="583"/>
      <c r="I23" s="584"/>
      <c r="J23" s="583"/>
      <c r="K23" s="585"/>
      <c r="L23" s="583"/>
      <c r="M23" s="583"/>
      <c r="N23" s="583"/>
      <c r="O23" s="583"/>
      <c r="P23" s="583"/>
      <c r="Q23" s="583"/>
      <c r="R23" s="583"/>
      <c r="S23" s="586"/>
      <c r="T23" s="587"/>
    </row>
    <row r="24" spans="1:20" s="591" customFormat="1" ht="36" customHeight="1">
      <c r="A24" s="588"/>
      <c r="B24" s="588"/>
      <c r="C24" s="588"/>
      <c r="D24" s="588"/>
      <c r="E24" s="589"/>
      <c r="F24" s="589"/>
      <c r="G24" s="589"/>
      <c r="H24" s="589"/>
      <c r="I24" s="590"/>
      <c r="J24" s="589"/>
      <c r="L24" s="589"/>
      <c r="M24" s="589"/>
      <c r="N24" s="589"/>
      <c r="O24" s="589"/>
      <c r="P24" s="589"/>
      <c r="Q24" s="589"/>
      <c r="R24" s="589"/>
      <c r="T24" s="592"/>
    </row>
    <row r="25" spans="1:20" s="546" customFormat="1" ht="24" customHeight="1" thickBot="1">
      <c r="A25" s="593"/>
      <c r="B25" s="594" t="s">
        <v>477</v>
      </c>
      <c r="C25" s="595"/>
      <c r="D25" s="593"/>
      <c r="E25" s="596"/>
      <c r="F25" s="596"/>
      <c r="G25" s="596"/>
      <c r="H25" s="596"/>
      <c r="I25" s="597"/>
      <c r="J25" s="596"/>
      <c r="K25" s="596"/>
      <c r="L25" s="596"/>
      <c r="M25" s="596"/>
      <c r="N25" s="596"/>
      <c r="O25" s="596"/>
      <c r="P25" s="596"/>
      <c r="Q25" s="596"/>
      <c r="R25" s="596"/>
      <c r="S25" s="593"/>
      <c r="T25" s="598"/>
    </row>
    <row r="26" spans="1:20" s="540" customFormat="1" ht="12" customHeight="1">
      <c r="A26" s="548"/>
      <c r="B26" s="548"/>
      <c r="C26" s="549"/>
      <c r="D26" s="550"/>
      <c r="E26" s="551"/>
      <c r="F26" s="551"/>
      <c r="G26" s="551"/>
      <c r="H26" s="551"/>
      <c r="I26" s="599"/>
      <c r="J26" s="552" t="s">
        <v>450</v>
      </c>
      <c r="K26" s="551"/>
      <c r="L26" s="551"/>
      <c r="M26" s="551"/>
      <c r="N26" s="600"/>
      <c r="O26" s="552" t="s">
        <v>451</v>
      </c>
      <c r="P26" s="551"/>
      <c r="Q26" s="551"/>
      <c r="R26" s="551"/>
      <c r="S26" s="551"/>
      <c r="T26" s="553"/>
    </row>
    <row r="27" spans="1:20" s="561" customFormat="1" ht="24" customHeight="1">
      <c r="A27" s="555"/>
      <c r="B27" s="555"/>
      <c r="C27" s="556"/>
      <c r="D27" s="557"/>
      <c r="E27" s="558" t="s">
        <v>452</v>
      </c>
      <c r="F27" s="558" t="s">
        <v>453</v>
      </c>
      <c r="G27" s="558" t="s">
        <v>454</v>
      </c>
      <c r="H27" s="558" t="s">
        <v>455</v>
      </c>
      <c r="I27" s="559" t="s">
        <v>480</v>
      </c>
      <c r="J27" s="558" t="s">
        <v>452</v>
      </c>
      <c r="K27" s="558" t="s">
        <v>453</v>
      </c>
      <c r="L27" s="558" t="s">
        <v>454</v>
      </c>
      <c r="M27" s="558" t="s">
        <v>455</v>
      </c>
      <c r="N27" s="559" t="s">
        <v>480</v>
      </c>
      <c r="O27" s="558" t="s">
        <v>452</v>
      </c>
      <c r="P27" s="558" t="s">
        <v>453</v>
      </c>
      <c r="Q27" s="558" t="s">
        <v>454</v>
      </c>
      <c r="R27" s="558" t="s">
        <v>455</v>
      </c>
      <c r="S27" s="559" t="s">
        <v>480</v>
      </c>
      <c r="T27" s="560"/>
    </row>
    <row r="28" spans="1:20" s="540" customFormat="1" ht="18" customHeight="1">
      <c r="A28" s="562"/>
      <c r="B28" s="562" t="s">
        <v>456</v>
      </c>
      <c r="C28" s="563"/>
      <c r="D28" s="564"/>
      <c r="E28" s="567"/>
      <c r="F28" s="567"/>
      <c r="G28" s="567"/>
      <c r="H28" s="567"/>
      <c r="I28" s="601"/>
      <c r="J28" s="567"/>
      <c r="K28" s="567"/>
      <c r="L28" s="567"/>
      <c r="M28" s="602"/>
      <c r="N28" s="602"/>
      <c r="O28" s="567"/>
      <c r="P28" s="567"/>
      <c r="Q28" s="567"/>
      <c r="R28" s="567"/>
      <c r="S28" s="567"/>
      <c r="T28" s="568"/>
    </row>
    <row r="29" spans="1:20" s="540" customFormat="1" ht="18" customHeight="1">
      <c r="A29" s="570"/>
      <c r="B29" s="569"/>
      <c r="C29" s="570" t="s">
        <v>472</v>
      </c>
      <c r="D29" s="571"/>
      <c r="E29" s="589">
        <v>109.9</v>
      </c>
      <c r="F29" s="589">
        <v>109.9</v>
      </c>
      <c r="G29" s="591">
        <v>110.1</v>
      </c>
      <c r="H29" s="591">
        <v>109.6</v>
      </c>
      <c r="I29" s="575">
        <v>110.1</v>
      </c>
      <c r="J29" s="589">
        <v>18.5</v>
      </c>
      <c r="K29" s="589">
        <v>18.5</v>
      </c>
      <c r="L29" s="589">
        <v>18.5</v>
      </c>
      <c r="M29" s="574">
        <v>18.3</v>
      </c>
      <c r="N29" s="575">
        <v>18.600000000000001</v>
      </c>
      <c r="O29" s="589">
        <v>61.8</v>
      </c>
      <c r="P29" s="574">
        <v>61.9</v>
      </c>
      <c r="Q29" s="576">
        <v>61.8</v>
      </c>
      <c r="R29" s="574">
        <v>61.6</v>
      </c>
      <c r="S29" s="575">
        <v>61.8</v>
      </c>
      <c r="T29" s="576"/>
    </row>
    <row r="30" spans="1:20" s="540" customFormat="1" ht="18" customHeight="1">
      <c r="A30" s="570"/>
      <c r="B30" s="570" t="s">
        <v>457</v>
      </c>
      <c r="C30" s="570"/>
      <c r="D30" s="577"/>
      <c r="E30" s="589"/>
      <c r="F30" s="589"/>
      <c r="G30" s="591"/>
      <c r="H30" s="591"/>
      <c r="K30" s="589"/>
      <c r="L30" s="589"/>
      <c r="M30" s="579"/>
      <c r="N30" s="580"/>
      <c r="O30" s="589"/>
      <c r="P30" s="591"/>
      <c r="Q30" s="576"/>
      <c r="R30" s="574"/>
      <c r="S30" s="575"/>
      <c r="T30" s="576"/>
    </row>
    <row r="31" spans="1:20" s="540" customFormat="1" ht="18" customHeight="1">
      <c r="A31" s="570"/>
      <c r="B31" s="569"/>
      <c r="C31" s="570" t="s">
        <v>458</v>
      </c>
      <c r="D31" s="577"/>
      <c r="E31" s="589">
        <v>115.8</v>
      </c>
      <c r="F31" s="589">
        <v>116.1</v>
      </c>
      <c r="G31" s="579">
        <v>115.8</v>
      </c>
      <c r="H31" s="579">
        <v>115.7</v>
      </c>
      <c r="I31" s="575">
        <v>115.9</v>
      </c>
      <c r="J31" s="589">
        <v>21</v>
      </c>
      <c r="K31" s="589">
        <v>21.3</v>
      </c>
      <c r="L31" s="589">
        <v>21.1</v>
      </c>
      <c r="M31" s="574">
        <v>20.6</v>
      </c>
      <c r="N31" s="575">
        <v>21</v>
      </c>
      <c r="O31" s="589">
        <v>64.599999999999994</v>
      </c>
      <c r="P31" s="591">
        <v>64.8</v>
      </c>
      <c r="Q31" s="591">
        <v>64.599999999999994</v>
      </c>
      <c r="R31" s="574">
        <v>64.599999999999994</v>
      </c>
      <c r="S31" s="575">
        <v>64.599999999999994</v>
      </c>
      <c r="T31" s="576"/>
    </row>
    <row r="32" spans="1:20" s="540" customFormat="1" ht="12.95" customHeight="1">
      <c r="A32" s="570"/>
      <c r="B32" s="570"/>
      <c r="C32" s="570" t="s">
        <v>459</v>
      </c>
      <c r="D32" s="577"/>
      <c r="E32" s="589">
        <v>122</v>
      </c>
      <c r="F32" s="589">
        <v>121.4</v>
      </c>
      <c r="G32" s="574">
        <v>121.9</v>
      </c>
      <c r="H32" s="574">
        <v>122</v>
      </c>
      <c r="I32" s="575">
        <v>121.4</v>
      </c>
      <c r="J32" s="589">
        <v>23.7</v>
      </c>
      <c r="K32" s="589">
        <v>23.3</v>
      </c>
      <c r="L32" s="589">
        <v>23.6</v>
      </c>
      <c r="M32" s="574">
        <v>23.2</v>
      </c>
      <c r="N32" s="575">
        <v>23.2</v>
      </c>
      <c r="O32" s="589">
        <v>67.5</v>
      </c>
      <c r="P32" s="591">
        <v>67.3</v>
      </c>
      <c r="Q32" s="591">
        <v>67.400000000000006</v>
      </c>
      <c r="R32" s="579">
        <v>67.400000000000006</v>
      </c>
      <c r="S32" s="580">
        <v>67.400000000000006</v>
      </c>
      <c r="T32" s="576"/>
    </row>
    <row r="33" spans="1:20" s="540" customFormat="1" ht="12.95" customHeight="1">
      <c r="A33" s="570"/>
      <c r="B33" s="570"/>
      <c r="C33" s="570" t="s">
        <v>460</v>
      </c>
      <c r="D33" s="577"/>
      <c r="E33" s="589">
        <v>127.3</v>
      </c>
      <c r="F33" s="589">
        <v>127.4</v>
      </c>
      <c r="G33" s="591">
        <v>128</v>
      </c>
      <c r="H33" s="591">
        <v>128</v>
      </c>
      <c r="I33" s="575">
        <v>127.5</v>
      </c>
      <c r="J33" s="589">
        <v>26.3</v>
      </c>
      <c r="K33" s="589">
        <v>26.7</v>
      </c>
      <c r="L33" s="589">
        <v>26.6</v>
      </c>
      <c r="M33" s="574">
        <v>26.9</v>
      </c>
      <c r="N33" s="575">
        <v>26.2</v>
      </c>
      <c r="O33" s="589">
        <v>70</v>
      </c>
      <c r="P33" s="574">
        <v>70</v>
      </c>
      <c r="Q33" s="574">
        <v>70.099999999999994</v>
      </c>
      <c r="R33" s="574">
        <v>70.400000000000006</v>
      </c>
      <c r="S33" s="575">
        <v>70.099999999999994</v>
      </c>
      <c r="T33" s="576"/>
    </row>
    <row r="34" spans="1:20" s="540" customFormat="1" ht="12.95" customHeight="1">
      <c r="A34" s="570"/>
      <c r="B34" s="570"/>
      <c r="C34" s="570" t="s">
        <v>473</v>
      </c>
      <c r="D34" s="577"/>
      <c r="E34" s="589">
        <v>133.80000000000001</v>
      </c>
      <c r="F34" s="589">
        <v>133.19999999999999</v>
      </c>
      <c r="G34" s="591">
        <v>133.30000000000001</v>
      </c>
      <c r="H34" s="591">
        <v>133.30000000000001</v>
      </c>
      <c r="I34" s="575">
        <v>133.5</v>
      </c>
      <c r="J34" s="589">
        <v>30.1</v>
      </c>
      <c r="K34" s="589">
        <v>29.6</v>
      </c>
      <c r="L34" s="589">
        <v>29.8</v>
      </c>
      <c r="M34" s="574">
        <v>29.1</v>
      </c>
      <c r="N34" s="575">
        <v>30.3</v>
      </c>
      <c r="O34" s="589">
        <v>73</v>
      </c>
      <c r="P34" s="574">
        <v>72.7</v>
      </c>
      <c r="Q34" s="591">
        <v>72.7</v>
      </c>
      <c r="R34" s="574">
        <v>72.400000000000006</v>
      </c>
      <c r="S34" s="575">
        <v>72.8</v>
      </c>
      <c r="T34" s="576"/>
    </row>
    <row r="35" spans="1:20" s="540" customFormat="1" ht="12.95" customHeight="1">
      <c r="A35" s="570"/>
      <c r="B35" s="570"/>
      <c r="C35" s="570" t="s">
        <v>474</v>
      </c>
      <c r="D35" s="577"/>
      <c r="E35" s="589">
        <v>139.6</v>
      </c>
      <c r="F35" s="589">
        <v>139.5</v>
      </c>
      <c r="G35" s="591">
        <v>140.19999999999999</v>
      </c>
      <c r="H35" s="591">
        <v>139.9</v>
      </c>
      <c r="I35" s="575">
        <v>140</v>
      </c>
      <c r="J35" s="589">
        <v>33.9</v>
      </c>
      <c r="K35" s="589">
        <v>33.700000000000003</v>
      </c>
      <c r="L35" s="589">
        <v>33.9</v>
      </c>
      <c r="M35" s="574">
        <v>33.9</v>
      </c>
      <c r="N35" s="575">
        <v>33.200000000000003</v>
      </c>
      <c r="O35" s="589">
        <v>75.7</v>
      </c>
      <c r="P35" s="574">
        <v>75.5</v>
      </c>
      <c r="Q35" s="574">
        <v>75.7</v>
      </c>
      <c r="R35" s="574">
        <v>75.7</v>
      </c>
      <c r="S35" s="575">
        <v>75.8</v>
      </c>
      <c r="T35" s="576"/>
    </row>
    <row r="36" spans="1:20" s="540" customFormat="1" ht="12.95" customHeight="1">
      <c r="A36" s="570"/>
      <c r="B36" s="570"/>
      <c r="C36" s="570" t="s">
        <v>461</v>
      </c>
      <c r="D36" s="577"/>
      <c r="E36" s="589">
        <v>147.30000000000001</v>
      </c>
      <c r="F36" s="589">
        <v>146.9</v>
      </c>
      <c r="G36" s="591">
        <v>146.6</v>
      </c>
      <c r="H36" s="591">
        <v>146.9</v>
      </c>
      <c r="I36" s="575">
        <v>146.9</v>
      </c>
      <c r="J36" s="589">
        <v>39.5</v>
      </c>
      <c r="K36" s="589">
        <v>39</v>
      </c>
      <c r="L36" s="589">
        <v>38.5</v>
      </c>
      <c r="M36" s="574">
        <v>38.5</v>
      </c>
      <c r="N36" s="575">
        <v>38.6</v>
      </c>
      <c r="O36" s="589">
        <v>79.400000000000006</v>
      </c>
      <c r="P36" s="591">
        <v>79.2</v>
      </c>
      <c r="Q36" s="591">
        <v>79</v>
      </c>
      <c r="R36" s="574">
        <v>79.3</v>
      </c>
      <c r="S36" s="575">
        <v>79.2</v>
      </c>
      <c r="T36" s="576"/>
    </row>
    <row r="37" spans="1:20" s="540" customFormat="1" ht="18" customHeight="1">
      <c r="A37" s="570"/>
      <c r="B37" s="570" t="s">
        <v>462</v>
      </c>
      <c r="C37" s="570"/>
      <c r="D37" s="577"/>
      <c r="E37" s="591"/>
      <c r="F37" s="591"/>
      <c r="G37" s="591"/>
      <c r="H37" s="591"/>
      <c r="K37" s="589"/>
      <c r="L37" s="589"/>
      <c r="M37" s="574"/>
      <c r="N37" s="575"/>
      <c r="O37" s="589"/>
      <c r="P37" s="591"/>
      <c r="Q37" s="591"/>
      <c r="R37" s="574"/>
      <c r="S37" s="575"/>
      <c r="T37" s="576"/>
    </row>
    <row r="38" spans="1:20" s="540" customFormat="1" ht="18" customHeight="1">
      <c r="A38" s="570"/>
      <c r="B38" s="569"/>
      <c r="C38" s="570" t="s">
        <v>475</v>
      </c>
      <c r="D38" s="577"/>
      <c r="E38" s="589">
        <v>152.30000000000001</v>
      </c>
      <c r="F38" s="589">
        <v>152</v>
      </c>
      <c r="G38" s="574">
        <v>152.4</v>
      </c>
      <c r="H38" s="574">
        <v>152.1</v>
      </c>
      <c r="I38" s="575">
        <v>152.1</v>
      </c>
      <c r="J38" s="589">
        <v>44.3</v>
      </c>
      <c r="K38" s="589">
        <v>44.1</v>
      </c>
      <c r="L38" s="589">
        <v>44.1</v>
      </c>
      <c r="M38" s="574">
        <v>43.4</v>
      </c>
      <c r="N38" s="575">
        <v>43.6</v>
      </c>
      <c r="O38" s="589">
        <v>82.5</v>
      </c>
      <c r="P38" s="591">
        <v>82.4</v>
      </c>
      <c r="Q38" s="591">
        <v>82.3</v>
      </c>
      <c r="R38" s="574">
        <v>82.2</v>
      </c>
      <c r="S38" s="575">
        <v>82.4</v>
      </c>
      <c r="T38" s="576"/>
    </row>
    <row r="39" spans="1:20" s="540" customFormat="1" ht="12.95" customHeight="1">
      <c r="A39" s="570"/>
      <c r="B39" s="570"/>
      <c r="C39" s="570" t="s">
        <v>463</v>
      </c>
      <c r="D39" s="577"/>
      <c r="E39" s="589">
        <v>155.6</v>
      </c>
      <c r="F39" s="589">
        <v>155.4</v>
      </c>
      <c r="G39" s="591">
        <v>155.5</v>
      </c>
      <c r="H39" s="591">
        <v>155.80000000000001</v>
      </c>
      <c r="I39" s="575">
        <v>155.6</v>
      </c>
      <c r="J39" s="540">
        <v>47.9</v>
      </c>
      <c r="K39" s="589">
        <v>47.6</v>
      </c>
      <c r="L39" s="589">
        <v>47.5</v>
      </c>
      <c r="M39" s="574">
        <v>47.7</v>
      </c>
      <c r="N39" s="575">
        <v>47.1</v>
      </c>
      <c r="O39" s="589">
        <v>84</v>
      </c>
      <c r="P39" s="574">
        <v>84.1</v>
      </c>
      <c r="Q39" s="574">
        <v>84</v>
      </c>
      <c r="R39" s="574">
        <v>84.3</v>
      </c>
      <c r="S39" s="575">
        <v>84</v>
      </c>
      <c r="T39" s="576"/>
    </row>
    <row r="40" spans="1:20" s="540" customFormat="1" ht="12.95" customHeight="1">
      <c r="A40" s="570"/>
      <c r="B40" s="570"/>
      <c r="C40" s="570" t="s">
        <v>464</v>
      </c>
      <c r="D40" s="577"/>
      <c r="E40" s="589">
        <v>157.19999999999999</v>
      </c>
      <c r="F40" s="589">
        <v>157</v>
      </c>
      <c r="G40" s="591">
        <v>157.19999999999999</v>
      </c>
      <c r="H40" s="591">
        <v>157</v>
      </c>
      <c r="I40" s="575">
        <v>157.1</v>
      </c>
      <c r="J40" s="589">
        <v>50.8</v>
      </c>
      <c r="K40" s="589">
        <v>50.5</v>
      </c>
      <c r="L40" s="589">
        <v>50.3</v>
      </c>
      <c r="M40" s="574">
        <v>50.3</v>
      </c>
      <c r="N40" s="575">
        <v>50.3</v>
      </c>
      <c r="O40" s="589">
        <v>85</v>
      </c>
      <c r="P40" s="574">
        <v>85.1</v>
      </c>
      <c r="Q40" s="574">
        <v>85</v>
      </c>
      <c r="R40" s="574">
        <v>85</v>
      </c>
      <c r="S40" s="575">
        <v>85.2</v>
      </c>
      <c r="T40" s="576"/>
    </row>
    <row r="41" spans="1:20" s="540" customFormat="1" ht="18" customHeight="1">
      <c r="A41" s="570"/>
      <c r="B41" s="570" t="s">
        <v>465</v>
      </c>
      <c r="C41" s="570"/>
      <c r="D41" s="577"/>
      <c r="E41" s="589"/>
      <c r="F41" s="589"/>
      <c r="G41" s="591"/>
      <c r="H41" s="591"/>
      <c r="J41" s="589"/>
      <c r="K41" s="589"/>
      <c r="L41" s="589"/>
      <c r="M41" s="574"/>
      <c r="N41" s="575"/>
      <c r="P41" s="591"/>
      <c r="Q41" s="591"/>
      <c r="R41" s="574"/>
      <c r="S41" s="575"/>
      <c r="T41" s="576"/>
    </row>
    <row r="42" spans="1:20" s="540" customFormat="1" ht="18" customHeight="1">
      <c r="A42" s="569"/>
      <c r="B42" s="569"/>
      <c r="C42" s="570" t="s">
        <v>476</v>
      </c>
      <c r="D42" s="577"/>
      <c r="E42" s="589">
        <v>157.6</v>
      </c>
      <c r="F42" s="589">
        <v>157.80000000000001</v>
      </c>
      <c r="G42" s="591">
        <v>157.5</v>
      </c>
      <c r="H42" s="591">
        <v>158</v>
      </c>
      <c r="I42" s="575">
        <v>157.5</v>
      </c>
      <c r="J42" s="589">
        <v>52</v>
      </c>
      <c r="K42" s="589">
        <v>52.5</v>
      </c>
      <c r="L42" s="589">
        <v>52.2</v>
      </c>
      <c r="M42" s="574">
        <v>52.3</v>
      </c>
      <c r="N42" s="575">
        <v>52.6</v>
      </c>
      <c r="O42" s="589">
        <v>85.5</v>
      </c>
      <c r="P42" s="591">
        <v>85.7</v>
      </c>
      <c r="Q42" s="591">
        <v>85.6</v>
      </c>
      <c r="R42" s="574">
        <v>85.7</v>
      </c>
      <c r="S42" s="575">
        <v>85.7</v>
      </c>
      <c r="T42" s="576"/>
    </row>
    <row r="43" spans="1:20" s="540" customFormat="1" ht="12.95" customHeight="1">
      <c r="A43" s="570"/>
      <c r="B43" s="570"/>
      <c r="C43" s="570" t="s">
        <v>466</v>
      </c>
      <c r="D43" s="577"/>
      <c r="E43" s="589">
        <v>157.9</v>
      </c>
      <c r="F43" s="589">
        <v>158</v>
      </c>
      <c r="G43" s="591">
        <v>158.5</v>
      </c>
      <c r="H43" s="591">
        <v>158.19999999999999</v>
      </c>
      <c r="I43" s="575">
        <v>158.5</v>
      </c>
      <c r="J43" s="589">
        <v>53.2</v>
      </c>
      <c r="K43" s="589">
        <v>53.2</v>
      </c>
      <c r="L43" s="589">
        <v>53.8</v>
      </c>
      <c r="M43" s="574">
        <v>53.7</v>
      </c>
      <c r="N43" s="575">
        <v>53.9</v>
      </c>
      <c r="O43" s="589">
        <v>85.7</v>
      </c>
      <c r="P43" s="574">
        <v>85.6</v>
      </c>
      <c r="Q43" s="574">
        <v>86</v>
      </c>
      <c r="R43" s="574">
        <v>85.9</v>
      </c>
      <c r="S43" s="575">
        <v>85.9</v>
      </c>
      <c r="T43" s="576"/>
    </row>
    <row r="44" spans="1:20" s="540" customFormat="1" ht="12.95" customHeight="1">
      <c r="A44" s="570"/>
      <c r="B44" s="570"/>
      <c r="C44" s="570" t="s">
        <v>467</v>
      </c>
      <c r="D44" s="577"/>
      <c r="E44" s="589">
        <v>158.80000000000001</v>
      </c>
      <c r="F44" s="589">
        <v>158.6</v>
      </c>
      <c r="G44" s="591">
        <v>158.6</v>
      </c>
      <c r="H44" s="591">
        <v>158.9</v>
      </c>
      <c r="I44" s="575">
        <v>158.5</v>
      </c>
      <c r="J44" s="589">
        <v>53.5</v>
      </c>
      <c r="K44" s="589">
        <v>53.8</v>
      </c>
      <c r="L44" s="589">
        <v>54.4</v>
      </c>
      <c r="M44" s="574">
        <v>54.2</v>
      </c>
      <c r="N44" s="575">
        <v>53.5</v>
      </c>
      <c r="O44" s="589">
        <v>86.1</v>
      </c>
      <c r="P44" s="574">
        <v>86.1</v>
      </c>
      <c r="Q44" s="574">
        <v>86.1</v>
      </c>
      <c r="R44" s="574">
        <v>86.1</v>
      </c>
      <c r="S44" s="575">
        <v>86</v>
      </c>
      <c r="T44" s="576"/>
    </row>
    <row r="45" spans="1:20" s="540" customFormat="1" ht="3.95" customHeight="1">
      <c r="A45" s="603"/>
      <c r="B45" s="603"/>
      <c r="C45" s="604"/>
      <c r="D45" s="605"/>
      <c r="E45" s="585"/>
      <c r="F45" s="585"/>
      <c r="G45" s="585"/>
      <c r="H45" s="585"/>
      <c r="I45" s="606"/>
      <c r="J45" s="585"/>
      <c r="K45" s="585"/>
      <c r="L45" s="585"/>
      <c r="M45" s="585"/>
      <c r="N45" s="585"/>
      <c r="O45" s="585"/>
      <c r="P45" s="585"/>
      <c r="Q45" s="585"/>
      <c r="R45" s="585"/>
      <c r="S45" s="585"/>
      <c r="T45" s="587"/>
    </row>
    <row r="46" spans="1:20" s="540" customFormat="1" ht="15.95" customHeight="1">
      <c r="A46" s="591"/>
      <c r="B46" s="591" t="s">
        <v>478</v>
      </c>
      <c r="C46" s="539"/>
      <c r="T46" s="592"/>
    </row>
    <row r="47" spans="1:20" s="540" customFormat="1" ht="12" customHeight="1">
      <c r="A47" s="591"/>
      <c r="B47" s="591" t="s">
        <v>479</v>
      </c>
      <c r="C47" s="539"/>
      <c r="T47" s="592"/>
    </row>
    <row r="48" spans="1:20" ht="12" customHeight="1">
      <c r="A48" s="607"/>
      <c r="B48" s="607"/>
    </row>
    <row r="49" spans="1:2" ht="12" customHeight="1">
      <c r="A49" s="607"/>
      <c r="B49" s="607"/>
    </row>
    <row r="50" spans="1:2" ht="12" customHeight="1">
      <c r="A50" s="607"/>
      <c r="B50" s="607"/>
    </row>
  </sheetData>
  <phoneticPr fontId="17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showZeros="0" zoomScale="150" zoomScaleNormal="150" workbookViewId="0">
      <selection activeCell="J15" sqref="J15"/>
    </sheetView>
  </sheetViews>
  <sheetFormatPr defaultColWidth="10.28515625" defaultRowHeight="18" customHeight="1"/>
  <cols>
    <col min="1" max="1" width="0.28515625" style="9" customWidth="1"/>
    <col min="2" max="2" width="1.7109375" style="9" customWidth="1"/>
    <col min="3" max="3" width="10.7109375" style="9" customWidth="1"/>
    <col min="4" max="4" width="0.28515625" style="9" customWidth="1"/>
    <col min="5" max="13" width="5" style="10" customWidth="1"/>
    <col min="14" max="14" width="5" style="11" customWidth="1"/>
    <col min="15" max="15" width="0.28515625" style="12" customWidth="1"/>
    <col min="16" max="16" width="3.7109375" style="12" customWidth="1"/>
    <col min="17" max="22" width="10.28515625" style="12"/>
    <col min="23" max="16384" width="10.28515625" style="13"/>
  </cols>
  <sheetData>
    <row r="1" spans="1:22" s="50" customFormat="1" ht="18" customHeight="1">
      <c r="A1" s="47"/>
      <c r="B1" s="47"/>
      <c r="C1" s="47"/>
      <c r="D1" s="47"/>
      <c r="E1" s="48"/>
      <c r="F1" s="48"/>
      <c r="G1" s="48"/>
      <c r="H1" s="48"/>
      <c r="I1" s="48"/>
      <c r="J1" s="48"/>
      <c r="K1" s="48"/>
      <c r="L1" s="48"/>
      <c r="M1" s="48"/>
      <c r="N1" s="48"/>
      <c r="O1" s="49"/>
      <c r="P1" s="49"/>
      <c r="Q1" s="49"/>
      <c r="R1" s="49"/>
      <c r="S1" s="49"/>
      <c r="T1" s="49"/>
      <c r="U1" s="49"/>
      <c r="V1" s="49"/>
    </row>
    <row r="2" spans="1:22" s="2" customFormat="1" ht="24" customHeight="1">
      <c r="A2" s="1"/>
      <c r="D2" s="3"/>
      <c r="E2" s="4" t="s">
        <v>248</v>
      </c>
      <c r="F2" s="1" t="s">
        <v>249</v>
      </c>
      <c r="H2" s="5"/>
      <c r="I2" s="5"/>
      <c r="J2" s="5"/>
      <c r="K2" s="5"/>
      <c r="L2" s="5"/>
      <c r="M2" s="5"/>
      <c r="N2" s="6"/>
      <c r="O2" s="7"/>
      <c r="P2" s="7"/>
      <c r="Q2" s="7"/>
      <c r="R2" s="7"/>
      <c r="S2" s="7"/>
      <c r="T2" s="7"/>
      <c r="U2" s="7"/>
      <c r="V2" s="7"/>
    </row>
    <row r="3" spans="1:22" ht="8.1" customHeight="1">
      <c r="A3" s="8"/>
      <c r="B3" s="8"/>
    </row>
    <row r="4" spans="1:22" s="17" customFormat="1" ht="12" customHeight="1" thickBot="1">
      <c r="A4" s="14"/>
      <c r="B4" s="14"/>
      <c r="C4" s="14"/>
      <c r="D4" s="14"/>
      <c r="E4" s="15"/>
      <c r="F4" s="15"/>
      <c r="G4" s="15"/>
      <c r="H4" s="15"/>
      <c r="I4" s="15"/>
      <c r="J4" s="15"/>
      <c r="K4" s="15"/>
      <c r="L4" s="15"/>
      <c r="M4" s="15"/>
      <c r="N4" s="51"/>
      <c r="O4" s="16"/>
      <c r="P4" s="16"/>
      <c r="Q4" s="16"/>
      <c r="R4" s="16"/>
      <c r="S4" s="16"/>
      <c r="T4" s="16"/>
      <c r="U4" s="16"/>
      <c r="V4" s="16"/>
    </row>
    <row r="5" spans="1:22" s="17" customFormat="1" ht="24" customHeight="1">
      <c r="A5" s="18"/>
      <c r="B5" s="18"/>
      <c r="C5" s="18"/>
      <c r="D5" s="19"/>
      <c r="E5" s="52" t="s">
        <v>250</v>
      </c>
      <c r="F5" s="53"/>
      <c r="G5" s="53"/>
      <c r="H5" s="53"/>
      <c r="I5" s="53"/>
      <c r="J5" s="53"/>
      <c r="K5" s="53"/>
      <c r="L5" s="54"/>
      <c r="M5" s="622" t="s">
        <v>251</v>
      </c>
      <c r="N5" s="625" t="s">
        <v>252</v>
      </c>
      <c r="O5" s="20"/>
      <c r="P5" s="16"/>
      <c r="Q5" s="16"/>
      <c r="R5" s="16"/>
      <c r="S5" s="16"/>
      <c r="T5" s="16"/>
      <c r="U5" s="16"/>
      <c r="V5" s="16"/>
    </row>
    <row r="6" spans="1:22" s="17" customFormat="1" ht="24" customHeight="1">
      <c r="A6" s="55"/>
      <c r="B6" s="55"/>
      <c r="C6" s="55"/>
      <c r="D6" s="56"/>
      <c r="E6" s="57"/>
      <c r="F6" s="58" t="s">
        <v>253</v>
      </c>
      <c r="G6" s="59"/>
      <c r="H6" s="59"/>
      <c r="I6" s="59"/>
      <c r="J6" s="59"/>
      <c r="K6" s="60"/>
      <c r="L6" s="630" t="s">
        <v>254</v>
      </c>
      <c r="M6" s="628"/>
      <c r="N6" s="626"/>
      <c r="O6" s="24"/>
      <c r="P6" s="16"/>
      <c r="Q6" s="16"/>
      <c r="R6" s="16"/>
      <c r="S6" s="16"/>
      <c r="T6" s="16"/>
      <c r="U6" s="16"/>
      <c r="V6" s="16"/>
    </row>
    <row r="7" spans="1:22" s="17" customFormat="1" ht="24" customHeight="1">
      <c r="A7" s="55"/>
      <c r="B7" s="55"/>
      <c r="C7" s="55"/>
      <c r="D7" s="56"/>
      <c r="E7" s="61" t="s">
        <v>255</v>
      </c>
      <c r="F7" s="630" t="s">
        <v>255</v>
      </c>
      <c r="G7" s="58" t="s">
        <v>256</v>
      </c>
      <c r="H7" s="59"/>
      <c r="I7" s="60"/>
      <c r="J7" s="630" t="s">
        <v>257</v>
      </c>
      <c r="K7" s="630" t="s">
        <v>258</v>
      </c>
      <c r="L7" s="628"/>
      <c r="M7" s="630" t="s">
        <v>259</v>
      </c>
      <c r="N7" s="632" t="s">
        <v>259</v>
      </c>
      <c r="O7" s="62"/>
      <c r="P7" s="16"/>
      <c r="Q7" s="16"/>
      <c r="R7" s="16"/>
      <c r="S7" s="16"/>
      <c r="T7" s="16"/>
      <c r="U7" s="16"/>
      <c r="V7" s="16"/>
    </row>
    <row r="8" spans="1:22" s="17" customFormat="1" ht="24" customHeight="1">
      <c r="A8" s="21"/>
      <c r="B8" s="21"/>
      <c r="C8" s="21"/>
      <c r="D8" s="22"/>
      <c r="E8" s="23"/>
      <c r="F8" s="623"/>
      <c r="G8" s="23" t="s">
        <v>255</v>
      </c>
      <c r="H8" s="23" t="s">
        <v>260</v>
      </c>
      <c r="I8" s="23" t="s">
        <v>261</v>
      </c>
      <c r="J8" s="623"/>
      <c r="K8" s="623"/>
      <c r="L8" s="623"/>
      <c r="M8" s="623"/>
      <c r="N8" s="626"/>
      <c r="O8" s="24"/>
      <c r="P8" s="16"/>
      <c r="Q8" s="16"/>
      <c r="R8" s="16"/>
      <c r="S8" s="16"/>
      <c r="T8" s="16"/>
      <c r="U8" s="16"/>
      <c r="V8" s="16"/>
    </row>
    <row r="9" spans="1:22" s="30" customFormat="1" ht="14.25" customHeight="1">
      <c r="A9" s="25"/>
      <c r="B9" s="629" t="s">
        <v>228</v>
      </c>
      <c r="C9" s="629"/>
      <c r="D9" s="27"/>
      <c r="E9" s="28">
        <v>301</v>
      </c>
      <c r="F9" s="28">
        <v>235</v>
      </c>
      <c r="G9" s="28">
        <v>120</v>
      </c>
      <c r="H9" s="28">
        <v>106</v>
      </c>
      <c r="I9" s="28">
        <v>14</v>
      </c>
      <c r="J9" s="28">
        <v>40</v>
      </c>
      <c r="K9" s="28">
        <v>75</v>
      </c>
      <c r="L9" s="28">
        <v>66</v>
      </c>
      <c r="M9" s="28">
        <v>54</v>
      </c>
      <c r="N9" s="28">
        <v>34</v>
      </c>
      <c r="O9" s="29"/>
      <c r="P9" s="29"/>
      <c r="Q9" s="29"/>
      <c r="R9" s="29"/>
      <c r="S9" s="29"/>
      <c r="T9" s="29"/>
      <c r="U9" s="29"/>
      <c r="V9" s="29"/>
    </row>
    <row r="10" spans="1:22" s="30" customFormat="1" ht="10.5" customHeight="1">
      <c r="A10" s="25"/>
      <c r="B10" s="629" t="s">
        <v>229</v>
      </c>
      <c r="C10" s="629"/>
      <c r="D10" s="27"/>
      <c r="E10" s="28">
        <v>274</v>
      </c>
      <c r="F10" s="28">
        <v>219</v>
      </c>
      <c r="G10" s="28">
        <v>122</v>
      </c>
      <c r="H10" s="28">
        <v>114</v>
      </c>
      <c r="I10" s="28">
        <v>8</v>
      </c>
      <c r="J10" s="28">
        <v>37</v>
      </c>
      <c r="K10" s="28">
        <v>60</v>
      </c>
      <c r="L10" s="28">
        <v>55</v>
      </c>
      <c r="M10" s="28">
        <v>32</v>
      </c>
      <c r="N10" s="28">
        <v>46</v>
      </c>
      <c r="O10" s="29"/>
      <c r="P10" s="29"/>
      <c r="Q10" s="29"/>
      <c r="R10" s="29"/>
      <c r="S10" s="29"/>
      <c r="T10" s="29"/>
      <c r="U10" s="29"/>
      <c r="V10" s="29"/>
    </row>
    <row r="11" spans="1:22" s="30" customFormat="1" ht="10.5" customHeight="1">
      <c r="A11" s="25"/>
      <c r="B11" s="629" t="s">
        <v>230</v>
      </c>
      <c r="C11" s="629"/>
      <c r="D11" s="27"/>
      <c r="E11" s="28">
        <v>271</v>
      </c>
      <c r="F11" s="28">
        <v>208</v>
      </c>
      <c r="G11" s="28">
        <v>111</v>
      </c>
      <c r="H11" s="28">
        <v>106</v>
      </c>
      <c r="I11" s="28">
        <v>5</v>
      </c>
      <c r="J11" s="28">
        <v>42</v>
      </c>
      <c r="K11" s="28">
        <v>55</v>
      </c>
      <c r="L11" s="28">
        <v>63</v>
      </c>
      <c r="M11" s="28">
        <v>19</v>
      </c>
      <c r="N11" s="28">
        <v>37</v>
      </c>
      <c r="O11" s="29"/>
      <c r="P11" s="29"/>
      <c r="Q11" s="29"/>
      <c r="R11" s="29"/>
      <c r="S11" s="29"/>
      <c r="T11" s="29"/>
      <c r="U11" s="29"/>
      <c r="V11" s="29"/>
    </row>
    <row r="12" spans="1:22" s="30" customFormat="1" ht="10.5" customHeight="1">
      <c r="A12" s="25"/>
      <c r="B12" s="629" t="s">
        <v>231</v>
      </c>
      <c r="C12" s="629"/>
      <c r="D12" s="27"/>
      <c r="E12" s="28">
        <v>235</v>
      </c>
      <c r="F12" s="28">
        <v>187</v>
      </c>
      <c r="G12" s="28">
        <v>111</v>
      </c>
      <c r="H12" s="28">
        <v>105</v>
      </c>
      <c r="I12" s="28">
        <v>6</v>
      </c>
      <c r="J12" s="28">
        <v>30</v>
      </c>
      <c r="K12" s="28">
        <v>46</v>
      </c>
      <c r="L12" s="28">
        <v>48</v>
      </c>
      <c r="M12" s="28">
        <v>15</v>
      </c>
      <c r="N12" s="28">
        <v>6</v>
      </c>
      <c r="O12" s="29"/>
      <c r="P12" s="29"/>
      <c r="Q12" s="29"/>
      <c r="R12" s="29"/>
      <c r="S12" s="29"/>
      <c r="T12" s="29"/>
      <c r="U12" s="29"/>
      <c r="V12" s="29"/>
    </row>
    <row r="13" spans="1:22" s="34" customFormat="1" ht="17.100000000000001" customHeight="1">
      <c r="A13" s="31"/>
      <c r="B13" s="631" t="s">
        <v>233</v>
      </c>
      <c r="C13" s="631"/>
      <c r="D13" s="32"/>
      <c r="E13" s="620">
        <v>209</v>
      </c>
      <c r="F13" s="620">
        <v>159</v>
      </c>
      <c r="G13" s="620">
        <v>74</v>
      </c>
      <c r="H13" s="620">
        <v>67</v>
      </c>
      <c r="I13" s="620">
        <v>7</v>
      </c>
      <c r="J13" s="620">
        <v>40</v>
      </c>
      <c r="K13" s="620">
        <v>45</v>
      </c>
      <c r="L13" s="620">
        <v>50</v>
      </c>
      <c r="M13" s="620">
        <v>8</v>
      </c>
      <c r="N13" s="620">
        <v>3</v>
      </c>
      <c r="O13" s="33"/>
      <c r="P13" s="33"/>
      <c r="Q13" s="33"/>
      <c r="R13" s="33"/>
      <c r="S13" s="33"/>
      <c r="T13" s="33"/>
      <c r="U13" s="33"/>
      <c r="V13" s="33"/>
    </row>
    <row r="14" spans="1:22" s="30" customFormat="1" ht="15" customHeight="1">
      <c r="A14" s="25"/>
      <c r="B14" s="64"/>
      <c r="C14" s="65" t="s">
        <v>262</v>
      </c>
      <c r="D14" s="36"/>
      <c r="E14" s="28">
        <f>F14+L14</f>
        <v>126</v>
      </c>
      <c r="F14" s="28">
        <f>G14+J14+K14</f>
        <v>98</v>
      </c>
      <c r="G14" s="28">
        <v>47</v>
      </c>
      <c r="H14" s="66">
        <v>40</v>
      </c>
      <c r="I14" s="66">
        <v>7</v>
      </c>
      <c r="J14" s="66">
        <v>25</v>
      </c>
      <c r="K14" s="66">
        <v>26</v>
      </c>
      <c r="L14" s="66">
        <v>28</v>
      </c>
      <c r="M14" s="66">
        <v>2</v>
      </c>
      <c r="N14" s="66">
        <v>2</v>
      </c>
      <c r="O14" s="29"/>
      <c r="P14" s="29"/>
      <c r="Q14" s="29"/>
      <c r="R14" s="29"/>
      <c r="S14" s="29"/>
      <c r="T14" s="29"/>
      <c r="U14" s="29"/>
      <c r="V14" s="29"/>
    </row>
    <row r="15" spans="1:22" s="30" customFormat="1" ht="15" customHeight="1">
      <c r="A15" s="25"/>
      <c r="B15" s="64"/>
      <c r="C15" s="65" t="s">
        <v>263</v>
      </c>
      <c r="D15" s="36"/>
      <c r="E15" s="28">
        <f>F15+L15</f>
        <v>83</v>
      </c>
      <c r="F15" s="28">
        <f>G15+J15+K15</f>
        <v>61</v>
      </c>
      <c r="G15" s="28">
        <v>27</v>
      </c>
      <c r="H15" s="66">
        <v>27</v>
      </c>
      <c r="I15" s="66">
        <v>0</v>
      </c>
      <c r="J15" s="66">
        <v>15</v>
      </c>
      <c r="K15" s="66">
        <v>19</v>
      </c>
      <c r="L15" s="66">
        <v>22</v>
      </c>
      <c r="M15" s="66">
        <v>6</v>
      </c>
      <c r="N15" s="66">
        <v>1</v>
      </c>
      <c r="O15" s="29"/>
      <c r="P15" s="29"/>
      <c r="Q15" s="29"/>
      <c r="R15" s="29"/>
      <c r="S15" s="29"/>
      <c r="T15" s="29"/>
      <c r="U15" s="29"/>
      <c r="V15" s="29"/>
    </row>
    <row r="16" spans="1:22" s="30" customFormat="1" ht="17.100000000000001" customHeight="1">
      <c r="A16" s="25"/>
      <c r="B16" s="627" t="s">
        <v>264</v>
      </c>
      <c r="C16" s="627"/>
      <c r="D16" s="36"/>
      <c r="E16" s="28"/>
      <c r="F16" s="28"/>
      <c r="G16" s="28"/>
      <c r="H16" s="66"/>
      <c r="I16" s="66"/>
      <c r="J16" s="66"/>
      <c r="K16" s="66"/>
      <c r="L16" s="66"/>
      <c r="M16" s="66"/>
      <c r="N16" s="66"/>
      <c r="O16" s="29"/>
      <c r="P16" s="29"/>
      <c r="Q16" s="29"/>
      <c r="R16" s="29"/>
      <c r="S16" s="29"/>
      <c r="T16" s="29"/>
      <c r="U16" s="29"/>
      <c r="V16" s="29"/>
    </row>
    <row r="17" spans="1:22" s="30" customFormat="1" ht="15" customHeight="1">
      <c r="A17" s="25"/>
      <c r="B17" s="64"/>
      <c r="C17" s="65" t="s">
        <v>265</v>
      </c>
      <c r="D17" s="36"/>
      <c r="E17" s="28">
        <f t="shared" ref="E17:E23" si="0">F17+L17</f>
        <v>52</v>
      </c>
      <c r="F17" s="28">
        <f t="shared" ref="F17:F23" si="1">G17+J17+K17</f>
        <v>38</v>
      </c>
      <c r="G17" s="28">
        <v>16</v>
      </c>
      <c r="H17" s="66">
        <v>14</v>
      </c>
      <c r="I17" s="66">
        <v>2</v>
      </c>
      <c r="J17" s="66">
        <v>9</v>
      </c>
      <c r="K17" s="66">
        <v>13</v>
      </c>
      <c r="L17" s="66">
        <v>14</v>
      </c>
      <c r="M17" s="66">
        <v>1</v>
      </c>
      <c r="N17" s="66">
        <v>0</v>
      </c>
      <c r="O17" s="29"/>
      <c r="P17" s="29"/>
      <c r="Q17" s="29"/>
      <c r="R17" s="29"/>
      <c r="S17" s="29"/>
      <c r="T17" s="29"/>
      <c r="U17" s="29"/>
      <c r="V17" s="29"/>
    </row>
    <row r="18" spans="1:22" s="30" customFormat="1" ht="12" customHeight="1">
      <c r="A18" s="25"/>
      <c r="B18" s="64"/>
      <c r="C18" s="65" t="s">
        <v>266</v>
      </c>
      <c r="D18" s="36"/>
      <c r="E18" s="28">
        <f t="shared" si="0"/>
        <v>42</v>
      </c>
      <c r="F18" s="28">
        <f t="shared" si="1"/>
        <v>30</v>
      </c>
      <c r="G18" s="28">
        <v>15</v>
      </c>
      <c r="H18" s="66">
        <v>15</v>
      </c>
      <c r="I18" s="66">
        <v>0</v>
      </c>
      <c r="J18" s="66">
        <v>7</v>
      </c>
      <c r="K18" s="66">
        <v>8</v>
      </c>
      <c r="L18" s="66">
        <v>12</v>
      </c>
      <c r="M18" s="66">
        <v>1</v>
      </c>
      <c r="N18" s="67">
        <v>1</v>
      </c>
      <c r="O18" s="29"/>
      <c r="P18" s="29"/>
      <c r="Q18" s="29"/>
      <c r="R18" s="29"/>
      <c r="S18" s="29"/>
      <c r="T18" s="29"/>
      <c r="U18" s="29"/>
      <c r="V18" s="29"/>
    </row>
    <row r="19" spans="1:22" s="30" customFormat="1" ht="12" customHeight="1">
      <c r="A19" s="25"/>
      <c r="B19" s="64"/>
      <c r="C19" s="65" t="s">
        <v>267</v>
      </c>
      <c r="D19" s="36"/>
      <c r="E19" s="28">
        <f t="shared" si="0"/>
        <v>21</v>
      </c>
      <c r="F19" s="28">
        <f t="shared" si="1"/>
        <v>16</v>
      </c>
      <c r="G19" s="28">
        <v>6</v>
      </c>
      <c r="H19" s="66">
        <v>5</v>
      </c>
      <c r="I19" s="66">
        <v>1</v>
      </c>
      <c r="J19" s="66">
        <v>3</v>
      </c>
      <c r="K19" s="66">
        <v>7</v>
      </c>
      <c r="L19" s="66">
        <v>5</v>
      </c>
      <c r="M19" s="66">
        <v>0</v>
      </c>
      <c r="N19" s="66">
        <v>0</v>
      </c>
      <c r="O19" s="29"/>
      <c r="P19" s="29"/>
      <c r="Q19" s="29"/>
      <c r="R19" s="29"/>
      <c r="S19" s="29"/>
      <c r="T19" s="29"/>
      <c r="U19" s="29"/>
      <c r="V19" s="29"/>
    </row>
    <row r="20" spans="1:22" s="30" customFormat="1" ht="12" customHeight="1">
      <c r="A20" s="25"/>
      <c r="B20" s="64"/>
      <c r="C20" s="65" t="s">
        <v>268</v>
      </c>
      <c r="D20" s="36"/>
      <c r="E20" s="28">
        <f t="shared" si="0"/>
        <v>42</v>
      </c>
      <c r="F20" s="28">
        <f t="shared" si="1"/>
        <v>33</v>
      </c>
      <c r="G20" s="28">
        <v>19</v>
      </c>
      <c r="H20" s="66">
        <v>17</v>
      </c>
      <c r="I20" s="67">
        <v>2</v>
      </c>
      <c r="J20" s="66">
        <v>4</v>
      </c>
      <c r="K20" s="66">
        <v>10</v>
      </c>
      <c r="L20" s="66">
        <v>9</v>
      </c>
      <c r="M20" s="66">
        <v>2</v>
      </c>
      <c r="N20" s="66">
        <v>1</v>
      </c>
      <c r="O20" s="29"/>
      <c r="P20" s="29"/>
      <c r="Q20" s="29"/>
      <c r="R20" s="29"/>
      <c r="S20" s="29"/>
      <c r="T20" s="29"/>
      <c r="U20" s="29"/>
      <c r="V20" s="29"/>
    </row>
    <row r="21" spans="1:22" s="30" customFormat="1" ht="12" customHeight="1">
      <c r="A21" s="25"/>
      <c r="B21" s="64"/>
      <c r="C21" s="65" t="s">
        <v>269</v>
      </c>
      <c r="D21" s="36"/>
      <c r="E21" s="28">
        <f t="shared" si="0"/>
        <v>23</v>
      </c>
      <c r="F21" s="28">
        <f t="shared" si="1"/>
        <v>22</v>
      </c>
      <c r="G21" s="28">
        <v>7</v>
      </c>
      <c r="H21" s="66">
        <v>6</v>
      </c>
      <c r="I21" s="66">
        <v>1</v>
      </c>
      <c r="J21" s="66">
        <v>10</v>
      </c>
      <c r="K21" s="66">
        <v>5</v>
      </c>
      <c r="L21" s="66">
        <v>1</v>
      </c>
      <c r="M21" s="67">
        <v>4</v>
      </c>
      <c r="N21" s="67">
        <v>1</v>
      </c>
      <c r="O21" s="29"/>
      <c r="P21" s="29"/>
      <c r="Q21" s="29"/>
      <c r="R21" s="29"/>
      <c r="S21" s="29"/>
      <c r="T21" s="29"/>
      <c r="U21" s="29"/>
      <c r="V21" s="29"/>
    </row>
    <row r="22" spans="1:22" s="30" customFormat="1" ht="12" customHeight="1">
      <c r="A22" s="25"/>
      <c r="B22" s="64"/>
      <c r="C22" s="65" t="s">
        <v>270</v>
      </c>
      <c r="D22" s="36"/>
      <c r="E22" s="28">
        <f t="shared" si="0"/>
        <v>20</v>
      </c>
      <c r="F22" s="28">
        <f t="shared" si="1"/>
        <v>13</v>
      </c>
      <c r="G22" s="28">
        <v>7</v>
      </c>
      <c r="H22" s="66">
        <v>6</v>
      </c>
      <c r="I22" s="66">
        <v>1</v>
      </c>
      <c r="J22" s="66">
        <v>4</v>
      </c>
      <c r="K22" s="66">
        <v>2</v>
      </c>
      <c r="L22" s="66">
        <v>7</v>
      </c>
      <c r="M22" s="66">
        <v>0</v>
      </c>
      <c r="N22" s="66">
        <v>0</v>
      </c>
      <c r="O22" s="29"/>
      <c r="P22" s="29"/>
      <c r="Q22" s="29"/>
      <c r="R22" s="29"/>
      <c r="S22" s="29"/>
      <c r="T22" s="29"/>
      <c r="U22" s="29"/>
      <c r="V22" s="29"/>
    </row>
    <row r="23" spans="1:22" s="30" customFormat="1" ht="12" customHeight="1">
      <c r="A23" s="25"/>
      <c r="B23" s="64"/>
      <c r="C23" s="65" t="s">
        <v>271</v>
      </c>
      <c r="D23" s="36"/>
      <c r="E23" s="28">
        <f t="shared" si="0"/>
        <v>9</v>
      </c>
      <c r="F23" s="28">
        <f t="shared" si="1"/>
        <v>7</v>
      </c>
      <c r="G23" s="28">
        <v>4</v>
      </c>
      <c r="H23" s="66">
        <v>4</v>
      </c>
      <c r="I23" s="67">
        <v>0</v>
      </c>
      <c r="J23" s="66">
        <v>3</v>
      </c>
      <c r="K23" s="66">
        <v>0</v>
      </c>
      <c r="L23" s="67">
        <v>2</v>
      </c>
      <c r="M23" s="67">
        <v>0</v>
      </c>
      <c r="N23" s="66">
        <v>0</v>
      </c>
      <c r="O23" s="29"/>
      <c r="P23" s="29"/>
      <c r="Q23" s="29"/>
      <c r="R23" s="29"/>
      <c r="S23" s="29"/>
      <c r="T23" s="29"/>
      <c r="U23" s="29"/>
      <c r="V23" s="29"/>
    </row>
    <row r="24" spans="1:22" s="30" customFormat="1" ht="17.100000000000001" customHeight="1">
      <c r="A24" s="25"/>
      <c r="B24" s="64"/>
      <c r="C24" s="65" t="s">
        <v>272</v>
      </c>
      <c r="D24" s="36"/>
      <c r="E24" s="37">
        <v>0</v>
      </c>
      <c r="F24" s="37">
        <v>0</v>
      </c>
      <c r="G24" s="3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29"/>
      <c r="P24" s="29"/>
      <c r="Q24" s="29"/>
      <c r="R24" s="29"/>
      <c r="S24" s="29"/>
      <c r="T24" s="29"/>
      <c r="U24" s="29"/>
      <c r="V24" s="29"/>
    </row>
    <row r="25" spans="1:22" s="44" customFormat="1" ht="3.95" customHeight="1">
      <c r="A25" s="39"/>
      <c r="B25" s="68"/>
      <c r="C25" s="69"/>
      <c r="D25" s="41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70"/>
      <c r="P25" s="43"/>
      <c r="Q25" s="43"/>
      <c r="R25" s="43"/>
      <c r="S25" s="43"/>
      <c r="T25" s="43"/>
      <c r="U25" s="43"/>
      <c r="V25" s="43"/>
    </row>
    <row r="26" spans="1:22" s="43" customFormat="1" ht="15.95" customHeight="1">
      <c r="B26" s="45" t="s">
        <v>247</v>
      </c>
      <c r="C26" s="45"/>
    </row>
    <row r="27" spans="1:22" s="45" customFormat="1" ht="12" customHeight="1">
      <c r="B27" s="43"/>
    </row>
    <row r="28" spans="1:22" s="46" customFormat="1" ht="18" customHeight="1">
      <c r="E28" s="71"/>
      <c r="F28" s="71"/>
      <c r="G28" s="71"/>
      <c r="H28" s="71"/>
      <c r="I28" s="71"/>
      <c r="J28" s="71"/>
      <c r="K28" s="71"/>
      <c r="L28" s="71"/>
      <c r="M28" s="71"/>
      <c r="N28" s="71"/>
    </row>
    <row r="29" spans="1:22" s="46" customFormat="1" ht="18" customHeight="1"/>
    <row r="30" spans="1:22" s="46" customFormat="1" ht="18" customHeight="1"/>
    <row r="31" spans="1:22" s="46" customFormat="1" ht="18" customHeight="1"/>
    <row r="32" spans="1:22" s="46" customFormat="1" ht="18" customHeight="1"/>
    <row r="33" s="46" customFormat="1" ht="18" customHeight="1"/>
    <row r="34" s="46" customFormat="1" ht="18" customHeight="1"/>
    <row r="35" s="46" customFormat="1" ht="18" customHeight="1"/>
    <row r="36" s="46" customFormat="1" ht="18" customHeight="1"/>
    <row r="37" s="46" customFormat="1" ht="18" customHeight="1"/>
    <row r="38" s="46" customFormat="1" ht="18" customHeight="1"/>
    <row r="39" s="46" customFormat="1" ht="18" customHeight="1"/>
    <row r="40" s="46" customFormat="1" ht="18" customHeight="1"/>
    <row r="41" s="46" customFormat="1" ht="18" customHeight="1"/>
    <row r="42" s="46" customFormat="1" ht="18" customHeight="1"/>
    <row r="43" s="46" customFormat="1" ht="18" customHeight="1"/>
    <row r="44" s="46" customFormat="1" ht="18" customHeight="1"/>
    <row r="45" s="46" customFormat="1" ht="18" customHeight="1"/>
    <row r="46" s="46" customFormat="1" ht="18" customHeight="1"/>
    <row r="47" s="46" customFormat="1" ht="18" customHeight="1"/>
    <row r="48" s="46" customFormat="1" ht="18" customHeight="1"/>
    <row r="49" s="46" customFormat="1" ht="18" customHeight="1"/>
    <row r="50" s="46" customFormat="1" ht="18" customHeight="1"/>
    <row r="51" s="46" customFormat="1" ht="18" customHeight="1"/>
    <row r="52" s="46" customFormat="1" ht="18" customHeight="1"/>
    <row r="53" s="46" customFormat="1" ht="18" customHeight="1"/>
    <row r="54" s="46" customFormat="1" ht="18" customHeight="1"/>
    <row r="55" s="46" customFormat="1" ht="18" customHeight="1"/>
    <row r="56" s="46" customFormat="1" ht="18" customHeight="1"/>
    <row r="57" s="46" customFormat="1" ht="18" customHeight="1"/>
    <row r="58" s="46" customFormat="1" ht="18" customHeight="1"/>
    <row r="59" s="46" customFormat="1" ht="18" customHeight="1"/>
    <row r="60" s="46" customFormat="1" ht="18" customHeight="1"/>
    <row r="61" s="46" customFormat="1" ht="18" customHeight="1"/>
    <row r="62" s="46" customFormat="1" ht="18" customHeight="1"/>
    <row r="63" s="46" customFormat="1" ht="18" customHeight="1"/>
    <row r="64" s="46" customFormat="1" ht="18" customHeight="1"/>
    <row r="65" s="46" customFormat="1" ht="18" customHeight="1"/>
    <row r="66" s="46" customFormat="1" ht="18" customHeight="1"/>
    <row r="67" s="46" customFormat="1" ht="18" customHeight="1"/>
    <row r="68" s="46" customFormat="1" ht="18" customHeight="1"/>
    <row r="69" s="46" customFormat="1" ht="18" customHeight="1"/>
    <row r="70" s="46" customFormat="1" ht="18" customHeight="1"/>
    <row r="71" s="46" customFormat="1" ht="18" customHeight="1"/>
    <row r="72" s="46" customFormat="1" ht="18" customHeight="1"/>
    <row r="73" s="46" customFormat="1" ht="18" customHeight="1"/>
    <row r="74" s="46" customFormat="1" ht="18" customHeight="1"/>
    <row r="75" s="46" customFormat="1" ht="18" customHeight="1"/>
    <row r="76" s="46" customFormat="1" ht="18" customHeight="1"/>
    <row r="77" s="46" customFormat="1" ht="18" customHeight="1"/>
    <row r="78" s="46" customFormat="1" ht="18" customHeight="1"/>
    <row r="79" s="46" customFormat="1" ht="18" customHeight="1"/>
    <row r="80" s="46" customFormat="1" ht="18" customHeight="1"/>
    <row r="81" s="46" customFormat="1" ht="18" customHeight="1"/>
    <row r="82" s="46" customFormat="1" ht="18" customHeight="1"/>
    <row r="83" s="46" customFormat="1" ht="18" customHeight="1"/>
    <row r="84" s="46" customFormat="1" ht="18" customHeight="1"/>
    <row r="85" s="46" customFormat="1" ht="18" customHeight="1"/>
    <row r="86" s="46" customFormat="1" ht="18" customHeight="1"/>
    <row r="87" s="46" customFormat="1" ht="18" customHeight="1"/>
  </sheetData>
  <mergeCells count="14">
    <mergeCell ref="N5:N6"/>
    <mergeCell ref="L6:L8"/>
    <mergeCell ref="K7:K8"/>
    <mergeCell ref="B13:C13"/>
    <mergeCell ref="N7:N8"/>
    <mergeCell ref="M7:M8"/>
    <mergeCell ref="J7:J8"/>
    <mergeCell ref="F7:F8"/>
    <mergeCell ref="B16:C16"/>
    <mergeCell ref="M5:M6"/>
    <mergeCell ref="B9:C9"/>
    <mergeCell ref="B10:C10"/>
    <mergeCell ref="B11:C11"/>
    <mergeCell ref="B12:C12"/>
  </mergeCells>
  <phoneticPr fontId="9"/>
  <pageMargins left="1.1200000000000001" right="0.59055118110236227" top="0.78740157480314965" bottom="0.78740157480314965" header="0.32" footer="0.31496062992125984"/>
  <pageSetup paperSize="9" orientation="portrait" r:id="rId1"/>
  <headerFooter alignWithMargins="0">
    <oddHeader>&amp;R&amp;A</oddHeader>
    <oddFooter>&amp;C&amp;"ＭＳ ゴシック,標準"&amp;P/&amp;N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"/>
  <sheetViews>
    <sheetView showZeros="0" zoomScale="150" workbookViewId="0">
      <selection activeCell="E33" sqref="E33"/>
    </sheetView>
  </sheetViews>
  <sheetFormatPr defaultColWidth="10.28515625" defaultRowHeight="18" customHeight="1"/>
  <cols>
    <col min="1" max="1" width="0.28515625" style="9" customWidth="1"/>
    <col min="2" max="2" width="2" style="9" customWidth="1"/>
    <col min="3" max="3" width="10.7109375" style="9" customWidth="1"/>
    <col min="4" max="4" width="0.28515625" style="9" customWidth="1"/>
    <col min="5" max="5" width="20.7109375" style="10" customWidth="1"/>
    <col min="6" max="6" width="0.28515625" style="12" customWidth="1"/>
    <col min="7" max="20" width="10.28515625" style="12"/>
    <col min="21" max="16384" width="10.28515625" style="13"/>
  </cols>
  <sheetData>
    <row r="1" spans="1:20" s="2" customFormat="1" ht="24" customHeight="1">
      <c r="A1" s="1"/>
      <c r="D1" s="4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8.1" customHeight="1">
      <c r="A2" s="8"/>
      <c r="B2" s="8"/>
    </row>
    <row r="3" spans="1:20" s="17" customFormat="1" ht="12" customHeight="1" thickBot="1">
      <c r="A3" s="72"/>
      <c r="B3" s="14"/>
      <c r="C3" s="14"/>
      <c r="D3" s="14"/>
      <c r="E3" s="15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s="17" customFormat="1" ht="36" customHeight="1">
      <c r="A4" s="21"/>
      <c r="B4" s="73"/>
      <c r="C4" s="73"/>
      <c r="D4" s="74"/>
      <c r="E4" s="75" t="s">
        <v>16</v>
      </c>
      <c r="F4" s="7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s="30" customFormat="1" ht="14.25" customHeight="1">
      <c r="A5" s="25"/>
      <c r="B5" s="634" t="s">
        <v>273</v>
      </c>
      <c r="C5" s="634"/>
      <c r="D5" s="77"/>
      <c r="E5" s="28">
        <v>232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s="30" customFormat="1" ht="9.6" customHeight="1">
      <c r="A6" s="25"/>
      <c r="B6" s="634" t="s">
        <v>274</v>
      </c>
      <c r="C6" s="634"/>
      <c r="D6" s="77"/>
      <c r="E6" s="28">
        <v>177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s="30" customFormat="1" ht="9.6" customHeight="1">
      <c r="A7" s="25"/>
      <c r="B7" s="634" t="s">
        <v>275</v>
      </c>
      <c r="C7" s="634"/>
      <c r="D7" s="77"/>
      <c r="E7" s="28">
        <v>1025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s="30" customFormat="1" ht="9.6" customHeight="1">
      <c r="A8" s="25"/>
      <c r="B8" s="634" t="s">
        <v>276</v>
      </c>
      <c r="C8" s="634"/>
      <c r="D8" s="77"/>
      <c r="E8" s="28">
        <v>1302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s="82" customFormat="1" ht="14.1" customHeight="1">
      <c r="A9" s="79"/>
      <c r="B9" s="633" t="s">
        <v>277</v>
      </c>
      <c r="C9" s="631"/>
      <c r="D9" s="80"/>
      <c r="E9" s="620">
        <v>530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spans="1:20" s="30" customFormat="1" ht="14.1" customHeight="1">
      <c r="A10" s="25"/>
      <c r="B10" s="64"/>
      <c r="C10" s="65" t="s">
        <v>1</v>
      </c>
      <c r="D10" s="83"/>
      <c r="E10" s="28">
        <v>69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s="30" customFormat="1" ht="9.6" customHeight="1">
      <c r="A11" s="25"/>
      <c r="B11" s="64"/>
      <c r="C11" s="65" t="s">
        <v>2</v>
      </c>
      <c r="D11" s="83"/>
      <c r="E11" s="28">
        <v>37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s="30" customFormat="1" ht="9.6" customHeight="1">
      <c r="A12" s="25"/>
      <c r="B12" s="64"/>
      <c r="C12" s="65" t="s">
        <v>3</v>
      </c>
      <c r="D12" s="83"/>
      <c r="E12" s="28">
        <v>44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spans="1:20" s="30" customFormat="1" ht="9.6" customHeight="1">
      <c r="A13" s="25"/>
      <c r="B13" s="64"/>
      <c r="C13" s="65" t="s">
        <v>4</v>
      </c>
      <c r="D13" s="83"/>
      <c r="E13" s="28">
        <v>3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pans="1:20" s="30" customFormat="1" ht="9.6" customHeight="1">
      <c r="A14" s="25"/>
      <c r="B14" s="64"/>
      <c r="C14" s="65" t="s">
        <v>5</v>
      </c>
      <c r="D14" s="83"/>
      <c r="E14" s="28">
        <v>16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pans="1:20" s="30" customFormat="1" ht="9.6" customHeight="1">
      <c r="A15" s="25"/>
      <c r="B15" s="64"/>
      <c r="C15" s="65" t="s">
        <v>6</v>
      </c>
      <c r="D15" s="83"/>
      <c r="E15" s="28">
        <v>16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pans="1:20" s="30" customFormat="1" ht="9" customHeight="1">
      <c r="A16" s="25"/>
      <c r="B16" s="64"/>
      <c r="C16" s="65" t="s">
        <v>17</v>
      </c>
      <c r="D16" s="83"/>
      <c r="E16" s="28">
        <v>5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pans="1:20" s="30" customFormat="1" ht="9" customHeight="1">
      <c r="A17" s="25"/>
      <c r="B17" s="64"/>
      <c r="C17" s="65" t="s">
        <v>18</v>
      </c>
      <c r="D17" s="83"/>
      <c r="E17" s="28">
        <v>44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1:20" s="30" customFormat="1" ht="9" customHeight="1">
      <c r="A18" s="25"/>
      <c r="B18" s="64"/>
      <c r="C18" s="65" t="s">
        <v>19</v>
      </c>
      <c r="D18" s="83"/>
      <c r="E18" s="28">
        <v>1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1:20" s="30" customFormat="1" ht="9" customHeight="1">
      <c r="A19" s="25"/>
      <c r="B19" s="64"/>
      <c r="C19" s="65" t="s">
        <v>20</v>
      </c>
      <c r="D19" s="83"/>
      <c r="E19" s="28">
        <v>52</v>
      </c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1:20" s="30" customFormat="1" ht="9" customHeight="1">
      <c r="A20" s="25"/>
      <c r="B20" s="64"/>
      <c r="C20" s="65" t="s">
        <v>21</v>
      </c>
      <c r="D20" s="83"/>
      <c r="E20" s="28">
        <v>1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1:20" s="30" customFormat="1" ht="9" customHeight="1">
      <c r="A21" s="25"/>
      <c r="B21" s="64"/>
      <c r="C21" s="65" t="s">
        <v>22</v>
      </c>
      <c r="D21" s="83"/>
      <c r="E21" s="28">
        <v>32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spans="1:20" s="30" customFormat="1" ht="9" customHeight="1">
      <c r="A22" s="25"/>
      <c r="B22" s="64"/>
      <c r="C22" s="65" t="s">
        <v>23</v>
      </c>
      <c r="D22" s="83"/>
      <c r="E22" s="28">
        <v>32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20" s="30" customFormat="1" ht="14.1" customHeight="1">
      <c r="A23" s="25"/>
      <c r="B23" s="64"/>
      <c r="C23" s="65" t="s">
        <v>8</v>
      </c>
      <c r="D23" s="83"/>
      <c r="E23" s="28">
        <v>1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1:20" s="30" customFormat="1" ht="9.6" customHeight="1">
      <c r="A24" s="25"/>
      <c r="B24" s="64"/>
      <c r="C24" s="65" t="s">
        <v>10</v>
      </c>
      <c r="D24" s="83"/>
      <c r="E24" s="28">
        <v>1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s="30" customFormat="1" ht="9.6" customHeight="1">
      <c r="A25" s="25"/>
      <c r="B25" s="64"/>
      <c r="C25" s="65" t="s">
        <v>11</v>
      </c>
      <c r="D25" s="83"/>
      <c r="E25" s="28">
        <v>63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1:20" s="30" customFormat="1" ht="9.6" customHeight="1">
      <c r="A26" s="25"/>
      <c r="B26" s="64"/>
      <c r="C26" s="65" t="s">
        <v>13</v>
      </c>
      <c r="D26" s="83"/>
      <c r="E26" s="28">
        <v>5</v>
      </c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1:20" s="30" customFormat="1" ht="9.6" customHeight="1">
      <c r="A27" s="25"/>
      <c r="B27" s="64"/>
      <c r="C27" s="65" t="s">
        <v>14</v>
      </c>
      <c r="D27" s="83"/>
      <c r="E27" s="28">
        <v>2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1:20" s="30" customFormat="1" ht="14.1" customHeight="1">
      <c r="A28" s="25"/>
      <c r="B28" s="64"/>
      <c r="C28" s="63" t="s">
        <v>15</v>
      </c>
      <c r="D28" s="84"/>
      <c r="E28" s="28">
        <v>106</v>
      </c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1:20" s="44" customFormat="1" ht="10.5">
      <c r="A29" s="39"/>
      <c r="B29" s="68"/>
      <c r="C29" s="69" t="s">
        <v>24</v>
      </c>
      <c r="D29" s="85"/>
      <c r="E29" s="86">
        <v>0</v>
      </c>
      <c r="F29" s="70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</row>
    <row r="30" spans="1:20" s="43" customFormat="1" ht="15.95" customHeight="1">
      <c r="B30" s="45" t="s">
        <v>25</v>
      </c>
      <c r="C30" s="45"/>
      <c r="D30" s="45"/>
      <c r="E30" s="45"/>
    </row>
    <row r="31" spans="1:20" s="43" customFormat="1" ht="12" customHeight="1">
      <c r="B31" s="45" t="s">
        <v>26</v>
      </c>
      <c r="C31" s="45"/>
      <c r="D31" s="45"/>
      <c r="E31" s="45"/>
    </row>
    <row r="32" spans="1:20" s="43" customFormat="1" ht="12" customHeight="1">
      <c r="B32" s="45" t="s">
        <v>27</v>
      </c>
      <c r="C32" s="45"/>
      <c r="D32" s="45"/>
      <c r="E32" s="45"/>
    </row>
    <row r="33" s="45" customFormat="1" ht="12" customHeight="1"/>
    <row r="34" s="46" customFormat="1" ht="18" customHeight="1"/>
    <row r="35" s="46" customFormat="1" ht="18" customHeight="1"/>
    <row r="36" s="46" customFormat="1" ht="18" customHeight="1"/>
    <row r="37" s="46" customFormat="1" ht="18" customHeight="1"/>
    <row r="38" s="46" customFormat="1" ht="18" customHeight="1"/>
    <row r="39" s="46" customFormat="1" ht="18" customHeight="1"/>
    <row r="40" s="46" customFormat="1" ht="18" customHeight="1"/>
    <row r="41" s="46" customFormat="1" ht="18" customHeight="1"/>
    <row r="42" s="46" customFormat="1" ht="18" customHeight="1"/>
    <row r="43" s="46" customFormat="1" ht="18" customHeight="1"/>
    <row r="44" s="46" customFormat="1" ht="18" customHeight="1"/>
    <row r="45" s="46" customFormat="1" ht="18" customHeight="1"/>
    <row r="46" s="46" customFormat="1" ht="18" customHeight="1"/>
    <row r="47" s="46" customFormat="1" ht="18" customHeight="1"/>
    <row r="48" s="46" customFormat="1" ht="18" customHeight="1"/>
    <row r="49" s="46" customFormat="1" ht="18" customHeight="1"/>
    <row r="50" s="46" customFormat="1" ht="18" customHeight="1"/>
    <row r="51" s="46" customFormat="1" ht="18" customHeight="1"/>
    <row r="52" s="46" customFormat="1" ht="18" customHeight="1"/>
    <row r="53" s="46" customFormat="1" ht="18" customHeight="1"/>
    <row r="54" s="46" customFormat="1" ht="18" customHeight="1"/>
    <row r="55" s="46" customFormat="1" ht="18" customHeight="1"/>
    <row r="56" s="46" customFormat="1" ht="18" customHeight="1"/>
    <row r="57" s="46" customFormat="1" ht="18" customHeight="1"/>
    <row r="58" s="46" customFormat="1" ht="18" customHeight="1"/>
    <row r="59" s="46" customFormat="1" ht="18" customHeight="1"/>
    <row r="60" s="46" customFormat="1" ht="18" customHeight="1"/>
    <row r="61" s="46" customFormat="1" ht="18" customHeight="1"/>
    <row r="62" s="46" customFormat="1" ht="18" customHeight="1"/>
    <row r="63" s="46" customFormat="1" ht="18" customHeight="1"/>
    <row r="64" s="46" customFormat="1" ht="18" customHeight="1"/>
    <row r="65" s="46" customFormat="1" ht="18" customHeight="1"/>
    <row r="66" s="46" customFormat="1" ht="18" customHeight="1"/>
    <row r="67" s="46" customFormat="1" ht="18" customHeight="1"/>
    <row r="68" s="46" customFormat="1" ht="18" customHeight="1"/>
    <row r="69" s="46" customFormat="1" ht="18" customHeight="1"/>
    <row r="70" s="46" customFormat="1" ht="18" customHeight="1"/>
    <row r="71" s="46" customFormat="1" ht="18" customHeight="1"/>
    <row r="72" s="46" customFormat="1" ht="18" customHeight="1"/>
    <row r="73" s="46" customFormat="1" ht="18" customHeight="1"/>
    <row r="74" s="46" customFormat="1" ht="18" customHeight="1"/>
    <row r="75" s="46" customFormat="1" ht="18" customHeight="1"/>
    <row r="76" s="46" customFormat="1" ht="18" customHeight="1"/>
    <row r="77" s="46" customFormat="1" ht="18" customHeight="1"/>
    <row r="78" s="46" customFormat="1" ht="18" customHeight="1"/>
    <row r="79" s="46" customFormat="1" ht="18" customHeight="1"/>
    <row r="80" s="46" customFormat="1" ht="18" customHeight="1"/>
    <row r="81" s="46" customFormat="1" ht="18" customHeight="1"/>
    <row r="82" s="46" customFormat="1" ht="18" customHeight="1"/>
    <row r="83" s="46" customFormat="1" ht="18" customHeight="1"/>
    <row r="84" s="46" customFormat="1" ht="18" customHeight="1"/>
    <row r="85" s="46" customFormat="1" ht="18" customHeight="1"/>
    <row r="86" s="46" customFormat="1" ht="18" customHeight="1"/>
    <row r="87" s="46" customFormat="1" ht="18" customHeight="1"/>
    <row r="88" s="46" customFormat="1" ht="18" customHeight="1"/>
    <row r="89" s="46" customFormat="1" ht="18" customHeight="1"/>
    <row r="90" s="46" customFormat="1" ht="18" customHeight="1"/>
    <row r="91" s="46" customFormat="1" ht="18" customHeight="1"/>
    <row r="92" s="46" customFormat="1" ht="18" customHeight="1"/>
    <row r="93" s="46" customFormat="1" ht="18" customHeight="1"/>
  </sheetData>
  <mergeCells count="5">
    <mergeCell ref="B9:C9"/>
    <mergeCell ref="B5:C5"/>
    <mergeCell ref="B6:C6"/>
    <mergeCell ref="B7:C7"/>
    <mergeCell ref="B8:C8"/>
  </mergeCells>
  <phoneticPr fontId="17"/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&amp;C&amp;"ＭＳ ゴシック,標準"&amp;P/&amp;N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27"/>
  <sheetViews>
    <sheetView zoomScaleNormal="150" workbookViewId="0">
      <selection activeCell="AN45" sqref="AN45"/>
    </sheetView>
  </sheetViews>
  <sheetFormatPr defaultRowHeight="12" customHeight="1"/>
  <cols>
    <col min="1" max="1" width="0.28515625" style="179" customWidth="1"/>
    <col min="2" max="2" width="2.7109375" style="179" customWidth="1"/>
    <col min="3" max="3" width="12.7109375" style="179" customWidth="1"/>
    <col min="4" max="4" width="0.28515625" style="179" customWidth="1"/>
    <col min="5" max="15" width="7.5703125" style="179" customWidth="1"/>
    <col min="16" max="16" width="0.28515625" style="179" customWidth="1"/>
    <col min="17" max="17" width="0.28515625" style="180" customWidth="1"/>
    <col min="18" max="18" width="0.28515625" style="179" customWidth="1"/>
    <col min="19" max="19" width="2.7109375" style="179" customWidth="1"/>
    <col min="20" max="20" width="12.7109375" style="179" customWidth="1"/>
    <col min="21" max="21" width="0.28515625" style="179" customWidth="1"/>
    <col min="22" max="33" width="6.85546875" style="179" customWidth="1"/>
    <col min="34" max="34" width="0.28515625" style="181" customWidth="1"/>
    <col min="35" max="36" width="0.28515625" style="182" customWidth="1"/>
    <col min="37" max="37" width="0.28515625" style="181" customWidth="1"/>
    <col min="38" max="49" width="6.85546875" style="179" customWidth="1"/>
    <col min="50" max="50" width="0.28515625" style="183" customWidth="1"/>
    <col min="51" max="51" width="0.28515625" style="179" customWidth="1"/>
    <col min="52" max="52" width="2.7109375" style="179" customWidth="1"/>
    <col min="53" max="53" width="12.7109375" style="179" customWidth="1"/>
    <col min="54" max="54" width="0.28515625" style="179" customWidth="1"/>
    <col min="55" max="56" width="7.7109375" style="179" customWidth="1"/>
    <col min="57" max="67" width="8.140625" style="179" customWidth="1"/>
    <col min="68" max="16384" width="9.140625" style="179"/>
  </cols>
  <sheetData>
    <row r="1" spans="1:54" s="87" customFormat="1" ht="24" customHeight="1">
      <c r="G1" s="88" t="s">
        <v>278</v>
      </c>
      <c r="H1" s="89" t="s">
        <v>279</v>
      </c>
      <c r="O1" s="90"/>
      <c r="P1" s="90"/>
      <c r="Q1" s="91"/>
      <c r="AC1" s="92" t="s">
        <v>280</v>
      </c>
      <c r="AD1" s="89" t="s">
        <v>281</v>
      </c>
      <c r="AH1" s="93"/>
      <c r="AI1" s="94"/>
      <c r="AJ1" s="94"/>
      <c r="AK1" s="93"/>
      <c r="AW1" s="90"/>
      <c r="AX1" s="95"/>
    </row>
    <row r="2" spans="1:54" s="96" customFormat="1" ht="7.5" customHeight="1">
      <c r="O2" s="97"/>
      <c r="P2" s="97"/>
      <c r="Q2" s="98"/>
      <c r="AH2" s="99"/>
      <c r="AI2" s="100"/>
      <c r="AJ2" s="100"/>
      <c r="AK2" s="99"/>
      <c r="AW2" s="97"/>
      <c r="AX2" s="101"/>
    </row>
    <row r="3" spans="1:54" s="102" customFormat="1" ht="12" customHeight="1" thickBot="1">
      <c r="Q3" s="103"/>
      <c r="AH3" s="104"/>
      <c r="AI3" s="105"/>
      <c r="AJ3" s="105"/>
      <c r="AK3" s="104"/>
      <c r="AX3" s="106"/>
    </row>
    <row r="4" spans="1:54" s="121" customFormat="1" ht="12" customHeight="1">
      <c r="A4" s="107"/>
      <c r="B4" s="107"/>
      <c r="C4" s="107"/>
      <c r="D4" s="108"/>
      <c r="E4" s="78"/>
      <c r="F4" s="109"/>
      <c r="G4" s="110"/>
      <c r="H4" s="111"/>
      <c r="I4" s="111"/>
      <c r="J4" s="111"/>
      <c r="K4" s="111"/>
      <c r="L4" s="111"/>
      <c r="M4" s="111"/>
      <c r="N4" s="111"/>
      <c r="O4" s="111"/>
      <c r="P4" s="111"/>
      <c r="Q4" s="112"/>
      <c r="R4" s="107"/>
      <c r="S4" s="107"/>
      <c r="T4" s="107"/>
      <c r="U4" s="108"/>
      <c r="V4" s="111"/>
      <c r="W4" s="111"/>
      <c r="X4" s="111"/>
      <c r="Y4" s="113"/>
      <c r="Z4" s="646" t="s">
        <v>282</v>
      </c>
      <c r="AA4" s="647" t="s">
        <v>283</v>
      </c>
      <c r="AB4" s="114"/>
      <c r="AC4" s="114"/>
      <c r="AD4" s="115"/>
      <c r="AE4" s="108"/>
      <c r="AF4" s="647" t="s">
        <v>284</v>
      </c>
      <c r="AG4" s="116"/>
      <c r="AH4" s="117"/>
      <c r="AI4" s="118"/>
      <c r="AJ4" s="118"/>
      <c r="AK4" s="117"/>
      <c r="AL4" s="114"/>
      <c r="AM4" s="114"/>
      <c r="AN4" s="646" t="s">
        <v>285</v>
      </c>
      <c r="AO4" s="113"/>
      <c r="AP4" s="646" t="s">
        <v>286</v>
      </c>
      <c r="AQ4" s="113"/>
      <c r="AR4" s="113"/>
      <c r="AS4" s="113"/>
      <c r="AT4" s="113"/>
      <c r="AU4" s="647" t="s">
        <v>287</v>
      </c>
      <c r="AV4" s="115"/>
      <c r="AW4" s="119"/>
      <c r="AX4" s="120"/>
      <c r="AY4" s="107"/>
      <c r="AZ4" s="107"/>
      <c r="BA4" s="107"/>
      <c r="BB4" s="107"/>
    </row>
    <row r="5" spans="1:54" s="121" customFormat="1" ht="12" customHeight="1">
      <c r="A5" s="122"/>
      <c r="B5" s="122"/>
      <c r="C5" s="122"/>
      <c r="D5" s="123"/>
      <c r="E5" s="124"/>
      <c r="F5" s="125"/>
      <c r="G5" s="126"/>
      <c r="H5" s="637" t="s">
        <v>288</v>
      </c>
      <c r="I5" s="637" t="s">
        <v>289</v>
      </c>
      <c r="J5" s="637" t="s">
        <v>290</v>
      </c>
      <c r="K5" s="648" t="s">
        <v>291</v>
      </c>
      <c r="L5" s="648" t="s">
        <v>292</v>
      </c>
      <c r="M5" s="648" t="s">
        <v>28</v>
      </c>
      <c r="N5" s="637" t="s">
        <v>293</v>
      </c>
      <c r="O5" s="640" t="s">
        <v>294</v>
      </c>
      <c r="P5" s="127"/>
      <c r="Q5" s="128"/>
      <c r="R5" s="122"/>
      <c r="S5" s="122"/>
      <c r="T5" s="122"/>
      <c r="U5" s="123"/>
      <c r="V5" s="637" t="s">
        <v>295</v>
      </c>
      <c r="W5" s="637" t="s">
        <v>296</v>
      </c>
      <c r="X5" s="637" t="s">
        <v>29</v>
      </c>
      <c r="Y5" s="129"/>
      <c r="Z5" s="638"/>
      <c r="AA5" s="641"/>
      <c r="AB5" s="637" t="s">
        <v>297</v>
      </c>
      <c r="AC5" s="637" t="s">
        <v>298</v>
      </c>
      <c r="AD5" s="637" t="s">
        <v>299</v>
      </c>
      <c r="AE5" s="637" t="s">
        <v>30</v>
      </c>
      <c r="AF5" s="641"/>
      <c r="AG5" s="640" t="s">
        <v>300</v>
      </c>
      <c r="AH5" s="130"/>
      <c r="AI5" s="131"/>
      <c r="AJ5" s="131"/>
      <c r="AK5" s="132"/>
      <c r="AL5" s="643" t="s">
        <v>31</v>
      </c>
      <c r="AM5" s="637" t="s">
        <v>32</v>
      </c>
      <c r="AN5" s="638"/>
      <c r="AO5" s="129"/>
      <c r="AP5" s="638"/>
      <c r="AQ5" s="129"/>
      <c r="AR5" s="129"/>
      <c r="AS5" s="129"/>
      <c r="AT5" s="129"/>
      <c r="AU5" s="641"/>
      <c r="AV5" s="637" t="s">
        <v>33</v>
      </c>
      <c r="AW5" s="133"/>
      <c r="AX5" s="134"/>
      <c r="AY5" s="122"/>
      <c r="AZ5" s="122"/>
      <c r="BA5" s="122"/>
      <c r="BB5" s="122"/>
    </row>
    <row r="6" spans="1:54" s="121" customFormat="1" ht="12" customHeight="1">
      <c r="A6" s="135"/>
      <c r="B6" s="135"/>
      <c r="C6" s="135"/>
      <c r="D6" s="136"/>
      <c r="E6" s="124" t="s">
        <v>301</v>
      </c>
      <c r="F6" s="125" t="s">
        <v>302</v>
      </c>
      <c r="G6" s="126" t="s">
        <v>303</v>
      </c>
      <c r="H6" s="638"/>
      <c r="I6" s="638"/>
      <c r="J6" s="638"/>
      <c r="K6" s="649"/>
      <c r="L6" s="649"/>
      <c r="M6" s="649"/>
      <c r="N6" s="638"/>
      <c r="O6" s="641"/>
      <c r="P6" s="124"/>
      <c r="Q6" s="128"/>
      <c r="R6" s="135"/>
      <c r="S6" s="135"/>
      <c r="T6" s="135"/>
      <c r="U6" s="136"/>
      <c r="V6" s="638"/>
      <c r="W6" s="638"/>
      <c r="X6" s="638"/>
      <c r="Y6" s="129" t="s">
        <v>304</v>
      </c>
      <c r="Z6" s="638"/>
      <c r="AA6" s="641"/>
      <c r="AB6" s="638"/>
      <c r="AC6" s="638"/>
      <c r="AD6" s="638"/>
      <c r="AE6" s="638"/>
      <c r="AF6" s="641"/>
      <c r="AG6" s="641"/>
      <c r="AH6" s="137"/>
      <c r="AI6" s="131"/>
      <c r="AJ6" s="131"/>
      <c r="AK6" s="138"/>
      <c r="AL6" s="644"/>
      <c r="AM6" s="638"/>
      <c r="AN6" s="638"/>
      <c r="AO6" s="129" t="s">
        <v>305</v>
      </c>
      <c r="AP6" s="638"/>
      <c r="AQ6" s="129" t="s">
        <v>34</v>
      </c>
      <c r="AR6" s="129" t="s">
        <v>35</v>
      </c>
      <c r="AS6" s="129" t="s">
        <v>36</v>
      </c>
      <c r="AT6" s="129" t="s">
        <v>37</v>
      </c>
      <c r="AU6" s="641"/>
      <c r="AV6" s="638"/>
      <c r="AW6" s="133" t="s">
        <v>38</v>
      </c>
      <c r="AX6" s="134"/>
      <c r="AY6" s="135"/>
      <c r="AZ6" s="135"/>
      <c r="BA6" s="135"/>
      <c r="BB6" s="135"/>
    </row>
    <row r="7" spans="1:54" s="121" customFormat="1" ht="12" customHeight="1">
      <c r="A7" s="135"/>
      <c r="B7" s="135"/>
      <c r="C7" s="135"/>
      <c r="D7" s="136"/>
      <c r="E7" s="124"/>
      <c r="F7" s="125"/>
      <c r="G7" s="126"/>
      <c r="H7" s="638"/>
      <c r="I7" s="638"/>
      <c r="J7" s="638"/>
      <c r="K7" s="649"/>
      <c r="L7" s="649"/>
      <c r="M7" s="649"/>
      <c r="N7" s="638"/>
      <c r="O7" s="641"/>
      <c r="P7" s="124"/>
      <c r="Q7" s="128"/>
      <c r="R7" s="135"/>
      <c r="S7" s="135"/>
      <c r="T7" s="135"/>
      <c r="U7" s="136"/>
      <c r="V7" s="638"/>
      <c r="W7" s="638"/>
      <c r="X7" s="638"/>
      <c r="Y7" s="129"/>
      <c r="Z7" s="638"/>
      <c r="AA7" s="641"/>
      <c r="AB7" s="638"/>
      <c r="AC7" s="638"/>
      <c r="AD7" s="638"/>
      <c r="AE7" s="638"/>
      <c r="AF7" s="641"/>
      <c r="AG7" s="641"/>
      <c r="AH7" s="137"/>
      <c r="AI7" s="131"/>
      <c r="AJ7" s="131"/>
      <c r="AK7" s="138"/>
      <c r="AL7" s="644"/>
      <c r="AM7" s="638"/>
      <c r="AN7" s="638"/>
      <c r="AO7" s="129"/>
      <c r="AP7" s="638"/>
      <c r="AQ7" s="129"/>
      <c r="AR7" s="129"/>
      <c r="AS7" s="129"/>
      <c r="AT7" s="129"/>
      <c r="AU7" s="641"/>
      <c r="AV7" s="638"/>
      <c r="AW7" s="133"/>
      <c r="AX7" s="134"/>
      <c r="AY7" s="135"/>
      <c r="AZ7" s="135"/>
      <c r="BA7" s="135"/>
      <c r="BB7" s="135"/>
    </row>
    <row r="8" spans="1:54" s="121" customFormat="1" ht="12" customHeight="1">
      <c r="A8" s="139"/>
      <c r="B8" s="139"/>
      <c r="C8" s="139"/>
      <c r="D8" s="140"/>
      <c r="E8" s="141"/>
      <c r="F8" s="142"/>
      <c r="G8" s="143"/>
      <c r="H8" s="639"/>
      <c r="I8" s="639"/>
      <c r="J8" s="639"/>
      <c r="K8" s="650"/>
      <c r="L8" s="650"/>
      <c r="M8" s="650"/>
      <c r="N8" s="639"/>
      <c r="O8" s="642"/>
      <c r="P8" s="141"/>
      <c r="Q8" s="128"/>
      <c r="R8" s="139"/>
      <c r="S8" s="139"/>
      <c r="T8" s="139"/>
      <c r="U8" s="140"/>
      <c r="V8" s="639"/>
      <c r="W8" s="639"/>
      <c r="X8" s="639"/>
      <c r="Y8" s="144"/>
      <c r="Z8" s="639"/>
      <c r="AA8" s="642"/>
      <c r="AB8" s="639"/>
      <c r="AC8" s="639"/>
      <c r="AD8" s="639"/>
      <c r="AE8" s="639"/>
      <c r="AF8" s="642"/>
      <c r="AG8" s="642"/>
      <c r="AH8" s="145"/>
      <c r="AI8" s="131"/>
      <c r="AJ8" s="131"/>
      <c r="AK8" s="146"/>
      <c r="AL8" s="645"/>
      <c r="AM8" s="639"/>
      <c r="AN8" s="639"/>
      <c r="AO8" s="144"/>
      <c r="AP8" s="639"/>
      <c r="AQ8" s="144"/>
      <c r="AR8" s="144"/>
      <c r="AS8" s="144"/>
      <c r="AT8" s="144"/>
      <c r="AU8" s="642"/>
      <c r="AV8" s="639"/>
      <c r="AW8" s="147"/>
      <c r="AX8" s="148"/>
      <c r="AY8" s="139"/>
      <c r="AZ8" s="139"/>
      <c r="BA8" s="139"/>
      <c r="BB8" s="139"/>
    </row>
    <row r="9" spans="1:54" s="152" customFormat="1" ht="14.25" customHeight="1">
      <c r="A9" s="149"/>
      <c r="B9" s="635" t="s">
        <v>306</v>
      </c>
      <c r="C9" s="635"/>
      <c r="D9" s="151"/>
      <c r="E9" s="152">
        <v>9286</v>
      </c>
      <c r="F9" s="152">
        <v>30</v>
      </c>
      <c r="G9" s="152">
        <v>2836</v>
      </c>
      <c r="H9" s="152">
        <v>68</v>
      </c>
      <c r="I9" s="152">
        <v>477</v>
      </c>
      <c r="J9" s="152">
        <v>228</v>
      </c>
      <c r="K9" s="152">
        <v>110</v>
      </c>
      <c r="L9" s="152">
        <v>253</v>
      </c>
      <c r="M9" s="152">
        <v>157</v>
      </c>
      <c r="N9" s="152">
        <v>203</v>
      </c>
      <c r="O9" s="152">
        <v>607</v>
      </c>
      <c r="Q9" s="153"/>
      <c r="R9" s="149"/>
      <c r="S9" s="635" t="s">
        <v>117</v>
      </c>
      <c r="T9" s="635"/>
      <c r="U9" s="151"/>
      <c r="V9" s="152">
        <v>97</v>
      </c>
      <c r="W9" s="152">
        <v>54</v>
      </c>
      <c r="X9" s="152">
        <v>61</v>
      </c>
      <c r="Y9" s="152">
        <v>90</v>
      </c>
      <c r="Z9" s="152">
        <v>55</v>
      </c>
      <c r="AA9" s="152">
        <v>1507</v>
      </c>
      <c r="AB9" s="152">
        <v>503</v>
      </c>
      <c r="AC9" s="152">
        <v>158</v>
      </c>
      <c r="AD9" s="152">
        <v>209</v>
      </c>
      <c r="AE9" s="152">
        <v>484</v>
      </c>
      <c r="AF9" s="152">
        <v>1184</v>
      </c>
      <c r="AG9" s="152">
        <v>156</v>
      </c>
      <c r="AH9" s="154">
        <v>18</v>
      </c>
      <c r="AI9" s="155">
        <v>3</v>
      </c>
      <c r="AJ9" s="155" t="s">
        <v>0</v>
      </c>
      <c r="AK9" s="154" t="s">
        <v>0</v>
      </c>
      <c r="AL9" s="152">
        <v>271</v>
      </c>
      <c r="AM9" s="152">
        <v>721</v>
      </c>
      <c r="AN9" s="152">
        <v>88</v>
      </c>
      <c r="AO9" s="152">
        <v>871</v>
      </c>
      <c r="AP9" s="152">
        <v>151</v>
      </c>
      <c r="AQ9" s="152">
        <v>32</v>
      </c>
      <c r="AR9" s="152">
        <v>110</v>
      </c>
      <c r="AS9" s="152">
        <v>170</v>
      </c>
      <c r="AT9" s="152">
        <v>185</v>
      </c>
      <c r="AU9" s="152">
        <v>411</v>
      </c>
      <c r="AV9" s="152">
        <v>130</v>
      </c>
      <c r="AW9" s="152">
        <v>284</v>
      </c>
      <c r="AX9" s="156"/>
      <c r="AY9" s="149"/>
      <c r="AZ9" s="635" t="s">
        <v>117</v>
      </c>
      <c r="BA9" s="635"/>
      <c r="BB9" s="150"/>
    </row>
    <row r="10" spans="1:54" s="152" customFormat="1" ht="10.5" customHeight="1">
      <c r="A10" s="149"/>
      <c r="B10" s="635" t="s">
        <v>307</v>
      </c>
      <c r="C10" s="635"/>
      <c r="D10" s="151"/>
      <c r="E10" s="152">
        <v>9801</v>
      </c>
      <c r="F10" s="152">
        <v>14</v>
      </c>
      <c r="G10" s="152">
        <v>2982</v>
      </c>
      <c r="H10" s="152">
        <v>78</v>
      </c>
      <c r="I10" s="152">
        <v>533</v>
      </c>
      <c r="J10" s="152">
        <v>236</v>
      </c>
      <c r="K10" s="152">
        <v>128</v>
      </c>
      <c r="L10" s="152">
        <v>268</v>
      </c>
      <c r="M10" s="152">
        <v>161</v>
      </c>
      <c r="N10" s="152">
        <v>209</v>
      </c>
      <c r="O10" s="152">
        <v>607</v>
      </c>
      <c r="Q10" s="153"/>
      <c r="R10" s="149"/>
      <c r="S10" s="635" t="s">
        <v>486</v>
      </c>
      <c r="T10" s="635"/>
      <c r="U10" s="151"/>
      <c r="V10" s="152">
        <v>81</v>
      </c>
      <c r="W10" s="152">
        <v>31</v>
      </c>
      <c r="X10" s="152">
        <v>48</v>
      </c>
      <c r="Y10" s="152">
        <v>102</v>
      </c>
      <c r="Z10" s="152">
        <v>40</v>
      </c>
      <c r="AA10" s="152">
        <v>1542</v>
      </c>
      <c r="AB10" s="152">
        <v>461</v>
      </c>
      <c r="AC10" s="152">
        <v>169</v>
      </c>
      <c r="AD10" s="152">
        <v>206</v>
      </c>
      <c r="AE10" s="152">
        <v>545</v>
      </c>
      <c r="AF10" s="152">
        <v>1139</v>
      </c>
      <c r="AG10" s="152">
        <v>185</v>
      </c>
      <c r="AH10" s="154" t="s">
        <v>0</v>
      </c>
      <c r="AI10" s="155" t="s">
        <v>0</v>
      </c>
      <c r="AJ10" s="155" t="s">
        <v>0</v>
      </c>
      <c r="AK10" s="154" t="s">
        <v>0</v>
      </c>
      <c r="AL10" s="152">
        <v>262</v>
      </c>
      <c r="AM10" s="152">
        <v>653</v>
      </c>
      <c r="AN10" s="152">
        <v>118</v>
      </c>
      <c r="AO10" s="152">
        <v>954</v>
      </c>
      <c r="AP10" s="152">
        <v>168</v>
      </c>
      <c r="AQ10" s="152">
        <v>40</v>
      </c>
      <c r="AR10" s="152">
        <v>125</v>
      </c>
      <c r="AS10" s="152">
        <v>157</v>
      </c>
      <c r="AT10" s="152">
        <v>187</v>
      </c>
      <c r="AU10" s="152">
        <v>422</v>
      </c>
      <c r="AV10" s="152">
        <v>116</v>
      </c>
      <c r="AW10" s="152">
        <v>330</v>
      </c>
      <c r="AX10" s="156"/>
      <c r="AY10" s="149"/>
      <c r="AZ10" s="635" t="s">
        <v>486</v>
      </c>
      <c r="BA10" s="635"/>
      <c r="BB10" s="150"/>
    </row>
    <row r="11" spans="1:54" s="152" customFormat="1" ht="10.5" customHeight="1">
      <c r="A11" s="149"/>
      <c r="B11" s="635" t="s">
        <v>308</v>
      </c>
      <c r="C11" s="635"/>
      <c r="D11" s="151"/>
      <c r="E11" s="152">
        <v>9658</v>
      </c>
      <c r="F11" s="152">
        <v>17</v>
      </c>
      <c r="G11" s="152">
        <v>3046</v>
      </c>
      <c r="H11" s="152">
        <v>80</v>
      </c>
      <c r="I11" s="152">
        <v>505</v>
      </c>
      <c r="J11" s="152">
        <v>225</v>
      </c>
      <c r="K11" s="152">
        <v>152</v>
      </c>
      <c r="L11" s="152">
        <v>256</v>
      </c>
      <c r="M11" s="152">
        <v>200</v>
      </c>
      <c r="N11" s="152">
        <v>215</v>
      </c>
      <c r="O11" s="152">
        <v>654</v>
      </c>
      <c r="Q11" s="153"/>
      <c r="R11" s="149"/>
      <c r="S11" s="635" t="s">
        <v>487</v>
      </c>
      <c r="T11" s="635"/>
      <c r="U11" s="151"/>
      <c r="V11" s="152">
        <v>83</v>
      </c>
      <c r="W11" s="152">
        <v>46</v>
      </c>
      <c r="X11" s="152">
        <v>65</v>
      </c>
      <c r="Y11" s="152">
        <v>119</v>
      </c>
      <c r="Z11" s="152">
        <v>51</v>
      </c>
      <c r="AA11" s="152">
        <v>1506</v>
      </c>
      <c r="AB11" s="152">
        <v>452</v>
      </c>
      <c r="AC11" s="152">
        <v>148</v>
      </c>
      <c r="AD11" s="152">
        <v>221</v>
      </c>
      <c r="AE11" s="152">
        <v>546</v>
      </c>
      <c r="AF11" s="152">
        <v>1100</v>
      </c>
      <c r="AG11" s="152">
        <v>162</v>
      </c>
      <c r="AH11" s="154"/>
      <c r="AI11" s="155" t="s">
        <v>0</v>
      </c>
      <c r="AJ11" s="155" t="s">
        <v>0</v>
      </c>
      <c r="AK11" s="154" t="s">
        <v>0</v>
      </c>
      <c r="AL11" s="152">
        <v>271</v>
      </c>
      <c r="AM11" s="152">
        <v>636</v>
      </c>
      <c r="AN11" s="152">
        <v>95</v>
      </c>
      <c r="AO11" s="152">
        <v>975</v>
      </c>
      <c r="AP11" s="152">
        <v>142</v>
      </c>
      <c r="AQ11" s="152">
        <v>22</v>
      </c>
      <c r="AR11" s="152">
        <v>120</v>
      </c>
      <c r="AS11" s="152">
        <v>199</v>
      </c>
      <c r="AT11" s="152">
        <v>175</v>
      </c>
      <c r="AU11" s="152">
        <v>389</v>
      </c>
      <c r="AV11" s="152">
        <v>114</v>
      </c>
      <c r="AW11" s="152">
        <v>270</v>
      </c>
      <c r="AX11" s="156"/>
      <c r="AY11" s="149"/>
      <c r="AZ11" s="635" t="s">
        <v>487</v>
      </c>
      <c r="BA11" s="635"/>
      <c r="BB11" s="150"/>
    </row>
    <row r="12" spans="1:54" s="152" customFormat="1" ht="10.5" customHeight="1">
      <c r="A12" s="149"/>
      <c r="B12" s="635" t="s">
        <v>309</v>
      </c>
      <c r="C12" s="635"/>
      <c r="D12" s="151"/>
      <c r="E12" s="152">
        <v>10419</v>
      </c>
      <c r="F12" s="152">
        <v>23</v>
      </c>
      <c r="G12" s="152">
        <v>3144</v>
      </c>
      <c r="H12" s="152">
        <v>87</v>
      </c>
      <c r="I12" s="152">
        <v>508</v>
      </c>
      <c r="J12" s="152">
        <v>238</v>
      </c>
      <c r="K12" s="152">
        <v>122</v>
      </c>
      <c r="L12" s="152">
        <v>274</v>
      </c>
      <c r="M12" s="152">
        <v>168</v>
      </c>
      <c r="N12" s="152">
        <v>255</v>
      </c>
      <c r="O12" s="152">
        <v>613</v>
      </c>
      <c r="Q12" s="153"/>
      <c r="R12" s="149"/>
      <c r="S12" s="635" t="s">
        <v>488</v>
      </c>
      <c r="T12" s="635"/>
      <c r="U12" s="151"/>
      <c r="V12" s="152">
        <v>114</v>
      </c>
      <c r="W12" s="152">
        <v>43</v>
      </c>
      <c r="X12" s="152">
        <v>65</v>
      </c>
      <c r="Y12" s="152">
        <v>123</v>
      </c>
      <c r="Z12" s="152">
        <v>57</v>
      </c>
      <c r="AA12" s="152">
        <v>1609</v>
      </c>
      <c r="AB12" s="152">
        <v>492</v>
      </c>
      <c r="AC12" s="152">
        <v>198</v>
      </c>
      <c r="AD12" s="152">
        <v>220</v>
      </c>
      <c r="AE12" s="152">
        <v>550</v>
      </c>
      <c r="AF12" s="152">
        <v>1199</v>
      </c>
      <c r="AG12" s="152">
        <v>160</v>
      </c>
      <c r="AH12" s="154"/>
      <c r="AI12" s="155"/>
      <c r="AJ12" s="155"/>
      <c r="AK12" s="154"/>
      <c r="AL12" s="152">
        <v>251</v>
      </c>
      <c r="AM12" s="152">
        <v>737</v>
      </c>
      <c r="AN12" s="152">
        <v>127</v>
      </c>
      <c r="AO12" s="152">
        <v>1020</v>
      </c>
      <c r="AP12" s="152">
        <v>171</v>
      </c>
      <c r="AQ12" s="152">
        <v>27</v>
      </c>
      <c r="AR12" s="152">
        <v>117</v>
      </c>
      <c r="AS12" s="152">
        <v>211</v>
      </c>
      <c r="AT12" s="152">
        <v>228</v>
      </c>
      <c r="AU12" s="152">
        <v>460</v>
      </c>
      <c r="AV12" s="152">
        <v>131</v>
      </c>
      <c r="AW12" s="152">
        <v>301</v>
      </c>
      <c r="AX12" s="156"/>
      <c r="AY12" s="149"/>
      <c r="AZ12" s="635" t="s">
        <v>488</v>
      </c>
      <c r="BA12" s="635"/>
      <c r="BB12" s="150"/>
    </row>
    <row r="13" spans="1:54" s="163" customFormat="1" ht="15.95" customHeight="1">
      <c r="A13" s="157"/>
      <c r="B13" s="636" t="s">
        <v>310</v>
      </c>
      <c r="C13" s="636"/>
      <c r="D13" s="159"/>
      <c r="E13" s="163">
        <v>10507</v>
      </c>
      <c r="F13" s="163">
        <v>24</v>
      </c>
      <c r="G13" s="163">
        <v>3206</v>
      </c>
      <c r="H13" s="160">
        <v>93</v>
      </c>
      <c r="I13" s="163">
        <v>493</v>
      </c>
      <c r="J13" s="163">
        <v>245</v>
      </c>
      <c r="K13" s="163">
        <v>143</v>
      </c>
      <c r="L13" s="163">
        <v>291</v>
      </c>
      <c r="M13" s="163">
        <v>183</v>
      </c>
      <c r="N13" s="163">
        <v>240</v>
      </c>
      <c r="O13" s="163">
        <v>679</v>
      </c>
      <c r="P13" s="160"/>
      <c r="Q13" s="161"/>
      <c r="R13" s="157"/>
      <c r="S13" s="636" t="s">
        <v>489</v>
      </c>
      <c r="T13" s="636"/>
      <c r="U13" s="159"/>
      <c r="V13" s="163">
        <v>105</v>
      </c>
      <c r="W13" s="163">
        <v>49</v>
      </c>
      <c r="X13" s="163">
        <v>68</v>
      </c>
      <c r="Y13" s="163">
        <v>124</v>
      </c>
      <c r="Z13" s="163">
        <v>42</v>
      </c>
      <c r="AA13" s="163">
        <v>1653</v>
      </c>
      <c r="AB13" s="163">
        <v>454</v>
      </c>
      <c r="AC13" s="163">
        <v>192</v>
      </c>
      <c r="AD13" s="163">
        <v>190</v>
      </c>
      <c r="AE13" s="163">
        <v>654</v>
      </c>
      <c r="AF13" s="163">
        <v>1210</v>
      </c>
      <c r="AG13" s="163">
        <v>179</v>
      </c>
      <c r="AH13" s="163">
        <v>0</v>
      </c>
      <c r="AI13" s="163">
        <v>0</v>
      </c>
      <c r="AJ13" s="163">
        <v>0</v>
      </c>
      <c r="AK13" s="163">
        <v>0</v>
      </c>
      <c r="AL13" s="163">
        <v>312</v>
      </c>
      <c r="AM13" s="163">
        <v>691</v>
      </c>
      <c r="AN13" s="163">
        <v>99</v>
      </c>
      <c r="AO13" s="163">
        <v>1016</v>
      </c>
      <c r="AP13" s="160">
        <v>191</v>
      </c>
      <c r="AQ13" s="163">
        <v>26</v>
      </c>
      <c r="AR13" s="163">
        <v>121</v>
      </c>
      <c r="AS13" s="163">
        <v>200</v>
      </c>
      <c r="AT13" s="163">
        <v>253</v>
      </c>
      <c r="AU13" s="163">
        <v>414</v>
      </c>
      <c r="AV13" s="163">
        <v>113</v>
      </c>
      <c r="AW13" s="163">
        <v>277</v>
      </c>
      <c r="AX13" s="162"/>
      <c r="AY13" s="157"/>
      <c r="AZ13" s="636" t="s">
        <v>489</v>
      </c>
      <c r="BA13" s="636"/>
      <c r="BB13" s="158"/>
    </row>
    <row r="14" spans="1:54" s="152" customFormat="1" ht="15.95" customHeight="1">
      <c r="A14" s="164"/>
      <c r="B14" s="164"/>
      <c r="C14" s="164" t="s">
        <v>1</v>
      </c>
      <c r="D14" s="165"/>
      <c r="E14" s="28">
        <v>2326</v>
      </c>
      <c r="F14" s="28">
        <v>8</v>
      </c>
      <c r="G14" s="28">
        <v>766</v>
      </c>
      <c r="H14" s="28">
        <v>24</v>
      </c>
      <c r="I14" s="28">
        <v>124</v>
      </c>
      <c r="J14" s="28">
        <v>65</v>
      </c>
      <c r="K14" s="28">
        <v>34</v>
      </c>
      <c r="L14" s="28">
        <v>71</v>
      </c>
      <c r="M14" s="28">
        <v>32</v>
      </c>
      <c r="N14" s="28">
        <v>53</v>
      </c>
      <c r="O14" s="28">
        <v>164</v>
      </c>
      <c r="P14" s="166"/>
      <c r="Q14" s="167"/>
      <c r="R14" s="164"/>
      <c r="S14" s="164"/>
      <c r="T14" s="164" t="s">
        <v>1</v>
      </c>
      <c r="U14" s="165"/>
      <c r="V14" s="28">
        <v>29</v>
      </c>
      <c r="W14" s="28">
        <v>9</v>
      </c>
      <c r="X14" s="28">
        <v>16</v>
      </c>
      <c r="Y14" s="28">
        <v>30</v>
      </c>
      <c r="Z14" s="28">
        <v>10</v>
      </c>
      <c r="AA14" s="28">
        <v>332</v>
      </c>
      <c r="AB14" s="28">
        <v>102</v>
      </c>
      <c r="AC14" s="28">
        <v>34</v>
      </c>
      <c r="AD14" s="28">
        <v>31</v>
      </c>
      <c r="AE14" s="28">
        <v>129</v>
      </c>
      <c r="AF14" s="28">
        <v>232</v>
      </c>
      <c r="AG14" s="28">
        <v>38</v>
      </c>
      <c r="AH14" s="154"/>
      <c r="AI14" s="155"/>
      <c r="AJ14" s="155"/>
      <c r="AK14" s="154"/>
      <c r="AL14" s="28">
        <v>59</v>
      </c>
      <c r="AM14" s="28">
        <v>129</v>
      </c>
      <c r="AN14" s="28">
        <v>26</v>
      </c>
      <c r="AO14" s="28">
        <v>208</v>
      </c>
      <c r="AP14" s="28">
        <v>33</v>
      </c>
      <c r="AQ14" s="28">
        <v>6</v>
      </c>
      <c r="AR14" s="28">
        <v>32</v>
      </c>
      <c r="AS14" s="28">
        <v>47</v>
      </c>
      <c r="AT14" s="28">
        <v>36</v>
      </c>
      <c r="AU14" s="28">
        <v>88</v>
      </c>
      <c r="AV14" s="28">
        <v>22</v>
      </c>
      <c r="AW14" s="28">
        <v>65</v>
      </c>
      <c r="AX14" s="28"/>
      <c r="AY14" s="28"/>
      <c r="AZ14" s="164"/>
      <c r="BA14" s="164" t="s">
        <v>1</v>
      </c>
      <c r="BB14" s="164"/>
    </row>
    <row r="15" spans="1:54" s="152" customFormat="1" ht="10.5" customHeight="1">
      <c r="A15" s="164"/>
      <c r="B15" s="164"/>
      <c r="C15" s="164" t="s">
        <v>2</v>
      </c>
      <c r="D15" s="165"/>
      <c r="E15" s="28">
        <v>855</v>
      </c>
      <c r="F15" s="28">
        <v>3</v>
      </c>
      <c r="G15" s="28">
        <v>245</v>
      </c>
      <c r="H15" s="28">
        <v>3</v>
      </c>
      <c r="I15" s="28">
        <v>37</v>
      </c>
      <c r="J15" s="28">
        <v>17</v>
      </c>
      <c r="K15" s="28">
        <v>12</v>
      </c>
      <c r="L15" s="28">
        <v>20</v>
      </c>
      <c r="M15" s="28">
        <v>23</v>
      </c>
      <c r="N15" s="28">
        <v>22</v>
      </c>
      <c r="O15" s="28">
        <v>51</v>
      </c>
      <c r="P15" s="166"/>
      <c r="Q15" s="167"/>
      <c r="R15" s="164"/>
      <c r="S15" s="164"/>
      <c r="T15" s="164" t="s">
        <v>2</v>
      </c>
      <c r="U15" s="165"/>
      <c r="V15" s="28">
        <v>6</v>
      </c>
      <c r="W15" s="28">
        <v>5</v>
      </c>
      <c r="X15" s="28">
        <v>7</v>
      </c>
      <c r="Y15" s="28">
        <v>11</v>
      </c>
      <c r="Z15" s="28">
        <v>3</v>
      </c>
      <c r="AA15" s="28">
        <v>169</v>
      </c>
      <c r="AB15" s="28">
        <v>39</v>
      </c>
      <c r="AC15" s="28">
        <v>43</v>
      </c>
      <c r="AD15" s="28">
        <v>14</v>
      </c>
      <c r="AE15" s="28">
        <v>59</v>
      </c>
      <c r="AF15" s="28">
        <v>103</v>
      </c>
      <c r="AG15" s="28">
        <v>17</v>
      </c>
      <c r="AH15" s="154"/>
      <c r="AI15" s="155"/>
      <c r="AJ15" s="155"/>
      <c r="AK15" s="154"/>
      <c r="AL15" s="28">
        <v>26</v>
      </c>
      <c r="AM15" s="28">
        <v>58</v>
      </c>
      <c r="AN15" s="28">
        <v>10</v>
      </c>
      <c r="AO15" s="28">
        <v>75</v>
      </c>
      <c r="AP15" s="28">
        <v>21</v>
      </c>
      <c r="AQ15" s="28">
        <v>1</v>
      </c>
      <c r="AR15" s="28">
        <v>11</v>
      </c>
      <c r="AS15" s="28">
        <v>13</v>
      </c>
      <c r="AT15" s="28">
        <v>15</v>
      </c>
      <c r="AU15" s="28">
        <v>32</v>
      </c>
      <c r="AV15" s="28">
        <v>8</v>
      </c>
      <c r="AW15" s="28">
        <v>27</v>
      </c>
      <c r="AX15" s="28"/>
      <c r="AY15" s="28"/>
      <c r="AZ15" s="164"/>
      <c r="BA15" s="164" t="s">
        <v>2</v>
      </c>
      <c r="BB15" s="164"/>
    </row>
    <row r="16" spans="1:54" s="152" customFormat="1" ht="10.5" customHeight="1">
      <c r="A16" s="164"/>
      <c r="B16" s="164"/>
      <c r="C16" s="164" t="s">
        <v>3</v>
      </c>
      <c r="D16" s="165"/>
      <c r="E16" s="28">
        <v>683</v>
      </c>
      <c r="F16" s="28">
        <v>1</v>
      </c>
      <c r="G16" s="28">
        <v>197</v>
      </c>
      <c r="H16" s="28">
        <v>7</v>
      </c>
      <c r="I16" s="28">
        <v>22</v>
      </c>
      <c r="J16" s="28">
        <v>17</v>
      </c>
      <c r="K16" s="28">
        <v>7</v>
      </c>
      <c r="L16" s="28">
        <v>15</v>
      </c>
      <c r="M16" s="28">
        <v>16</v>
      </c>
      <c r="N16" s="28">
        <v>14</v>
      </c>
      <c r="O16" s="28">
        <v>53</v>
      </c>
      <c r="P16" s="166"/>
      <c r="Q16" s="167"/>
      <c r="R16" s="164"/>
      <c r="S16" s="164"/>
      <c r="T16" s="164" t="s">
        <v>3</v>
      </c>
      <c r="U16" s="165"/>
      <c r="V16" s="28">
        <v>3</v>
      </c>
      <c r="W16" s="28">
        <v>4</v>
      </c>
      <c r="X16" s="28">
        <v>4</v>
      </c>
      <c r="Y16" s="28">
        <v>6</v>
      </c>
      <c r="Z16" s="28">
        <v>1</v>
      </c>
      <c r="AA16" s="28">
        <v>97</v>
      </c>
      <c r="AB16" s="28">
        <v>27</v>
      </c>
      <c r="AC16" s="28">
        <v>5</v>
      </c>
      <c r="AD16" s="28">
        <v>15</v>
      </c>
      <c r="AE16" s="28">
        <v>36</v>
      </c>
      <c r="AF16" s="28">
        <v>72</v>
      </c>
      <c r="AG16" s="28">
        <v>14</v>
      </c>
      <c r="AH16" s="154"/>
      <c r="AI16" s="155"/>
      <c r="AJ16" s="155"/>
      <c r="AK16" s="154"/>
      <c r="AL16" s="28">
        <v>16</v>
      </c>
      <c r="AM16" s="28">
        <v>41</v>
      </c>
      <c r="AN16" s="28">
        <v>6</v>
      </c>
      <c r="AO16" s="28">
        <v>81</v>
      </c>
      <c r="AP16" s="28">
        <v>19</v>
      </c>
      <c r="AQ16" s="28">
        <v>2</v>
      </c>
      <c r="AR16" s="28">
        <v>7</v>
      </c>
      <c r="AS16" s="28">
        <v>10</v>
      </c>
      <c r="AT16" s="28">
        <v>28</v>
      </c>
      <c r="AU16" s="28">
        <v>38</v>
      </c>
      <c r="AV16" s="28">
        <v>13</v>
      </c>
      <c r="AW16" s="28">
        <v>15</v>
      </c>
      <c r="AX16" s="28"/>
      <c r="AY16" s="28"/>
      <c r="AZ16" s="164"/>
      <c r="BA16" s="164" t="s">
        <v>3</v>
      </c>
      <c r="BB16" s="164"/>
    </row>
    <row r="17" spans="1:54" s="152" customFormat="1" ht="10.5" customHeight="1">
      <c r="A17" s="164"/>
      <c r="B17" s="164"/>
      <c r="C17" s="164" t="s">
        <v>4</v>
      </c>
      <c r="D17" s="165"/>
      <c r="E17" s="28">
        <v>535</v>
      </c>
      <c r="F17" s="28">
        <v>3</v>
      </c>
      <c r="G17" s="28">
        <v>163</v>
      </c>
      <c r="H17" s="28">
        <v>6</v>
      </c>
      <c r="I17" s="28">
        <v>27</v>
      </c>
      <c r="J17" s="28">
        <v>10</v>
      </c>
      <c r="K17" s="28">
        <v>5</v>
      </c>
      <c r="L17" s="28">
        <v>13</v>
      </c>
      <c r="M17" s="28">
        <v>10</v>
      </c>
      <c r="N17" s="28">
        <v>13</v>
      </c>
      <c r="O17" s="28">
        <v>32</v>
      </c>
      <c r="P17" s="166"/>
      <c r="Q17" s="167"/>
      <c r="R17" s="164"/>
      <c r="S17" s="164"/>
      <c r="T17" s="164" t="s">
        <v>4</v>
      </c>
      <c r="U17" s="165"/>
      <c r="V17" s="28">
        <v>7</v>
      </c>
      <c r="W17" s="28">
        <v>3</v>
      </c>
      <c r="X17" s="28">
        <v>1</v>
      </c>
      <c r="Y17" s="28">
        <v>10</v>
      </c>
      <c r="Z17" s="28">
        <v>2</v>
      </c>
      <c r="AA17" s="28">
        <v>83</v>
      </c>
      <c r="AB17" s="28">
        <v>20</v>
      </c>
      <c r="AC17" s="28">
        <v>10</v>
      </c>
      <c r="AD17" s="28">
        <v>6</v>
      </c>
      <c r="AE17" s="28">
        <v>38</v>
      </c>
      <c r="AF17" s="28">
        <v>77</v>
      </c>
      <c r="AG17" s="28">
        <v>15</v>
      </c>
      <c r="AH17" s="154"/>
      <c r="AI17" s="155"/>
      <c r="AJ17" s="155"/>
      <c r="AK17" s="154"/>
      <c r="AL17" s="28">
        <v>18</v>
      </c>
      <c r="AM17" s="28">
        <v>41</v>
      </c>
      <c r="AN17" s="28">
        <v>3</v>
      </c>
      <c r="AO17" s="28">
        <v>44</v>
      </c>
      <c r="AP17" s="28">
        <v>11</v>
      </c>
      <c r="AQ17" s="28">
        <v>2</v>
      </c>
      <c r="AR17" s="28">
        <v>4</v>
      </c>
      <c r="AS17" s="28">
        <v>14</v>
      </c>
      <c r="AT17" s="28">
        <v>19</v>
      </c>
      <c r="AU17" s="28">
        <v>15</v>
      </c>
      <c r="AV17" s="28">
        <v>3</v>
      </c>
      <c r="AW17" s="28">
        <v>11</v>
      </c>
      <c r="AX17" s="28"/>
      <c r="AY17" s="28"/>
      <c r="AZ17" s="164"/>
      <c r="BA17" s="164" t="s">
        <v>4</v>
      </c>
      <c r="BB17" s="164"/>
    </row>
    <row r="18" spans="1:54" s="152" customFormat="1" ht="10.5" customHeight="1">
      <c r="A18" s="164"/>
      <c r="B18" s="164"/>
      <c r="C18" s="164" t="s">
        <v>5</v>
      </c>
      <c r="D18" s="165"/>
      <c r="E18" s="28">
        <v>691</v>
      </c>
      <c r="F18" s="28">
        <v>3</v>
      </c>
      <c r="G18" s="28">
        <v>232</v>
      </c>
      <c r="H18" s="28">
        <v>6</v>
      </c>
      <c r="I18" s="28">
        <v>33</v>
      </c>
      <c r="J18" s="28">
        <v>19</v>
      </c>
      <c r="K18" s="28">
        <v>13</v>
      </c>
      <c r="L18" s="28">
        <v>29</v>
      </c>
      <c r="M18" s="28">
        <v>13</v>
      </c>
      <c r="N18" s="28">
        <v>17</v>
      </c>
      <c r="O18" s="28">
        <v>45</v>
      </c>
      <c r="P18" s="166"/>
      <c r="Q18" s="167"/>
      <c r="R18" s="164"/>
      <c r="S18" s="164"/>
      <c r="T18" s="164" t="s">
        <v>5</v>
      </c>
      <c r="U18" s="165"/>
      <c r="V18" s="28">
        <v>8</v>
      </c>
      <c r="W18" s="28">
        <v>1</v>
      </c>
      <c r="X18" s="28">
        <v>4</v>
      </c>
      <c r="Y18" s="28">
        <v>5</v>
      </c>
      <c r="Z18" s="28" t="s">
        <v>39</v>
      </c>
      <c r="AA18" s="28">
        <v>129</v>
      </c>
      <c r="AB18" s="28">
        <v>20</v>
      </c>
      <c r="AC18" s="28">
        <v>18</v>
      </c>
      <c r="AD18" s="28">
        <v>23</v>
      </c>
      <c r="AE18" s="28">
        <v>49</v>
      </c>
      <c r="AF18" s="28">
        <v>54</v>
      </c>
      <c r="AG18" s="28">
        <v>11</v>
      </c>
      <c r="AH18" s="154"/>
      <c r="AI18" s="155"/>
      <c r="AJ18" s="155"/>
      <c r="AK18" s="154"/>
      <c r="AL18" s="28">
        <v>12</v>
      </c>
      <c r="AM18" s="28">
        <v>30</v>
      </c>
      <c r="AN18" s="28">
        <v>9</v>
      </c>
      <c r="AO18" s="28">
        <v>70</v>
      </c>
      <c r="AP18" s="28">
        <v>5</v>
      </c>
      <c r="AQ18" s="28">
        <v>2</v>
      </c>
      <c r="AR18" s="28">
        <v>9</v>
      </c>
      <c r="AS18" s="28">
        <v>9</v>
      </c>
      <c r="AT18" s="28">
        <v>9</v>
      </c>
      <c r="AU18" s="28">
        <v>20</v>
      </c>
      <c r="AV18" s="28">
        <v>2</v>
      </c>
      <c r="AW18" s="28">
        <v>23</v>
      </c>
      <c r="AX18" s="28"/>
      <c r="AY18" s="28"/>
      <c r="AZ18" s="164"/>
      <c r="BA18" s="164" t="s">
        <v>5</v>
      </c>
      <c r="BB18" s="164"/>
    </row>
    <row r="19" spans="1:54" s="152" customFormat="1" ht="15.95" customHeight="1">
      <c r="A19" s="164"/>
      <c r="B19" s="164"/>
      <c r="C19" s="164" t="s">
        <v>6</v>
      </c>
      <c r="D19" s="165"/>
      <c r="E19" s="28">
        <v>429</v>
      </c>
      <c r="F19" s="28">
        <v>1</v>
      </c>
      <c r="G19" s="28">
        <v>134</v>
      </c>
      <c r="H19" s="28">
        <v>9</v>
      </c>
      <c r="I19" s="28">
        <v>24</v>
      </c>
      <c r="J19" s="28">
        <v>12</v>
      </c>
      <c r="K19" s="28">
        <v>2</v>
      </c>
      <c r="L19" s="28">
        <v>8</v>
      </c>
      <c r="M19" s="28">
        <v>5</v>
      </c>
      <c r="N19" s="28">
        <v>8</v>
      </c>
      <c r="O19" s="28">
        <v>29</v>
      </c>
      <c r="P19" s="166"/>
      <c r="Q19" s="167"/>
      <c r="R19" s="164"/>
      <c r="S19" s="164"/>
      <c r="T19" s="164" t="s">
        <v>6</v>
      </c>
      <c r="U19" s="165"/>
      <c r="V19" s="28">
        <v>4</v>
      </c>
      <c r="W19" s="28">
        <v>2</v>
      </c>
      <c r="X19" s="28">
        <v>1</v>
      </c>
      <c r="Y19" s="28">
        <v>5</v>
      </c>
      <c r="Z19" s="28">
        <v>3</v>
      </c>
      <c r="AA19" s="28">
        <v>66</v>
      </c>
      <c r="AB19" s="28">
        <v>13</v>
      </c>
      <c r="AC19" s="28">
        <v>3</v>
      </c>
      <c r="AD19" s="28">
        <v>11</v>
      </c>
      <c r="AE19" s="28">
        <v>32</v>
      </c>
      <c r="AF19" s="28">
        <v>39</v>
      </c>
      <c r="AG19" s="28">
        <v>4</v>
      </c>
      <c r="AH19" s="154"/>
      <c r="AI19" s="155"/>
      <c r="AJ19" s="155"/>
      <c r="AK19" s="154"/>
      <c r="AL19" s="28">
        <v>12</v>
      </c>
      <c r="AM19" s="28">
        <v>23</v>
      </c>
      <c r="AN19" s="28">
        <v>11</v>
      </c>
      <c r="AO19" s="28">
        <v>35</v>
      </c>
      <c r="AP19" s="28">
        <v>7</v>
      </c>
      <c r="AQ19" s="28">
        <v>1</v>
      </c>
      <c r="AR19" s="28">
        <v>3</v>
      </c>
      <c r="AS19" s="28">
        <v>6</v>
      </c>
      <c r="AT19" s="28">
        <v>9</v>
      </c>
      <c r="AU19" s="28">
        <v>18</v>
      </c>
      <c r="AV19" s="28">
        <v>3</v>
      </c>
      <c r="AW19" s="28">
        <v>13</v>
      </c>
      <c r="AX19" s="28"/>
      <c r="AY19" s="28"/>
      <c r="AZ19" s="164"/>
      <c r="BA19" s="164" t="s">
        <v>6</v>
      </c>
      <c r="BB19" s="164"/>
    </row>
    <row r="20" spans="1:54" s="152" customFormat="1" ht="10.5" customHeight="1">
      <c r="A20" s="164"/>
      <c r="B20" s="164"/>
      <c r="C20" s="164" t="s">
        <v>311</v>
      </c>
      <c r="D20" s="165"/>
      <c r="E20" s="28">
        <v>298</v>
      </c>
      <c r="F20" s="28" t="s">
        <v>39</v>
      </c>
      <c r="G20" s="28">
        <v>94</v>
      </c>
      <c r="H20" s="28">
        <v>3</v>
      </c>
      <c r="I20" s="28">
        <v>14</v>
      </c>
      <c r="J20" s="28">
        <v>10</v>
      </c>
      <c r="K20" s="28">
        <v>5</v>
      </c>
      <c r="L20" s="28">
        <v>9</v>
      </c>
      <c r="M20" s="28">
        <v>8</v>
      </c>
      <c r="N20" s="28">
        <v>5</v>
      </c>
      <c r="O20" s="28">
        <v>15</v>
      </c>
      <c r="P20" s="166"/>
      <c r="Q20" s="167"/>
      <c r="R20" s="164"/>
      <c r="S20" s="164"/>
      <c r="T20" s="164" t="s">
        <v>311</v>
      </c>
      <c r="U20" s="165"/>
      <c r="V20" s="28">
        <v>6</v>
      </c>
      <c r="W20" s="28">
        <v>1</v>
      </c>
      <c r="X20" s="28">
        <v>2</v>
      </c>
      <c r="Y20" s="28">
        <v>3</v>
      </c>
      <c r="Z20" s="28">
        <v>1</v>
      </c>
      <c r="AA20" s="28">
        <v>45</v>
      </c>
      <c r="AB20" s="28">
        <v>9</v>
      </c>
      <c r="AC20" s="28">
        <v>4</v>
      </c>
      <c r="AD20" s="28">
        <v>9</v>
      </c>
      <c r="AE20" s="28">
        <v>20</v>
      </c>
      <c r="AF20" s="28">
        <v>26</v>
      </c>
      <c r="AG20" s="28">
        <v>4</v>
      </c>
      <c r="AH20" s="154"/>
      <c r="AI20" s="155"/>
      <c r="AJ20" s="155"/>
      <c r="AK20" s="154"/>
      <c r="AL20" s="28">
        <v>12</v>
      </c>
      <c r="AM20" s="28">
        <v>10</v>
      </c>
      <c r="AN20" s="28">
        <v>6</v>
      </c>
      <c r="AO20" s="28">
        <v>36</v>
      </c>
      <c r="AP20" s="28">
        <v>4</v>
      </c>
      <c r="AQ20" s="28">
        <v>1</v>
      </c>
      <c r="AR20" s="28">
        <v>4</v>
      </c>
      <c r="AS20" s="28">
        <v>5</v>
      </c>
      <c r="AT20" s="28">
        <v>4</v>
      </c>
      <c r="AU20" s="28">
        <v>8</v>
      </c>
      <c r="AV20" s="28">
        <v>4</v>
      </c>
      <c r="AW20" s="28">
        <v>9</v>
      </c>
      <c r="AX20" s="28"/>
      <c r="AY20" s="28"/>
      <c r="AZ20" s="164"/>
      <c r="BA20" s="164" t="s">
        <v>311</v>
      </c>
      <c r="BB20" s="164"/>
    </row>
    <row r="21" spans="1:54" s="152" customFormat="1" ht="10.5" customHeight="1">
      <c r="A21" s="164"/>
      <c r="B21" s="164"/>
      <c r="C21" s="164" t="s">
        <v>312</v>
      </c>
      <c r="D21" s="165"/>
      <c r="E21" s="28">
        <v>763</v>
      </c>
      <c r="F21" s="28">
        <v>1</v>
      </c>
      <c r="G21" s="28">
        <v>219</v>
      </c>
      <c r="H21" s="28">
        <v>7</v>
      </c>
      <c r="I21" s="28">
        <v>23</v>
      </c>
      <c r="J21" s="28">
        <v>10</v>
      </c>
      <c r="K21" s="28">
        <v>17</v>
      </c>
      <c r="L21" s="28">
        <v>24</v>
      </c>
      <c r="M21" s="28">
        <v>19</v>
      </c>
      <c r="N21" s="28">
        <v>13</v>
      </c>
      <c r="O21" s="28">
        <v>47</v>
      </c>
      <c r="P21" s="166"/>
      <c r="Q21" s="167"/>
      <c r="R21" s="164"/>
      <c r="S21" s="164"/>
      <c r="T21" s="164" t="s">
        <v>312</v>
      </c>
      <c r="U21" s="165"/>
      <c r="V21" s="28">
        <v>7</v>
      </c>
      <c r="W21" s="28">
        <v>4</v>
      </c>
      <c r="X21" s="28">
        <v>5</v>
      </c>
      <c r="Y21" s="28">
        <v>8</v>
      </c>
      <c r="Z21" s="28">
        <v>2</v>
      </c>
      <c r="AA21" s="28">
        <v>123</v>
      </c>
      <c r="AB21" s="28">
        <v>35</v>
      </c>
      <c r="AC21" s="28">
        <v>17</v>
      </c>
      <c r="AD21" s="28">
        <v>15</v>
      </c>
      <c r="AE21" s="28">
        <v>52</v>
      </c>
      <c r="AF21" s="28">
        <v>89</v>
      </c>
      <c r="AG21" s="28">
        <v>9</v>
      </c>
      <c r="AH21" s="154"/>
      <c r="AI21" s="155"/>
      <c r="AJ21" s="155"/>
      <c r="AK21" s="154"/>
      <c r="AL21" s="28">
        <v>26</v>
      </c>
      <c r="AM21" s="28">
        <v>51</v>
      </c>
      <c r="AN21" s="28">
        <v>4</v>
      </c>
      <c r="AO21" s="28">
        <v>96</v>
      </c>
      <c r="AP21" s="28">
        <v>16</v>
      </c>
      <c r="AQ21" s="28">
        <v>1</v>
      </c>
      <c r="AR21" s="28">
        <v>7</v>
      </c>
      <c r="AS21" s="28">
        <v>17</v>
      </c>
      <c r="AT21" s="28">
        <v>14</v>
      </c>
      <c r="AU21" s="28">
        <v>39</v>
      </c>
      <c r="AV21" s="28">
        <v>13</v>
      </c>
      <c r="AW21" s="28">
        <v>16</v>
      </c>
      <c r="AX21" s="28"/>
      <c r="AY21" s="28"/>
      <c r="AZ21" s="164"/>
      <c r="BA21" s="164" t="s">
        <v>312</v>
      </c>
      <c r="BB21" s="164"/>
    </row>
    <row r="22" spans="1:54" s="152" customFormat="1" ht="10.5" customHeight="1">
      <c r="A22" s="164"/>
      <c r="B22" s="164"/>
      <c r="C22" s="164" t="s">
        <v>313</v>
      </c>
      <c r="D22" s="165"/>
      <c r="E22" s="28">
        <v>359</v>
      </c>
      <c r="F22" s="28">
        <v>1</v>
      </c>
      <c r="G22" s="28">
        <v>116</v>
      </c>
      <c r="H22" s="28">
        <v>6</v>
      </c>
      <c r="I22" s="28">
        <v>19</v>
      </c>
      <c r="J22" s="28">
        <v>10</v>
      </c>
      <c r="K22" s="28">
        <v>5</v>
      </c>
      <c r="L22" s="28">
        <v>7</v>
      </c>
      <c r="M22" s="28">
        <v>9</v>
      </c>
      <c r="N22" s="28">
        <v>7</v>
      </c>
      <c r="O22" s="28">
        <v>22</v>
      </c>
      <c r="P22" s="166"/>
      <c r="Q22" s="167"/>
      <c r="R22" s="164"/>
      <c r="S22" s="164"/>
      <c r="T22" s="164" t="s">
        <v>313</v>
      </c>
      <c r="U22" s="165"/>
      <c r="V22" s="28">
        <v>1</v>
      </c>
      <c r="W22" s="28">
        <v>2</v>
      </c>
      <c r="X22" s="28">
        <v>4</v>
      </c>
      <c r="Y22" s="28">
        <v>7</v>
      </c>
      <c r="Z22" s="28">
        <v>4</v>
      </c>
      <c r="AA22" s="28">
        <v>30</v>
      </c>
      <c r="AB22" s="28">
        <v>10</v>
      </c>
      <c r="AC22" s="28">
        <v>1</v>
      </c>
      <c r="AD22" s="28">
        <v>7</v>
      </c>
      <c r="AE22" s="28">
        <v>7</v>
      </c>
      <c r="AF22" s="28">
        <v>42</v>
      </c>
      <c r="AG22" s="28">
        <v>4</v>
      </c>
      <c r="AH22" s="154"/>
      <c r="AI22" s="155"/>
      <c r="AJ22" s="155"/>
      <c r="AK22" s="154"/>
      <c r="AL22" s="28">
        <v>11</v>
      </c>
      <c r="AM22" s="28">
        <v>27</v>
      </c>
      <c r="AN22" s="28">
        <v>3</v>
      </c>
      <c r="AO22" s="28">
        <v>32</v>
      </c>
      <c r="AP22" s="28">
        <v>9</v>
      </c>
      <c r="AQ22" s="28" t="s">
        <v>39</v>
      </c>
      <c r="AR22" s="28">
        <v>6</v>
      </c>
      <c r="AS22" s="28">
        <v>4</v>
      </c>
      <c r="AT22" s="28">
        <v>15</v>
      </c>
      <c r="AU22" s="28">
        <v>16</v>
      </c>
      <c r="AV22" s="28">
        <v>5</v>
      </c>
      <c r="AW22" s="28">
        <v>12</v>
      </c>
      <c r="AX22" s="28"/>
      <c r="AY22" s="28"/>
      <c r="AZ22" s="164"/>
      <c r="BA22" s="164" t="s">
        <v>313</v>
      </c>
      <c r="BB22" s="164"/>
    </row>
    <row r="23" spans="1:54" s="152" customFormat="1" ht="10.5" customHeight="1">
      <c r="A23" s="164"/>
      <c r="B23" s="164"/>
      <c r="C23" s="164" t="s">
        <v>314</v>
      </c>
      <c r="D23" s="165"/>
      <c r="E23" s="28">
        <v>304</v>
      </c>
      <c r="F23" s="28" t="s">
        <v>39</v>
      </c>
      <c r="G23" s="28">
        <v>98</v>
      </c>
      <c r="H23" s="28">
        <v>3</v>
      </c>
      <c r="I23" s="28">
        <v>11</v>
      </c>
      <c r="J23" s="28">
        <v>5</v>
      </c>
      <c r="K23" s="28">
        <v>5</v>
      </c>
      <c r="L23" s="28">
        <v>9</v>
      </c>
      <c r="M23" s="28">
        <v>5</v>
      </c>
      <c r="N23" s="28">
        <v>9</v>
      </c>
      <c r="O23" s="28">
        <v>22</v>
      </c>
      <c r="P23" s="166"/>
      <c r="Q23" s="167"/>
      <c r="R23" s="164"/>
      <c r="S23" s="164"/>
      <c r="T23" s="164" t="s">
        <v>314</v>
      </c>
      <c r="U23" s="165"/>
      <c r="V23" s="28">
        <v>2</v>
      </c>
      <c r="W23" s="28">
        <v>1</v>
      </c>
      <c r="X23" s="28">
        <v>2</v>
      </c>
      <c r="Y23" s="28">
        <v>2</v>
      </c>
      <c r="Z23" s="28" t="s">
        <v>39</v>
      </c>
      <c r="AA23" s="28">
        <v>51</v>
      </c>
      <c r="AB23" s="28">
        <v>14</v>
      </c>
      <c r="AC23" s="28">
        <v>11</v>
      </c>
      <c r="AD23" s="28">
        <v>4</v>
      </c>
      <c r="AE23" s="28">
        <v>17</v>
      </c>
      <c r="AF23" s="28">
        <v>53</v>
      </c>
      <c r="AG23" s="28">
        <v>5</v>
      </c>
      <c r="AH23" s="154"/>
      <c r="AI23" s="155"/>
      <c r="AJ23" s="155"/>
      <c r="AK23" s="154"/>
      <c r="AL23" s="28">
        <v>13</v>
      </c>
      <c r="AM23" s="28">
        <v>34</v>
      </c>
      <c r="AN23" s="28">
        <v>1</v>
      </c>
      <c r="AO23" s="28">
        <v>20</v>
      </c>
      <c r="AP23" s="28">
        <v>7</v>
      </c>
      <c r="AQ23" s="28" t="s">
        <v>39</v>
      </c>
      <c r="AR23" s="28">
        <v>3</v>
      </c>
      <c r="AS23" s="28">
        <v>7</v>
      </c>
      <c r="AT23" s="28">
        <v>3</v>
      </c>
      <c r="AU23" s="28">
        <v>9</v>
      </c>
      <c r="AV23" s="28">
        <v>4</v>
      </c>
      <c r="AW23" s="28">
        <v>5</v>
      </c>
      <c r="AX23" s="28"/>
      <c r="AY23" s="28"/>
      <c r="AZ23" s="164"/>
      <c r="BA23" s="164" t="s">
        <v>314</v>
      </c>
      <c r="BB23" s="164"/>
    </row>
    <row r="24" spans="1:54" s="152" customFormat="1" ht="15.95" customHeight="1">
      <c r="A24" s="164"/>
      <c r="B24" s="164"/>
      <c r="C24" s="164" t="s">
        <v>315</v>
      </c>
      <c r="D24" s="165"/>
      <c r="E24" s="28">
        <v>568</v>
      </c>
      <c r="F24" s="28" t="s">
        <v>39</v>
      </c>
      <c r="G24" s="28">
        <v>174</v>
      </c>
      <c r="H24" s="28">
        <v>3</v>
      </c>
      <c r="I24" s="28">
        <v>30</v>
      </c>
      <c r="J24" s="28">
        <v>12</v>
      </c>
      <c r="K24" s="28">
        <v>5</v>
      </c>
      <c r="L24" s="28">
        <v>12</v>
      </c>
      <c r="M24" s="28">
        <v>5</v>
      </c>
      <c r="N24" s="28">
        <v>13</v>
      </c>
      <c r="O24" s="28">
        <v>40</v>
      </c>
      <c r="P24" s="166"/>
      <c r="Q24" s="167"/>
      <c r="R24" s="164"/>
      <c r="S24" s="164"/>
      <c r="T24" s="164" t="s">
        <v>315</v>
      </c>
      <c r="U24" s="165"/>
      <c r="V24" s="28">
        <v>9</v>
      </c>
      <c r="W24" s="28">
        <v>5</v>
      </c>
      <c r="X24" s="28">
        <v>3</v>
      </c>
      <c r="Y24" s="28">
        <v>5</v>
      </c>
      <c r="Z24" s="28">
        <v>1</v>
      </c>
      <c r="AA24" s="28">
        <v>89</v>
      </c>
      <c r="AB24" s="28">
        <v>36</v>
      </c>
      <c r="AC24" s="28">
        <v>8</v>
      </c>
      <c r="AD24" s="28">
        <v>8</v>
      </c>
      <c r="AE24" s="28">
        <v>32</v>
      </c>
      <c r="AF24" s="28">
        <v>72</v>
      </c>
      <c r="AG24" s="28">
        <v>10</v>
      </c>
      <c r="AH24" s="154"/>
      <c r="AI24" s="155"/>
      <c r="AJ24" s="155"/>
      <c r="AK24" s="154"/>
      <c r="AL24" s="28">
        <v>19</v>
      </c>
      <c r="AM24" s="28">
        <v>36</v>
      </c>
      <c r="AN24" s="28">
        <v>1</v>
      </c>
      <c r="AO24" s="28">
        <v>63</v>
      </c>
      <c r="AP24" s="28">
        <v>8</v>
      </c>
      <c r="AQ24" s="28">
        <v>1</v>
      </c>
      <c r="AR24" s="28">
        <v>6</v>
      </c>
      <c r="AS24" s="28">
        <v>12</v>
      </c>
      <c r="AT24" s="28">
        <v>11</v>
      </c>
      <c r="AU24" s="28">
        <v>23</v>
      </c>
      <c r="AV24" s="28">
        <v>4</v>
      </c>
      <c r="AW24" s="28">
        <v>16</v>
      </c>
      <c r="AX24" s="28"/>
      <c r="AY24" s="28"/>
      <c r="AZ24" s="164"/>
      <c r="BA24" s="164" t="s">
        <v>315</v>
      </c>
      <c r="BB24" s="164"/>
    </row>
    <row r="25" spans="1:54" s="152" customFormat="1" ht="10.5" customHeight="1">
      <c r="A25" s="164"/>
      <c r="B25" s="164"/>
      <c r="C25" s="164" t="s">
        <v>316</v>
      </c>
      <c r="D25" s="165"/>
      <c r="E25" s="28">
        <v>947</v>
      </c>
      <c r="F25" s="28">
        <v>1</v>
      </c>
      <c r="G25" s="28">
        <v>258</v>
      </c>
      <c r="H25" s="28">
        <v>3</v>
      </c>
      <c r="I25" s="28">
        <v>35</v>
      </c>
      <c r="J25" s="28">
        <v>14</v>
      </c>
      <c r="K25" s="28">
        <v>11</v>
      </c>
      <c r="L25" s="28">
        <v>35</v>
      </c>
      <c r="M25" s="28">
        <v>11</v>
      </c>
      <c r="N25" s="28">
        <v>22</v>
      </c>
      <c r="O25" s="28">
        <v>55</v>
      </c>
      <c r="P25" s="166"/>
      <c r="Q25" s="167"/>
      <c r="R25" s="164"/>
      <c r="S25" s="164"/>
      <c r="T25" s="164" t="s">
        <v>316</v>
      </c>
      <c r="U25" s="165"/>
      <c r="V25" s="28">
        <v>13</v>
      </c>
      <c r="W25" s="28">
        <v>5</v>
      </c>
      <c r="X25" s="28">
        <v>5</v>
      </c>
      <c r="Y25" s="28">
        <v>9</v>
      </c>
      <c r="Z25" s="28">
        <v>9</v>
      </c>
      <c r="AA25" s="28">
        <v>143</v>
      </c>
      <c r="AB25" s="28">
        <v>38</v>
      </c>
      <c r="AC25" s="28">
        <v>13</v>
      </c>
      <c r="AD25" s="28">
        <v>12</v>
      </c>
      <c r="AE25" s="28">
        <v>66</v>
      </c>
      <c r="AF25" s="28">
        <v>129</v>
      </c>
      <c r="AG25" s="28">
        <v>15</v>
      </c>
      <c r="AH25" s="154"/>
      <c r="AI25" s="155"/>
      <c r="AJ25" s="155"/>
      <c r="AK25" s="154"/>
      <c r="AL25" s="28">
        <v>40</v>
      </c>
      <c r="AM25" s="28">
        <v>74</v>
      </c>
      <c r="AN25" s="28">
        <v>9</v>
      </c>
      <c r="AO25" s="28">
        <v>111</v>
      </c>
      <c r="AP25" s="28">
        <v>19</v>
      </c>
      <c r="AQ25" s="28">
        <v>3</v>
      </c>
      <c r="AR25" s="28">
        <v>13</v>
      </c>
      <c r="AS25" s="28">
        <v>23</v>
      </c>
      <c r="AT25" s="28">
        <v>26</v>
      </c>
      <c r="AU25" s="28">
        <v>38</v>
      </c>
      <c r="AV25" s="28">
        <v>14</v>
      </c>
      <c r="AW25" s="28">
        <v>22</v>
      </c>
      <c r="AX25" s="28"/>
      <c r="AY25" s="28"/>
      <c r="AZ25" s="164"/>
      <c r="BA25" s="164" t="s">
        <v>316</v>
      </c>
      <c r="BB25" s="164"/>
    </row>
    <row r="26" spans="1:54" s="152" customFormat="1" ht="10.5" customHeight="1">
      <c r="A26" s="164"/>
      <c r="B26" s="164"/>
      <c r="C26" s="164" t="s">
        <v>317</v>
      </c>
      <c r="D26" s="165"/>
      <c r="E26" s="28">
        <v>395</v>
      </c>
      <c r="F26" s="28" t="s">
        <v>39</v>
      </c>
      <c r="G26" s="28">
        <v>146</v>
      </c>
      <c r="H26" s="28">
        <v>2</v>
      </c>
      <c r="I26" s="28">
        <v>30</v>
      </c>
      <c r="J26" s="28">
        <v>15</v>
      </c>
      <c r="K26" s="28">
        <v>7</v>
      </c>
      <c r="L26" s="28">
        <v>9</v>
      </c>
      <c r="M26" s="28">
        <v>8</v>
      </c>
      <c r="N26" s="28">
        <v>14</v>
      </c>
      <c r="O26" s="28">
        <v>23</v>
      </c>
      <c r="P26" s="166"/>
      <c r="Q26" s="167"/>
      <c r="R26" s="164"/>
      <c r="S26" s="164"/>
      <c r="T26" s="164" t="s">
        <v>317</v>
      </c>
      <c r="U26" s="165"/>
      <c r="V26" s="28" t="s">
        <v>39</v>
      </c>
      <c r="W26" s="28">
        <v>2</v>
      </c>
      <c r="X26" s="28">
        <v>4</v>
      </c>
      <c r="Y26" s="28">
        <v>4</v>
      </c>
      <c r="Z26" s="28">
        <v>1</v>
      </c>
      <c r="AA26" s="28">
        <v>79</v>
      </c>
      <c r="AB26" s="28">
        <v>24</v>
      </c>
      <c r="AC26" s="28">
        <v>6</v>
      </c>
      <c r="AD26" s="28">
        <v>10</v>
      </c>
      <c r="AE26" s="28">
        <v>27</v>
      </c>
      <c r="AF26" s="28">
        <v>30</v>
      </c>
      <c r="AG26" s="28">
        <v>1</v>
      </c>
      <c r="AH26" s="154"/>
      <c r="AI26" s="155"/>
      <c r="AJ26" s="155"/>
      <c r="AK26" s="154"/>
      <c r="AL26" s="28">
        <v>7</v>
      </c>
      <c r="AM26" s="28">
        <v>21</v>
      </c>
      <c r="AN26" s="28">
        <v>3</v>
      </c>
      <c r="AO26" s="28">
        <v>26</v>
      </c>
      <c r="AP26" s="28">
        <v>12</v>
      </c>
      <c r="AQ26" s="28" t="s">
        <v>39</v>
      </c>
      <c r="AR26" s="28">
        <v>3</v>
      </c>
      <c r="AS26" s="28">
        <v>6</v>
      </c>
      <c r="AT26" s="28">
        <v>11</v>
      </c>
      <c r="AU26" s="28">
        <v>13</v>
      </c>
      <c r="AV26" s="28">
        <v>2</v>
      </c>
      <c r="AW26" s="28">
        <v>8</v>
      </c>
      <c r="AX26" s="28"/>
      <c r="AY26" s="28"/>
      <c r="AZ26" s="164"/>
      <c r="BA26" s="164" t="s">
        <v>317</v>
      </c>
      <c r="BB26" s="164"/>
    </row>
    <row r="27" spans="1:54" s="152" customFormat="1" ht="15" customHeight="1">
      <c r="A27" s="164"/>
      <c r="B27" s="164"/>
      <c r="C27" s="164" t="s">
        <v>40</v>
      </c>
      <c r="D27" s="165"/>
      <c r="E27" s="28">
        <v>118</v>
      </c>
      <c r="F27" s="28" t="s">
        <v>39</v>
      </c>
      <c r="G27" s="28">
        <v>42</v>
      </c>
      <c r="H27" s="28">
        <v>2</v>
      </c>
      <c r="I27" s="28">
        <v>10</v>
      </c>
      <c r="J27" s="28" t="s">
        <v>39</v>
      </c>
      <c r="K27" s="28">
        <v>3</v>
      </c>
      <c r="L27" s="28">
        <v>3</v>
      </c>
      <c r="M27" s="28">
        <v>4</v>
      </c>
      <c r="N27" s="28">
        <v>3</v>
      </c>
      <c r="O27" s="28">
        <v>10</v>
      </c>
      <c r="P27" s="166"/>
      <c r="Q27" s="167"/>
      <c r="R27" s="164"/>
      <c r="S27" s="164"/>
      <c r="T27" s="164" t="s">
        <v>40</v>
      </c>
      <c r="U27" s="165"/>
      <c r="V27" s="28" t="s">
        <v>39</v>
      </c>
      <c r="W27" s="28" t="s">
        <v>39</v>
      </c>
      <c r="X27" s="28">
        <v>2</v>
      </c>
      <c r="Y27" s="28">
        <v>3</v>
      </c>
      <c r="Z27" s="28">
        <v>1</v>
      </c>
      <c r="AA27" s="28">
        <v>11</v>
      </c>
      <c r="AB27" s="28">
        <v>4</v>
      </c>
      <c r="AC27" s="28" t="s">
        <v>39</v>
      </c>
      <c r="AD27" s="28">
        <v>1</v>
      </c>
      <c r="AE27" s="28">
        <v>4</v>
      </c>
      <c r="AF27" s="28">
        <v>18</v>
      </c>
      <c r="AG27" s="28">
        <v>4</v>
      </c>
      <c r="AH27" s="154"/>
      <c r="AI27" s="155"/>
      <c r="AJ27" s="155"/>
      <c r="AK27" s="154"/>
      <c r="AL27" s="28">
        <v>4</v>
      </c>
      <c r="AM27" s="28">
        <v>10</v>
      </c>
      <c r="AN27" s="28">
        <v>1</v>
      </c>
      <c r="AO27" s="28">
        <v>4</v>
      </c>
      <c r="AP27" s="28">
        <v>2</v>
      </c>
      <c r="AQ27" s="28">
        <v>1</v>
      </c>
      <c r="AR27" s="28">
        <v>1</v>
      </c>
      <c r="AS27" s="28">
        <v>5</v>
      </c>
      <c r="AT27" s="28">
        <v>3</v>
      </c>
      <c r="AU27" s="28">
        <v>3</v>
      </c>
      <c r="AV27" s="28">
        <v>1</v>
      </c>
      <c r="AW27" s="28">
        <v>2</v>
      </c>
      <c r="AX27" s="28"/>
      <c r="AY27" s="28"/>
      <c r="AZ27" s="164"/>
      <c r="BA27" s="164" t="s">
        <v>40</v>
      </c>
      <c r="BB27" s="164"/>
    </row>
    <row r="28" spans="1:54" s="152" customFormat="1" ht="10.5" customHeight="1">
      <c r="A28" s="164"/>
      <c r="B28" s="164"/>
      <c r="C28" s="164" t="s">
        <v>41</v>
      </c>
      <c r="D28" s="165"/>
      <c r="E28" s="28">
        <v>243</v>
      </c>
      <c r="F28" s="28" t="s">
        <v>39</v>
      </c>
      <c r="G28" s="28">
        <v>56</v>
      </c>
      <c r="H28" s="28">
        <v>2</v>
      </c>
      <c r="I28" s="28">
        <v>6</v>
      </c>
      <c r="J28" s="28">
        <v>7</v>
      </c>
      <c r="K28" s="28">
        <v>2</v>
      </c>
      <c r="L28" s="28">
        <v>7</v>
      </c>
      <c r="M28" s="28">
        <v>2</v>
      </c>
      <c r="N28" s="28">
        <v>5</v>
      </c>
      <c r="O28" s="28">
        <v>12</v>
      </c>
      <c r="P28" s="166"/>
      <c r="Q28" s="167"/>
      <c r="R28" s="164"/>
      <c r="S28" s="164"/>
      <c r="T28" s="164" t="s">
        <v>41</v>
      </c>
      <c r="U28" s="165"/>
      <c r="V28" s="28">
        <v>1</v>
      </c>
      <c r="W28" s="28">
        <v>1</v>
      </c>
      <c r="X28" s="28">
        <v>1</v>
      </c>
      <c r="Y28" s="28">
        <v>3</v>
      </c>
      <c r="Z28" s="28">
        <v>1</v>
      </c>
      <c r="AA28" s="28">
        <v>42</v>
      </c>
      <c r="AB28" s="28">
        <v>14</v>
      </c>
      <c r="AC28" s="28">
        <v>2</v>
      </c>
      <c r="AD28" s="28">
        <v>4</v>
      </c>
      <c r="AE28" s="28">
        <v>17</v>
      </c>
      <c r="AF28" s="28">
        <v>50</v>
      </c>
      <c r="AG28" s="28">
        <v>5</v>
      </c>
      <c r="AH28" s="154"/>
      <c r="AI28" s="155"/>
      <c r="AJ28" s="155"/>
      <c r="AK28" s="154"/>
      <c r="AL28" s="28">
        <v>8</v>
      </c>
      <c r="AM28" s="28">
        <v>35</v>
      </c>
      <c r="AN28" s="28">
        <v>2</v>
      </c>
      <c r="AO28" s="28">
        <v>20</v>
      </c>
      <c r="AP28" s="28">
        <v>3</v>
      </c>
      <c r="AQ28" s="28" t="s">
        <v>39</v>
      </c>
      <c r="AR28" s="28">
        <v>1</v>
      </c>
      <c r="AS28" s="28">
        <v>6</v>
      </c>
      <c r="AT28" s="28">
        <v>13</v>
      </c>
      <c r="AU28" s="28">
        <v>9</v>
      </c>
      <c r="AV28" s="28">
        <v>1</v>
      </c>
      <c r="AW28" s="28">
        <v>8</v>
      </c>
      <c r="AX28" s="28"/>
      <c r="AY28" s="28"/>
      <c r="AZ28" s="164"/>
      <c r="BA28" s="164" t="s">
        <v>41</v>
      </c>
      <c r="BB28" s="164"/>
    </row>
    <row r="29" spans="1:54" s="152" customFormat="1" ht="10.5" customHeight="1">
      <c r="A29" s="164"/>
      <c r="B29" s="164"/>
      <c r="C29" s="164" t="s">
        <v>42</v>
      </c>
      <c r="D29" s="165"/>
      <c r="E29" s="28">
        <v>105</v>
      </c>
      <c r="F29" s="28" t="s">
        <v>39</v>
      </c>
      <c r="G29" s="28">
        <v>25</v>
      </c>
      <c r="H29" s="28" t="s">
        <v>39</v>
      </c>
      <c r="I29" s="28">
        <v>4</v>
      </c>
      <c r="J29" s="28">
        <v>2</v>
      </c>
      <c r="K29" s="28">
        <v>1</v>
      </c>
      <c r="L29" s="28">
        <v>3</v>
      </c>
      <c r="M29" s="28">
        <v>1</v>
      </c>
      <c r="N29" s="28">
        <v>3</v>
      </c>
      <c r="O29" s="28">
        <v>6</v>
      </c>
      <c r="P29" s="166"/>
      <c r="Q29" s="167"/>
      <c r="R29" s="164"/>
      <c r="S29" s="164"/>
      <c r="T29" s="164" t="s">
        <v>42</v>
      </c>
      <c r="U29" s="165"/>
      <c r="V29" s="28" t="s">
        <v>39</v>
      </c>
      <c r="W29" s="28" t="s">
        <v>39</v>
      </c>
      <c r="X29" s="28" t="s">
        <v>39</v>
      </c>
      <c r="Y29" s="28">
        <v>1</v>
      </c>
      <c r="Z29" s="28">
        <v>1</v>
      </c>
      <c r="AA29" s="28">
        <v>23</v>
      </c>
      <c r="AB29" s="28">
        <v>3</v>
      </c>
      <c r="AC29" s="28">
        <v>3</v>
      </c>
      <c r="AD29" s="28">
        <v>3</v>
      </c>
      <c r="AE29" s="28">
        <v>12</v>
      </c>
      <c r="AF29" s="28">
        <v>8</v>
      </c>
      <c r="AG29" s="28">
        <v>2</v>
      </c>
      <c r="AH29" s="154"/>
      <c r="AI29" s="155"/>
      <c r="AJ29" s="155"/>
      <c r="AK29" s="154"/>
      <c r="AL29" s="28" t="s">
        <v>39</v>
      </c>
      <c r="AM29" s="28">
        <v>5</v>
      </c>
      <c r="AN29" s="28" t="s">
        <v>39</v>
      </c>
      <c r="AO29" s="28">
        <v>10</v>
      </c>
      <c r="AP29" s="28">
        <v>1</v>
      </c>
      <c r="AQ29" s="28">
        <v>1</v>
      </c>
      <c r="AR29" s="28">
        <v>1</v>
      </c>
      <c r="AS29" s="28">
        <v>2</v>
      </c>
      <c r="AT29" s="28">
        <v>9</v>
      </c>
      <c r="AU29" s="28">
        <v>5</v>
      </c>
      <c r="AV29" s="28">
        <v>1</v>
      </c>
      <c r="AW29" s="28">
        <v>1</v>
      </c>
      <c r="AX29" s="28"/>
      <c r="AY29" s="28"/>
      <c r="AZ29" s="164"/>
      <c r="BA29" s="164" t="s">
        <v>42</v>
      </c>
      <c r="BB29" s="164"/>
    </row>
    <row r="30" spans="1:54" s="152" customFormat="1" ht="10.5" customHeight="1">
      <c r="A30" s="164"/>
      <c r="B30" s="164"/>
      <c r="C30" s="164" t="s">
        <v>318</v>
      </c>
      <c r="D30" s="165"/>
      <c r="E30" s="28">
        <v>182</v>
      </c>
      <c r="F30" s="28">
        <v>1</v>
      </c>
      <c r="G30" s="28">
        <v>49</v>
      </c>
      <c r="H30" s="28">
        <v>4</v>
      </c>
      <c r="I30" s="28">
        <v>7</v>
      </c>
      <c r="J30" s="28">
        <v>7</v>
      </c>
      <c r="K30" s="28">
        <v>2</v>
      </c>
      <c r="L30" s="28">
        <v>6</v>
      </c>
      <c r="M30" s="28">
        <v>3</v>
      </c>
      <c r="N30" s="28">
        <v>3</v>
      </c>
      <c r="O30" s="28">
        <v>9</v>
      </c>
      <c r="P30" s="166"/>
      <c r="Q30" s="167"/>
      <c r="R30" s="164"/>
      <c r="S30" s="164"/>
      <c r="T30" s="164" t="s">
        <v>318</v>
      </c>
      <c r="U30" s="165"/>
      <c r="V30" s="28">
        <v>2</v>
      </c>
      <c r="W30" s="28">
        <v>1</v>
      </c>
      <c r="X30" s="28">
        <v>1</v>
      </c>
      <c r="Y30" s="28">
        <v>1</v>
      </c>
      <c r="Z30" s="28">
        <v>1</v>
      </c>
      <c r="AA30" s="28">
        <v>26</v>
      </c>
      <c r="AB30" s="28">
        <v>13</v>
      </c>
      <c r="AC30" s="28">
        <v>2</v>
      </c>
      <c r="AD30" s="28" t="s">
        <v>39</v>
      </c>
      <c r="AE30" s="28">
        <v>10</v>
      </c>
      <c r="AF30" s="28">
        <v>26</v>
      </c>
      <c r="AG30" s="28">
        <v>8</v>
      </c>
      <c r="AH30" s="154"/>
      <c r="AI30" s="155"/>
      <c r="AJ30" s="155"/>
      <c r="AK30" s="154"/>
      <c r="AL30" s="28">
        <v>5</v>
      </c>
      <c r="AM30" s="28">
        <v>13</v>
      </c>
      <c r="AN30" s="28" t="s">
        <v>39</v>
      </c>
      <c r="AO30" s="28">
        <v>18</v>
      </c>
      <c r="AP30" s="28">
        <v>3</v>
      </c>
      <c r="AQ30" s="28" t="s">
        <v>39</v>
      </c>
      <c r="AR30" s="28">
        <v>3</v>
      </c>
      <c r="AS30" s="28">
        <v>3</v>
      </c>
      <c r="AT30" s="28">
        <v>6</v>
      </c>
      <c r="AU30" s="28">
        <v>8</v>
      </c>
      <c r="AV30" s="28">
        <v>3</v>
      </c>
      <c r="AW30" s="28">
        <v>5</v>
      </c>
      <c r="AX30" s="28"/>
      <c r="AY30" s="28"/>
      <c r="AZ30" s="164"/>
      <c r="BA30" s="164" t="s">
        <v>318</v>
      </c>
      <c r="BB30" s="164"/>
    </row>
    <row r="31" spans="1:54" s="152" customFormat="1" ht="10.5" customHeight="1">
      <c r="A31" s="164"/>
      <c r="B31" s="164"/>
      <c r="C31" s="164" t="s">
        <v>43</v>
      </c>
      <c r="D31" s="165"/>
      <c r="E31" s="28">
        <v>67</v>
      </c>
      <c r="F31" s="28" t="s">
        <v>39</v>
      </c>
      <c r="G31" s="28">
        <v>20</v>
      </c>
      <c r="H31" s="28" t="s">
        <v>39</v>
      </c>
      <c r="I31" s="28">
        <v>4</v>
      </c>
      <c r="J31" s="28">
        <v>1</v>
      </c>
      <c r="K31" s="28">
        <v>1</v>
      </c>
      <c r="L31" s="28">
        <v>1</v>
      </c>
      <c r="M31" s="28">
        <v>2</v>
      </c>
      <c r="N31" s="28">
        <v>1</v>
      </c>
      <c r="O31" s="28">
        <v>7</v>
      </c>
      <c r="P31" s="166"/>
      <c r="Q31" s="167"/>
      <c r="R31" s="164"/>
      <c r="S31" s="164"/>
      <c r="T31" s="164" t="s">
        <v>43</v>
      </c>
      <c r="U31" s="165"/>
      <c r="V31" s="28" t="s">
        <v>39</v>
      </c>
      <c r="W31" s="28">
        <v>1</v>
      </c>
      <c r="X31" s="28" t="s">
        <v>39</v>
      </c>
      <c r="Y31" s="28">
        <v>1</v>
      </c>
      <c r="Z31" s="28" t="s">
        <v>39</v>
      </c>
      <c r="AA31" s="28">
        <v>13</v>
      </c>
      <c r="AB31" s="28">
        <v>4</v>
      </c>
      <c r="AC31" s="28">
        <v>2</v>
      </c>
      <c r="AD31" s="28">
        <v>1</v>
      </c>
      <c r="AE31" s="28">
        <v>6</v>
      </c>
      <c r="AF31" s="28">
        <v>7</v>
      </c>
      <c r="AG31" s="28">
        <v>1</v>
      </c>
      <c r="AH31" s="154"/>
      <c r="AI31" s="155"/>
      <c r="AJ31" s="155"/>
      <c r="AK31" s="154"/>
      <c r="AL31" s="28">
        <v>1</v>
      </c>
      <c r="AM31" s="28">
        <v>5</v>
      </c>
      <c r="AN31" s="28" t="s">
        <v>39</v>
      </c>
      <c r="AO31" s="28">
        <v>3</v>
      </c>
      <c r="AP31" s="28" t="s">
        <v>39</v>
      </c>
      <c r="AQ31" s="28" t="s">
        <v>39</v>
      </c>
      <c r="AR31" s="28" t="s">
        <v>39</v>
      </c>
      <c r="AS31" s="28" t="s">
        <v>39</v>
      </c>
      <c r="AT31" s="28">
        <v>4</v>
      </c>
      <c r="AU31" s="28">
        <v>2</v>
      </c>
      <c r="AV31" s="28">
        <v>2</v>
      </c>
      <c r="AW31" s="28">
        <v>3</v>
      </c>
      <c r="AX31" s="28"/>
      <c r="AY31" s="28"/>
      <c r="AZ31" s="164"/>
      <c r="BA31" s="164" t="s">
        <v>43</v>
      </c>
      <c r="BB31" s="164"/>
    </row>
    <row r="32" spans="1:54" s="152" customFormat="1" ht="10.5" customHeight="1">
      <c r="A32" s="164"/>
      <c r="B32" s="164"/>
      <c r="C32" s="164" t="s">
        <v>44</v>
      </c>
      <c r="D32" s="165"/>
      <c r="E32" s="28">
        <v>87</v>
      </c>
      <c r="F32" s="28" t="s">
        <v>39</v>
      </c>
      <c r="G32" s="28">
        <v>31</v>
      </c>
      <c r="H32" s="28" t="s">
        <v>39</v>
      </c>
      <c r="I32" s="28">
        <v>3</v>
      </c>
      <c r="J32" s="28">
        <v>4</v>
      </c>
      <c r="K32" s="28" t="s">
        <v>39</v>
      </c>
      <c r="L32" s="28">
        <v>2</v>
      </c>
      <c r="M32" s="28">
        <v>1</v>
      </c>
      <c r="N32" s="28">
        <v>4</v>
      </c>
      <c r="O32" s="28">
        <v>8</v>
      </c>
      <c r="P32" s="166"/>
      <c r="Q32" s="167"/>
      <c r="R32" s="164"/>
      <c r="S32" s="164"/>
      <c r="T32" s="164" t="s">
        <v>44</v>
      </c>
      <c r="U32" s="165"/>
      <c r="V32" s="28">
        <v>2</v>
      </c>
      <c r="W32" s="28" t="s">
        <v>39</v>
      </c>
      <c r="X32" s="28" t="s">
        <v>39</v>
      </c>
      <c r="Y32" s="28">
        <v>2</v>
      </c>
      <c r="Z32" s="28" t="s">
        <v>39</v>
      </c>
      <c r="AA32" s="28">
        <v>12</v>
      </c>
      <c r="AB32" s="28">
        <v>6</v>
      </c>
      <c r="AC32" s="28">
        <v>1</v>
      </c>
      <c r="AD32" s="28">
        <v>2</v>
      </c>
      <c r="AE32" s="28">
        <v>3</v>
      </c>
      <c r="AF32" s="28">
        <v>16</v>
      </c>
      <c r="AG32" s="28">
        <v>1</v>
      </c>
      <c r="AH32" s="154"/>
      <c r="AI32" s="155"/>
      <c r="AJ32" s="155"/>
      <c r="AK32" s="154"/>
      <c r="AL32" s="28">
        <v>5</v>
      </c>
      <c r="AM32" s="28">
        <v>10</v>
      </c>
      <c r="AN32" s="28" t="s">
        <v>39</v>
      </c>
      <c r="AO32" s="28">
        <v>6</v>
      </c>
      <c r="AP32" s="28" t="s">
        <v>39</v>
      </c>
      <c r="AQ32" s="28">
        <v>1</v>
      </c>
      <c r="AR32" s="28">
        <v>2</v>
      </c>
      <c r="AS32" s="28">
        <v>1</v>
      </c>
      <c r="AT32" s="28" t="s">
        <v>39</v>
      </c>
      <c r="AU32" s="28">
        <v>5</v>
      </c>
      <c r="AV32" s="28">
        <v>2</v>
      </c>
      <c r="AW32" s="28">
        <v>3</v>
      </c>
      <c r="AX32" s="28"/>
      <c r="AY32" s="28"/>
      <c r="AZ32" s="164"/>
      <c r="BA32" s="164" t="s">
        <v>44</v>
      </c>
      <c r="BB32" s="164"/>
    </row>
    <row r="33" spans="1:54" s="152" customFormat="1" ht="15.75" customHeight="1">
      <c r="A33" s="164"/>
      <c r="B33" s="164"/>
      <c r="C33" s="164" t="s">
        <v>45</v>
      </c>
      <c r="D33" s="165"/>
      <c r="E33" s="28">
        <v>94</v>
      </c>
      <c r="F33" s="28" t="s">
        <v>39</v>
      </c>
      <c r="G33" s="28">
        <v>21</v>
      </c>
      <c r="H33" s="28" t="s">
        <v>39</v>
      </c>
      <c r="I33" s="28">
        <v>5</v>
      </c>
      <c r="J33" s="28">
        <v>2</v>
      </c>
      <c r="K33" s="28" t="s">
        <v>39</v>
      </c>
      <c r="L33" s="28">
        <v>1</v>
      </c>
      <c r="M33" s="28">
        <v>2</v>
      </c>
      <c r="N33" s="28">
        <v>2</v>
      </c>
      <c r="O33" s="28">
        <v>4</v>
      </c>
      <c r="P33" s="166"/>
      <c r="Q33" s="167"/>
      <c r="R33" s="164"/>
      <c r="S33" s="164"/>
      <c r="T33" s="164" t="s">
        <v>45</v>
      </c>
      <c r="U33" s="165"/>
      <c r="V33" s="28" t="s">
        <v>39</v>
      </c>
      <c r="W33" s="28" t="s">
        <v>39</v>
      </c>
      <c r="X33" s="28" t="s">
        <v>39</v>
      </c>
      <c r="Y33" s="28">
        <v>1</v>
      </c>
      <c r="Z33" s="28">
        <v>1</v>
      </c>
      <c r="AA33" s="28">
        <v>23</v>
      </c>
      <c r="AB33" s="28">
        <v>4</v>
      </c>
      <c r="AC33" s="28">
        <v>2</v>
      </c>
      <c r="AD33" s="28">
        <v>4</v>
      </c>
      <c r="AE33" s="28">
        <v>11</v>
      </c>
      <c r="AF33" s="28">
        <v>7</v>
      </c>
      <c r="AG33" s="28">
        <v>1</v>
      </c>
      <c r="AH33" s="154"/>
      <c r="AI33" s="155"/>
      <c r="AJ33" s="155"/>
      <c r="AK33" s="154"/>
      <c r="AL33" s="28" t="s">
        <v>39</v>
      </c>
      <c r="AM33" s="28">
        <v>6</v>
      </c>
      <c r="AN33" s="28" t="s">
        <v>39</v>
      </c>
      <c r="AO33" s="28">
        <v>9</v>
      </c>
      <c r="AP33" s="28">
        <v>2</v>
      </c>
      <c r="AQ33" s="28">
        <v>2</v>
      </c>
      <c r="AR33" s="28" t="s">
        <v>39</v>
      </c>
      <c r="AS33" s="28" t="s">
        <v>39</v>
      </c>
      <c r="AT33" s="28">
        <v>5</v>
      </c>
      <c r="AU33" s="28">
        <v>4</v>
      </c>
      <c r="AV33" s="28">
        <v>2</v>
      </c>
      <c r="AW33" s="28">
        <v>1</v>
      </c>
      <c r="AX33" s="28"/>
      <c r="AY33" s="28"/>
      <c r="AZ33" s="164"/>
      <c r="BA33" s="164" t="s">
        <v>45</v>
      </c>
      <c r="BB33" s="164"/>
    </row>
    <row r="34" spans="1:54" s="152" customFormat="1" ht="10.5" customHeight="1">
      <c r="A34" s="164"/>
      <c r="B34" s="164"/>
      <c r="C34" s="164" t="s">
        <v>46</v>
      </c>
      <c r="D34" s="165"/>
      <c r="E34" s="28">
        <v>63</v>
      </c>
      <c r="F34" s="28">
        <v>1</v>
      </c>
      <c r="G34" s="28">
        <v>10</v>
      </c>
      <c r="H34" s="28" t="s">
        <v>39</v>
      </c>
      <c r="I34" s="28">
        <v>2</v>
      </c>
      <c r="J34" s="28">
        <v>1</v>
      </c>
      <c r="K34" s="28" t="s">
        <v>39</v>
      </c>
      <c r="L34" s="28">
        <v>1</v>
      </c>
      <c r="M34" s="28">
        <v>1</v>
      </c>
      <c r="N34" s="28" t="s">
        <v>39</v>
      </c>
      <c r="O34" s="28">
        <v>2</v>
      </c>
      <c r="P34" s="166"/>
      <c r="Q34" s="167"/>
      <c r="R34" s="164"/>
      <c r="S34" s="164"/>
      <c r="T34" s="164" t="s">
        <v>46</v>
      </c>
      <c r="U34" s="165"/>
      <c r="V34" s="28">
        <v>1</v>
      </c>
      <c r="W34" s="28" t="s">
        <v>39</v>
      </c>
      <c r="X34" s="28" t="s">
        <v>39</v>
      </c>
      <c r="Y34" s="28">
        <v>1</v>
      </c>
      <c r="Z34" s="28" t="s">
        <v>39</v>
      </c>
      <c r="AA34" s="28">
        <v>12</v>
      </c>
      <c r="AB34" s="28">
        <v>5</v>
      </c>
      <c r="AC34" s="28" t="s">
        <v>39</v>
      </c>
      <c r="AD34" s="28">
        <v>2</v>
      </c>
      <c r="AE34" s="28">
        <v>4</v>
      </c>
      <c r="AF34" s="28">
        <v>9</v>
      </c>
      <c r="AG34" s="28">
        <v>1</v>
      </c>
      <c r="AH34" s="154"/>
      <c r="AI34" s="155"/>
      <c r="AJ34" s="155"/>
      <c r="AK34" s="154"/>
      <c r="AL34" s="28">
        <v>4</v>
      </c>
      <c r="AM34" s="28">
        <v>4</v>
      </c>
      <c r="AN34" s="28">
        <v>2</v>
      </c>
      <c r="AO34" s="28">
        <v>7</v>
      </c>
      <c r="AP34" s="28">
        <v>1</v>
      </c>
      <c r="AQ34" s="28" t="s">
        <v>39</v>
      </c>
      <c r="AR34" s="28">
        <v>1</v>
      </c>
      <c r="AS34" s="28" t="s">
        <v>39</v>
      </c>
      <c r="AT34" s="28">
        <v>2</v>
      </c>
      <c r="AU34" s="28">
        <v>4</v>
      </c>
      <c r="AV34" s="28">
        <v>1</v>
      </c>
      <c r="AW34" s="28">
        <v>2</v>
      </c>
      <c r="AX34" s="28"/>
      <c r="AY34" s="28"/>
      <c r="AZ34" s="164"/>
      <c r="BA34" s="164" t="s">
        <v>46</v>
      </c>
      <c r="BB34" s="164"/>
    </row>
    <row r="35" spans="1:54" s="152" customFormat="1" ht="10.5" customHeight="1">
      <c r="A35" s="164"/>
      <c r="B35" s="164"/>
      <c r="C35" s="164" t="s">
        <v>47</v>
      </c>
      <c r="D35" s="165"/>
      <c r="E35" s="28">
        <v>85</v>
      </c>
      <c r="F35" s="28" t="s">
        <v>39</v>
      </c>
      <c r="G35" s="28">
        <v>19</v>
      </c>
      <c r="H35" s="28" t="s">
        <v>39</v>
      </c>
      <c r="I35" s="28">
        <v>8</v>
      </c>
      <c r="J35" s="28" t="s">
        <v>39</v>
      </c>
      <c r="K35" s="28" t="s">
        <v>39</v>
      </c>
      <c r="L35" s="28">
        <v>2</v>
      </c>
      <c r="M35" s="28" t="s">
        <v>39</v>
      </c>
      <c r="N35" s="28">
        <v>3</v>
      </c>
      <c r="O35" s="28">
        <v>1</v>
      </c>
      <c r="P35" s="166"/>
      <c r="Q35" s="167"/>
      <c r="R35" s="164"/>
      <c r="S35" s="164"/>
      <c r="T35" s="164" t="s">
        <v>47</v>
      </c>
      <c r="U35" s="165"/>
      <c r="V35" s="28">
        <v>1</v>
      </c>
      <c r="W35" s="28" t="s">
        <v>39</v>
      </c>
      <c r="X35" s="28" t="s">
        <v>39</v>
      </c>
      <c r="Y35" s="28" t="s">
        <v>39</v>
      </c>
      <c r="Z35" s="28" t="s">
        <v>39</v>
      </c>
      <c r="AA35" s="28">
        <v>15</v>
      </c>
      <c r="AB35" s="28">
        <v>4</v>
      </c>
      <c r="AC35" s="28">
        <v>1</v>
      </c>
      <c r="AD35" s="28">
        <v>3</v>
      </c>
      <c r="AE35" s="28">
        <v>5</v>
      </c>
      <c r="AF35" s="28">
        <v>10</v>
      </c>
      <c r="AG35" s="28">
        <v>1</v>
      </c>
      <c r="AH35" s="154"/>
      <c r="AI35" s="155"/>
      <c r="AJ35" s="155"/>
      <c r="AK35" s="154"/>
      <c r="AL35" s="28">
        <v>2</v>
      </c>
      <c r="AM35" s="28">
        <v>7</v>
      </c>
      <c r="AN35" s="28" t="s">
        <v>39</v>
      </c>
      <c r="AO35" s="28">
        <v>9</v>
      </c>
      <c r="AP35" s="28" t="s">
        <v>39</v>
      </c>
      <c r="AQ35" s="28">
        <v>1</v>
      </c>
      <c r="AR35" s="28">
        <v>2</v>
      </c>
      <c r="AS35" s="28">
        <v>2</v>
      </c>
      <c r="AT35" s="28">
        <v>6</v>
      </c>
      <c r="AU35" s="28">
        <v>3</v>
      </c>
      <c r="AV35" s="28" t="s">
        <v>39</v>
      </c>
      <c r="AW35" s="28">
        <v>1</v>
      </c>
      <c r="AX35" s="28"/>
      <c r="AY35" s="28"/>
      <c r="AZ35" s="164"/>
      <c r="BA35" s="164" t="s">
        <v>47</v>
      </c>
      <c r="BB35" s="164"/>
    </row>
    <row r="36" spans="1:54" s="152" customFormat="1" ht="15.95" customHeight="1">
      <c r="A36" s="164"/>
      <c r="B36" s="164"/>
      <c r="C36" s="164" t="s">
        <v>48</v>
      </c>
      <c r="D36" s="165"/>
      <c r="E36" s="28">
        <v>91</v>
      </c>
      <c r="F36" s="28" t="s">
        <v>39</v>
      </c>
      <c r="G36" s="28">
        <v>27</v>
      </c>
      <c r="H36" s="28">
        <v>1</v>
      </c>
      <c r="I36" s="28">
        <v>3</v>
      </c>
      <c r="J36" s="28">
        <v>2</v>
      </c>
      <c r="K36" s="28" t="s">
        <v>39</v>
      </c>
      <c r="L36" s="28">
        <v>1</v>
      </c>
      <c r="M36" s="28" t="s">
        <v>39</v>
      </c>
      <c r="N36" s="28">
        <v>1</v>
      </c>
      <c r="O36" s="28">
        <v>9</v>
      </c>
      <c r="P36" s="166"/>
      <c r="Q36" s="167"/>
      <c r="R36" s="164"/>
      <c r="S36" s="164"/>
      <c r="T36" s="164" t="s">
        <v>48</v>
      </c>
      <c r="U36" s="165"/>
      <c r="V36" s="28" t="s">
        <v>39</v>
      </c>
      <c r="W36" s="28">
        <v>1</v>
      </c>
      <c r="X36" s="28">
        <v>3</v>
      </c>
      <c r="Y36" s="28" t="s">
        <v>39</v>
      </c>
      <c r="Z36" s="28" t="s">
        <v>39</v>
      </c>
      <c r="AA36" s="28">
        <v>13</v>
      </c>
      <c r="AB36" s="28">
        <v>4</v>
      </c>
      <c r="AC36" s="28">
        <v>3</v>
      </c>
      <c r="AD36" s="28">
        <v>2</v>
      </c>
      <c r="AE36" s="28">
        <v>4</v>
      </c>
      <c r="AF36" s="28">
        <v>12</v>
      </c>
      <c r="AG36" s="28">
        <v>2</v>
      </c>
      <c r="AH36" s="154"/>
      <c r="AI36" s="155"/>
      <c r="AJ36" s="155"/>
      <c r="AK36" s="154"/>
      <c r="AL36" s="28">
        <v>3</v>
      </c>
      <c r="AM36" s="28">
        <v>7</v>
      </c>
      <c r="AN36" s="28">
        <v>1</v>
      </c>
      <c r="AO36" s="28">
        <v>8</v>
      </c>
      <c r="AP36" s="28">
        <v>4</v>
      </c>
      <c r="AQ36" s="28" t="s">
        <v>39</v>
      </c>
      <c r="AR36" s="28">
        <v>1</v>
      </c>
      <c r="AS36" s="28">
        <v>4</v>
      </c>
      <c r="AT36" s="28" t="s">
        <v>39</v>
      </c>
      <c r="AU36" s="28">
        <v>2</v>
      </c>
      <c r="AV36" s="28" t="s">
        <v>39</v>
      </c>
      <c r="AW36" s="28">
        <v>3</v>
      </c>
      <c r="AX36" s="28"/>
      <c r="AY36" s="28"/>
      <c r="AZ36" s="164"/>
      <c r="BA36" s="164" t="s">
        <v>48</v>
      </c>
      <c r="BB36" s="164"/>
    </row>
    <row r="37" spans="1:54" s="152" customFormat="1" ht="10.5" customHeight="1">
      <c r="A37" s="164"/>
      <c r="B37" s="164"/>
      <c r="C37" s="164" t="s">
        <v>49</v>
      </c>
      <c r="D37" s="165"/>
      <c r="E37" s="28">
        <v>108</v>
      </c>
      <c r="F37" s="28" t="s">
        <v>39</v>
      </c>
      <c r="G37" s="28">
        <v>37</v>
      </c>
      <c r="H37" s="28">
        <v>1</v>
      </c>
      <c r="I37" s="28">
        <v>7</v>
      </c>
      <c r="J37" s="28">
        <v>1</v>
      </c>
      <c r="K37" s="28">
        <v>5</v>
      </c>
      <c r="L37" s="28">
        <v>1</v>
      </c>
      <c r="M37" s="28" t="s">
        <v>39</v>
      </c>
      <c r="N37" s="28">
        <v>3</v>
      </c>
      <c r="O37" s="28">
        <v>7</v>
      </c>
      <c r="P37" s="166"/>
      <c r="Q37" s="167"/>
      <c r="R37" s="164"/>
      <c r="S37" s="164"/>
      <c r="T37" s="164" t="s">
        <v>49</v>
      </c>
      <c r="U37" s="165"/>
      <c r="V37" s="28">
        <v>2</v>
      </c>
      <c r="W37" s="28" t="s">
        <v>39</v>
      </c>
      <c r="X37" s="28">
        <v>2</v>
      </c>
      <c r="Y37" s="28">
        <v>1</v>
      </c>
      <c r="Z37" s="28" t="s">
        <v>39</v>
      </c>
      <c r="AA37" s="28">
        <v>17</v>
      </c>
      <c r="AB37" s="28">
        <v>6</v>
      </c>
      <c r="AC37" s="28">
        <v>2</v>
      </c>
      <c r="AD37" s="28">
        <v>2</v>
      </c>
      <c r="AE37" s="28">
        <v>7</v>
      </c>
      <c r="AF37" s="28">
        <v>15</v>
      </c>
      <c r="AG37" s="28">
        <v>5</v>
      </c>
      <c r="AH37" s="154"/>
      <c r="AI37" s="155"/>
      <c r="AJ37" s="155"/>
      <c r="AK37" s="154"/>
      <c r="AL37" s="28">
        <v>5</v>
      </c>
      <c r="AM37" s="28">
        <v>5</v>
      </c>
      <c r="AN37" s="28" t="s">
        <v>39</v>
      </c>
      <c r="AO37" s="28">
        <v>7</v>
      </c>
      <c r="AP37" s="28">
        <v>1</v>
      </c>
      <c r="AQ37" s="28" t="s">
        <v>39</v>
      </c>
      <c r="AR37" s="28">
        <v>1</v>
      </c>
      <c r="AS37" s="28">
        <v>3</v>
      </c>
      <c r="AT37" s="28" t="s">
        <v>39</v>
      </c>
      <c r="AU37" s="28">
        <v>6</v>
      </c>
      <c r="AV37" s="28">
        <v>2</v>
      </c>
      <c r="AW37" s="28">
        <v>4</v>
      </c>
      <c r="AX37" s="28"/>
      <c r="AY37" s="28"/>
      <c r="AZ37" s="164"/>
      <c r="BA37" s="164" t="s">
        <v>49</v>
      </c>
      <c r="BB37" s="164"/>
    </row>
    <row r="38" spans="1:54" s="152" customFormat="1" ht="10.5" customHeight="1">
      <c r="A38" s="164"/>
      <c r="B38" s="164"/>
      <c r="C38" s="164" t="s">
        <v>50</v>
      </c>
      <c r="D38" s="165"/>
      <c r="E38" s="28">
        <v>53</v>
      </c>
      <c r="F38" s="28" t="s">
        <v>39</v>
      </c>
      <c r="G38" s="28">
        <v>9</v>
      </c>
      <c r="H38" s="28" t="s">
        <v>39</v>
      </c>
      <c r="I38" s="28">
        <v>2</v>
      </c>
      <c r="J38" s="28" t="s">
        <v>39</v>
      </c>
      <c r="K38" s="28">
        <v>1</v>
      </c>
      <c r="L38" s="28" t="s">
        <v>39</v>
      </c>
      <c r="M38" s="28">
        <v>3</v>
      </c>
      <c r="N38" s="28" t="s">
        <v>39</v>
      </c>
      <c r="O38" s="28">
        <v>3</v>
      </c>
      <c r="P38" s="166"/>
      <c r="Q38" s="167"/>
      <c r="R38" s="164"/>
      <c r="S38" s="164"/>
      <c r="T38" s="164" t="s">
        <v>50</v>
      </c>
      <c r="U38" s="165"/>
      <c r="V38" s="28" t="s">
        <v>39</v>
      </c>
      <c r="W38" s="28" t="s">
        <v>39</v>
      </c>
      <c r="X38" s="28" t="s">
        <v>39</v>
      </c>
      <c r="Y38" s="28">
        <v>3</v>
      </c>
      <c r="Z38" s="28" t="s">
        <v>39</v>
      </c>
      <c r="AA38" s="28">
        <v>5</v>
      </c>
      <c r="AB38" s="28" t="s">
        <v>39</v>
      </c>
      <c r="AC38" s="28" t="s">
        <v>39</v>
      </c>
      <c r="AD38" s="28" t="s">
        <v>39</v>
      </c>
      <c r="AE38" s="28">
        <v>4</v>
      </c>
      <c r="AF38" s="28">
        <v>8</v>
      </c>
      <c r="AG38" s="28" t="s">
        <v>39</v>
      </c>
      <c r="AH38" s="154"/>
      <c r="AI38" s="155"/>
      <c r="AJ38" s="155"/>
      <c r="AK38" s="154"/>
      <c r="AL38" s="28">
        <v>3</v>
      </c>
      <c r="AM38" s="28">
        <v>5</v>
      </c>
      <c r="AN38" s="28" t="s">
        <v>39</v>
      </c>
      <c r="AO38" s="28">
        <v>9</v>
      </c>
      <c r="AP38" s="28">
        <v>2</v>
      </c>
      <c r="AQ38" s="28" t="s">
        <v>39</v>
      </c>
      <c r="AR38" s="28" t="s">
        <v>39</v>
      </c>
      <c r="AS38" s="28">
        <v>1</v>
      </c>
      <c r="AT38" s="28">
        <v>3</v>
      </c>
      <c r="AU38" s="28">
        <v>2</v>
      </c>
      <c r="AV38" s="28">
        <v>1</v>
      </c>
      <c r="AW38" s="28">
        <v>1</v>
      </c>
      <c r="AX38" s="28"/>
      <c r="AY38" s="28"/>
      <c r="AZ38" s="164"/>
      <c r="BA38" s="164" t="s">
        <v>50</v>
      </c>
      <c r="BB38" s="164"/>
    </row>
    <row r="39" spans="1:54" s="152" customFormat="1" ht="10.5" customHeight="1">
      <c r="A39" s="164"/>
      <c r="B39" s="164"/>
      <c r="C39" s="164" t="s">
        <v>51</v>
      </c>
      <c r="D39" s="165"/>
      <c r="E39" s="28">
        <v>58</v>
      </c>
      <c r="F39" s="28" t="s">
        <v>39</v>
      </c>
      <c r="G39" s="28">
        <v>18</v>
      </c>
      <c r="H39" s="28">
        <v>1</v>
      </c>
      <c r="I39" s="28">
        <v>3</v>
      </c>
      <c r="J39" s="28">
        <v>2</v>
      </c>
      <c r="K39" s="28" t="s">
        <v>39</v>
      </c>
      <c r="L39" s="28">
        <v>2</v>
      </c>
      <c r="M39" s="28" t="s">
        <v>39</v>
      </c>
      <c r="N39" s="28">
        <v>2</v>
      </c>
      <c r="O39" s="28">
        <v>3</v>
      </c>
      <c r="P39" s="166"/>
      <c r="Q39" s="167"/>
      <c r="R39" s="164"/>
      <c r="S39" s="164"/>
      <c r="T39" s="164" t="s">
        <v>51</v>
      </c>
      <c r="U39" s="165"/>
      <c r="V39" s="28">
        <v>1</v>
      </c>
      <c r="W39" s="28">
        <v>1</v>
      </c>
      <c r="X39" s="28">
        <v>1</v>
      </c>
      <c r="Y39" s="28">
        <v>2</v>
      </c>
      <c r="Z39" s="28" t="s">
        <v>39</v>
      </c>
      <c r="AA39" s="28">
        <v>5</v>
      </c>
      <c r="AB39" s="28" t="s">
        <v>39</v>
      </c>
      <c r="AC39" s="28">
        <v>1</v>
      </c>
      <c r="AD39" s="28">
        <v>1</v>
      </c>
      <c r="AE39" s="28">
        <v>3</v>
      </c>
      <c r="AF39" s="28">
        <v>6</v>
      </c>
      <c r="AG39" s="28">
        <v>1</v>
      </c>
      <c r="AH39" s="154"/>
      <c r="AI39" s="155"/>
      <c r="AJ39" s="155"/>
      <c r="AK39" s="154"/>
      <c r="AL39" s="28">
        <v>1</v>
      </c>
      <c r="AM39" s="28">
        <v>4</v>
      </c>
      <c r="AN39" s="28">
        <v>1</v>
      </c>
      <c r="AO39" s="28">
        <v>9</v>
      </c>
      <c r="AP39" s="28">
        <v>1</v>
      </c>
      <c r="AQ39" s="28" t="s">
        <v>39</v>
      </c>
      <c r="AR39" s="28" t="s">
        <v>39</v>
      </c>
      <c r="AS39" s="28" t="s">
        <v>39</v>
      </c>
      <c r="AT39" s="28">
        <v>2</v>
      </c>
      <c r="AU39" s="28">
        <v>4</v>
      </c>
      <c r="AV39" s="28" t="s">
        <v>39</v>
      </c>
      <c r="AW39" s="28">
        <v>1</v>
      </c>
      <c r="AX39" s="28"/>
      <c r="AY39" s="28"/>
      <c r="AZ39" s="164"/>
      <c r="BA39" s="164" t="s">
        <v>51</v>
      </c>
      <c r="BB39" s="164"/>
    </row>
    <row r="40" spans="1:54" s="102" customFormat="1" ht="3.95" customHeight="1">
      <c r="A40" s="168"/>
      <c r="B40" s="168"/>
      <c r="C40" s="168"/>
      <c r="D40" s="169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03"/>
      <c r="R40" s="168"/>
      <c r="S40" s="168"/>
      <c r="T40" s="168"/>
      <c r="U40" s="169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1"/>
      <c r="AI40" s="105"/>
      <c r="AJ40" s="105"/>
      <c r="AK40" s="171"/>
      <c r="AL40" s="170"/>
      <c r="AM40" s="170"/>
      <c r="AN40" s="170"/>
      <c r="AO40" s="170"/>
      <c r="AP40" s="170"/>
      <c r="AQ40" s="170"/>
      <c r="AR40" s="170"/>
      <c r="AS40" s="170"/>
      <c r="AT40" s="170"/>
      <c r="AU40" s="170"/>
      <c r="AV40" s="170"/>
      <c r="AW40" s="170"/>
      <c r="AX40" s="172"/>
      <c r="AY40" s="168"/>
      <c r="AZ40" s="168"/>
      <c r="BA40" s="168"/>
      <c r="BB40" s="168"/>
    </row>
    <row r="41" spans="1:54" s="102" customFormat="1" ht="15.95" customHeight="1">
      <c r="A41" s="102" t="s">
        <v>52</v>
      </c>
      <c r="B41" s="102" t="s">
        <v>319</v>
      </c>
      <c r="Q41" s="103"/>
      <c r="S41" s="102" t="s">
        <v>53</v>
      </c>
      <c r="AH41" s="104"/>
      <c r="AI41" s="105"/>
      <c r="AJ41" s="105"/>
      <c r="AK41" s="104"/>
      <c r="AX41" s="106"/>
    </row>
    <row r="42" spans="1:54" s="102" customFormat="1" ht="12" customHeight="1">
      <c r="A42" s="102" t="s">
        <v>54</v>
      </c>
      <c r="B42" s="102" t="s">
        <v>320</v>
      </c>
      <c r="Q42" s="103"/>
      <c r="S42" s="102" t="s">
        <v>55</v>
      </c>
      <c r="AH42" s="104"/>
      <c r="AI42" s="105"/>
      <c r="AJ42" s="105"/>
      <c r="AK42" s="104"/>
      <c r="AX42" s="106"/>
    </row>
    <row r="43" spans="1:54" s="102" customFormat="1" ht="12" customHeight="1">
      <c r="B43" s="102" t="s">
        <v>321</v>
      </c>
      <c r="Q43" s="103"/>
      <c r="S43" s="102" t="s">
        <v>321</v>
      </c>
      <c r="AH43" s="104"/>
      <c r="AI43" s="105"/>
      <c r="AJ43" s="105"/>
      <c r="AK43" s="104"/>
      <c r="AX43" s="106"/>
    </row>
    <row r="44" spans="1:54" s="173" customFormat="1" ht="12" customHeight="1">
      <c r="Q44" s="174"/>
      <c r="AH44" s="175"/>
      <c r="AI44" s="176"/>
      <c r="AJ44" s="176"/>
      <c r="AK44" s="175"/>
      <c r="AX44" s="177"/>
    </row>
    <row r="45" spans="1:54" s="173" customFormat="1" ht="12" customHeight="1">
      <c r="Q45" s="174"/>
      <c r="AH45" s="175"/>
      <c r="AI45" s="176"/>
      <c r="AJ45" s="176"/>
      <c r="AK45" s="175"/>
      <c r="AX45" s="177"/>
    </row>
    <row r="46" spans="1:54" s="173" customFormat="1" ht="12" customHeight="1">
      <c r="Q46" s="174"/>
      <c r="AH46" s="175"/>
      <c r="AI46" s="176"/>
      <c r="AJ46" s="176"/>
      <c r="AK46" s="175"/>
      <c r="AX46" s="177"/>
    </row>
    <row r="47" spans="1:54" s="173" customFormat="1" ht="12" customHeight="1">
      <c r="Q47" s="174"/>
      <c r="AH47" s="175"/>
      <c r="AI47" s="176"/>
      <c r="AJ47" s="176"/>
      <c r="AK47" s="175"/>
      <c r="AX47" s="177"/>
    </row>
    <row r="48" spans="1:54" s="173" customFormat="1" ht="12" customHeight="1">
      <c r="Q48" s="174"/>
      <c r="AH48" s="175"/>
      <c r="AI48" s="176"/>
      <c r="AJ48" s="176"/>
      <c r="AK48" s="175"/>
      <c r="AX48" s="177"/>
    </row>
    <row r="49" spans="17:50" s="173" customFormat="1" ht="12" customHeight="1">
      <c r="Q49" s="174"/>
      <c r="AH49" s="175"/>
      <c r="AI49" s="176"/>
      <c r="AJ49" s="176"/>
      <c r="AK49" s="175"/>
      <c r="AX49" s="177"/>
    </row>
    <row r="50" spans="17:50" s="173" customFormat="1" ht="12" customHeight="1">
      <c r="Q50" s="174"/>
      <c r="AH50" s="175"/>
      <c r="AI50" s="176"/>
      <c r="AJ50" s="176"/>
      <c r="AK50" s="175"/>
      <c r="AX50" s="177"/>
    </row>
    <row r="51" spans="17:50" s="173" customFormat="1" ht="12" customHeight="1">
      <c r="Q51" s="174"/>
      <c r="AH51" s="175"/>
      <c r="AI51" s="176"/>
      <c r="AJ51" s="176"/>
      <c r="AK51" s="175"/>
      <c r="AX51" s="177"/>
    </row>
    <row r="52" spans="17:50" s="173" customFormat="1" ht="12" customHeight="1">
      <c r="Q52" s="174"/>
      <c r="AH52" s="175"/>
      <c r="AI52" s="176"/>
      <c r="AJ52" s="176"/>
      <c r="AK52" s="175"/>
      <c r="AX52" s="177"/>
    </row>
    <row r="53" spans="17:50" s="96" customFormat="1" ht="12" customHeight="1">
      <c r="Q53" s="178"/>
      <c r="AH53" s="99"/>
      <c r="AI53" s="100"/>
      <c r="AJ53" s="100"/>
      <c r="AK53" s="99"/>
      <c r="AX53" s="101"/>
    </row>
    <row r="54" spans="17:50" s="96" customFormat="1" ht="12" customHeight="1">
      <c r="Q54" s="178"/>
      <c r="AH54" s="99"/>
      <c r="AI54" s="100"/>
      <c r="AJ54" s="100"/>
      <c r="AK54" s="99"/>
      <c r="AX54" s="101"/>
    </row>
    <row r="55" spans="17:50" s="96" customFormat="1" ht="12" customHeight="1">
      <c r="Q55" s="178"/>
      <c r="AH55" s="99"/>
      <c r="AI55" s="100"/>
      <c r="AJ55" s="100"/>
      <c r="AK55" s="99"/>
      <c r="AX55" s="101"/>
    </row>
    <row r="56" spans="17:50" s="96" customFormat="1" ht="12" customHeight="1">
      <c r="Q56" s="178"/>
      <c r="AH56" s="99"/>
      <c r="AI56" s="100"/>
      <c r="AJ56" s="100"/>
      <c r="AK56" s="99"/>
      <c r="AX56" s="101"/>
    </row>
    <row r="57" spans="17:50" s="96" customFormat="1" ht="12" customHeight="1">
      <c r="Q57" s="178"/>
      <c r="AH57" s="99"/>
      <c r="AI57" s="100"/>
      <c r="AJ57" s="100"/>
      <c r="AK57" s="99"/>
      <c r="AX57" s="101"/>
    </row>
    <row r="58" spans="17:50" s="96" customFormat="1" ht="12" customHeight="1">
      <c r="Q58" s="178"/>
      <c r="AH58" s="99"/>
      <c r="AI58" s="100"/>
      <c r="AJ58" s="100"/>
      <c r="AK58" s="99"/>
      <c r="AX58" s="101"/>
    </row>
    <row r="59" spans="17:50" s="96" customFormat="1" ht="12" customHeight="1">
      <c r="Q59" s="178"/>
      <c r="AH59" s="99"/>
      <c r="AI59" s="100"/>
      <c r="AJ59" s="100"/>
      <c r="AK59" s="99"/>
      <c r="AX59" s="101"/>
    </row>
    <row r="60" spans="17:50" s="96" customFormat="1" ht="12" customHeight="1">
      <c r="Q60" s="178"/>
      <c r="AH60" s="99"/>
      <c r="AI60" s="100"/>
      <c r="AJ60" s="100"/>
      <c r="AK60" s="99"/>
      <c r="AX60" s="101"/>
    </row>
    <row r="61" spans="17:50" s="96" customFormat="1" ht="12" customHeight="1">
      <c r="Q61" s="178"/>
      <c r="AH61" s="99"/>
      <c r="AI61" s="100"/>
      <c r="AJ61" s="100"/>
      <c r="AK61" s="99"/>
      <c r="AX61" s="101"/>
    </row>
    <row r="62" spans="17:50" s="96" customFormat="1" ht="12" customHeight="1">
      <c r="Q62" s="178"/>
      <c r="AH62" s="99"/>
      <c r="AI62" s="100"/>
      <c r="AJ62" s="100"/>
      <c r="AK62" s="99"/>
      <c r="AX62" s="101"/>
    </row>
    <row r="63" spans="17:50" s="96" customFormat="1" ht="12" customHeight="1">
      <c r="Q63" s="178"/>
      <c r="AH63" s="99"/>
      <c r="AI63" s="100"/>
      <c r="AJ63" s="100"/>
      <c r="AK63" s="99"/>
      <c r="AX63" s="101"/>
    </row>
    <row r="64" spans="17:50" s="96" customFormat="1" ht="12" customHeight="1">
      <c r="Q64" s="178"/>
      <c r="AH64" s="99"/>
      <c r="AI64" s="100"/>
      <c r="AJ64" s="100"/>
      <c r="AK64" s="99"/>
      <c r="AX64" s="101"/>
    </row>
    <row r="65" spans="17:50" s="96" customFormat="1" ht="12" customHeight="1">
      <c r="Q65" s="178"/>
      <c r="AH65" s="99"/>
      <c r="AI65" s="100"/>
      <c r="AJ65" s="100"/>
      <c r="AK65" s="99"/>
      <c r="AX65" s="101"/>
    </row>
    <row r="66" spans="17:50" s="96" customFormat="1" ht="12" customHeight="1">
      <c r="Q66" s="178"/>
      <c r="AH66" s="99"/>
      <c r="AI66" s="100"/>
      <c r="AJ66" s="100"/>
      <c r="AK66" s="99"/>
      <c r="AX66" s="101"/>
    </row>
    <row r="67" spans="17:50" s="96" customFormat="1" ht="12" customHeight="1">
      <c r="Q67" s="178"/>
      <c r="AH67" s="99"/>
      <c r="AI67" s="100"/>
      <c r="AJ67" s="100"/>
      <c r="AK67" s="99"/>
      <c r="AX67" s="101"/>
    </row>
    <row r="68" spans="17:50" s="96" customFormat="1" ht="12" customHeight="1">
      <c r="Q68" s="178"/>
      <c r="AH68" s="99"/>
      <c r="AI68" s="100"/>
      <c r="AJ68" s="100"/>
      <c r="AK68" s="99"/>
      <c r="AX68" s="101"/>
    </row>
    <row r="69" spans="17:50" s="96" customFormat="1" ht="12" customHeight="1">
      <c r="Q69" s="178"/>
      <c r="AH69" s="99"/>
      <c r="AI69" s="100"/>
      <c r="AJ69" s="100"/>
      <c r="AK69" s="99"/>
      <c r="AX69" s="101"/>
    </row>
    <row r="70" spans="17:50" s="96" customFormat="1" ht="12" customHeight="1">
      <c r="Q70" s="178"/>
      <c r="AH70" s="99"/>
      <c r="AI70" s="100"/>
      <c r="AJ70" s="100"/>
      <c r="AK70" s="99"/>
      <c r="AX70" s="101"/>
    </row>
    <row r="71" spans="17:50" s="96" customFormat="1" ht="12" customHeight="1">
      <c r="Q71" s="178"/>
      <c r="AH71" s="99"/>
      <c r="AI71" s="100"/>
      <c r="AJ71" s="100"/>
      <c r="AK71" s="99"/>
      <c r="AX71" s="101"/>
    </row>
    <row r="72" spans="17:50" s="96" customFormat="1" ht="12" customHeight="1">
      <c r="Q72" s="178"/>
      <c r="AH72" s="99"/>
      <c r="AI72" s="100"/>
      <c r="AJ72" s="100"/>
      <c r="AK72" s="99"/>
      <c r="AX72" s="101"/>
    </row>
    <row r="73" spans="17:50" s="96" customFormat="1" ht="12" customHeight="1">
      <c r="Q73" s="178"/>
      <c r="AH73" s="99"/>
      <c r="AI73" s="100"/>
      <c r="AJ73" s="100"/>
      <c r="AK73" s="99"/>
      <c r="AX73" s="101"/>
    </row>
    <row r="74" spans="17:50" s="96" customFormat="1" ht="12" customHeight="1">
      <c r="Q74" s="178"/>
      <c r="AH74" s="99"/>
      <c r="AI74" s="100"/>
      <c r="AJ74" s="100"/>
      <c r="AK74" s="99"/>
      <c r="AX74" s="101"/>
    </row>
    <row r="75" spans="17:50" s="96" customFormat="1" ht="12" customHeight="1">
      <c r="Q75" s="178"/>
      <c r="AH75" s="99"/>
      <c r="AI75" s="100"/>
      <c r="AJ75" s="100"/>
      <c r="AK75" s="99"/>
      <c r="AX75" s="101"/>
    </row>
    <row r="76" spans="17:50" s="96" customFormat="1" ht="12" customHeight="1">
      <c r="Q76" s="178"/>
      <c r="AH76" s="99"/>
      <c r="AI76" s="100"/>
      <c r="AJ76" s="100"/>
      <c r="AK76" s="99"/>
      <c r="AX76" s="101"/>
    </row>
    <row r="77" spans="17:50" s="96" customFormat="1" ht="12" customHeight="1">
      <c r="Q77" s="178"/>
      <c r="AH77" s="99"/>
      <c r="AI77" s="100"/>
      <c r="AJ77" s="100"/>
      <c r="AK77" s="99"/>
      <c r="AX77" s="101"/>
    </row>
    <row r="78" spans="17:50" s="96" customFormat="1" ht="12" customHeight="1">
      <c r="Q78" s="178"/>
      <c r="AH78" s="99"/>
      <c r="AI78" s="100"/>
      <c r="AJ78" s="100"/>
      <c r="AK78" s="99"/>
      <c r="AX78" s="101"/>
    </row>
    <row r="79" spans="17:50" s="96" customFormat="1" ht="12" customHeight="1">
      <c r="Q79" s="178"/>
      <c r="AH79" s="99"/>
      <c r="AI79" s="100"/>
      <c r="AJ79" s="100"/>
      <c r="AK79" s="99"/>
      <c r="AX79" s="101"/>
    </row>
    <row r="80" spans="17:50" s="96" customFormat="1" ht="12" customHeight="1">
      <c r="Q80" s="178"/>
      <c r="AH80" s="99"/>
      <c r="AI80" s="100"/>
      <c r="AJ80" s="100"/>
      <c r="AK80" s="99"/>
      <c r="AX80" s="101"/>
    </row>
    <row r="81" spans="17:50" s="96" customFormat="1" ht="12" customHeight="1">
      <c r="Q81" s="178"/>
      <c r="AH81" s="99"/>
      <c r="AI81" s="100"/>
      <c r="AJ81" s="100"/>
      <c r="AK81" s="99"/>
      <c r="AX81" s="101"/>
    </row>
    <row r="82" spans="17:50" s="96" customFormat="1" ht="12" customHeight="1">
      <c r="Q82" s="178"/>
      <c r="AH82" s="99"/>
      <c r="AI82" s="100"/>
      <c r="AJ82" s="100"/>
      <c r="AK82" s="99"/>
      <c r="AX82" s="101"/>
    </row>
    <row r="83" spans="17:50" s="96" customFormat="1" ht="12" customHeight="1">
      <c r="Q83" s="178"/>
      <c r="AH83" s="99"/>
      <c r="AI83" s="100"/>
      <c r="AJ83" s="100"/>
      <c r="AK83" s="99"/>
      <c r="AX83" s="101"/>
    </row>
    <row r="84" spans="17:50" s="96" customFormat="1" ht="12" customHeight="1">
      <c r="Q84" s="178"/>
      <c r="AH84" s="99"/>
      <c r="AI84" s="100"/>
      <c r="AJ84" s="100"/>
      <c r="AK84" s="99"/>
      <c r="AX84" s="101"/>
    </row>
    <row r="85" spans="17:50" s="96" customFormat="1" ht="12" customHeight="1">
      <c r="Q85" s="178"/>
      <c r="AH85" s="99"/>
      <c r="AI85" s="100"/>
      <c r="AJ85" s="100"/>
      <c r="AK85" s="99"/>
      <c r="AX85" s="101"/>
    </row>
    <row r="86" spans="17:50" s="96" customFormat="1" ht="12" customHeight="1">
      <c r="Q86" s="178"/>
      <c r="AH86" s="99"/>
      <c r="AI86" s="100"/>
      <c r="AJ86" s="100"/>
      <c r="AK86" s="99"/>
      <c r="AX86" s="101"/>
    </row>
    <row r="87" spans="17:50" s="96" customFormat="1" ht="12" customHeight="1">
      <c r="Q87" s="178"/>
      <c r="AH87" s="99"/>
      <c r="AI87" s="100"/>
      <c r="AJ87" s="100"/>
      <c r="AK87" s="99"/>
      <c r="AX87" s="101"/>
    </row>
    <row r="88" spans="17:50" s="96" customFormat="1" ht="12" customHeight="1">
      <c r="Q88" s="178"/>
      <c r="AH88" s="99"/>
      <c r="AI88" s="100"/>
      <c r="AJ88" s="100"/>
      <c r="AK88" s="99"/>
      <c r="AX88" s="101"/>
    </row>
    <row r="89" spans="17:50" s="96" customFormat="1" ht="12" customHeight="1">
      <c r="Q89" s="178"/>
      <c r="AH89" s="99"/>
      <c r="AI89" s="100"/>
      <c r="AJ89" s="100"/>
      <c r="AK89" s="99"/>
      <c r="AX89" s="101"/>
    </row>
    <row r="90" spans="17:50" s="96" customFormat="1" ht="12" customHeight="1">
      <c r="Q90" s="178"/>
      <c r="AH90" s="99"/>
      <c r="AI90" s="100"/>
      <c r="AJ90" s="100"/>
      <c r="AK90" s="99"/>
      <c r="AX90" s="101"/>
    </row>
    <row r="91" spans="17:50" s="96" customFormat="1" ht="12" customHeight="1">
      <c r="Q91" s="178"/>
      <c r="AH91" s="99"/>
      <c r="AI91" s="100"/>
      <c r="AJ91" s="100"/>
      <c r="AK91" s="99"/>
      <c r="AX91" s="101"/>
    </row>
    <row r="92" spans="17:50" s="96" customFormat="1" ht="12" customHeight="1">
      <c r="Q92" s="178"/>
      <c r="AH92" s="99"/>
      <c r="AI92" s="100"/>
      <c r="AJ92" s="100"/>
      <c r="AK92" s="99"/>
      <c r="AX92" s="101"/>
    </row>
    <row r="93" spans="17:50" s="96" customFormat="1" ht="12" customHeight="1">
      <c r="Q93" s="178"/>
      <c r="AH93" s="99"/>
      <c r="AI93" s="100"/>
      <c r="AJ93" s="100"/>
      <c r="AK93" s="99"/>
      <c r="AX93" s="101"/>
    </row>
    <row r="94" spans="17:50" s="96" customFormat="1" ht="12" customHeight="1">
      <c r="Q94" s="178"/>
      <c r="AH94" s="99"/>
      <c r="AI94" s="100"/>
      <c r="AJ94" s="100"/>
      <c r="AK94" s="99"/>
      <c r="AX94" s="101"/>
    </row>
    <row r="95" spans="17:50" s="96" customFormat="1" ht="12" customHeight="1">
      <c r="Q95" s="178"/>
      <c r="AH95" s="99"/>
      <c r="AI95" s="100"/>
      <c r="AJ95" s="100"/>
      <c r="AK95" s="99"/>
      <c r="AX95" s="101"/>
    </row>
    <row r="96" spans="17:50" s="96" customFormat="1" ht="12" customHeight="1">
      <c r="Q96" s="178"/>
      <c r="AH96" s="99"/>
      <c r="AI96" s="100"/>
      <c r="AJ96" s="100"/>
      <c r="AK96" s="99"/>
      <c r="AX96" s="101"/>
    </row>
    <row r="97" spans="17:50" s="96" customFormat="1" ht="12" customHeight="1">
      <c r="Q97" s="178"/>
      <c r="AH97" s="99"/>
      <c r="AI97" s="100"/>
      <c r="AJ97" s="100"/>
      <c r="AK97" s="99"/>
      <c r="AX97" s="101"/>
    </row>
    <row r="98" spans="17:50" s="96" customFormat="1" ht="12" customHeight="1">
      <c r="Q98" s="178"/>
      <c r="AH98" s="99"/>
      <c r="AI98" s="100"/>
      <c r="AJ98" s="100"/>
      <c r="AK98" s="99"/>
      <c r="AX98" s="101"/>
    </row>
    <row r="99" spans="17:50" s="96" customFormat="1" ht="12" customHeight="1">
      <c r="Q99" s="178"/>
      <c r="AH99" s="99"/>
      <c r="AI99" s="100"/>
      <c r="AJ99" s="100"/>
      <c r="AK99" s="99"/>
      <c r="AX99" s="101"/>
    </row>
    <row r="100" spans="17:50" s="96" customFormat="1" ht="12" customHeight="1">
      <c r="Q100" s="178"/>
      <c r="AH100" s="99"/>
      <c r="AI100" s="100"/>
      <c r="AJ100" s="100"/>
      <c r="AK100" s="99"/>
      <c r="AX100" s="101"/>
    </row>
    <row r="101" spans="17:50" s="96" customFormat="1" ht="12" customHeight="1">
      <c r="Q101" s="178"/>
      <c r="AH101" s="99"/>
      <c r="AI101" s="100"/>
      <c r="AJ101" s="100"/>
      <c r="AK101" s="99"/>
      <c r="AX101" s="101"/>
    </row>
    <row r="102" spans="17:50" s="96" customFormat="1" ht="12" customHeight="1">
      <c r="Q102" s="178"/>
      <c r="AH102" s="99"/>
      <c r="AI102" s="100"/>
      <c r="AJ102" s="100"/>
      <c r="AK102" s="99"/>
      <c r="AX102" s="101"/>
    </row>
    <row r="103" spans="17:50" s="96" customFormat="1" ht="12" customHeight="1">
      <c r="Q103" s="178"/>
      <c r="AH103" s="99"/>
      <c r="AI103" s="100"/>
      <c r="AJ103" s="100"/>
      <c r="AK103" s="99"/>
      <c r="AX103" s="101"/>
    </row>
    <row r="104" spans="17:50" s="96" customFormat="1" ht="12" customHeight="1">
      <c r="Q104" s="178"/>
      <c r="AH104" s="99"/>
      <c r="AI104" s="100"/>
      <c r="AJ104" s="100"/>
      <c r="AK104" s="99"/>
      <c r="AX104" s="101"/>
    </row>
    <row r="105" spans="17:50" s="96" customFormat="1" ht="12" customHeight="1">
      <c r="Q105" s="178"/>
      <c r="AH105" s="99"/>
      <c r="AI105" s="100"/>
      <c r="AJ105" s="100"/>
      <c r="AK105" s="99"/>
      <c r="AX105" s="101"/>
    </row>
    <row r="106" spans="17:50" s="96" customFormat="1" ht="12" customHeight="1">
      <c r="Q106" s="178"/>
      <c r="AH106" s="99"/>
      <c r="AI106" s="100"/>
      <c r="AJ106" s="100"/>
      <c r="AK106" s="99"/>
      <c r="AX106" s="101"/>
    </row>
    <row r="107" spans="17:50" s="96" customFormat="1" ht="12" customHeight="1">
      <c r="Q107" s="178"/>
      <c r="AH107" s="99"/>
      <c r="AI107" s="100"/>
      <c r="AJ107" s="100"/>
      <c r="AK107" s="99"/>
      <c r="AX107" s="101"/>
    </row>
    <row r="108" spans="17:50" s="96" customFormat="1" ht="12" customHeight="1">
      <c r="Q108" s="178"/>
      <c r="AH108" s="99"/>
      <c r="AI108" s="100"/>
      <c r="AJ108" s="100"/>
      <c r="AK108" s="99"/>
      <c r="AX108" s="101"/>
    </row>
    <row r="109" spans="17:50" s="96" customFormat="1" ht="12" customHeight="1">
      <c r="Q109" s="178"/>
      <c r="AH109" s="99"/>
      <c r="AI109" s="100"/>
      <c r="AJ109" s="100"/>
      <c r="AK109" s="99"/>
      <c r="AX109" s="101"/>
    </row>
    <row r="110" spans="17:50" s="96" customFormat="1" ht="12" customHeight="1">
      <c r="Q110" s="178"/>
      <c r="AH110" s="99"/>
      <c r="AI110" s="100"/>
      <c r="AJ110" s="100"/>
      <c r="AK110" s="99"/>
      <c r="AX110" s="101"/>
    </row>
    <row r="111" spans="17:50" s="96" customFormat="1" ht="12" customHeight="1">
      <c r="Q111" s="178"/>
      <c r="AH111" s="99"/>
      <c r="AI111" s="100"/>
      <c r="AJ111" s="100"/>
      <c r="AK111" s="99"/>
      <c r="AX111" s="101"/>
    </row>
    <row r="112" spans="17:50" s="96" customFormat="1" ht="12" customHeight="1">
      <c r="Q112" s="178"/>
      <c r="AH112" s="99"/>
      <c r="AI112" s="100"/>
      <c r="AJ112" s="100"/>
      <c r="AK112" s="99"/>
      <c r="AX112" s="101"/>
    </row>
    <row r="113" spans="17:50" s="96" customFormat="1" ht="12" customHeight="1">
      <c r="Q113" s="178"/>
      <c r="AH113" s="99"/>
      <c r="AI113" s="100"/>
      <c r="AJ113" s="100"/>
      <c r="AK113" s="99"/>
      <c r="AX113" s="101"/>
    </row>
    <row r="114" spans="17:50" s="96" customFormat="1" ht="12" customHeight="1">
      <c r="Q114" s="178"/>
      <c r="AH114" s="99"/>
      <c r="AI114" s="100"/>
      <c r="AJ114" s="100"/>
      <c r="AK114" s="99"/>
      <c r="AX114" s="101"/>
    </row>
    <row r="115" spans="17:50" s="96" customFormat="1" ht="12" customHeight="1">
      <c r="Q115" s="178"/>
      <c r="AH115" s="99"/>
      <c r="AI115" s="100"/>
      <c r="AJ115" s="100"/>
      <c r="AK115" s="99"/>
      <c r="AX115" s="101"/>
    </row>
    <row r="116" spans="17:50" s="96" customFormat="1" ht="12" customHeight="1">
      <c r="Q116" s="178"/>
      <c r="AH116" s="99"/>
      <c r="AI116" s="100"/>
      <c r="AJ116" s="100"/>
      <c r="AK116" s="99"/>
      <c r="AX116" s="101"/>
    </row>
    <row r="117" spans="17:50" s="96" customFormat="1" ht="12" customHeight="1">
      <c r="Q117" s="178"/>
      <c r="AH117" s="99"/>
      <c r="AI117" s="100"/>
      <c r="AJ117" s="100"/>
      <c r="AK117" s="99"/>
      <c r="AX117" s="101"/>
    </row>
    <row r="118" spans="17:50" s="96" customFormat="1" ht="12" customHeight="1">
      <c r="Q118" s="178"/>
      <c r="AH118" s="99"/>
      <c r="AI118" s="100"/>
      <c r="AJ118" s="100"/>
      <c r="AK118" s="99"/>
      <c r="AX118" s="101"/>
    </row>
    <row r="119" spans="17:50" s="96" customFormat="1" ht="12" customHeight="1">
      <c r="Q119" s="178"/>
      <c r="AH119" s="99"/>
      <c r="AI119" s="100"/>
      <c r="AJ119" s="100"/>
      <c r="AK119" s="99"/>
      <c r="AX119" s="101"/>
    </row>
    <row r="120" spans="17:50" s="96" customFormat="1" ht="12" customHeight="1">
      <c r="Q120" s="178"/>
      <c r="AH120" s="99"/>
      <c r="AI120" s="100"/>
      <c r="AJ120" s="100"/>
      <c r="AK120" s="99"/>
      <c r="AX120" s="101"/>
    </row>
    <row r="121" spans="17:50" s="96" customFormat="1" ht="12" customHeight="1">
      <c r="Q121" s="178"/>
      <c r="AH121" s="99"/>
      <c r="AI121" s="100"/>
      <c r="AJ121" s="100"/>
      <c r="AK121" s="99"/>
      <c r="AX121" s="101"/>
    </row>
    <row r="122" spans="17:50" s="96" customFormat="1" ht="12" customHeight="1">
      <c r="Q122" s="178"/>
      <c r="AH122" s="99"/>
      <c r="AI122" s="100"/>
      <c r="AJ122" s="100"/>
      <c r="AK122" s="99"/>
      <c r="AX122" s="101"/>
    </row>
    <row r="123" spans="17:50" s="96" customFormat="1" ht="12" customHeight="1">
      <c r="Q123" s="178"/>
      <c r="AH123" s="99"/>
      <c r="AI123" s="100"/>
      <c r="AJ123" s="100"/>
      <c r="AK123" s="99"/>
      <c r="AX123" s="101"/>
    </row>
    <row r="124" spans="17:50" s="96" customFormat="1" ht="12" customHeight="1">
      <c r="Q124" s="178"/>
      <c r="AH124" s="99"/>
      <c r="AI124" s="100"/>
      <c r="AJ124" s="100"/>
      <c r="AK124" s="99"/>
      <c r="AX124" s="101"/>
    </row>
    <row r="125" spans="17:50" s="96" customFormat="1" ht="12" customHeight="1">
      <c r="Q125" s="178"/>
      <c r="AH125" s="99"/>
      <c r="AI125" s="100"/>
      <c r="AJ125" s="100"/>
      <c r="AK125" s="99"/>
      <c r="AX125" s="101"/>
    </row>
    <row r="126" spans="17:50" s="96" customFormat="1" ht="12" customHeight="1">
      <c r="Q126" s="178"/>
      <c r="AH126" s="99"/>
      <c r="AI126" s="100"/>
      <c r="AJ126" s="100"/>
      <c r="AK126" s="99"/>
      <c r="AX126" s="101"/>
    </row>
    <row r="127" spans="17:50" s="96" customFormat="1" ht="12" customHeight="1">
      <c r="Q127" s="178"/>
      <c r="AH127" s="99"/>
      <c r="AI127" s="100"/>
      <c r="AJ127" s="100"/>
      <c r="AK127" s="99"/>
      <c r="AX127" s="101"/>
    </row>
  </sheetData>
  <mergeCells count="40">
    <mergeCell ref="Z4:Z8"/>
    <mergeCell ref="H5:H8"/>
    <mergeCell ref="I5:I8"/>
    <mergeCell ref="J5:J8"/>
    <mergeCell ref="K5:K8"/>
    <mergeCell ref="L5:L8"/>
    <mergeCell ref="M5:M8"/>
    <mergeCell ref="N5:N8"/>
    <mergeCell ref="O5:O8"/>
    <mergeCell ref="V5:V8"/>
    <mergeCell ref="W5:W8"/>
    <mergeCell ref="X5:X8"/>
    <mergeCell ref="AU4:AU8"/>
    <mergeCell ref="AA4:AA8"/>
    <mergeCell ref="AB5:AB8"/>
    <mergeCell ref="AC5:AC8"/>
    <mergeCell ref="AD5:AD8"/>
    <mergeCell ref="AE5:AE8"/>
    <mergeCell ref="AF4:AF8"/>
    <mergeCell ref="AG5:AG8"/>
    <mergeCell ref="AL5:AL8"/>
    <mergeCell ref="AM5:AM8"/>
    <mergeCell ref="AN4:AN8"/>
    <mergeCell ref="AP4:AP8"/>
    <mergeCell ref="AV5:AV8"/>
    <mergeCell ref="AZ9:BA9"/>
    <mergeCell ref="AZ13:BA13"/>
    <mergeCell ref="AZ10:BA10"/>
    <mergeCell ref="AZ11:BA11"/>
    <mergeCell ref="AZ12:BA12"/>
    <mergeCell ref="B12:C12"/>
    <mergeCell ref="S12:T12"/>
    <mergeCell ref="B9:C9"/>
    <mergeCell ref="B13:C13"/>
    <mergeCell ref="S9:T9"/>
    <mergeCell ref="S13:T13"/>
    <mergeCell ref="B10:C10"/>
    <mergeCell ref="S10:T10"/>
    <mergeCell ref="B11:C11"/>
    <mergeCell ref="S11:T11"/>
  </mergeCells>
  <phoneticPr fontId="17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&amp;C&amp;"ＭＳ ゴシック,標準"&amp;P/&amp;N</oddFooter>
  </headerFooter>
  <colBreaks count="2" manualBreakCount="2">
    <brk id="17" max="1048575" man="1"/>
    <brk id="3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08"/>
  <sheetViews>
    <sheetView topLeftCell="A42" zoomScale="120" zoomScaleNormal="150" workbookViewId="0">
      <selection activeCell="G62" sqref="G62"/>
    </sheetView>
  </sheetViews>
  <sheetFormatPr defaultRowHeight="12" customHeight="1"/>
  <cols>
    <col min="1" max="1" width="2.7109375" style="248" customWidth="1"/>
    <col min="2" max="2" width="16" style="248" customWidth="1"/>
    <col min="3" max="11" width="9" style="248" customWidth="1"/>
    <col min="12" max="12" width="0.28515625" style="249" customWidth="1"/>
    <col min="13" max="14" width="0.28515625" style="250" customWidth="1"/>
    <col min="15" max="15" width="0.28515625" style="249" customWidth="1"/>
    <col min="16" max="23" width="9" style="248" customWidth="1"/>
    <col min="24" max="24" width="9" style="249" customWidth="1"/>
    <col min="25" max="25" width="0.28515625" style="249" customWidth="1"/>
    <col min="26" max="26" width="2.7109375" style="248" customWidth="1"/>
    <col min="27" max="27" width="16" style="249" customWidth="1"/>
    <col min="28" max="28" width="9.140625" style="249"/>
    <col min="29" max="16384" width="9.140625" style="248"/>
  </cols>
  <sheetData>
    <row r="1" spans="1:43" s="184" customFormat="1" ht="10.5" hidden="1">
      <c r="A1" s="184" t="s">
        <v>322</v>
      </c>
      <c r="C1" s="184">
        <f t="shared" ref="C1:K1" si="0">SUM(C16:C20)</f>
        <v>53</v>
      </c>
      <c r="D1" s="184">
        <f t="shared" si="0"/>
        <v>0</v>
      </c>
      <c r="E1" s="184">
        <f t="shared" si="0"/>
        <v>0</v>
      </c>
      <c r="F1" s="184">
        <f t="shared" si="0"/>
        <v>0</v>
      </c>
      <c r="G1" s="184">
        <f t="shared" si="0"/>
        <v>0</v>
      </c>
      <c r="H1" s="184">
        <f t="shared" si="0"/>
        <v>0</v>
      </c>
      <c r="I1" s="184">
        <f t="shared" si="0"/>
        <v>0</v>
      </c>
      <c r="J1" s="184">
        <f t="shared" si="0"/>
        <v>0</v>
      </c>
      <c r="K1" s="184">
        <f t="shared" si="0"/>
        <v>0</v>
      </c>
      <c r="L1" s="185"/>
      <c r="M1" s="185"/>
      <c r="N1" s="185"/>
      <c r="O1" s="185"/>
      <c r="P1" s="184">
        <f t="shared" ref="P1:X1" si="1">SUM(P16:P20)</f>
        <v>0</v>
      </c>
      <c r="Q1" s="184">
        <f t="shared" si="1"/>
        <v>0</v>
      </c>
      <c r="R1" s="184">
        <f t="shared" si="1"/>
        <v>0</v>
      </c>
      <c r="S1" s="184">
        <f t="shared" si="1"/>
        <v>0</v>
      </c>
      <c r="T1" s="184">
        <f t="shared" si="1"/>
        <v>0</v>
      </c>
      <c r="U1" s="184">
        <f t="shared" si="1"/>
        <v>0</v>
      </c>
      <c r="V1" s="184">
        <f t="shared" si="1"/>
        <v>0</v>
      </c>
      <c r="W1" s="184">
        <f t="shared" si="1"/>
        <v>1</v>
      </c>
      <c r="X1" s="184">
        <f t="shared" si="1"/>
        <v>0</v>
      </c>
      <c r="Y1" s="185"/>
      <c r="AA1" s="185"/>
      <c r="AB1" s="185"/>
    </row>
    <row r="2" spans="1:43" s="184" customFormat="1" ht="10.5" hidden="1">
      <c r="A2" s="184" t="s">
        <v>323</v>
      </c>
      <c r="C2" s="184">
        <f t="shared" ref="C2:K2" si="2">SUM(C52:C56)</f>
        <v>0</v>
      </c>
      <c r="D2" s="184">
        <f t="shared" si="2"/>
        <v>0</v>
      </c>
      <c r="E2" s="184">
        <f t="shared" si="2"/>
        <v>0</v>
      </c>
      <c r="F2" s="184">
        <f t="shared" si="2"/>
        <v>0</v>
      </c>
      <c r="G2" s="184">
        <f t="shared" si="2"/>
        <v>0</v>
      </c>
      <c r="H2" s="184">
        <f t="shared" si="2"/>
        <v>0</v>
      </c>
      <c r="I2" s="184">
        <f t="shared" si="2"/>
        <v>0</v>
      </c>
      <c r="J2" s="184">
        <f t="shared" si="2"/>
        <v>0</v>
      </c>
      <c r="K2" s="184">
        <f t="shared" si="2"/>
        <v>6</v>
      </c>
      <c r="L2" s="185"/>
      <c r="M2" s="185"/>
      <c r="N2" s="185"/>
      <c r="O2" s="185"/>
      <c r="P2" s="184">
        <f t="shared" ref="P2:W2" si="3">SUM(P52:P56)</f>
        <v>1</v>
      </c>
      <c r="Q2" s="184">
        <f t="shared" si="3"/>
        <v>0</v>
      </c>
      <c r="R2" s="184">
        <f t="shared" si="3"/>
        <v>0</v>
      </c>
      <c r="S2" s="184">
        <f t="shared" si="3"/>
        <v>0</v>
      </c>
      <c r="T2" s="184">
        <f t="shared" si="3"/>
        <v>0</v>
      </c>
      <c r="U2" s="184">
        <f t="shared" si="3"/>
        <v>6</v>
      </c>
      <c r="V2" s="184">
        <f t="shared" si="3"/>
        <v>2</v>
      </c>
      <c r="W2" s="184">
        <f t="shared" si="3"/>
        <v>0</v>
      </c>
      <c r="Y2" s="185"/>
      <c r="AA2" s="185"/>
      <c r="AB2" s="185"/>
    </row>
    <row r="3" spans="1:43" s="186" customFormat="1" ht="24" customHeight="1">
      <c r="F3" s="187" t="s">
        <v>324</v>
      </c>
      <c r="G3" s="186" t="s">
        <v>325</v>
      </c>
      <c r="L3" s="188"/>
      <c r="M3" s="189"/>
      <c r="N3" s="189"/>
      <c r="O3" s="188"/>
      <c r="U3" s="87"/>
      <c r="V3" s="90"/>
      <c r="X3" s="188"/>
      <c r="Y3" s="188"/>
      <c r="Z3" s="190"/>
      <c r="AA3" s="188"/>
      <c r="AB3" s="188"/>
    </row>
    <row r="4" spans="1:43" s="193" customFormat="1" ht="8.1" customHeight="1">
      <c r="A4" s="191"/>
      <c r="B4" s="191"/>
      <c r="C4" s="192"/>
      <c r="L4" s="194"/>
      <c r="M4" s="195"/>
      <c r="N4" s="195"/>
      <c r="O4" s="194"/>
      <c r="U4" s="96"/>
      <c r="V4" s="97"/>
      <c r="X4" s="194"/>
      <c r="Y4" s="194"/>
      <c r="Z4" s="191"/>
      <c r="AA4" s="196"/>
      <c r="AB4" s="194"/>
    </row>
    <row r="5" spans="1:43" s="152" customFormat="1" ht="12" customHeight="1" thickBot="1">
      <c r="A5" s="197"/>
      <c r="B5" s="197"/>
      <c r="C5" s="198"/>
      <c r="D5" s="197"/>
      <c r="E5" s="197"/>
      <c r="F5" s="197"/>
      <c r="G5" s="197"/>
      <c r="H5" s="197"/>
      <c r="I5" s="197"/>
      <c r="J5" s="197"/>
      <c r="K5" s="197"/>
      <c r="L5" s="197"/>
      <c r="M5" s="153"/>
      <c r="N5" s="153"/>
      <c r="O5" s="197"/>
      <c r="P5" s="197"/>
      <c r="Q5" s="197"/>
      <c r="R5" s="197"/>
      <c r="S5" s="197"/>
      <c r="T5" s="197"/>
      <c r="U5" s="197"/>
      <c r="V5" s="197"/>
      <c r="W5" s="197"/>
      <c r="X5" s="199"/>
      <c r="Y5" s="199"/>
      <c r="Z5" s="197"/>
      <c r="AA5" s="197"/>
      <c r="AB5" s="199"/>
    </row>
    <row r="6" spans="1:43" s="121" customFormat="1" ht="11.1" customHeight="1">
      <c r="A6" s="107"/>
      <c r="B6" s="108"/>
      <c r="C6" s="78"/>
      <c r="D6" s="109"/>
      <c r="E6" s="110"/>
      <c r="F6" s="111"/>
      <c r="G6" s="111"/>
      <c r="H6" s="111"/>
      <c r="I6" s="111"/>
      <c r="J6" s="111"/>
      <c r="K6" s="111"/>
      <c r="L6" s="111"/>
      <c r="M6" s="112"/>
      <c r="N6" s="112"/>
      <c r="O6" s="111"/>
      <c r="P6" s="111"/>
      <c r="Q6" s="111"/>
      <c r="R6" s="111"/>
      <c r="S6" s="111"/>
      <c r="T6" s="111"/>
      <c r="U6" s="113"/>
      <c r="V6" s="646" t="s">
        <v>326</v>
      </c>
      <c r="W6" s="647" t="s">
        <v>327</v>
      </c>
      <c r="X6" s="114"/>
      <c r="Y6" s="111"/>
      <c r="Z6" s="200"/>
      <c r="AA6" s="107"/>
      <c r="AB6" s="201"/>
    </row>
    <row r="7" spans="1:43" s="121" customFormat="1" ht="11.1" customHeight="1">
      <c r="A7" s="122"/>
      <c r="B7" s="123"/>
      <c r="C7" s="124"/>
      <c r="D7" s="125"/>
      <c r="E7" s="126"/>
      <c r="F7" s="637" t="s">
        <v>328</v>
      </c>
      <c r="G7" s="637" t="s">
        <v>329</v>
      </c>
      <c r="H7" s="637" t="s">
        <v>330</v>
      </c>
      <c r="I7" s="637" t="s">
        <v>331</v>
      </c>
      <c r="J7" s="637" t="s">
        <v>332</v>
      </c>
      <c r="K7" s="640" t="s">
        <v>333</v>
      </c>
      <c r="L7" s="127"/>
      <c r="M7" s="128"/>
      <c r="N7" s="128"/>
      <c r="O7" s="202"/>
      <c r="P7" s="643" t="s">
        <v>334</v>
      </c>
      <c r="Q7" s="640" t="s">
        <v>335</v>
      </c>
      <c r="R7" s="637" t="s">
        <v>336</v>
      </c>
      <c r="S7" s="637" t="s">
        <v>337</v>
      </c>
      <c r="T7" s="637" t="s">
        <v>29</v>
      </c>
      <c r="U7" s="129"/>
      <c r="V7" s="638"/>
      <c r="W7" s="641"/>
      <c r="X7" s="640" t="s">
        <v>338</v>
      </c>
      <c r="Y7" s="203"/>
      <c r="Z7" s="204"/>
      <c r="AA7" s="122"/>
      <c r="AB7" s="201"/>
    </row>
    <row r="8" spans="1:43" s="121" customFormat="1" ht="11.1" customHeight="1">
      <c r="A8" s="135"/>
      <c r="B8" s="136"/>
      <c r="C8" s="124" t="s">
        <v>301</v>
      </c>
      <c r="D8" s="125" t="s">
        <v>302</v>
      </c>
      <c r="E8" s="126" t="s">
        <v>303</v>
      </c>
      <c r="F8" s="638"/>
      <c r="G8" s="638"/>
      <c r="H8" s="638"/>
      <c r="I8" s="638"/>
      <c r="J8" s="638"/>
      <c r="K8" s="641"/>
      <c r="L8" s="124"/>
      <c r="M8" s="128"/>
      <c r="N8" s="128"/>
      <c r="O8" s="203"/>
      <c r="P8" s="644"/>
      <c r="Q8" s="641"/>
      <c r="R8" s="638"/>
      <c r="S8" s="638"/>
      <c r="T8" s="638"/>
      <c r="U8" s="129" t="s">
        <v>304</v>
      </c>
      <c r="V8" s="638"/>
      <c r="W8" s="641"/>
      <c r="X8" s="641"/>
      <c r="Y8" s="203"/>
      <c r="Z8" s="205"/>
      <c r="AA8" s="135"/>
      <c r="AB8" s="201"/>
    </row>
    <row r="9" spans="1:43" s="121" customFormat="1" ht="11.1" customHeight="1">
      <c r="A9" s="135"/>
      <c r="B9" s="136"/>
      <c r="C9" s="124"/>
      <c r="D9" s="125"/>
      <c r="E9" s="126"/>
      <c r="F9" s="638"/>
      <c r="G9" s="638"/>
      <c r="H9" s="638"/>
      <c r="I9" s="638"/>
      <c r="J9" s="638"/>
      <c r="K9" s="641"/>
      <c r="L9" s="124"/>
      <c r="M9" s="128"/>
      <c r="N9" s="128"/>
      <c r="O9" s="203"/>
      <c r="P9" s="644"/>
      <c r="Q9" s="641"/>
      <c r="R9" s="638"/>
      <c r="S9" s="638"/>
      <c r="T9" s="638"/>
      <c r="U9" s="129"/>
      <c r="V9" s="638"/>
      <c r="W9" s="641"/>
      <c r="X9" s="641"/>
      <c r="Y9" s="203"/>
      <c r="Z9" s="205"/>
      <c r="AA9" s="135"/>
      <c r="AB9" s="201"/>
    </row>
    <row r="10" spans="1:43" s="121" customFormat="1" ht="11.1" customHeight="1">
      <c r="A10" s="139"/>
      <c r="B10" s="140"/>
      <c r="C10" s="141"/>
      <c r="D10" s="142"/>
      <c r="E10" s="143"/>
      <c r="F10" s="639"/>
      <c r="G10" s="639"/>
      <c r="H10" s="639"/>
      <c r="I10" s="639"/>
      <c r="J10" s="639"/>
      <c r="K10" s="642"/>
      <c r="L10" s="141"/>
      <c r="M10" s="128"/>
      <c r="N10" s="128"/>
      <c r="O10" s="206"/>
      <c r="P10" s="645"/>
      <c r="Q10" s="642"/>
      <c r="R10" s="639"/>
      <c r="S10" s="639"/>
      <c r="T10" s="639"/>
      <c r="U10" s="144"/>
      <c r="V10" s="639"/>
      <c r="W10" s="642"/>
      <c r="X10" s="642"/>
      <c r="Y10" s="206"/>
      <c r="Z10" s="207"/>
      <c r="AA10" s="139"/>
      <c r="AB10" s="201"/>
    </row>
    <row r="11" spans="1:43" s="121" customFormat="1" ht="15" customHeight="1">
      <c r="A11" s="651" t="s">
        <v>339</v>
      </c>
      <c r="B11" s="652"/>
      <c r="C11" s="208">
        <v>9286</v>
      </c>
      <c r="D11" s="167">
        <v>30</v>
      </c>
      <c r="E11" s="167">
        <v>2836</v>
      </c>
      <c r="F11" s="208">
        <v>68</v>
      </c>
      <c r="G11" s="208">
        <v>477</v>
      </c>
      <c r="H11" s="208">
        <v>228</v>
      </c>
      <c r="I11" s="208">
        <v>110</v>
      </c>
      <c r="J11" s="208">
        <v>253</v>
      </c>
      <c r="K11" s="208">
        <v>157</v>
      </c>
      <c r="L11" s="208"/>
      <c r="M11" s="208"/>
      <c r="N11" s="208"/>
      <c r="O11" s="208"/>
      <c r="P11" s="208">
        <v>203</v>
      </c>
      <c r="Q11" s="208">
        <v>607</v>
      </c>
      <c r="R11" s="208">
        <v>97</v>
      </c>
      <c r="S11" s="208">
        <v>54</v>
      </c>
      <c r="T11" s="208">
        <v>61</v>
      </c>
      <c r="U11" s="208">
        <v>90</v>
      </c>
      <c r="V11" s="208">
        <v>55</v>
      </c>
      <c r="W11" s="208">
        <v>1507</v>
      </c>
      <c r="X11" s="208">
        <v>503</v>
      </c>
      <c r="Y11" s="128"/>
      <c r="Z11" s="653" t="str">
        <f>A11</f>
        <v>平成14年  2002</v>
      </c>
      <c r="AA11" s="651"/>
      <c r="AB11" s="201"/>
    </row>
    <row r="12" spans="1:43" s="121" customFormat="1" ht="12" customHeight="1">
      <c r="A12" s="651" t="s">
        <v>340</v>
      </c>
      <c r="B12" s="652"/>
      <c r="C12" s="208">
        <v>9801</v>
      </c>
      <c r="D12" s="167">
        <v>14</v>
      </c>
      <c r="E12" s="167">
        <v>2982</v>
      </c>
      <c r="F12" s="208">
        <v>78</v>
      </c>
      <c r="G12" s="208">
        <v>533</v>
      </c>
      <c r="H12" s="208">
        <v>236</v>
      </c>
      <c r="I12" s="208">
        <v>128</v>
      </c>
      <c r="J12" s="208">
        <v>268</v>
      </c>
      <c r="K12" s="208">
        <v>161</v>
      </c>
      <c r="L12" s="208"/>
      <c r="M12" s="208"/>
      <c r="N12" s="208"/>
      <c r="O12" s="208"/>
      <c r="P12" s="208">
        <v>209</v>
      </c>
      <c r="Q12" s="208">
        <v>607</v>
      </c>
      <c r="R12" s="208">
        <v>81</v>
      </c>
      <c r="S12" s="208">
        <v>31</v>
      </c>
      <c r="T12" s="208">
        <v>48</v>
      </c>
      <c r="U12" s="208">
        <v>102</v>
      </c>
      <c r="V12" s="208">
        <v>40</v>
      </c>
      <c r="W12" s="208">
        <v>1542</v>
      </c>
      <c r="X12" s="208">
        <v>461</v>
      </c>
      <c r="Y12" s="128"/>
      <c r="Z12" s="653" t="str">
        <f>A12</f>
        <v>平成15年  2003</v>
      </c>
      <c r="AA12" s="651"/>
      <c r="AB12" s="201"/>
    </row>
    <row r="13" spans="1:43" s="121" customFormat="1" ht="12" customHeight="1">
      <c r="A13" s="651" t="s">
        <v>341</v>
      </c>
      <c r="B13" s="652"/>
      <c r="C13" s="208">
        <v>9658</v>
      </c>
      <c r="D13" s="167">
        <v>17</v>
      </c>
      <c r="E13" s="167">
        <v>3046</v>
      </c>
      <c r="F13" s="208">
        <v>80</v>
      </c>
      <c r="G13" s="208">
        <v>505</v>
      </c>
      <c r="H13" s="208">
        <v>225</v>
      </c>
      <c r="I13" s="208">
        <v>152</v>
      </c>
      <c r="J13" s="208">
        <v>256</v>
      </c>
      <c r="K13" s="208">
        <v>200</v>
      </c>
      <c r="L13" s="208"/>
      <c r="M13" s="208"/>
      <c r="N13" s="208"/>
      <c r="O13" s="208"/>
      <c r="P13" s="208">
        <v>215</v>
      </c>
      <c r="Q13" s="208">
        <v>654</v>
      </c>
      <c r="R13" s="208">
        <v>83</v>
      </c>
      <c r="S13" s="208">
        <v>46</v>
      </c>
      <c r="T13" s="208">
        <v>65</v>
      </c>
      <c r="U13" s="208">
        <v>119</v>
      </c>
      <c r="V13" s="208">
        <v>51</v>
      </c>
      <c r="W13" s="208">
        <v>1506</v>
      </c>
      <c r="X13" s="208">
        <v>452</v>
      </c>
      <c r="Y13" s="128"/>
      <c r="Z13" s="653" t="str">
        <f>A13</f>
        <v>平成16年  2004</v>
      </c>
      <c r="AA13" s="651"/>
      <c r="AB13" s="201"/>
    </row>
    <row r="14" spans="1:43" s="121" customFormat="1" ht="12" customHeight="1">
      <c r="A14" s="651" t="s">
        <v>342</v>
      </c>
      <c r="B14" s="652"/>
      <c r="C14" s="208">
        <v>10419</v>
      </c>
      <c r="D14" s="167">
        <v>23</v>
      </c>
      <c r="E14" s="167">
        <v>3144</v>
      </c>
      <c r="F14" s="208">
        <v>87</v>
      </c>
      <c r="G14" s="208">
        <v>508</v>
      </c>
      <c r="H14" s="208">
        <v>238</v>
      </c>
      <c r="I14" s="208">
        <v>122</v>
      </c>
      <c r="J14" s="208">
        <v>274</v>
      </c>
      <c r="K14" s="208">
        <v>168</v>
      </c>
      <c r="L14" s="208"/>
      <c r="M14" s="208"/>
      <c r="N14" s="208"/>
      <c r="O14" s="208"/>
      <c r="P14" s="208">
        <v>255</v>
      </c>
      <c r="Q14" s="208">
        <v>613</v>
      </c>
      <c r="R14" s="208">
        <v>114</v>
      </c>
      <c r="S14" s="208">
        <v>43</v>
      </c>
      <c r="T14" s="208">
        <v>65</v>
      </c>
      <c r="U14" s="208">
        <v>123</v>
      </c>
      <c r="V14" s="208">
        <v>57</v>
      </c>
      <c r="W14" s="208">
        <v>1609</v>
      </c>
      <c r="X14" s="208">
        <v>492</v>
      </c>
      <c r="Y14" s="128"/>
      <c r="Z14" s="653" t="str">
        <f>A14</f>
        <v>平成17年  2005</v>
      </c>
      <c r="AA14" s="651"/>
      <c r="AB14" s="201"/>
    </row>
    <row r="15" spans="1:43" s="163" customFormat="1" ht="15" customHeight="1">
      <c r="A15" s="655" t="s">
        <v>343</v>
      </c>
      <c r="B15" s="657"/>
      <c r="C15" s="209">
        <v>10507</v>
      </c>
      <c r="D15" s="209">
        <v>24</v>
      </c>
      <c r="E15" s="209">
        <v>3206</v>
      </c>
      <c r="F15" s="209">
        <v>93</v>
      </c>
      <c r="G15" s="209">
        <v>493</v>
      </c>
      <c r="H15" s="209">
        <v>245</v>
      </c>
      <c r="I15" s="209">
        <v>143</v>
      </c>
      <c r="J15" s="209">
        <v>291</v>
      </c>
      <c r="K15" s="209">
        <v>183</v>
      </c>
      <c r="L15" s="209"/>
      <c r="M15" s="161"/>
      <c r="N15" s="161"/>
      <c r="O15" s="209"/>
      <c r="P15" s="209">
        <v>240</v>
      </c>
      <c r="Q15" s="209">
        <v>679</v>
      </c>
      <c r="R15" s="209">
        <v>105</v>
      </c>
      <c r="S15" s="209">
        <v>49</v>
      </c>
      <c r="T15" s="209">
        <v>68</v>
      </c>
      <c r="U15" s="209">
        <v>124</v>
      </c>
      <c r="V15" s="209">
        <v>42</v>
      </c>
      <c r="W15" s="209">
        <v>1653</v>
      </c>
      <c r="X15" s="209">
        <v>454</v>
      </c>
      <c r="Y15" s="209"/>
      <c r="Z15" s="654" t="s">
        <v>484</v>
      </c>
      <c r="AA15" s="655"/>
      <c r="AB15" s="210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</row>
    <row r="16" spans="1:43" s="152" customFormat="1" ht="15" customHeight="1">
      <c r="A16" s="212"/>
      <c r="B16" s="213" t="s">
        <v>56</v>
      </c>
      <c r="C16" s="28">
        <v>41</v>
      </c>
      <c r="D16" s="28" t="s">
        <v>39</v>
      </c>
      <c r="E16" s="28" t="s">
        <v>39</v>
      </c>
      <c r="F16" s="28" t="s">
        <v>39</v>
      </c>
      <c r="G16" s="28" t="s">
        <v>39</v>
      </c>
      <c r="H16" s="28" t="s">
        <v>39</v>
      </c>
      <c r="I16" s="28" t="s">
        <v>39</v>
      </c>
      <c r="J16" s="28" t="s">
        <v>39</v>
      </c>
      <c r="K16" s="28" t="s">
        <v>39</v>
      </c>
      <c r="L16" s="214" t="s">
        <v>39</v>
      </c>
      <c r="M16" s="215"/>
      <c r="N16" s="215"/>
      <c r="O16" s="216"/>
      <c r="P16" s="28" t="s">
        <v>39</v>
      </c>
      <c r="Q16" s="28" t="s">
        <v>39</v>
      </c>
      <c r="R16" s="28" t="s">
        <v>39</v>
      </c>
      <c r="S16" s="28" t="s">
        <v>39</v>
      </c>
      <c r="T16" s="28" t="s">
        <v>39</v>
      </c>
      <c r="U16" s="28" t="s">
        <v>39</v>
      </c>
      <c r="V16" s="28" t="s">
        <v>39</v>
      </c>
      <c r="W16" s="28" t="s">
        <v>39</v>
      </c>
      <c r="X16" s="28" t="s">
        <v>39</v>
      </c>
      <c r="Y16" s="217" t="s">
        <v>39</v>
      </c>
      <c r="Z16" s="218"/>
      <c r="AA16" s="212" t="s">
        <v>56</v>
      </c>
      <c r="AB16" s="219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</row>
    <row r="17" spans="1:43" s="152" customFormat="1" ht="9.9499999999999993" customHeight="1">
      <c r="A17" s="212"/>
      <c r="B17" s="213" t="s">
        <v>57</v>
      </c>
      <c r="C17" s="28">
        <v>4</v>
      </c>
      <c r="D17" s="28" t="s">
        <v>39</v>
      </c>
      <c r="E17" s="28" t="s">
        <v>39</v>
      </c>
      <c r="F17" s="28" t="s">
        <v>39</v>
      </c>
      <c r="G17" s="28" t="s">
        <v>39</v>
      </c>
      <c r="H17" s="28" t="s">
        <v>39</v>
      </c>
      <c r="I17" s="28" t="s">
        <v>39</v>
      </c>
      <c r="J17" s="28" t="s">
        <v>39</v>
      </c>
      <c r="K17" s="28" t="s">
        <v>39</v>
      </c>
      <c r="L17" s="214" t="s">
        <v>39</v>
      </c>
      <c r="M17" s="215"/>
      <c r="N17" s="215"/>
      <c r="O17" s="216"/>
      <c r="P17" s="28" t="s">
        <v>39</v>
      </c>
      <c r="Q17" s="28" t="s">
        <v>39</v>
      </c>
      <c r="R17" s="28" t="s">
        <v>39</v>
      </c>
      <c r="S17" s="28" t="s">
        <v>39</v>
      </c>
      <c r="T17" s="28" t="s">
        <v>39</v>
      </c>
      <c r="U17" s="28" t="s">
        <v>39</v>
      </c>
      <c r="V17" s="28" t="s">
        <v>39</v>
      </c>
      <c r="W17" s="28">
        <v>1</v>
      </c>
      <c r="X17" s="28" t="s">
        <v>39</v>
      </c>
      <c r="Y17" s="217" t="s">
        <v>39</v>
      </c>
      <c r="Z17" s="218"/>
      <c r="AA17" s="212" t="s">
        <v>57</v>
      </c>
      <c r="AB17" s="219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</row>
    <row r="18" spans="1:43" s="152" customFormat="1" ht="9.9499999999999993" customHeight="1">
      <c r="A18" s="212"/>
      <c r="B18" s="213" t="s">
        <v>58</v>
      </c>
      <c r="C18" s="28">
        <v>4</v>
      </c>
      <c r="D18" s="28" t="s">
        <v>39</v>
      </c>
      <c r="E18" s="28" t="s">
        <v>39</v>
      </c>
      <c r="F18" s="28" t="s">
        <v>39</v>
      </c>
      <c r="G18" s="28" t="s">
        <v>39</v>
      </c>
      <c r="H18" s="28" t="s">
        <v>39</v>
      </c>
      <c r="I18" s="28" t="s">
        <v>39</v>
      </c>
      <c r="J18" s="28" t="s">
        <v>39</v>
      </c>
      <c r="K18" s="28" t="s">
        <v>39</v>
      </c>
      <c r="L18" s="214" t="s">
        <v>39</v>
      </c>
      <c r="M18" s="215"/>
      <c r="N18" s="215"/>
      <c r="O18" s="216"/>
      <c r="P18" s="28" t="s">
        <v>39</v>
      </c>
      <c r="Q18" s="28" t="s">
        <v>39</v>
      </c>
      <c r="R18" s="28" t="s">
        <v>39</v>
      </c>
      <c r="S18" s="28" t="s">
        <v>39</v>
      </c>
      <c r="T18" s="28" t="s">
        <v>39</v>
      </c>
      <c r="U18" s="28" t="s">
        <v>39</v>
      </c>
      <c r="V18" s="28" t="s">
        <v>39</v>
      </c>
      <c r="W18" s="28" t="s">
        <v>39</v>
      </c>
      <c r="X18" s="28" t="s">
        <v>39</v>
      </c>
      <c r="Y18" s="217" t="s">
        <v>39</v>
      </c>
      <c r="Z18" s="218"/>
      <c r="AA18" s="212" t="s">
        <v>58</v>
      </c>
      <c r="AB18" s="219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</row>
    <row r="19" spans="1:43" s="152" customFormat="1" ht="9.9499999999999993" customHeight="1">
      <c r="A19" s="212"/>
      <c r="B19" s="213" t="s">
        <v>59</v>
      </c>
      <c r="C19" s="28">
        <v>3</v>
      </c>
      <c r="D19" s="28" t="s">
        <v>39</v>
      </c>
      <c r="E19" s="28" t="s">
        <v>39</v>
      </c>
      <c r="F19" s="28" t="s">
        <v>39</v>
      </c>
      <c r="G19" s="28" t="s">
        <v>39</v>
      </c>
      <c r="H19" s="28" t="s">
        <v>39</v>
      </c>
      <c r="I19" s="28" t="s">
        <v>39</v>
      </c>
      <c r="J19" s="28" t="s">
        <v>39</v>
      </c>
      <c r="K19" s="28" t="s">
        <v>39</v>
      </c>
      <c r="L19" s="214" t="s">
        <v>39</v>
      </c>
      <c r="M19" s="215"/>
      <c r="N19" s="215"/>
      <c r="O19" s="216"/>
      <c r="P19" s="28" t="s">
        <v>39</v>
      </c>
      <c r="Q19" s="28" t="s">
        <v>39</v>
      </c>
      <c r="R19" s="28" t="s">
        <v>39</v>
      </c>
      <c r="S19" s="28" t="s">
        <v>39</v>
      </c>
      <c r="T19" s="28" t="s">
        <v>39</v>
      </c>
      <c r="U19" s="28" t="s">
        <v>39</v>
      </c>
      <c r="V19" s="28" t="s">
        <v>39</v>
      </c>
      <c r="W19" s="28" t="s">
        <v>39</v>
      </c>
      <c r="X19" s="28" t="s">
        <v>39</v>
      </c>
      <c r="Y19" s="217" t="s">
        <v>39</v>
      </c>
      <c r="Z19" s="218"/>
      <c r="AA19" s="212" t="s">
        <v>59</v>
      </c>
      <c r="AB19" s="219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</row>
    <row r="20" spans="1:43" s="152" customFormat="1" ht="9.9499999999999993" customHeight="1">
      <c r="A20" s="212"/>
      <c r="B20" s="213" t="s">
        <v>60</v>
      </c>
      <c r="C20" s="28">
        <v>1</v>
      </c>
      <c r="D20" s="28" t="s">
        <v>39</v>
      </c>
      <c r="E20" s="28" t="s">
        <v>39</v>
      </c>
      <c r="F20" s="28" t="s">
        <v>39</v>
      </c>
      <c r="G20" s="28" t="s">
        <v>39</v>
      </c>
      <c r="H20" s="28" t="s">
        <v>39</v>
      </c>
      <c r="I20" s="28" t="s">
        <v>39</v>
      </c>
      <c r="J20" s="28" t="s">
        <v>39</v>
      </c>
      <c r="K20" s="28" t="s">
        <v>39</v>
      </c>
      <c r="L20" s="214" t="s">
        <v>39</v>
      </c>
      <c r="M20" s="215"/>
      <c r="N20" s="215"/>
      <c r="O20" s="216"/>
      <c r="P20" s="28" t="s">
        <v>39</v>
      </c>
      <c r="Q20" s="28" t="s">
        <v>39</v>
      </c>
      <c r="R20" s="28" t="s">
        <v>39</v>
      </c>
      <c r="S20" s="28" t="s">
        <v>39</v>
      </c>
      <c r="T20" s="28" t="s">
        <v>39</v>
      </c>
      <c r="U20" s="28" t="s">
        <v>39</v>
      </c>
      <c r="V20" s="28" t="s">
        <v>39</v>
      </c>
      <c r="W20" s="28" t="s">
        <v>39</v>
      </c>
      <c r="X20" s="28" t="s">
        <v>39</v>
      </c>
      <c r="Y20" s="217" t="s">
        <v>39</v>
      </c>
      <c r="Z20" s="218"/>
      <c r="AA20" s="212" t="s">
        <v>60</v>
      </c>
      <c r="AB20" s="219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</row>
    <row r="21" spans="1:43" s="152" customFormat="1" ht="15" customHeight="1">
      <c r="A21" s="212"/>
      <c r="B21" s="213" t="s">
        <v>61</v>
      </c>
      <c r="C21" s="28">
        <v>53</v>
      </c>
      <c r="D21" s="28" t="s">
        <v>39</v>
      </c>
      <c r="E21" s="28" t="s">
        <v>39</v>
      </c>
      <c r="F21" s="28" t="s">
        <v>39</v>
      </c>
      <c r="G21" s="28" t="s">
        <v>39</v>
      </c>
      <c r="H21" s="28" t="s">
        <v>39</v>
      </c>
      <c r="I21" s="28" t="s">
        <v>39</v>
      </c>
      <c r="J21" s="28" t="s">
        <v>39</v>
      </c>
      <c r="K21" s="28" t="s">
        <v>39</v>
      </c>
      <c r="L21" s="214" t="s">
        <v>39</v>
      </c>
      <c r="M21" s="215"/>
      <c r="N21" s="215"/>
      <c r="O21" s="216"/>
      <c r="P21" s="28" t="s">
        <v>39</v>
      </c>
      <c r="Q21" s="28" t="s">
        <v>39</v>
      </c>
      <c r="R21" s="28" t="s">
        <v>39</v>
      </c>
      <c r="S21" s="28" t="s">
        <v>39</v>
      </c>
      <c r="T21" s="28" t="s">
        <v>39</v>
      </c>
      <c r="U21" s="28" t="s">
        <v>39</v>
      </c>
      <c r="V21" s="28" t="s">
        <v>39</v>
      </c>
      <c r="W21" s="28">
        <v>1</v>
      </c>
      <c r="X21" s="28" t="s">
        <v>39</v>
      </c>
      <c r="Y21" s="217" t="s">
        <v>39</v>
      </c>
      <c r="Z21" s="218"/>
      <c r="AA21" s="212" t="s">
        <v>61</v>
      </c>
      <c r="AB21" s="219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</row>
    <row r="22" spans="1:43" s="152" customFormat="1" ht="9.9499999999999993" customHeight="1">
      <c r="A22" s="212"/>
      <c r="B22" s="213" t="s">
        <v>62</v>
      </c>
      <c r="C22" s="28">
        <v>6</v>
      </c>
      <c r="D22" s="28" t="s">
        <v>39</v>
      </c>
      <c r="E22" s="28">
        <v>2</v>
      </c>
      <c r="F22" s="28" t="s">
        <v>39</v>
      </c>
      <c r="G22" s="28" t="s">
        <v>39</v>
      </c>
      <c r="H22" s="28" t="s">
        <v>39</v>
      </c>
      <c r="I22" s="28" t="s">
        <v>39</v>
      </c>
      <c r="J22" s="28" t="s">
        <v>39</v>
      </c>
      <c r="K22" s="28" t="s">
        <v>39</v>
      </c>
      <c r="L22" s="214" t="s">
        <v>39</v>
      </c>
      <c r="M22" s="215"/>
      <c r="N22" s="215"/>
      <c r="O22" s="216"/>
      <c r="P22" s="28" t="s">
        <v>39</v>
      </c>
      <c r="Q22" s="28" t="s">
        <v>39</v>
      </c>
      <c r="R22" s="28" t="s">
        <v>39</v>
      </c>
      <c r="S22" s="28" t="s">
        <v>39</v>
      </c>
      <c r="T22" s="28" t="s">
        <v>39</v>
      </c>
      <c r="U22" s="28" t="s">
        <v>39</v>
      </c>
      <c r="V22" s="28" t="s">
        <v>39</v>
      </c>
      <c r="W22" s="28" t="s">
        <v>39</v>
      </c>
      <c r="X22" s="28" t="s">
        <v>39</v>
      </c>
      <c r="Y22" s="217" t="s">
        <v>39</v>
      </c>
      <c r="Z22" s="218"/>
      <c r="AA22" s="212" t="s">
        <v>62</v>
      </c>
      <c r="AB22" s="219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</row>
    <row r="23" spans="1:43" s="152" customFormat="1" ht="9.9499999999999993" customHeight="1">
      <c r="A23" s="212"/>
      <c r="B23" s="213" t="s">
        <v>63</v>
      </c>
      <c r="C23" s="28">
        <v>9</v>
      </c>
      <c r="D23" s="28" t="s">
        <v>39</v>
      </c>
      <c r="E23" s="28">
        <v>1</v>
      </c>
      <c r="F23" s="28" t="s">
        <v>39</v>
      </c>
      <c r="G23" s="28" t="s">
        <v>39</v>
      </c>
      <c r="H23" s="28" t="s">
        <v>39</v>
      </c>
      <c r="I23" s="28" t="s">
        <v>39</v>
      </c>
      <c r="J23" s="28" t="s">
        <v>39</v>
      </c>
      <c r="K23" s="28" t="s">
        <v>39</v>
      </c>
      <c r="L23" s="214" t="s">
        <v>39</v>
      </c>
      <c r="M23" s="215"/>
      <c r="N23" s="215"/>
      <c r="O23" s="216"/>
      <c r="P23" s="28" t="s">
        <v>39</v>
      </c>
      <c r="Q23" s="28" t="s">
        <v>39</v>
      </c>
      <c r="R23" s="28" t="s">
        <v>39</v>
      </c>
      <c r="S23" s="28" t="s">
        <v>39</v>
      </c>
      <c r="T23" s="28" t="s">
        <v>39</v>
      </c>
      <c r="U23" s="28" t="s">
        <v>39</v>
      </c>
      <c r="V23" s="28" t="s">
        <v>39</v>
      </c>
      <c r="W23" s="28">
        <v>3</v>
      </c>
      <c r="X23" s="28" t="s">
        <v>39</v>
      </c>
      <c r="Y23" s="217" t="s">
        <v>39</v>
      </c>
      <c r="Z23" s="218"/>
      <c r="AA23" s="212" t="s">
        <v>63</v>
      </c>
      <c r="AB23" s="219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</row>
    <row r="24" spans="1:43" s="152" customFormat="1" ht="9.9499999999999993" customHeight="1">
      <c r="A24" s="212"/>
      <c r="B24" s="213" t="s">
        <v>64</v>
      </c>
      <c r="C24" s="28">
        <v>14</v>
      </c>
      <c r="D24" s="28" t="s">
        <v>39</v>
      </c>
      <c r="E24" s="28">
        <v>3</v>
      </c>
      <c r="F24" s="28" t="s">
        <v>39</v>
      </c>
      <c r="G24" s="28" t="s">
        <v>39</v>
      </c>
      <c r="H24" s="28" t="s">
        <v>39</v>
      </c>
      <c r="I24" s="28" t="s">
        <v>39</v>
      </c>
      <c r="J24" s="28" t="s">
        <v>39</v>
      </c>
      <c r="K24" s="28" t="s">
        <v>39</v>
      </c>
      <c r="L24" s="214" t="s">
        <v>39</v>
      </c>
      <c r="M24" s="215"/>
      <c r="N24" s="215"/>
      <c r="O24" s="216"/>
      <c r="P24" s="28" t="s">
        <v>39</v>
      </c>
      <c r="Q24" s="28" t="s">
        <v>39</v>
      </c>
      <c r="R24" s="28" t="s">
        <v>39</v>
      </c>
      <c r="S24" s="28" t="s">
        <v>39</v>
      </c>
      <c r="T24" s="28">
        <v>1</v>
      </c>
      <c r="U24" s="28" t="s">
        <v>39</v>
      </c>
      <c r="V24" s="28" t="s">
        <v>39</v>
      </c>
      <c r="W24" s="28" t="s">
        <v>39</v>
      </c>
      <c r="X24" s="28" t="s">
        <v>39</v>
      </c>
      <c r="Y24" s="217" t="s">
        <v>39</v>
      </c>
      <c r="Z24" s="218"/>
      <c r="AA24" s="212" t="s">
        <v>64</v>
      </c>
      <c r="AB24" s="219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</row>
    <row r="25" spans="1:43" s="152" customFormat="1" ht="9.9499999999999993" customHeight="1">
      <c r="A25" s="212"/>
      <c r="B25" s="213" t="s">
        <v>65</v>
      </c>
      <c r="C25" s="28">
        <v>44</v>
      </c>
      <c r="D25" s="28" t="s">
        <v>39</v>
      </c>
      <c r="E25" s="28">
        <v>4</v>
      </c>
      <c r="F25" s="28" t="s">
        <v>39</v>
      </c>
      <c r="G25" s="28" t="s">
        <v>39</v>
      </c>
      <c r="H25" s="28" t="s">
        <v>39</v>
      </c>
      <c r="I25" s="28" t="s">
        <v>39</v>
      </c>
      <c r="J25" s="28" t="s">
        <v>39</v>
      </c>
      <c r="K25" s="28" t="s">
        <v>39</v>
      </c>
      <c r="L25" s="214" t="s">
        <v>39</v>
      </c>
      <c r="M25" s="215"/>
      <c r="N25" s="215"/>
      <c r="O25" s="216"/>
      <c r="P25" s="28" t="s">
        <v>39</v>
      </c>
      <c r="Q25" s="28" t="s">
        <v>39</v>
      </c>
      <c r="R25" s="28">
        <v>1</v>
      </c>
      <c r="S25" s="28" t="s">
        <v>39</v>
      </c>
      <c r="T25" s="28" t="s">
        <v>39</v>
      </c>
      <c r="U25" s="28" t="s">
        <v>39</v>
      </c>
      <c r="V25" s="28" t="s">
        <v>39</v>
      </c>
      <c r="W25" s="28">
        <v>3</v>
      </c>
      <c r="X25" s="28" t="s">
        <v>39</v>
      </c>
      <c r="Y25" s="217" t="s">
        <v>39</v>
      </c>
      <c r="Z25" s="218"/>
      <c r="AA25" s="212" t="s">
        <v>65</v>
      </c>
      <c r="AB25" s="219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</row>
    <row r="26" spans="1:43" s="152" customFormat="1" ht="15" customHeight="1">
      <c r="A26" s="212"/>
      <c r="B26" s="213" t="s">
        <v>66</v>
      </c>
      <c r="C26" s="28">
        <v>38</v>
      </c>
      <c r="D26" s="28" t="s">
        <v>39</v>
      </c>
      <c r="E26" s="28">
        <v>3</v>
      </c>
      <c r="F26" s="28" t="s">
        <v>39</v>
      </c>
      <c r="G26" s="28" t="s">
        <v>39</v>
      </c>
      <c r="H26" s="28" t="s">
        <v>39</v>
      </c>
      <c r="I26" s="28" t="s">
        <v>39</v>
      </c>
      <c r="J26" s="28" t="s">
        <v>39</v>
      </c>
      <c r="K26" s="28" t="s">
        <v>39</v>
      </c>
      <c r="L26" s="214" t="s">
        <v>39</v>
      </c>
      <c r="M26" s="215"/>
      <c r="N26" s="215"/>
      <c r="O26" s="216"/>
      <c r="P26" s="28" t="s">
        <v>39</v>
      </c>
      <c r="Q26" s="28" t="s">
        <v>39</v>
      </c>
      <c r="R26" s="28" t="s">
        <v>39</v>
      </c>
      <c r="S26" s="28" t="s">
        <v>39</v>
      </c>
      <c r="T26" s="28" t="s">
        <v>39</v>
      </c>
      <c r="U26" s="28" t="s">
        <v>39</v>
      </c>
      <c r="V26" s="28" t="s">
        <v>39</v>
      </c>
      <c r="W26" s="28">
        <v>7</v>
      </c>
      <c r="X26" s="28">
        <v>2</v>
      </c>
      <c r="Y26" s="217">
        <v>2</v>
      </c>
      <c r="Z26" s="218"/>
      <c r="AA26" s="212" t="s">
        <v>66</v>
      </c>
      <c r="AB26" s="219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</row>
    <row r="27" spans="1:43" s="152" customFormat="1" ht="9.9499999999999993" customHeight="1">
      <c r="A27" s="212"/>
      <c r="B27" s="213" t="s">
        <v>67</v>
      </c>
      <c r="C27" s="28">
        <v>49</v>
      </c>
      <c r="D27" s="28" t="s">
        <v>39</v>
      </c>
      <c r="E27" s="28">
        <v>5</v>
      </c>
      <c r="F27" s="28" t="s">
        <v>39</v>
      </c>
      <c r="G27" s="28">
        <v>1</v>
      </c>
      <c r="H27" s="28">
        <v>2</v>
      </c>
      <c r="I27" s="28" t="s">
        <v>39</v>
      </c>
      <c r="J27" s="28" t="s">
        <v>39</v>
      </c>
      <c r="K27" s="28" t="s">
        <v>39</v>
      </c>
      <c r="L27" s="214" t="s">
        <v>39</v>
      </c>
      <c r="M27" s="215"/>
      <c r="N27" s="215"/>
      <c r="O27" s="216"/>
      <c r="P27" s="28" t="s">
        <v>39</v>
      </c>
      <c r="Q27" s="28">
        <v>1</v>
      </c>
      <c r="R27" s="28" t="s">
        <v>39</v>
      </c>
      <c r="S27" s="28" t="s">
        <v>39</v>
      </c>
      <c r="T27" s="28" t="s">
        <v>39</v>
      </c>
      <c r="U27" s="28" t="s">
        <v>39</v>
      </c>
      <c r="V27" s="28" t="s">
        <v>39</v>
      </c>
      <c r="W27" s="28">
        <v>6</v>
      </c>
      <c r="X27" s="28" t="s">
        <v>39</v>
      </c>
      <c r="Y27" s="217" t="s">
        <v>39</v>
      </c>
      <c r="Z27" s="218"/>
      <c r="AA27" s="212" t="s">
        <v>67</v>
      </c>
      <c r="AB27" s="219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</row>
    <row r="28" spans="1:43" s="152" customFormat="1" ht="9.9499999999999993" customHeight="1">
      <c r="A28" s="212"/>
      <c r="B28" s="213" t="s">
        <v>68</v>
      </c>
      <c r="C28" s="28">
        <v>67</v>
      </c>
      <c r="D28" s="28" t="s">
        <v>39</v>
      </c>
      <c r="E28" s="28">
        <v>16</v>
      </c>
      <c r="F28" s="28" t="s">
        <v>39</v>
      </c>
      <c r="G28" s="28">
        <v>6</v>
      </c>
      <c r="H28" s="28" t="s">
        <v>39</v>
      </c>
      <c r="I28" s="28">
        <v>1</v>
      </c>
      <c r="J28" s="28">
        <v>1</v>
      </c>
      <c r="K28" s="28">
        <v>1</v>
      </c>
      <c r="L28" s="214">
        <v>1</v>
      </c>
      <c r="M28" s="215"/>
      <c r="N28" s="215"/>
      <c r="O28" s="216"/>
      <c r="P28" s="28" t="s">
        <v>39</v>
      </c>
      <c r="Q28" s="28" t="s">
        <v>39</v>
      </c>
      <c r="R28" s="28">
        <v>1</v>
      </c>
      <c r="S28" s="28">
        <v>1</v>
      </c>
      <c r="T28" s="28" t="s">
        <v>39</v>
      </c>
      <c r="U28" s="28">
        <v>1</v>
      </c>
      <c r="V28" s="28" t="s">
        <v>39</v>
      </c>
      <c r="W28" s="28">
        <v>5</v>
      </c>
      <c r="X28" s="28">
        <v>2</v>
      </c>
      <c r="Y28" s="217">
        <v>2</v>
      </c>
      <c r="Z28" s="218"/>
      <c r="AA28" s="212" t="s">
        <v>68</v>
      </c>
      <c r="AB28" s="219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</row>
    <row r="29" spans="1:43" s="152" customFormat="1" ht="9.9499999999999993" customHeight="1">
      <c r="A29" s="212"/>
      <c r="B29" s="213" t="s">
        <v>69</v>
      </c>
      <c r="C29" s="28">
        <v>80</v>
      </c>
      <c r="D29" s="28" t="s">
        <v>39</v>
      </c>
      <c r="E29" s="28">
        <v>25</v>
      </c>
      <c r="F29" s="28" t="s">
        <v>39</v>
      </c>
      <c r="G29" s="28">
        <v>4</v>
      </c>
      <c r="H29" s="28">
        <v>1</v>
      </c>
      <c r="I29" s="28">
        <v>2</v>
      </c>
      <c r="J29" s="28">
        <v>1</v>
      </c>
      <c r="K29" s="28">
        <v>1</v>
      </c>
      <c r="L29" s="214">
        <v>1</v>
      </c>
      <c r="M29" s="215"/>
      <c r="N29" s="215"/>
      <c r="O29" s="216"/>
      <c r="P29" s="28" t="s">
        <v>39</v>
      </c>
      <c r="Q29" s="28">
        <v>2</v>
      </c>
      <c r="R29" s="28">
        <v>4</v>
      </c>
      <c r="S29" s="28">
        <v>2</v>
      </c>
      <c r="T29" s="28">
        <v>3</v>
      </c>
      <c r="U29" s="28" t="s">
        <v>39</v>
      </c>
      <c r="V29" s="28" t="s">
        <v>39</v>
      </c>
      <c r="W29" s="28">
        <v>10</v>
      </c>
      <c r="X29" s="28">
        <v>5</v>
      </c>
      <c r="Y29" s="217">
        <v>5</v>
      </c>
      <c r="Z29" s="218"/>
      <c r="AA29" s="212" t="s">
        <v>69</v>
      </c>
      <c r="AB29" s="219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</row>
    <row r="30" spans="1:43" s="152" customFormat="1" ht="9.9499999999999993" customHeight="1">
      <c r="A30" s="212"/>
      <c r="B30" s="213" t="s">
        <v>70</v>
      </c>
      <c r="C30" s="28">
        <v>127</v>
      </c>
      <c r="D30" s="28" t="s">
        <v>39</v>
      </c>
      <c r="E30" s="28">
        <v>50</v>
      </c>
      <c r="F30" s="28" t="s">
        <v>39</v>
      </c>
      <c r="G30" s="28">
        <v>5</v>
      </c>
      <c r="H30" s="28">
        <v>1</v>
      </c>
      <c r="I30" s="28">
        <v>5</v>
      </c>
      <c r="J30" s="28">
        <v>4</v>
      </c>
      <c r="K30" s="28" t="s">
        <v>39</v>
      </c>
      <c r="L30" s="214" t="s">
        <v>39</v>
      </c>
      <c r="M30" s="215"/>
      <c r="N30" s="215"/>
      <c r="O30" s="216"/>
      <c r="P30" s="28">
        <v>1</v>
      </c>
      <c r="Q30" s="28">
        <v>9</v>
      </c>
      <c r="R30" s="28">
        <v>8</v>
      </c>
      <c r="S30" s="28">
        <v>4</v>
      </c>
      <c r="T30" s="28" t="s">
        <v>39</v>
      </c>
      <c r="U30" s="28">
        <v>1</v>
      </c>
      <c r="V30" s="28" t="s">
        <v>39</v>
      </c>
      <c r="W30" s="28">
        <v>12</v>
      </c>
      <c r="X30" s="28">
        <v>5</v>
      </c>
      <c r="Y30" s="217">
        <v>5</v>
      </c>
      <c r="Z30" s="218"/>
      <c r="AA30" s="212" t="s">
        <v>70</v>
      </c>
      <c r="AB30" s="219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</row>
    <row r="31" spans="1:43" s="152" customFormat="1" ht="15" customHeight="1">
      <c r="A31" s="212"/>
      <c r="B31" s="213" t="s">
        <v>71</v>
      </c>
      <c r="C31" s="28">
        <v>227</v>
      </c>
      <c r="D31" s="28" t="s">
        <v>39</v>
      </c>
      <c r="E31" s="28">
        <v>105</v>
      </c>
      <c r="F31" s="28">
        <v>4</v>
      </c>
      <c r="G31" s="28">
        <v>24</v>
      </c>
      <c r="H31" s="28">
        <v>6</v>
      </c>
      <c r="I31" s="28">
        <v>4</v>
      </c>
      <c r="J31" s="28">
        <v>11</v>
      </c>
      <c r="K31" s="28">
        <v>4</v>
      </c>
      <c r="L31" s="214">
        <v>4</v>
      </c>
      <c r="M31" s="215"/>
      <c r="N31" s="215"/>
      <c r="O31" s="216"/>
      <c r="P31" s="28">
        <v>6</v>
      </c>
      <c r="Q31" s="28">
        <v>14</v>
      </c>
      <c r="R31" s="28">
        <v>12</v>
      </c>
      <c r="S31" s="28">
        <v>2</v>
      </c>
      <c r="T31" s="28">
        <v>2</v>
      </c>
      <c r="U31" s="28">
        <v>1</v>
      </c>
      <c r="V31" s="28" t="s">
        <v>39</v>
      </c>
      <c r="W31" s="28">
        <v>32</v>
      </c>
      <c r="X31" s="28">
        <v>14</v>
      </c>
      <c r="Y31" s="217">
        <v>14</v>
      </c>
      <c r="Z31" s="218"/>
      <c r="AA31" s="212" t="s">
        <v>71</v>
      </c>
      <c r="AB31" s="219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</row>
    <row r="32" spans="1:43" s="152" customFormat="1" ht="9.9499999999999993" customHeight="1">
      <c r="A32" s="212"/>
      <c r="B32" s="213" t="s">
        <v>72</v>
      </c>
      <c r="C32" s="28">
        <v>439</v>
      </c>
      <c r="D32" s="28" t="s">
        <v>39</v>
      </c>
      <c r="E32" s="28">
        <v>216</v>
      </c>
      <c r="F32" s="28">
        <v>9</v>
      </c>
      <c r="G32" s="28">
        <v>36</v>
      </c>
      <c r="H32" s="28">
        <v>10</v>
      </c>
      <c r="I32" s="28">
        <v>9</v>
      </c>
      <c r="J32" s="28">
        <v>20</v>
      </c>
      <c r="K32" s="28">
        <v>4</v>
      </c>
      <c r="L32" s="214">
        <v>4</v>
      </c>
      <c r="M32" s="215"/>
      <c r="N32" s="215"/>
      <c r="O32" s="216"/>
      <c r="P32" s="28">
        <v>15</v>
      </c>
      <c r="Q32" s="28">
        <v>40</v>
      </c>
      <c r="R32" s="28">
        <v>24</v>
      </c>
      <c r="S32" s="28">
        <v>10</v>
      </c>
      <c r="T32" s="28">
        <v>5</v>
      </c>
      <c r="U32" s="28">
        <v>5</v>
      </c>
      <c r="V32" s="28" t="s">
        <v>39</v>
      </c>
      <c r="W32" s="28">
        <v>44</v>
      </c>
      <c r="X32" s="28">
        <v>25</v>
      </c>
      <c r="Y32" s="217">
        <v>25</v>
      </c>
      <c r="Z32" s="218"/>
      <c r="AA32" s="212" t="s">
        <v>72</v>
      </c>
      <c r="AB32" s="219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</row>
    <row r="33" spans="1:43" s="152" customFormat="1" ht="9.9499999999999993" customHeight="1">
      <c r="A33" s="212"/>
      <c r="B33" s="213" t="s">
        <v>73</v>
      </c>
      <c r="C33" s="28">
        <v>466</v>
      </c>
      <c r="D33" s="28" t="s">
        <v>39</v>
      </c>
      <c r="E33" s="28">
        <v>236</v>
      </c>
      <c r="F33" s="28">
        <v>16</v>
      </c>
      <c r="G33" s="28">
        <v>27</v>
      </c>
      <c r="H33" s="28">
        <v>20</v>
      </c>
      <c r="I33" s="28">
        <v>9</v>
      </c>
      <c r="J33" s="28">
        <v>30</v>
      </c>
      <c r="K33" s="28">
        <v>4</v>
      </c>
      <c r="L33" s="214">
        <v>4</v>
      </c>
      <c r="M33" s="215"/>
      <c r="N33" s="215"/>
      <c r="O33" s="216"/>
      <c r="P33" s="28">
        <v>28</v>
      </c>
      <c r="Q33" s="28">
        <v>47</v>
      </c>
      <c r="R33" s="28">
        <v>11</v>
      </c>
      <c r="S33" s="28">
        <v>2</v>
      </c>
      <c r="T33" s="28">
        <v>5</v>
      </c>
      <c r="U33" s="28">
        <v>9</v>
      </c>
      <c r="V33" s="28" t="s">
        <v>39</v>
      </c>
      <c r="W33" s="28">
        <v>47</v>
      </c>
      <c r="X33" s="28">
        <v>20</v>
      </c>
      <c r="Y33" s="217">
        <v>20</v>
      </c>
      <c r="Z33" s="218"/>
      <c r="AA33" s="212" t="s">
        <v>73</v>
      </c>
      <c r="AB33" s="219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</row>
    <row r="34" spans="1:43" s="152" customFormat="1" ht="9.9499999999999993" customHeight="1">
      <c r="A34" s="212"/>
      <c r="B34" s="213" t="s">
        <v>74</v>
      </c>
      <c r="C34" s="28">
        <v>698</v>
      </c>
      <c r="D34" s="28" t="s">
        <v>39</v>
      </c>
      <c r="E34" s="28">
        <v>326</v>
      </c>
      <c r="F34" s="28">
        <v>14</v>
      </c>
      <c r="G34" s="28">
        <v>59</v>
      </c>
      <c r="H34" s="28">
        <v>24</v>
      </c>
      <c r="I34" s="28">
        <v>19</v>
      </c>
      <c r="J34" s="28">
        <v>45</v>
      </c>
      <c r="K34" s="28">
        <v>16</v>
      </c>
      <c r="L34" s="214">
        <v>16</v>
      </c>
      <c r="M34" s="215"/>
      <c r="N34" s="215"/>
      <c r="O34" s="216"/>
      <c r="P34" s="28">
        <v>31</v>
      </c>
      <c r="Q34" s="28">
        <v>54</v>
      </c>
      <c r="R34" s="28">
        <v>8</v>
      </c>
      <c r="S34" s="28">
        <v>3</v>
      </c>
      <c r="T34" s="28">
        <v>8</v>
      </c>
      <c r="U34" s="28">
        <v>9</v>
      </c>
      <c r="V34" s="28">
        <v>1</v>
      </c>
      <c r="W34" s="28">
        <v>68</v>
      </c>
      <c r="X34" s="28">
        <v>22</v>
      </c>
      <c r="Y34" s="217">
        <v>22</v>
      </c>
      <c r="Z34" s="218"/>
      <c r="AA34" s="212" t="s">
        <v>74</v>
      </c>
      <c r="AB34" s="219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</row>
    <row r="35" spans="1:43" s="152" customFormat="1" ht="9.9499999999999993" customHeight="1">
      <c r="A35" s="212"/>
      <c r="B35" s="213" t="s">
        <v>75</v>
      </c>
      <c r="C35" s="28">
        <v>967</v>
      </c>
      <c r="D35" s="28">
        <v>2</v>
      </c>
      <c r="E35" s="28">
        <v>428</v>
      </c>
      <c r="F35" s="28">
        <v>12</v>
      </c>
      <c r="G35" s="28">
        <v>74</v>
      </c>
      <c r="H35" s="28">
        <v>34</v>
      </c>
      <c r="I35" s="28">
        <v>19</v>
      </c>
      <c r="J35" s="28">
        <v>40</v>
      </c>
      <c r="K35" s="28">
        <v>18</v>
      </c>
      <c r="L35" s="214">
        <v>18</v>
      </c>
      <c r="M35" s="215"/>
      <c r="N35" s="215"/>
      <c r="O35" s="216"/>
      <c r="P35" s="28">
        <v>32</v>
      </c>
      <c r="Q35" s="28">
        <v>93</v>
      </c>
      <c r="R35" s="28">
        <v>12</v>
      </c>
      <c r="S35" s="28">
        <v>6</v>
      </c>
      <c r="T35" s="28">
        <v>16</v>
      </c>
      <c r="U35" s="28">
        <v>9</v>
      </c>
      <c r="V35" s="28">
        <v>1</v>
      </c>
      <c r="W35" s="28">
        <v>129</v>
      </c>
      <c r="X35" s="28">
        <v>49</v>
      </c>
      <c r="Y35" s="217">
        <v>49</v>
      </c>
      <c r="Z35" s="218"/>
      <c r="AA35" s="212" t="s">
        <v>75</v>
      </c>
      <c r="AB35" s="219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</row>
    <row r="36" spans="1:43" s="152" customFormat="1" ht="15" customHeight="1">
      <c r="A36" s="212"/>
      <c r="B36" s="213" t="s">
        <v>76</v>
      </c>
      <c r="C36" s="28">
        <v>1646</v>
      </c>
      <c r="D36" s="28">
        <v>8</v>
      </c>
      <c r="E36" s="28">
        <v>651</v>
      </c>
      <c r="F36" s="28">
        <v>20</v>
      </c>
      <c r="G36" s="28">
        <v>88</v>
      </c>
      <c r="H36" s="28">
        <v>47</v>
      </c>
      <c r="I36" s="28">
        <v>24</v>
      </c>
      <c r="J36" s="28">
        <v>58</v>
      </c>
      <c r="K36" s="28">
        <v>29</v>
      </c>
      <c r="L36" s="214">
        <v>29</v>
      </c>
      <c r="M36" s="215"/>
      <c r="N36" s="215"/>
      <c r="O36" s="216"/>
      <c r="P36" s="28">
        <v>47</v>
      </c>
      <c r="Q36" s="28">
        <v>185</v>
      </c>
      <c r="R36" s="28">
        <v>6</v>
      </c>
      <c r="S36" s="28">
        <v>5</v>
      </c>
      <c r="T36" s="28">
        <v>12</v>
      </c>
      <c r="U36" s="28">
        <v>21</v>
      </c>
      <c r="V36" s="28">
        <v>2</v>
      </c>
      <c r="W36" s="28">
        <v>208</v>
      </c>
      <c r="X36" s="28">
        <v>72</v>
      </c>
      <c r="Y36" s="217">
        <v>72</v>
      </c>
      <c r="Z36" s="218"/>
      <c r="AA36" s="212" t="s">
        <v>76</v>
      </c>
      <c r="AB36" s="219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</row>
    <row r="37" spans="1:43" s="152" customFormat="1" ht="9.9499999999999993" customHeight="1">
      <c r="A37" s="212"/>
      <c r="B37" s="213" t="s">
        <v>77</v>
      </c>
      <c r="C37" s="28">
        <v>1814</v>
      </c>
      <c r="D37" s="28">
        <v>7</v>
      </c>
      <c r="E37" s="28">
        <v>516</v>
      </c>
      <c r="F37" s="28">
        <v>9</v>
      </c>
      <c r="G37" s="28">
        <v>72</v>
      </c>
      <c r="H37" s="28">
        <v>43</v>
      </c>
      <c r="I37" s="28">
        <v>24</v>
      </c>
      <c r="J37" s="28">
        <v>42</v>
      </c>
      <c r="K37" s="28">
        <v>44</v>
      </c>
      <c r="L37" s="214">
        <v>44</v>
      </c>
      <c r="M37" s="215"/>
      <c r="N37" s="215"/>
      <c r="O37" s="216"/>
      <c r="P37" s="28">
        <v>39</v>
      </c>
      <c r="Q37" s="28">
        <v>126</v>
      </c>
      <c r="R37" s="28">
        <v>7</v>
      </c>
      <c r="S37" s="28">
        <v>8</v>
      </c>
      <c r="T37" s="28">
        <v>9</v>
      </c>
      <c r="U37" s="28">
        <v>26</v>
      </c>
      <c r="V37" s="28">
        <v>7</v>
      </c>
      <c r="W37" s="28">
        <v>286</v>
      </c>
      <c r="X37" s="28">
        <v>78</v>
      </c>
      <c r="Y37" s="217">
        <v>78</v>
      </c>
      <c r="Z37" s="218"/>
      <c r="AA37" s="212" t="s">
        <v>77</v>
      </c>
      <c r="AB37" s="219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</row>
    <row r="38" spans="1:43" s="152" customFormat="1" ht="9.9499999999999993" customHeight="1">
      <c r="A38" s="212"/>
      <c r="B38" s="213" t="s">
        <v>78</v>
      </c>
      <c r="C38" s="28">
        <v>3762</v>
      </c>
      <c r="D38" s="28">
        <v>7</v>
      </c>
      <c r="E38" s="28">
        <v>619</v>
      </c>
      <c r="F38" s="28">
        <v>9</v>
      </c>
      <c r="G38" s="28">
        <v>97</v>
      </c>
      <c r="H38" s="28">
        <v>57</v>
      </c>
      <c r="I38" s="28">
        <v>27</v>
      </c>
      <c r="J38" s="28">
        <v>39</v>
      </c>
      <c r="K38" s="28">
        <v>62</v>
      </c>
      <c r="L38" s="214">
        <v>62</v>
      </c>
      <c r="M38" s="215"/>
      <c r="N38" s="215"/>
      <c r="O38" s="216"/>
      <c r="P38" s="28">
        <v>41</v>
      </c>
      <c r="Q38" s="28">
        <v>108</v>
      </c>
      <c r="R38" s="28">
        <v>11</v>
      </c>
      <c r="S38" s="28">
        <v>6</v>
      </c>
      <c r="T38" s="28">
        <v>7</v>
      </c>
      <c r="U38" s="28">
        <v>42</v>
      </c>
      <c r="V38" s="28">
        <v>31</v>
      </c>
      <c r="W38" s="28">
        <v>792</v>
      </c>
      <c r="X38" s="28">
        <v>160</v>
      </c>
      <c r="Y38" s="217">
        <v>160</v>
      </c>
      <c r="Z38" s="218"/>
      <c r="AA38" s="212" t="s">
        <v>78</v>
      </c>
      <c r="AB38" s="219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</row>
    <row r="39" spans="1:43" s="152" customFormat="1" ht="9.9499999999999993" customHeight="1">
      <c r="A39" s="212"/>
      <c r="B39" s="213" t="s">
        <v>344</v>
      </c>
      <c r="C39" s="28">
        <v>1</v>
      </c>
      <c r="D39" s="28" t="s">
        <v>39</v>
      </c>
      <c r="E39" s="28" t="s">
        <v>39</v>
      </c>
      <c r="F39" s="28" t="s">
        <v>39</v>
      </c>
      <c r="G39" s="28" t="s">
        <v>39</v>
      </c>
      <c r="H39" s="28" t="s">
        <v>39</v>
      </c>
      <c r="I39" s="28" t="s">
        <v>39</v>
      </c>
      <c r="J39" s="28" t="s">
        <v>39</v>
      </c>
      <c r="K39" s="28" t="s">
        <v>39</v>
      </c>
      <c r="L39" s="214"/>
      <c r="M39" s="215"/>
      <c r="N39" s="215"/>
      <c r="O39" s="216"/>
      <c r="P39" s="28" t="s">
        <v>39</v>
      </c>
      <c r="Q39" s="28" t="s">
        <v>39</v>
      </c>
      <c r="R39" s="28" t="s">
        <v>39</v>
      </c>
      <c r="S39" s="28" t="s">
        <v>39</v>
      </c>
      <c r="T39" s="28" t="s">
        <v>39</v>
      </c>
      <c r="U39" s="28" t="s">
        <v>39</v>
      </c>
      <c r="V39" s="28" t="s">
        <v>39</v>
      </c>
      <c r="W39" s="28" t="s">
        <v>39</v>
      </c>
      <c r="X39" s="28" t="s">
        <v>39</v>
      </c>
      <c r="Y39" s="217"/>
      <c r="Z39" s="218"/>
      <c r="AA39" s="212" t="s">
        <v>485</v>
      </c>
      <c r="AB39" s="219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</row>
    <row r="40" spans="1:43" s="152" customFormat="1" ht="3.95" customHeight="1">
      <c r="A40" s="220"/>
      <c r="B40" s="221"/>
      <c r="C40" s="222"/>
      <c r="D40" s="223"/>
      <c r="E40" s="223"/>
      <c r="F40" s="223"/>
      <c r="G40" s="223"/>
      <c r="H40" s="223"/>
      <c r="I40" s="223"/>
      <c r="J40" s="223"/>
      <c r="K40" s="223"/>
      <c r="L40" s="223"/>
      <c r="M40" s="167"/>
      <c r="N40" s="167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4"/>
      <c r="AA40" s="220"/>
      <c r="AB40" s="219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</row>
    <row r="41" spans="1:43" s="152" customFormat="1" ht="9.75" customHeight="1" thickBot="1">
      <c r="C41" s="225"/>
      <c r="D41" s="226"/>
      <c r="E41" s="166"/>
      <c r="F41" s="166"/>
      <c r="G41" s="166"/>
      <c r="H41" s="166"/>
      <c r="I41" s="166"/>
      <c r="J41" s="166"/>
      <c r="K41" s="166"/>
      <c r="L41" s="219"/>
      <c r="M41" s="167"/>
      <c r="N41" s="167"/>
      <c r="O41" s="219"/>
      <c r="P41" s="166"/>
      <c r="Q41" s="166"/>
      <c r="R41" s="166"/>
      <c r="S41" s="166"/>
      <c r="T41" s="166"/>
      <c r="U41" s="166"/>
      <c r="V41" s="166"/>
      <c r="W41" s="166"/>
      <c r="X41" s="219"/>
      <c r="Y41" s="219"/>
      <c r="AA41" s="199"/>
      <c r="AB41" s="219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</row>
    <row r="42" spans="1:43" s="121" customFormat="1" ht="11.1" customHeight="1">
      <c r="A42" s="107"/>
      <c r="B42" s="108"/>
      <c r="C42" s="114" t="s">
        <v>345</v>
      </c>
      <c r="D42" s="114"/>
      <c r="E42" s="227"/>
      <c r="F42" s="647" t="s">
        <v>346</v>
      </c>
      <c r="G42" s="116"/>
      <c r="H42" s="114"/>
      <c r="I42" s="114"/>
      <c r="J42" s="646" t="s">
        <v>347</v>
      </c>
      <c r="K42" s="119"/>
      <c r="L42" s="228"/>
      <c r="M42" s="229"/>
      <c r="N42" s="229"/>
      <c r="O42" s="230"/>
      <c r="P42" s="656" t="s">
        <v>348</v>
      </c>
      <c r="Q42" s="113"/>
      <c r="R42" s="113"/>
      <c r="S42" s="113"/>
      <c r="T42" s="113"/>
      <c r="U42" s="647" t="s">
        <v>349</v>
      </c>
      <c r="V42" s="115"/>
      <c r="W42" s="231"/>
      <c r="X42" s="230"/>
      <c r="Y42" s="119"/>
      <c r="Z42" s="107"/>
      <c r="AA42" s="107"/>
      <c r="AB42" s="201"/>
    </row>
    <row r="43" spans="1:43" s="121" customFormat="1" ht="11.1" customHeight="1">
      <c r="A43" s="122"/>
      <c r="B43" s="123"/>
      <c r="C43" s="637" t="s">
        <v>350</v>
      </c>
      <c r="D43" s="637" t="s">
        <v>351</v>
      </c>
      <c r="E43" s="637" t="s">
        <v>30</v>
      </c>
      <c r="F43" s="641"/>
      <c r="G43" s="637" t="s">
        <v>352</v>
      </c>
      <c r="H43" s="643" t="s">
        <v>31</v>
      </c>
      <c r="I43" s="637" t="s">
        <v>32</v>
      </c>
      <c r="J43" s="638"/>
      <c r="K43" s="133"/>
      <c r="L43" s="232"/>
      <c r="M43" s="233"/>
      <c r="N43" s="233"/>
      <c r="O43" s="234"/>
      <c r="P43" s="644"/>
      <c r="Q43" s="129"/>
      <c r="R43" s="129"/>
      <c r="S43" s="129"/>
      <c r="T43" s="129"/>
      <c r="U43" s="641"/>
      <c r="V43" s="637" t="s">
        <v>33</v>
      </c>
      <c r="W43" s="235"/>
      <c r="X43" s="234"/>
      <c r="Y43" s="133"/>
      <c r="Z43" s="122"/>
      <c r="AA43" s="122"/>
      <c r="AB43" s="201"/>
    </row>
    <row r="44" spans="1:43" s="121" customFormat="1" ht="11.1" customHeight="1">
      <c r="A44" s="135"/>
      <c r="B44" s="136"/>
      <c r="C44" s="638"/>
      <c r="D44" s="638"/>
      <c r="E44" s="638"/>
      <c r="F44" s="641"/>
      <c r="G44" s="638"/>
      <c r="H44" s="644"/>
      <c r="I44" s="638"/>
      <c r="J44" s="638"/>
      <c r="K44" s="133" t="s">
        <v>305</v>
      </c>
      <c r="L44" s="232"/>
      <c r="M44" s="233"/>
      <c r="N44" s="233"/>
      <c r="O44" s="234"/>
      <c r="P44" s="644"/>
      <c r="Q44" s="129" t="s">
        <v>34</v>
      </c>
      <c r="R44" s="129" t="s">
        <v>35</v>
      </c>
      <c r="S44" s="129" t="s">
        <v>36</v>
      </c>
      <c r="T44" s="129" t="s">
        <v>37</v>
      </c>
      <c r="U44" s="641"/>
      <c r="V44" s="638"/>
      <c r="W44" s="235" t="s">
        <v>38</v>
      </c>
      <c r="X44" s="234"/>
      <c r="Y44" s="133"/>
      <c r="Z44" s="135"/>
      <c r="AA44" s="135"/>
      <c r="AB44" s="201"/>
    </row>
    <row r="45" spans="1:43" s="121" customFormat="1" ht="11.1" customHeight="1">
      <c r="A45" s="135"/>
      <c r="B45" s="136"/>
      <c r="C45" s="638"/>
      <c r="D45" s="638"/>
      <c r="E45" s="638"/>
      <c r="F45" s="641"/>
      <c r="G45" s="638"/>
      <c r="H45" s="644"/>
      <c r="I45" s="638"/>
      <c r="J45" s="638"/>
      <c r="K45" s="133"/>
      <c r="L45" s="232"/>
      <c r="M45" s="233"/>
      <c r="N45" s="233"/>
      <c r="O45" s="234"/>
      <c r="P45" s="644"/>
      <c r="Q45" s="129"/>
      <c r="R45" s="129"/>
      <c r="S45" s="129"/>
      <c r="T45" s="129"/>
      <c r="U45" s="641"/>
      <c r="V45" s="638"/>
      <c r="W45" s="235"/>
      <c r="X45" s="234"/>
      <c r="Y45" s="133"/>
      <c r="Z45" s="135"/>
      <c r="AA45" s="135"/>
      <c r="AB45" s="201"/>
    </row>
    <row r="46" spans="1:43" s="121" customFormat="1" ht="11.1" customHeight="1">
      <c r="A46" s="139"/>
      <c r="B46" s="140"/>
      <c r="C46" s="639"/>
      <c r="D46" s="639"/>
      <c r="E46" s="639"/>
      <c r="F46" s="642"/>
      <c r="G46" s="639"/>
      <c r="H46" s="645"/>
      <c r="I46" s="639"/>
      <c r="J46" s="639"/>
      <c r="K46" s="147"/>
      <c r="L46" s="236"/>
      <c r="M46" s="233"/>
      <c r="N46" s="233"/>
      <c r="O46" s="237"/>
      <c r="P46" s="645"/>
      <c r="Q46" s="144"/>
      <c r="R46" s="144"/>
      <c r="S46" s="144"/>
      <c r="T46" s="144"/>
      <c r="U46" s="642"/>
      <c r="V46" s="639"/>
      <c r="W46" s="238"/>
      <c r="X46" s="237"/>
      <c r="Y46" s="147"/>
      <c r="Z46" s="139"/>
      <c r="AA46" s="139"/>
      <c r="AB46" s="201"/>
    </row>
    <row r="47" spans="1:43" s="121" customFormat="1" ht="15.75" customHeight="1">
      <c r="A47" s="651" t="s">
        <v>353</v>
      </c>
      <c r="B47" s="652"/>
      <c r="C47" s="208">
        <v>158</v>
      </c>
      <c r="D47" s="208">
        <v>209</v>
      </c>
      <c r="E47" s="208">
        <v>484</v>
      </c>
      <c r="F47" s="208">
        <v>1184</v>
      </c>
      <c r="G47" s="208">
        <v>156</v>
      </c>
      <c r="H47" s="208">
        <v>271</v>
      </c>
      <c r="I47" s="208">
        <v>721</v>
      </c>
      <c r="J47" s="208">
        <v>88</v>
      </c>
      <c r="K47" s="208">
        <v>871</v>
      </c>
      <c r="L47" s="208"/>
      <c r="M47" s="208"/>
      <c r="N47" s="208"/>
      <c r="O47" s="208"/>
      <c r="P47" s="208">
        <v>151</v>
      </c>
      <c r="Q47" s="208">
        <v>32</v>
      </c>
      <c r="R47" s="208">
        <v>110</v>
      </c>
      <c r="S47" s="208">
        <v>170</v>
      </c>
      <c r="T47" s="208">
        <v>185</v>
      </c>
      <c r="U47" s="208">
        <v>411</v>
      </c>
      <c r="V47" s="208">
        <v>130</v>
      </c>
      <c r="W47" s="208">
        <v>284</v>
      </c>
      <c r="X47" s="208"/>
      <c r="Y47" s="239"/>
      <c r="Z47" s="651" t="s">
        <v>353</v>
      </c>
      <c r="AA47" s="651"/>
      <c r="AB47" s="201"/>
    </row>
    <row r="48" spans="1:43" s="121" customFormat="1" ht="12" customHeight="1">
      <c r="A48" s="651" t="s">
        <v>354</v>
      </c>
      <c r="B48" s="652"/>
      <c r="C48" s="208">
        <v>169</v>
      </c>
      <c r="D48" s="208">
        <v>206</v>
      </c>
      <c r="E48" s="208">
        <v>545</v>
      </c>
      <c r="F48" s="208">
        <v>1139</v>
      </c>
      <c r="G48" s="208">
        <v>185</v>
      </c>
      <c r="H48" s="208">
        <v>262</v>
      </c>
      <c r="I48" s="208">
        <v>653</v>
      </c>
      <c r="J48" s="208">
        <v>118</v>
      </c>
      <c r="K48" s="208">
        <v>954</v>
      </c>
      <c r="L48" s="208"/>
      <c r="M48" s="208"/>
      <c r="N48" s="208"/>
      <c r="O48" s="208"/>
      <c r="P48" s="208">
        <v>168</v>
      </c>
      <c r="Q48" s="208">
        <v>40</v>
      </c>
      <c r="R48" s="208">
        <v>125</v>
      </c>
      <c r="S48" s="208">
        <v>157</v>
      </c>
      <c r="T48" s="208">
        <v>187</v>
      </c>
      <c r="U48" s="208">
        <v>422</v>
      </c>
      <c r="V48" s="208">
        <v>116</v>
      </c>
      <c r="W48" s="208">
        <v>330</v>
      </c>
      <c r="X48" s="208"/>
      <c r="Y48" s="239"/>
      <c r="Z48" s="651" t="s">
        <v>354</v>
      </c>
      <c r="AA48" s="651"/>
      <c r="AB48" s="201"/>
    </row>
    <row r="49" spans="1:28" s="121" customFormat="1" ht="12" customHeight="1">
      <c r="A49" s="651" t="str">
        <f>A13</f>
        <v>平成16年  2004</v>
      </c>
      <c r="B49" s="652"/>
      <c r="C49" s="208">
        <v>148</v>
      </c>
      <c r="D49" s="208">
        <v>221</v>
      </c>
      <c r="E49" s="208">
        <v>546</v>
      </c>
      <c r="F49" s="208">
        <v>1100</v>
      </c>
      <c r="G49" s="208">
        <v>162</v>
      </c>
      <c r="H49" s="208">
        <v>271</v>
      </c>
      <c r="I49" s="208">
        <v>636</v>
      </c>
      <c r="J49" s="208">
        <v>95</v>
      </c>
      <c r="K49" s="208">
        <v>975</v>
      </c>
      <c r="L49" s="208"/>
      <c r="M49" s="208"/>
      <c r="N49" s="208"/>
      <c r="O49" s="208"/>
      <c r="P49" s="208">
        <v>142</v>
      </c>
      <c r="Q49" s="208">
        <v>22</v>
      </c>
      <c r="R49" s="208">
        <v>120</v>
      </c>
      <c r="S49" s="208">
        <v>199</v>
      </c>
      <c r="T49" s="208">
        <v>175</v>
      </c>
      <c r="U49" s="208">
        <v>389</v>
      </c>
      <c r="V49" s="208">
        <v>114</v>
      </c>
      <c r="W49" s="208">
        <v>270</v>
      </c>
      <c r="X49" s="208"/>
      <c r="Y49" s="239"/>
      <c r="Z49" s="651" t="str">
        <f>A49</f>
        <v>平成16年  2004</v>
      </c>
      <c r="AA49" s="651"/>
      <c r="AB49" s="201"/>
    </row>
    <row r="50" spans="1:28" s="121" customFormat="1" ht="12" customHeight="1">
      <c r="A50" s="651" t="str">
        <f>A14</f>
        <v>平成17年  2005</v>
      </c>
      <c r="B50" s="652"/>
      <c r="C50" s="208">
        <v>198</v>
      </c>
      <c r="D50" s="208">
        <v>220</v>
      </c>
      <c r="E50" s="208">
        <v>550</v>
      </c>
      <c r="F50" s="208">
        <v>1194</v>
      </c>
      <c r="G50" s="208">
        <v>160</v>
      </c>
      <c r="H50" s="208">
        <v>251</v>
      </c>
      <c r="I50" s="208">
        <v>737</v>
      </c>
      <c r="J50" s="208">
        <v>127</v>
      </c>
      <c r="K50" s="208">
        <v>1020</v>
      </c>
      <c r="L50" s="208"/>
      <c r="M50" s="208"/>
      <c r="N50" s="208"/>
      <c r="O50" s="208"/>
      <c r="P50" s="208">
        <v>171</v>
      </c>
      <c r="Q50" s="208">
        <v>27</v>
      </c>
      <c r="R50" s="208">
        <v>117</v>
      </c>
      <c r="S50" s="208">
        <v>211</v>
      </c>
      <c r="T50" s="208">
        <v>228</v>
      </c>
      <c r="U50" s="208">
        <v>460</v>
      </c>
      <c r="V50" s="208">
        <v>131</v>
      </c>
      <c r="W50" s="208">
        <v>301</v>
      </c>
      <c r="X50" s="208"/>
      <c r="Y50" s="239"/>
      <c r="Z50" s="651" t="str">
        <f>A50</f>
        <v>平成17年  2005</v>
      </c>
      <c r="AA50" s="651"/>
      <c r="AB50" s="201"/>
    </row>
    <row r="51" spans="1:28" s="163" customFormat="1" ht="15" customHeight="1">
      <c r="A51" s="655" t="s">
        <v>484</v>
      </c>
      <c r="B51" s="657"/>
      <c r="C51" s="209">
        <v>192</v>
      </c>
      <c r="D51" s="209">
        <v>190</v>
      </c>
      <c r="E51" s="209">
        <v>654</v>
      </c>
      <c r="F51" s="209">
        <v>1210</v>
      </c>
      <c r="G51" s="209">
        <v>179</v>
      </c>
      <c r="H51" s="209">
        <v>312</v>
      </c>
      <c r="I51" s="209">
        <v>691</v>
      </c>
      <c r="J51" s="209">
        <v>99</v>
      </c>
      <c r="K51" s="209">
        <v>1016</v>
      </c>
      <c r="L51" s="209"/>
      <c r="M51" s="161"/>
      <c r="N51" s="161"/>
      <c r="O51" s="209"/>
      <c r="P51" s="209">
        <v>191</v>
      </c>
      <c r="Q51" s="209">
        <v>26</v>
      </c>
      <c r="R51" s="209">
        <v>121</v>
      </c>
      <c r="S51" s="209">
        <v>200</v>
      </c>
      <c r="T51" s="209">
        <v>253</v>
      </c>
      <c r="U51" s="209">
        <v>414</v>
      </c>
      <c r="V51" s="209">
        <v>113</v>
      </c>
      <c r="W51" s="209">
        <v>277</v>
      </c>
      <c r="X51" s="209"/>
      <c r="Y51" s="239"/>
      <c r="Z51" s="655" t="s">
        <v>484</v>
      </c>
      <c r="AA51" s="655"/>
      <c r="AB51" s="209"/>
    </row>
    <row r="52" spans="1:28" s="152" customFormat="1" ht="15" customHeight="1">
      <c r="A52" s="212"/>
      <c r="B52" s="213" t="s">
        <v>56</v>
      </c>
      <c r="C52" s="28" t="s">
        <v>39</v>
      </c>
      <c r="D52" s="28" t="s">
        <v>39</v>
      </c>
      <c r="E52" s="28" t="s">
        <v>39</v>
      </c>
      <c r="F52" s="28" t="s">
        <v>39</v>
      </c>
      <c r="G52" s="28" t="s">
        <v>39</v>
      </c>
      <c r="H52" s="28" t="s">
        <v>39</v>
      </c>
      <c r="I52" s="28" t="s">
        <v>39</v>
      </c>
      <c r="J52" s="28" t="s">
        <v>39</v>
      </c>
      <c r="K52" s="28">
        <v>5</v>
      </c>
      <c r="L52" s="241"/>
      <c r="M52" s="242"/>
      <c r="N52" s="242"/>
      <c r="O52" s="241"/>
      <c r="P52" s="28" t="s">
        <v>39</v>
      </c>
      <c r="Q52" s="28" t="s">
        <v>39</v>
      </c>
      <c r="R52" s="28" t="s">
        <v>39</v>
      </c>
      <c r="S52" s="28" t="s">
        <v>39</v>
      </c>
      <c r="T52" s="28" t="s">
        <v>39</v>
      </c>
      <c r="U52" s="28">
        <v>4</v>
      </c>
      <c r="V52" s="28">
        <v>1</v>
      </c>
      <c r="W52" s="28" t="s">
        <v>39</v>
      </c>
      <c r="X52" s="219"/>
      <c r="Y52" s="239"/>
      <c r="Z52" s="212"/>
      <c r="AA52" s="212" t="s">
        <v>56</v>
      </c>
      <c r="AB52" s="199"/>
    </row>
    <row r="53" spans="1:28" s="152" customFormat="1" ht="9.9499999999999993" customHeight="1">
      <c r="A53" s="212"/>
      <c r="B53" s="213" t="s">
        <v>57</v>
      </c>
      <c r="C53" s="28" t="s">
        <v>39</v>
      </c>
      <c r="D53" s="28" t="s">
        <v>39</v>
      </c>
      <c r="E53" s="28" t="s">
        <v>39</v>
      </c>
      <c r="F53" s="28" t="s">
        <v>39</v>
      </c>
      <c r="G53" s="28" t="s">
        <v>39</v>
      </c>
      <c r="H53" s="28" t="s">
        <v>39</v>
      </c>
      <c r="I53" s="28" t="s">
        <v>39</v>
      </c>
      <c r="J53" s="28" t="s">
        <v>39</v>
      </c>
      <c r="K53" s="28">
        <v>1</v>
      </c>
      <c r="L53" s="241"/>
      <c r="M53" s="242"/>
      <c r="N53" s="242"/>
      <c r="O53" s="241"/>
      <c r="P53" s="28" t="s">
        <v>39</v>
      </c>
      <c r="Q53" s="28" t="s">
        <v>39</v>
      </c>
      <c r="R53" s="28" t="s">
        <v>39</v>
      </c>
      <c r="S53" s="28" t="s">
        <v>39</v>
      </c>
      <c r="T53" s="28" t="s">
        <v>39</v>
      </c>
      <c r="U53" s="28">
        <v>1</v>
      </c>
      <c r="V53" s="28" t="s">
        <v>39</v>
      </c>
      <c r="W53" s="28" t="s">
        <v>39</v>
      </c>
      <c r="X53" s="219"/>
      <c r="Y53" s="239"/>
      <c r="Z53" s="212"/>
      <c r="AA53" s="212" t="s">
        <v>57</v>
      </c>
      <c r="AB53" s="199"/>
    </row>
    <row r="54" spans="1:28" s="152" customFormat="1" ht="9.9499999999999993" customHeight="1">
      <c r="A54" s="212"/>
      <c r="B54" s="213" t="s">
        <v>58</v>
      </c>
      <c r="C54" s="28" t="s">
        <v>39</v>
      </c>
      <c r="D54" s="28" t="s">
        <v>39</v>
      </c>
      <c r="E54" s="28" t="s">
        <v>39</v>
      </c>
      <c r="F54" s="28" t="s">
        <v>39</v>
      </c>
      <c r="G54" s="28" t="s">
        <v>39</v>
      </c>
      <c r="H54" s="28" t="s">
        <v>39</v>
      </c>
      <c r="I54" s="28" t="s">
        <v>39</v>
      </c>
      <c r="J54" s="28" t="s">
        <v>39</v>
      </c>
      <c r="K54" s="28" t="s">
        <v>39</v>
      </c>
      <c r="L54" s="241"/>
      <c r="M54" s="242"/>
      <c r="N54" s="242"/>
      <c r="O54" s="241"/>
      <c r="P54" s="28" t="s">
        <v>39</v>
      </c>
      <c r="Q54" s="28" t="s">
        <v>39</v>
      </c>
      <c r="R54" s="28" t="s">
        <v>39</v>
      </c>
      <c r="S54" s="28" t="s">
        <v>39</v>
      </c>
      <c r="T54" s="28" t="s">
        <v>39</v>
      </c>
      <c r="U54" s="28" t="s">
        <v>39</v>
      </c>
      <c r="V54" s="28" t="s">
        <v>39</v>
      </c>
      <c r="W54" s="28" t="s">
        <v>39</v>
      </c>
      <c r="X54" s="219"/>
      <c r="Y54" s="239"/>
      <c r="Z54" s="212"/>
      <c r="AA54" s="212" t="s">
        <v>58</v>
      </c>
      <c r="AB54" s="199"/>
    </row>
    <row r="55" spans="1:28" s="152" customFormat="1" ht="9.9499999999999993" customHeight="1">
      <c r="A55" s="212"/>
      <c r="B55" s="213" t="s">
        <v>59</v>
      </c>
      <c r="C55" s="28" t="s">
        <v>39</v>
      </c>
      <c r="D55" s="28" t="s">
        <v>39</v>
      </c>
      <c r="E55" s="28" t="s">
        <v>39</v>
      </c>
      <c r="F55" s="28" t="s">
        <v>39</v>
      </c>
      <c r="G55" s="28" t="s">
        <v>39</v>
      </c>
      <c r="H55" s="28" t="s">
        <v>39</v>
      </c>
      <c r="I55" s="28" t="s">
        <v>39</v>
      </c>
      <c r="J55" s="28" t="s">
        <v>39</v>
      </c>
      <c r="K55" s="28" t="s">
        <v>39</v>
      </c>
      <c r="L55" s="241"/>
      <c r="M55" s="242"/>
      <c r="N55" s="242"/>
      <c r="O55" s="241"/>
      <c r="P55" s="28">
        <v>1</v>
      </c>
      <c r="Q55" s="28" t="s">
        <v>39</v>
      </c>
      <c r="R55" s="28" t="s">
        <v>39</v>
      </c>
      <c r="S55" s="28" t="s">
        <v>39</v>
      </c>
      <c r="T55" s="28" t="s">
        <v>39</v>
      </c>
      <c r="U55" s="28" t="s">
        <v>39</v>
      </c>
      <c r="V55" s="28" t="s">
        <v>39</v>
      </c>
      <c r="W55" s="28" t="s">
        <v>39</v>
      </c>
      <c r="X55" s="219"/>
      <c r="Y55" s="239"/>
      <c r="Z55" s="212"/>
      <c r="AA55" s="212" t="s">
        <v>59</v>
      </c>
      <c r="AB55" s="199"/>
    </row>
    <row r="56" spans="1:28" s="152" customFormat="1" ht="9.9499999999999993" customHeight="1">
      <c r="A56" s="212"/>
      <c r="B56" s="213" t="s">
        <v>60</v>
      </c>
      <c r="C56" s="28" t="s">
        <v>39</v>
      </c>
      <c r="D56" s="28" t="s">
        <v>39</v>
      </c>
      <c r="E56" s="28" t="s">
        <v>39</v>
      </c>
      <c r="F56" s="28" t="s">
        <v>39</v>
      </c>
      <c r="G56" s="28" t="s">
        <v>39</v>
      </c>
      <c r="H56" s="28" t="s">
        <v>39</v>
      </c>
      <c r="I56" s="28" t="s">
        <v>39</v>
      </c>
      <c r="J56" s="28" t="s">
        <v>39</v>
      </c>
      <c r="K56" s="28" t="s">
        <v>39</v>
      </c>
      <c r="L56" s="241"/>
      <c r="M56" s="242"/>
      <c r="N56" s="242"/>
      <c r="O56" s="241"/>
      <c r="P56" s="28" t="s">
        <v>39</v>
      </c>
      <c r="Q56" s="28" t="s">
        <v>39</v>
      </c>
      <c r="R56" s="28" t="s">
        <v>39</v>
      </c>
      <c r="S56" s="28" t="s">
        <v>39</v>
      </c>
      <c r="T56" s="28" t="s">
        <v>39</v>
      </c>
      <c r="U56" s="28">
        <v>1</v>
      </c>
      <c r="V56" s="28">
        <v>1</v>
      </c>
      <c r="W56" s="28" t="s">
        <v>39</v>
      </c>
      <c r="X56" s="219"/>
      <c r="Y56" s="239"/>
      <c r="Z56" s="212"/>
      <c r="AA56" s="212" t="s">
        <v>60</v>
      </c>
      <c r="AB56" s="199"/>
    </row>
    <row r="57" spans="1:28" s="152" customFormat="1" ht="15" customHeight="1">
      <c r="A57" s="212"/>
      <c r="B57" s="213" t="s">
        <v>61</v>
      </c>
      <c r="C57" s="28" t="s">
        <v>39</v>
      </c>
      <c r="D57" s="28" t="s">
        <v>39</v>
      </c>
      <c r="E57" s="28" t="s">
        <v>39</v>
      </c>
      <c r="F57" s="28" t="s">
        <v>39</v>
      </c>
      <c r="G57" s="28" t="s">
        <v>39</v>
      </c>
      <c r="H57" s="28" t="s">
        <v>39</v>
      </c>
      <c r="I57" s="28" t="s">
        <v>39</v>
      </c>
      <c r="J57" s="28" t="s">
        <v>39</v>
      </c>
      <c r="K57" s="28">
        <v>6</v>
      </c>
      <c r="L57" s="241"/>
      <c r="M57" s="242"/>
      <c r="N57" s="242"/>
      <c r="O57" s="241"/>
      <c r="P57" s="28">
        <v>1</v>
      </c>
      <c r="Q57" s="28" t="s">
        <v>39</v>
      </c>
      <c r="R57" s="28" t="s">
        <v>39</v>
      </c>
      <c r="S57" s="28" t="s">
        <v>39</v>
      </c>
      <c r="T57" s="28" t="s">
        <v>39</v>
      </c>
      <c r="U57" s="28">
        <v>6</v>
      </c>
      <c r="V57" s="28">
        <v>2</v>
      </c>
      <c r="W57" s="28" t="s">
        <v>39</v>
      </c>
      <c r="X57" s="219"/>
      <c r="Y57" s="239"/>
      <c r="Z57" s="212"/>
      <c r="AA57" s="212" t="s">
        <v>61</v>
      </c>
      <c r="AB57" s="199"/>
    </row>
    <row r="58" spans="1:28" s="152" customFormat="1" ht="9.9499999999999993" customHeight="1">
      <c r="A58" s="212"/>
      <c r="B58" s="213" t="s">
        <v>62</v>
      </c>
      <c r="C58" s="28" t="s">
        <v>39</v>
      </c>
      <c r="D58" s="28" t="s">
        <v>39</v>
      </c>
      <c r="E58" s="28" t="s">
        <v>39</v>
      </c>
      <c r="F58" s="28" t="s">
        <v>39</v>
      </c>
      <c r="G58" s="28" t="s">
        <v>39</v>
      </c>
      <c r="H58" s="28" t="s">
        <v>39</v>
      </c>
      <c r="I58" s="28" t="s">
        <v>39</v>
      </c>
      <c r="J58" s="28" t="s">
        <v>39</v>
      </c>
      <c r="K58" s="28" t="s">
        <v>39</v>
      </c>
      <c r="L58" s="241"/>
      <c r="M58" s="242"/>
      <c r="N58" s="242"/>
      <c r="O58" s="241"/>
      <c r="P58" s="28" t="s">
        <v>39</v>
      </c>
      <c r="Q58" s="28" t="s">
        <v>39</v>
      </c>
      <c r="R58" s="28" t="s">
        <v>39</v>
      </c>
      <c r="S58" s="28" t="s">
        <v>39</v>
      </c>
      <c r="T58" s="28" t="s">
        <v>39</v>
      </c>
      <c r="U58" s="28">
        <v>1</v>
      </c>
      <c r="V58" s="28">
        <v>1</v>
      </c>
      <c r="W58" s="28" t="s">
        <v>39</v>
      </c>
      <c r="X58" s="219"/>
      <c r="Y58" s="239"/>
      <c r="Z58" s="212"/>
      <c r="AA58" s="212" t="s">
        <v>62</v>
      </c>
      <c r="AB58" s="199"/>
    </row>
    <row r="59" spans="1:28" s="152" customFormat="1" ht="9.9499999999999993" customHeight="1">
      <c r="A59" s="212"/>
      <c r="B59" s="213" t="s">
        <v>63</v>
      </c>
      <c r="C59" s="28" t="s">
        <v>39</v>
      </c>
      <c r="D59" s="28" t="s">
        <v>39</v>
      </c>
      <c r="E59" s="28">
        <v>3</v>
      </c>
      <c r="F59" s="28" t="s">
        <v>39</v>
      </c>
      <c r="G59" s="28" t="s">
        <v>39</v>
      </c>
      <c r="H59" s="28" t="s">
        <v>39</v>
      </c>
      <c r="I59" s="28" t="s">
        <v>39</v>
      </c>
      <c r="J59" s="28" t="s">
        <v>39</v>
      </c>
      <c r="K59" s="28" t="s">
        <v>39</v>
      </c>
      <c r="L59" s="241"/>
      <c r="M59" s="242"/>
      <c r="N59" s="242"/>
      <c r="O59" s="241"/>
      <c r="P59" s="28" t="s">
        <v>39</v>
      </c>
      <c r="Q59" s="28" t="s">
        <v>39</v>
      </c>
      <c r="R59" s="28" t="s">
        <v>39</v>
      </c>
      <c r="S59" s="28" t="s">
        <v>39</v>
      </c>
      <c r="T59" s="28" t="s">
        <v>39</v>
      </c>
      <c r="U59" s="28" t="s">
        <v>39</v>
      </c>
      <c r="V59" s="28" t="s">
        <v>39</v>
      </c>
      <c r="W59" s="28">
        <v>1</v>
      </c>
      <c r="X59" s="219"/>
      <c r="Y59" s="239"/>
      <c r="Z59" s="212"/>
      <c r="AA59" s="212" t="s">
        <v>63</v>
      </c>
      <c r="AB59" s="199"/>
    </row>
    <row r="60" spans="1:28" s="152" customFormat="1" ht="9.9499999999999993" customHeight="1">
      <c r="A60" s="212"/>
      <c r="B60" s="213" t="s">
        <v>64</v>
      </c>
      <c r="C60" s="28" t="s">
        <v>39</v>
      </c>
      <c r="D60" s="28" t="s">
        <v>39</v>
      </c>
      <c r="E60" s="28" t="s">
        <v>39</v>
      </c>
      <c r="F60" s="28">
        <v>1</v>
      </c>
      <c r="G60" s="28">
        <v>1</v>
      </c>
      <c r="H60" s="28" t="s">
        <v>39</v>
      </c>
      <c r="I60" s="28" t="s">
        <v>39</v>
      </c>
      <c r="J60" s="28" t="s">
        <v>39</v>
      </c>
      <c r="K60" s="28" t="s">
        <v>39</v>
      </c>
      <c r="L60" s="241"/>
      <c r="M60" s="242"/>
      <c r="N60" s="242"/>
      <c r="O60" s="241"/>
      <c r="P60" s="28" t="s">
        <v>39</v>
      </c>
      <c r="Q60" s="28" t="s">
        <v>39</v>
      </c>
      <c r="R60" s="28" t="s">
        <v>39</v>
      </c>
      <c r="S60" s="28" t="s">
        <v>39</v>
      </c>
      <c r="T60" s="28" t="s">
        <v>39</v>
      </c>
      <c r="U60" s="28">
        <v>5</v>
      </c>
      <c r="V60" s="28">
        <v>4</v>
      </c>
      <c r="W60" s="28">
        <v>4</v>
      </c>
      <c r="X60" s="219"/>
      <c r="Y60" s="239"/>
      <c r="Z60" s="212"/>
      <c r="AA60" s="212" t="s">
        <v>64</v>
      </c>
      <c r="AB60" s="199"/>
    </row>
    <row r="61" spans="1:28" s="152" customFormat="1" ht="9.9499999999999993" customHeight="1">
      <c r="A61" s="212"/>
      <c r="B61" s="213" t="s">
        <v>65</v>
      </c>
      <c r="C61" s="28" t="s">
        <v>39</v>
      </c>
      <c r="D61" s="28">
        <v>1</v>
      </c>
      <c r="E61" s="28">
        <v>1</v>
      </c>
      <c r="F61" s="28" t="s">
        <v>39</v>
      </c>
      <c r="G61" s="28" t="s">
        <v>39</v>
      </c>
      <c r="H61" s="28" t="s">
        <v>39</v>
      </c>
      <c r="I61" s="28" t="s">
        <v>39</v>
      </c>
      <c r="J61" s="28" t="s">
        <v>39</v>
      </c>
      <c r="K61" s="28">
        <v>2</v>
      </c>
      <c r="L61" s="241"/>
      <c r="M61" s="242"/>
      <c r="N61" s="242"/>
      <c r="O61" s="241"/>
      <c r="P61" s="28" t="s">
        <v>39</v>
      </c>
      <c r="Q61" s="28" t="s">
        <v>39</v>
      </c>
      <c r="R61" s="28" t="s">
        <v>39</v>
      </c>
      <c r="S61" s="28" t="s">
        <v>39</v>
      </c>
      <c r="T61" s="28" t="s">
        <v>39</v>
      </c>
      <c r="U61" s="28">
        <v>13</v>
      </c>
      <c r="V61" s="28">
        <v>9</v>
      </c>
      <c r="W61" s="28">
        <v>16</v>
      </c>
      <c r="X61" s="219"/>
      <c r="Y61" s="239"/>
      <c r="Z61" s="212"/>
      <c r="AA61" s="212" t="s">
        <v>65</v>
      </c>
      <c r="AB61" s="199"/>
    </row>
    <row r="62" spans="1:28" s="152" customFormat="1" ht="15" customHeight="1">
      <c r="A62" s="212"/>
      <c r="B62" s="213" t="s">
        <v>66</v>
      </c>
      <c r="C62" s="28">
        <v>1</v>
      </c>
      <c r="D62" s="28">
        <v>1</v>
      </c>
      <c r="E62" s="28" t="s">
        <v>39</v>
      </c>
      <c r="F62" s="28">
        <v>3</v>
      </c>
      <c r="G62" s="28">
        <v>1</v>
      </c>
      <c r="H62" s="28">
        <v>2</v>
      </c>
      <c r="I62" s="28" t="s">
        <v>39</v>
      </c>
      <c r="J62" s="28" t="s">
        <v>39</v>
      </c>
      <c r="K62" s="28" t="s">
        <v>39</v>
      </c>
      <c r="L62" s="241"/>
      <c r="M62" s="242"/>
      <c r="N62" s="242"/>
      <c r="O62" s="241"/>
      <c r="P62" s="28" t="s">
        <v>39</v>
      </c>
      <c r="Q62" s="28" t="s">
        <v>39</v>
      </c>
      <c r="R62" s="28" t="s">
        <v>39</v>
      </c>
      <c r="S62" s="28" t="s">
        <v>39</v>
      </c>
      <c r="T62" s="28" t="s">
        <v>39</v>
      </c>
      <c r="U62" s="28">
        <v>3</v>
      </c>
      <c r="V62" s="28">
        <v>1</v>
      </c>
      <c r="W62" s="28">
        <v>17</v>
      </c>
      <c r="X62" s="219"/>
      <c r="Y62" s="239"/>
      <c r="Z62" s="212"/>
      <c r="AA62" s="212" t="s">
        <v>66</v>
      </c>
      <c r="AB62" s="199"/>
    </row>
    <row r="63" spans="1:28" s="152" customFormat="1" ht="9.9499999999999993" customHeight="1">
      <c r="A63" s="212"/>
      <c r="B63" s="213" t="s">
        <v>67</v>
      </c>
      <c r="C63" s="28" t="s">
        <v>39</v>
      </c>
      <c r="D63" s="28">
        <v>2</v>
      </c>
      <c r="E63" s="28">
        <v>2</v>
      </c>
      <c r="F63" s="28">
        <v>5</v>
      </c>
      <c r="G63" s="28">
        <v>3</v>
      </c>
      <c r="H63" s="28">
        <v>1</v>
      </c>
      <c r="I63" s="28">
        <v>1</v>
      </c>
      <c r="J63" s="28" t="s">
        <v>39</v>
      </c>
      <c r="K63" s="28">
        <v>2</v>
      </c>
      <c r="L63" s="241"/>
      <c r="M63" s="242"/>
      <c r="N63" s="242"/>
      <c r="O63" s="241"/>
      <c r="P63" s="28" t="s">
        <v>39</v>
      </c>
      <c r="Q63" s="28">
        <v>1</v>
      </c>
      <c r="R63" s="28" t="s">
        <v>39</v>
      </c>
      <c r="S63" s="28" t="s">
        <v>39</v>
      </c>
      <c r="T63" s="28" t="s">
        <v>39</v>
      </c>
      <c r="U63" s="28">
        <v>5</v>
      </c>
      <c r="V63" s="28">
        <v>2</v>
      </c>
      <c r="W63" s="28">
        <v>17</v>
      </c>
      <c r="X63" s="219"/>
      <c r="Y63" s="239"/>
      <c r="Z63" s="212"/>
      <c r="AA63" s="212" t="s">
        <v>67</v>
      </c>
      <c r="AB63" s="199"/>
    </row>
    <row r="64" spans="1:28" s="152" customFormat="1" ht="9.9499999999999993" customHeight="1">
      <c r="A64" s="212"/>
      <c r="B64" s="213" t="s">
        <v>68</v>
      </c>
      <c r="C64" s="28" t="s">
        <v>39</v>
      </c>
      <c r="D64" s="28">
        <v>3</v>
      </c>
      <c r="E64" s="28" t="s">
        <v>39</v>
      </c>
      <c r="F64" s="28">
        <v>4</v>
      </c>
      <c r="G64" s="28">
        <v>1</v>
      </c>
      <c r="H64" s="28">
        <v>2</v>
      </c>
      <c r="I64" s="28">
        <v>1</v>
      </c>
      <c r="J64" s="28" t="s">
        <v>39</v>
      </c>
      <c r="K64" s="28">
        <v>1</v>
      </c>
      <c r="L64" s="241"/>
      <c r="M64" s="242"/>
      <c r="N64" s="242"/>
      <c r="O64" s="241"/>
      <c r="P64" s="28" t="s">
        <v>39</v>
      </c>
      <c r="Q64" s="28" t="s">
        <v>39</v>
      </c>
      <c r="R64" s="28">
        <v>1</v>
      </c>
      <c r="S64" s="28">
        <v>1</v>
      </c>
      <c r="T64" s="28" t="s">
        <v>39</v>
      </c>
      <c r="U64" s="28">
        <v>8</v>
      </c>
      <c r="V64" s="28">
        <v>1</v>
      </c>
      <c r="W64" s="28">
        <v>19</v>
      </c>
      <c r="X64" s="219"/>
      <c r="Y64" s="239"/>
      <c r="Z64" s="212"/>
      <c r="AA64" s="212" t="s">
        <v>68</v>
      </c>
      <c r="AB64" s="199"/>
    </row>
    <row r="65" spans="1:38" s="152" customFormat="1" ht="9.9499999999999993" customHeight="1">
      <c r="A65" s="212"/>
      <c r="B65" s="213" t="s">
        <v>69</v>
      </c>
      <c r="C65" s="28" t="s">
        <v>39</v>
      </c>
      <c r="D65" s="28">
        <v>2</v>
      </c>
      <c r="E65" s="28">
        <v>1</v>
      </c>
      <c r="F65" s="28">
        <v>7</v>
      </c>
      <c r="G65" s="28">
        <v>2</v>
      </c>
      <c r="H65" s="28">
        <v>5</v>
      </c>
      <c r="I65" s="28" t="s">
        <v>39</v>
      </c>
      <c r="J65" s="28" t="s">
        <v>39</v>
      </c>
      <c r="K65" s="28">
        <v>1</v>
      </c>
      <c r="L65" s="241"/>
      <c r="M65" s="242"/>
      <c r="N65" s="242"/>
      <c r="O65" s="241"/>
      <c r="P65" s="28" t="s">
        <v>39</v>
      </c>
      <c r="Q65" s="28" t="s">
        <v>39</v>
      </c>
      <c r="R65" s="28">
        <v>4</v>
      </c>
      <c r="S65" s="28">
        <v>1</v>
      </c>
      <c r="T65" s="28" t="s">
        <v>39</v>
      </c>
      <c r="U65" s="28">
        <v>6</v>
      </c>
      <c r="V65" s="28">
        <v>5</v>
      </c>
      <c r="W65" s="28">
        <v>21</v>
      </c>
      <c r="X65" s="219"/>
      <c r="Y65" s="239"/>
      <c r="Z65" s="212"/>
      <c r="AA65" s="212" t="s">
        <v>69</v>
      </c>
      <c r="AB65" s="199"/>
    </row>
    <row r="66" spans="1:38" s="152" customFormat="1" ht="9.9499999999999993" customHeight="1">
      <c r="A66" s="212"/>
      <c r="B66" s="213" t="s">
        <v>70</v>
      </c>
      <c r="C66" s="28">
        <v>3</v>
      </c>
      <c r="D66" s="28" t="s">
        <v>39</v>
      </c>
      <c r="E66" s="28">
        <v>3</v>
      </c>
      <c r="F66" s="28">
        <v>14</v>
      </c>
      <c r="G66" s="28">
        <v>8</v>
      </c>
      <c r="H66" s="28">
        <v>5</v>
      </c>
      <c r="I66" s="28" t="s">
        <v>39</v>
      </c>
      <c r="J66" s="28" t="s">
        <v>39</v>
      </c>
      <c r="K66" s="28">
        <v>2</v>
      </c>
      <c r="L66" s="241"/>
      <c r="M66" s="242"/>
      <c r="N66" s="242"/>
      <c r="O66" s="241"/>
      <c r="P66" s="28" t="s">
        <v>39</v>
      </c>
      <c r="Q66" s="28" t="s">
        <v>39</v>
      </c>
      <c r="R66" s="28">
        <v>5</v>
      </c>
      <c r="S66" s="28" t="s">
        <v>39</v>
      </c>
      <c r="T66" s="28" t="s">
        <v>39</v>
      </c>
      <c r="U66" s="28">
        <v>6</v>
      </c>
      <c r="V66" s="28">
        <v>2</v>
      </c>
      <c r="W66" s="28">
        <v>22</v>
      </c>
      <c r="X66" s="219"/>
      <c r="Y66" s="239"/>
      <c r="Z66" s="212"/>
      <c r="AA66" s="212" t="s">
        <v>70</v>
      </c>
      <c r="AB66" s="199"/>
    </row>
    <row r="67" spans="1:38" s="152" customFormat="1" ht="15" customHeight="1">
      <c r="A67" s="212"/>
      <c r="B67" s="213" t="s">
        <v>71</v>
      </c>
      <c r="C67" s="28">
        <v>3</v>
      </c>
      <c r="D67" s="28">
        <v>6</v>
      </c>
      <c r="E67" s="28">
        <v>3</v>
      </c>
      <c r="F67" s="28">
        <v>17</v>
      </c>
      <c r="G67" s="28">
        <v>6</v>
      </c>
      <c r="H67" s="28">
        <v>8</v>
      </c>
      <c r="I67" s="28">
        <v>3</v>
      </c>
      <c r="J67" s="28">
        <v>1</v>
      </c>
      <c r="K67" s="28">
        <v>3</v>
      </c>
      <c r="L67" s="241"/>
      <c r="M67" s="242"/>
      <c r="N67" s="242"/>
      <c r="O67" s="241"/>
      <c r="P67" s="28" t="s">
        <v>39</v>
      </c>
      <c r="Q67" s="28" t="s">
        <v>39</v>
      </c>
      <c r="R67" s="28">
        <v>5</v>
      </c>
      <c r="S67" s="28">
        <v>1</v>
      </c>
      <c r="T67" s="28" t="s">
        <v>39</v>
      </c>
      <c r="U67" s="28">
        <v>12</v>
      </c>
      <c r="V67" s="28">
        <v>5</v>
      </c>
      <c r="W67" s="28">
        <v>28</v>
      </c>
      <c r="X67" s="219"/>
      <c r="Y67" s="239"/>
      <c r="Z67" s="212"/>
      <c r="AA67" s="212" t="s">
        <v>71</v>
      </c>
      <c r="AB67" s="199"/>
    </row>
    <row r="68" spans="1:38" s="152" customFormat="1" ht="9.9499999999999993" customHeight="1">
      <c r="A68" s="212"/>
      <c r="B68" s="213" t="s">
        <v>72</v>
      </c>
      <c r="C68" s="28">
        <v>3</v>
      </c>
      <c r="D68" s="28">
        <v>4</v>
      </c>
      <c r="E68" s="28">
        <v>10</v>
      </c>
      <c r="F68" s="28">
        <v>37</v>
      </c>
      <c r="G68" s="28">
        <v>9</v>
      </c>
      <c r="H68" s="28">
        <v>20</v>
      </c>
      <c r="I68" s="28">
        <v>6</v>
      </c>
      <c r="J68" s="28">
        <v>2</v>
      </c>
      <c r="K68" s="28">
        <v>10</v>
      </c>
      <c r="L68" s="241"/>
      <c r="M68" s="242"/>
      <c r="N68" s="242"/>
      <c r="O68" s="241"/>
      <c r="P68" s="28" t="s">
        <v>39</v>
      </c>
      <c r="Q68" s="28" t="s">
        <v>39</v>
      </c>
      <c r="R68" s="28">
        <v>14</v>
      </c>
      <c r="S68" s="28">
        <v>3</v>
      </c>
      <c r="T68" s="28" t="s">
        <v>39</v>
      </c>
      <c r="U68" s="28">
        <v>17</v>
      </c>
      <c r="V68" s="28">
        <v>12</v>
      </c>
      <c r="W68" s="28">
        <v>39</v>
      </c>
      <c r="X68" s="219"/>
      <c r="Y68" s="239"/>
      <c r="Z68" s="212"/>
      <c r="AA68" s="212" t="s">
        <v>72</v>
      </c>
      <c r="AB68" s="199"/>
    </row>
    <row r="69" spans="1:38" s="152" customFormat="1" ht="9.9499999999999993" customHeight="1">
      <c r="A69" s="212"/>
      <c r="B69" s="213" t="s">
        <v>73</v>
      </c>
      <c r="C69" s="28">
        <v>3</v>
      </c>
      <c r="D69" s="28">
        <v>8</v>
      </c>
      <c r="E69" s="28">
        <v>12</v>
      </c>
      <c r="F69" s="28">
        <v>45</v>
      </c>
      <c r="G69" s="28">
        <v>13</v>
      </c>
      <c r="H69" s="28">
        <v>18</v>
      </c>
      <c r="I69" s="28">
        <v>12</v>
      </c>
      <c r="J69" s="28">
        <v>2</v>
      </c>
      <c r="K69" s="28">
        <v>5</v>
      </c>
      <c r="L69" s="241"/>
      <c r="M69" s="242"/>
      <c r="N69" s="242"/>
      <c r="O69" s="241"/>
      <c r="P69" s="28">
        <v>2</v>
      </c>
      <c r="Q69" s="28">
        <v>1</v>
      </c>
      <c r="R69" s="28">
        <v>15</v>
      </c>
      <c r="S69" s="28">
        <v>4</v>
      </c>
      <c r="T69" s="28" t="s">
        <v>39</v>
      </c>
      <c r="U69" s="28">
        <v>17</v>
      </c>
      <c r="V69" s="28">
        <v>8</v>
      </c>
      <c r="W69" s="28">
        <v>24</v>
      </c>
      <c r="X69" s="219"/>
      <c r="Y69" s="239"/>
      <c r="Z69" s="212"/>
      <c r="AA69" s="212" t="s">
        <v>73</v>
      </c>
      <c r="AB69" s="199"/>
    </row>
    <row r="70" spans="1:38" s="152" customFormat="1" ht="9.9499999999999993" customHeight="1">
      <c r="A70" s="212"/>
      <c r="B70" s="213" t="s">
        <v>74</v>
      </c>
      <c r="C70" s="28">
        <v>6</v>
      </c>
      <c r="D70" s="28">
        <v>9</v>
      </c>
      <c r="E70" s="28">
        <v>20</v>
      </c>
      <c r="F70" s="28">
        <v>86</v>
      </c>
      <c r="G70" s="28">
        <v>28</v>
      </c>
      <c r="H70" s="28">
        <v>26</v>
      </c>
      <c r="I70" s="28">
        <v>28</v>
      </c>
      <c r="J70" s="28">
        <v>10</v>
      </c>
      <c r="K70" s="28">
        <v>29</v>
      </c>
      <c r="L70" s="241"/>
      <c r="M70" s="242"/>
      <c r="N70" s="242"/>
      <c r="O70" s="241"/>
      <c r="P70" s="28">
        <v>6</v>
      </c>
      <c r="Q70" s="28">
        <v>4</v>
      </c>
      <c r="R70" s="28">
        <v>10</v>
      </c>
      <c r="S70" s="28">
        <v>8</v>
      </c>
      <c r="T70" s="28" t="s">
        <v>39</v>
      </c>
      <c r="U70" s="28">
        <v>31</v>
      </c>
      <c r="V70" s="28">
        <v>13</v>
      </c>
      <c r="W70" s="28">
        <v>17</v>
      </c>
      <c r="X70" s="219"/>
      <c r="Y70" s="239"/>
      <c r="Z70" s="212"/>
      <c r="AA70" s="212" t="s">
        <v>74</v>
      </c>
      <c r="AB70" s="199"/>
    </row>
    <row r="71" spans="1:38" s="152" customFormat="1" ht="9.9499999999999993" customHeight="1">
      <c r="A71" s="212"/>
      <c r="B71" s="213" t="s">
        <v>75</v>
      </c>
      <c r="C71" s="28">
        <v>18</v>
      </c>
      <c r="D71" s="28">
        <v>13</v>
      </c>
      <c r="E71" s="28">
        <v>41</v>
      </c>
      <c r="F71" s="28">
        <v>94</v>
      </c>
      <c r="G71" s="28">
        <v>23</v>
      </c>
      <c r="H71" s="28">
        <v>33</v>
      </c>
      <c r="I71" s="28">
        <v>37</v>
      </c>
      <c r="J71" s="28">
        <v>7</v>
      </c>
      <c r="K71" s="28">
        <v>52</v>
      </c>
      <c r="L71" s="241"/>
      <c r="M71" s="242"/>
      <c r="N71" s="242"/>
      <c r="O71" s="241"/>
      <c r="P71" s="28">
        <v>10</v>
      </c>
      <c r="Q71" s="28">
        <v>1</v>
      </c>
      <c r="R71" s="28">
        <v>18</v>
      </c>
      <c r="S71" s="28">
        <v>16</v>
      </c>
      <c r="T71" s="28" t="s">
        <v>39</v>
      </c>
      <c r="U71" s="28">
        <v>34</v>
      </c>
      <c r="V71" s="28">
        <v>12</v>
      </c>
      <c r="W71" s="28">
        <v>21</v>
      </c>
      <c r="X71" s="219"/>
      <c r="Y71" s="239"/>
      <c r="Z71" s="212"/>
      <c r="AA71" s="212" t="s">
        <v>75</v>
      </c>
      <c r="AB71" s="199"/>
    </row>
    <row r="72" spans="1:38" s="152" customFormat="1" ht="15" customHeight="1">
      <c r="A72" s="212"/>
      <c r="B72" s="213" t="s">
        <v>76</v>
      </c>
      <c r="C72" s="28">
        <v>22</v>
      </c>
      <c r="D72" s="28">
        <v>24</v>
      </c>
      <c r="E72" s="28">
        <v>67</v>
      </c>
      <c r="F72" s="28">
        <v>160</v>
      </c>
      <c r="G72" s="28">
        <v>18</v>
      </c>
      <c r="H72" s="28">
        <v>44</v>
      </c>
      <c r="I72" s="28">
        <v>95</v>
      </c>
      <c r="J72" s="28">
        <v>19</v>
      </c>
      <c r="K72" s="28">
        <v>147</v>
      </c>
      <c r="L72" s="241"/>
      <c r="M72" s="242"/>
      <c r="N72" s="242"/>
      <c r="O72" s="241"/>
      <c r="P72" s="28">
        <v>49</v>
      </c>
      <c r="Q72" s="28">
        <v>4</v>
      </c>
      <c r="R72" s="28">
        <v>18</v>
      </c>
      <c r="S72" s="28">
        <v>20</v>
      </c>
      <c r="T72" s="28">
        <v>9</v>
      </c>
      <c r="U72" s="28">
        <v>74</v>
      </c>
      <c r="V72" s="28">
        <v>13</v>
      </c>
      <c r="W72" s="28">
        <v>13</v>
      </c>
      <c r="X72" s="219"/>
      <c r="Y72" s="239"/>
      <c r="Z72" s="212"/>
      <c r="AA72" s="212" t="s">
        <v>76</v>
      </c>
      <c r="AB72" s="199"/>
    </row>
    <row r="73" spans="1:38" s="152" customFormat="1" ht="9.9499999999999993" customHeight="1">
      <c r="A73" s="212"/>
      <c r="B73" s="213" t="s">
        <v>77</v>
      </c>
      <c r="C73" s="28">
        <v>42</v>
      </c>
      <c r="D73" s="28">
        <v>33</v>
      </c>
      <c r="E73" s="28">
        <v>116</v>
      </c>
      <c r="F73" s="28">
        <v>238</v>
      </c>
      <c r="G73" s="28">
        <v>26</v>
      </c>
      <c r="H73" s="28">
        <v>59</v>
      </c>
      <c r="I73" s="28">
        <v>150</v>
      </c>
      <c r="J73" s="28">
        <v>23</v>
      </c>
      <c r="K73" s="28">
        <v>216</v>
      </c>
      <c r="L73" s="241"/>
      <c r="M73" s="242"/>
      <c r="N73" s="242"/>
      <c r="O73" s="241"/>
      <c r="P73" s="28">
        <v>46</v>
      </c>
      <c r="Q73" s="28">
        <v>2</v>
      </c>
      <c r="R73" s="28">
        <v>17</v>
      </c>
      <c r="S73" s="28">
        <v>36</v>
      </c>
      <c r="T73" s="28">
        <v>19</v>
      </c>
      <c r="U73" s="28">
        <v>54</v>
      </c>
      <c r="V73" s="28">
        <v>14</v>
      </c>
      <c r="W73" s="28">
        <v>8</v>
      </c>
      <c r="X73" s="219"/>
      <c r="Y73" s="239"/>
      <c r="Z73" s="212"/>
      <c r="AA73" s="212" t="s">
        <v>77</v>
      </c>
      <c r="AB73" s="199"/>
    </row>
    <row r="74" spans="1:38" s="152" customFormat="1" ht="9.9499999999999993" customHeight="1">
      <c r="A74" s="212"/>
      <c r="B74" s="213" t="s">
        <v>78</v>
      </c>
      <c r="C74" s="28">
        <v>91</v>
      </c>
      <c r="D74" s="28">
        <v>84</v>
      </c>
      <c r="E74" s="28">
        <v>375</v>
      </c>
      <c r="F74" s="28">
        <v>499</v>
      </c>
      <c r="G74" s="28">
        <v>40</v>
      </c>
      <c r="H74" s="28">
        <v>89</v>
      </c>
      <c r="I74" s="28">
        <v>358</v>
      </c>
      <c r="J74" s="28">
        <v>35</v>
      </c>
      <c r="K74" s="28">
        <v>540</v>
      </c>
      <c r="L74" s="241"/>
      <c r="M74" s="242"/>
      <c r="N74" s="242"/>
      <c r="O74" s="241"/>
      <c r="P74" s="28">
        <v>77</v>
      </c>
      <c r="Q74" s="28">
        <v>13</v>
      </c>
      <c r="R74" s="28">
        <v>14</v>
      </c>
      <c r="S74" s="28">
        <v>110</v>
      </c>
      <c r="T74" s="28">
        <v>225</v>
      </c>
      <c r="U74" s="28">
        <v>122</v>
      </c>
      <c r="V74" s="28">
        <v>9</v>
      </c>
      <c r="W74" s="28">
        <v>10</v>
      </c>
      <c r="X74" s="219"/>
      <c r="Y74" s="239"/>
      <c r="Z74" s="212"/>
      <c r="AA74" s="212" t="s">
        <v>78</v>
      </c>
      <c r="AB74" s="199"/>
    </row>
    <row r="75" spans="1:38" s="152" customFormat="1" ht="9.9499999999999993" customHeight="1">
      <c r="A75" s="212"/>
      <c r="B75" s="240"/>
      <c r="C75" s="28" t="s">
        <v>39</v>
      </c>
      <c r="D75" s="28" t="s">
        <v>39</v>
      </c>
      <c r="E75" s="28" t="s">
        <v>39</v>
      </c>
      <c r="F75" s="28" t="s">
        <v>39</v>
      </c>
      <c r="G75" s="28" t="s">
        <v>39</v>
      </c>
      <c r="H75" s="28" t="s">
        <v>39</v>
      </c>
      <c r="I75" s="28" t="s">
        <v>39</v>
      </c>
      <c r="J75" s="28" t="s">
        <v>39</v>
      </c>
      <c r="K75" s="28" t="s">
        <v>39</v>
      </c>
      <c r="L75" s="241"/>
      <c r="M75" s="242"/>
      <c r="N75" s="242"/>
      <c r="O75" s="241"/>
      <c r="P75" s="28" t="s">
        <v>39</v>
      </c>
      <c r="Q75" s="28" t="s">
        <v>39</v>
      </c>
      <c r="R75" s="28" t="s">
        <v>39</v>
      </c>
      <c r="S75" s="28" t="s">
        <v>39</v>
      </c>
      <c r="T75" s="28" t="s">
        <v>39</v>
      </c>
      <c r="U75" s="214" t="s">
        <v>39</v>
      </c>
      <c r="V75" s="28" t="s">
        <v>39</v>
      </c>
      <c r="W75" s="28" t="s">
        <v>39</v>
      </c>
      <c r="X75" s="219"/>
      <c r="Y75" s="239"/>
      <c r="Z75" s="212"/>
      <c r="AA75" s="212" t="s">
        <v>344</v>
      </c>
      <c r="AB75" s="199"/>
    </row>
    <row r="76" spans="1:38" s="152" customFormat="1" ht="3.95" customHeight="1">
      <c r="A76" s="220"/>
      <c r="B76" s="221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167"/>
      <c r="N76" s="167"/>
      <c r="O76" s="223"/>
      <c r="P76" s="223"/>
      <c r="Q76" s="223"/>
      <c r="R76" s="223"/>
      <c r="S76" s="223"/>
      <c r="T76" s="223"/>
      <c r="U76" s="223"/>
      <c r="V76" s="223"/>
      <c r="W76" s="223"/>
      <c r="X76" s="223"/>
      <c r="Y76" s="243"/>
      <c r="Z76" s="220"/>
      <c r="AA76" s="220"/>
      <c r="AB76" s="199"/>
    </row>
    <row r="77" spans="1:38" s="102" customFormat="1" ht="15.95" customHeight="1">
      <c r="A77" s="102" t="s">
        <v>319</v>
      </c>
      <c r="L77" s="244"/>
      <c r="M77" s="103"/>
      <c r="N77" s="103"/>
      <c r="O77" s="244"/>
      <c r="U77" s="103"/>
      <c r="X77" s="244"/>
      <c r="Y77" s="244"/>
      <c r="AA77" s="244"/>
      <c r="AB77" s="244"/>
      <c r="AL77" s="106"/>
    </row>
    <row r="78" spans="1:38" s="102" customFormat="1" ht="12" customHeight="1">
      <c r="A78" s="102" t="s">
        <v>320</v>
      </c>
      <c r="L78" s="244"/>
      <c r="M78" s="103"/>
      <c r="N78" s="103"/>
      <c r="O78" s="244"/>
      <c r="U78" s="103"/>
      <c r="X78" s="244"/>
      <c r="Y78" s="244"/>
      <c r="AA78" s="244"/>
      <c r="AB78" s="244"/>
      <c r="AL78" s="106"/>
    </row>
    <row r="79" spans="1:38" s="102" customFormat="1" ht="12" customHeight="1">
      <c r="A79" s="102" t="s">
        <v>321</v>
      </c>
      <c r="L79" s="244"/>
      <c r="M79" s="103"/>
      <c r="N79" s="103"/>
      <c r="O79" s="244"/>
      <c r="U79" s="103"/>
      <c r="X79" s="244"/>
      <c r="Y79" s="244"/>
      <c r="AA79" s="244"/>
      <c r="AB79" s="244"/>
      <c r="AL79" s="106"/>
    </row>
    <row r="80" spans="1:38" s="245" customFormat="1" ht="12" customHeight="1">
      <c r="L80" s="246"/>
      <c r="M80" s="247"/>
      <c r="N80" s="247"/>
      <c r="O80" s="246"/>
      <c r="X80" s="246"/>
      <c r="Y80" s="246"/>
      <c r="AA80" s="246"/>
      <c r="AB80" s="246"/>
    </row>
    <row r="81" spans="12:28" s="245" customFormat="1" ht="12" customHeight="1">
      <c r="L81" s="246"/>
      <c r="M81" s="247"/>
      <c r="N81" s="247"/>
      <c r="O81" s="246"/>
      <c r="X81" s="246"/>
      <c r="Y81" s="246"/>
      <c r="AA81" s="246"/>
      <c r="AB81" s="246"/>
    </row>
    <row r="82" spans="12:28" s="245" customFormat="1" ht="12" customHeight="1">
      <c r="L82" s="246"/>
      <c r="M82" s="247"/>
      <c r="N82" s="247"/>
      <c r="O82" s="246"/>
      <c r="X82" s="246"/>
      <c r="Y82" s="246"/>
      <c r="AA82" s="246"/>
      <c r="AB82" s="246"/>
    </row>
    <row r="83" spans="12:28" s="245" customFormat="1" ht="12" customHeight="1">
      <c r="L83" s="246"/>
      <c r="M83" s="247"/>
      <c r="N83" s="247"/>
      <c r="O83" s="246"/>
      <c r="X83" s="246"/>
      <c r="Y83" s="246"/>
      <c r="AA83" s="246"/>
      <c r="AB83" s="246"/>
    </row>
    <row r="84" spans="12:28" s="245" customFormat="1" ht="12" customHeight="1">
      <c r="L84" s="246"/>
      <c r="M84" s="247"/>
      <c r="N84" s="247"/>
      <c r="O84" s="246"/>
      <c r="X84" s="246"/>
      <c r="Y84" s="246"/>
      <c r="AA84" s="246"/>
      <c r="AB84" s="246"/>
    </row>
    <row r="85" spans="12:28" s="245" customFormat="1" ht="12" customHeight="1">
      <c r="L85" s="246"/>
      <c r="M85" s="247"/>
      <c r="N85" s="247"/>
      <c r="O85" s="246"/>
      <c r="X85" s="246"/>
      <c r="Y85" s="246"/>
      <c r="AA85" s="246"/>
      <c r="AB85" s="246"/>
    </row>
    <row r="86" spans="12:28" s="193" customFormat="1" ht="12" customHeight="1">
      <c r="L86" s="194"/>
      <c r="M86" s="195"/>
      <c r="N86" s="195"/>
      <c r="O86" s="194"/>
      <c r="X86" s="194"/>
      <c r="Y86" s="194"/>
      <c r="AA86" s="194"/>
      <c r="AB86" s="194"/>
    </row>
    <row r="87" spans="12:28" s="193" customFormat="1" ht="12" customHeight="1">
      <c r="L87" s="194"/>
      <c r="M87" s="195"/>
      <c r="N87" s="195"/>
      <c r="O87" s="194"/>
      <c r="X87" s="194"/>
      <c r="Y87" s="194"/>
      <c r="AA87" s="194"/>
      <c r="AB87" s="194"/>
    </row>
    <row r="88" spans="12:28" s="193" customFormat="1" ht="12" customHeight="1">
      <c r="L88" s="194"/>
      <c r="M88" s="195"/>
      <c r="N88" s="195"/>
      <c r="O88" s="194"/>
      <c r="X88" s="194"/>
      <c r="Y88" s="194"/>
      <c r="AA88" s="194"/>
      <c r="AB88" s="194"/>
    </row>
    <row r="89" spans="12:28" s="193" customFormat="1" ht="12" customHeight="1">
      <c r="L89" s="194"/>
      <c r="M89" s="195"/>
      <c r="N89" s="195"/>
      <c r="O89" s="194"/>
      <c r="X89" s="194"/>
      <c r="Y89" s="194"/>
      <c r="AA89" s="194"/>
      <c r="AB89" s="194"/>
    </row>
    <row r="90" spans="12:28" s="193" customFormat="1" ht="12" customHeight="1">
      <c r="L90" s="194"/>
      <c r="M90" s="195"/>
      <c r="N90" s="195"/>
      <c r="O90" s="194"/>
      <c r="X90" s="194"/>
      <c r="Y90" s="194"/>
      <c r="AA90" s="194"/>
      <c r="AB90" s="194"/>
    </row>
    <row r="91" spans="12:28" s="193" customFormat="1" ht="12" customHeight="1">
      <c r="L91" s="194"/>
      <c r="M91" s="195"/>
      <c r="N91" s="195"/>
      <c r="O91" s="194"/>
      <c r="X91" s="194"/>
      <c r="Y91" s="194"/>
      <c r="AA91" s="194"/>
      <c r="AB91" s="194"/>
    </row>
    <row r="92" spans="12:28" s="193" customFormat="1" ht="12" customHeight="1">
      <c r="L92" s="194"/>
      <c r="M92" s="195"/>
      <c r="N92" s="195"/>
      <c r="O92" s="194"/>
      <c r="X92" s="194"/>
      <c r="Y92" s="194"/>
      <c r="AA92" s="194"/>
      <c r="AB92" s="194"/>
    </row>
    <row r="93" spans="12:28" s="193" customFormat="1" ht="12" customHeight="1">
      <c r="L93" s="194"/>
      <c r="M93" s="195"/>
      <c r="N93" s="195"/>
      <c r="O93" s="194"/>
      <c r="X93" s="194"/>
      <c r="Y93" s="194"/>
      <c r="AA93" s="194"/>
      <c r="AB93" s="194"/>
    </row>
    <row r="94" spans="12:28" s="193" customFormat="1" ht="12" customHeight="1">
      <c r="L94" s="194"/>
      <c r="M94" s="195"/>
      <c r="N94" s="195"/>
      <c r="O94" s="194"/>
      <c r="X94" s="194"/>
      <c r="Y94" s="194"/>
      <c r="AA94" s="194"/>
      <c r="AB94" s="194"/>
    </row>
    <row r="95" spans="12:28" s="193" customFormat="1" ht="12" customHeight="1">
      <c r="L95" s="194"/>
      <c r="M95" s="195"/>
      <c r="N95" s="195"/>
      <c r="O95" s="194"/>
      <c r="X95" s="194"/>
      <c r="Y95" s="194"/>
      <c r="AA95" s="194"/>
      <c r="AB95" s="194"/>
    </row>
    <row r="96" spans="12:28" s="193" customFormat="1" ht="12" customHeight="1">
      <c r="L96" s="194"/>
      <c r="M96" s="195"/>
      <c r="N96" s="195"/>
      <c r="O96" s="194"/>
      <c r="X96" s="194"/>
      <c r="Y96" s="194"/>
      <c r="AA96" s="194"/>
      <c r="AB96" s="194"/>
    </row>
    <row r="97" spans="12:28" s="193" customFormat="1" ht="12" customHeight="1">
      <c r="L97" s="194"/>
      <c r="M97" s="195"/>
      <c r="N97" s="195"/>
      <c r="O97" s="194"/>
      <c r="X97" s="194"/>
      <c r="Y97" s="194"/>
      <c r="AA97" s="194"/>
      <c r="AB97" s="194"/>
    </row>
    <row r="98" spans="12:28" s="193" customFormat="1" ht="12" customHeight="1">
      <c r="L98" s="194"/>
      <c r="M98" s="195"/>
      <c r="N98" s="195"/>
      <c r="O98" s="194"/>
      <c r="X98" s="194"/>
      <c r="Y98" s="194"/>
      <c r="AA98" s="194"/>
      <c r="AB98" s="194"/>
    </row>
    <row r="99" spans="12:28" s="193" customFormat="1" ht="12" customHeight="1">
      <c r="L99" s="194"/>
      <c r="M99" s="195"/>
      <c r="N99" s="195"/>
      <c r="O99" s="194"/>
      <c r="X99" s="194"/>
      <c r="Y99" s="194"/>
      <c r="AA99" s="194"/>
      <c r="AB99" s="194"/>
    </row>
    <row r="100" spans="12:28" s="193" customFormat="1" ht="12" customHeight="1">
      <c r="L100" s="194"/>
      <c r="M100" s="195"/>
      <c r="N100" s="195"/>
      <c r="O100" s="194"/>
      <c r="X100" s="194"/>
      <c r="Y100" s="194"/>
      <c r="AA100" s="194"/>
      <c r="AB100" s="194"/>
    </row>
    <row r="101" spans="12:28" s="193" customFormat="1" ht="12" customHeight="1">
      <c r="L101" s="194"/>
      <c r="M101" s="195"/>
      <c r="N101" s="195"/>
      <c r="O101" s="194"/>
      <c r="X101" s="194"/>
      <c r="Y101" s="194"/>
      <c r="AA101" s="194"/>
      <c r="AB101" s="194"/>
    </row>
    <row r="102" spans="12:28" s="193" customFormat="1" ht="12" customHeight="1">
      <c r="L102" s="194"/>
      <c r="M102" s="195"/>
      <c r="N102" s="195"/>
      <c r="O102" s="194"/>
      <c r="X102" s="194"/>
      <c r="Y102" s="194"/>
      <c r="AA102" s="194"/>
      <c r="AB102" s="194"/>
    </row>
    <row r="103" spans="12:28" s="193" customFormat="1" ht="12" customHeight="1">
      <c r="L103" s="194"/>
      <c r="M103" s="195"/>
      <c r="N103" s="195"/>
      <c r="O103" s="194"/>
      <c r="X103" s="194"/>
      <c r="Y103" s="194"/>
      <c r="AA103" s="194"/>
      <c r="AB103" s="194"/>
    </row>
    <row r="104" spans="12:28" s="193" customFormat="1" ht="12" customHeight="1">
      <c r="L104" s="194"/>
      <c r="M104" s="195"/>
      <c r="N104" s="195"/>
      <c r="O104" s="194"/>
      <c r="X104" s="194"/>
      <c r="Y104" s="194"/>
      <c r="AA104" s="194"/>
      <c r="AB104" s="194"/>
    </row>
    <row r="105" spans="12:28" s="193" customFormat="1" ht="12" customHeight="1">
      <c r="L105" s="194"/>
      <c r="M105" s="195"/>
      <c r="N105" s="195"/>
      <c r="O105" s="194"/>
      <c r="X105" s="194"/>
      <c r="Y105" s="194"/>
      <c r="AA105" s="194"/>
      <c r="AB105" s="194"/>
    </row>
    <row r="106" spans="12:28" s="193" customFormat="1" ht="12" customHeight="1">
      <c r="L106" s="194"/>
      <c r="M106" s="195"/>
      <c r="N106" s="195"/>
      <c r="O106" s="194"/>
      <c r="X106" s="194"/>
      <c r="Y106" s="194"/>
      <c r="AA106" s="194"/>
      <c r="AB106" s="194"/>
    </row>
    <row r="107" spans="12:28" s="193" customFormat="1" ht="12" customHeight="1">
      <c r="L107" s="194"/>
      <c r="M107" s="195"/>
      <c r="N107" s="195"/>
      <c r="O107" s="194"/>
      <c r="X107" s="194"/>
      <c r="Y107" s="194"/>
      <c r="AA107" s="194"/>
      <c r="AB107" s="194"/>
    </row>
    <row r="108" spans="12:28" s="193" customFormat="1" ht="12" customHeight="1">
      <c r="L108" s="194"/>
      <c r="M108" s="195"/>
      <c r="N108" s="195"/>
      <c r="O108" s="194"/>
      <c r="X108" s="194"/>
      <c r="Y108" s="194"/>
      <c r="AA108" s="194"/>
      <c r="AB108" s="194"/>
    </row>
    <row r="109" spans="12:28" s="193" customFormat="1" ht="12" customHeight="1">
      <c r="L109" s="194"/>
      <c r="M109" s="195"/>
      <c r="N109" s="195"/>
      <c r="O109" s="194"/>
      <c r="X109" s="194"/>
      <c r="Y109" s="194"/>
      <c r="AA109" s="194"/>
      <c r="AB109" s="194"/>
    </row>
    <row r="110" spans="12:28" s="193" customFormat="1" ht="12" customHeight="1">
      <c r="L110" s="194"/>
      <c r="M110" s="195"/>
      <c r="N110" s="195"/>
      <c r="O110" s="194"/>
      <c r="X110" s="194"/>
      <c r="Y110" s="194"/>
      <c r="AA110" s="194"/>
      <c r="AB110" s="194"/>
    </row>
    <row r="111" spans="12:28" s="193" customFormat="1" ht="12" customHeight="1">
      <c r="L111" s="194"/>
      <c r="M111" s="195"/>
      <c r="N111" s="195"/>
      <c r="O111" s="194"/>
      <c r="X111" s="194"/>
      <c r="Y111" s="194"/>
      <c r="AA111" s="194"/>
      <c r="AB111" s="194"/>
    </row>
    <row r="112" spans="12:28" s="193" customFormat="1" ht="12" customHeight="1">
      <c r="L112" s="194"/>
      <c r="M112" s="195"/>
      <c r="N112" s="195"/>
      <c r="O112" s="194"/>
      <c r="X112" s="194"/>
      <c r="Y112" s="194"/>
      <c r="AA112" s="194"/>
      <c r="AB112" s="194"/>
    </row>
    <row r="113" spans="12:28" s="193" customFormat="1" ht="12" customHeight="1">
      <c r="L113" s="194"/>
      <c r="M113" s="195"/>
      <c r="N113" s="195"/>
      <c r="O113" s="194"/>
      <c r="X113" s="194"/>
      <c r="Y113" s="194"/>
      <c r="AA113" s="194"/>
      <c r="AB113" s="194"/>
    </row>
    <row r="114" spans="12:28" s="193" customFormat="1" ht="12" customHeight="1">
      <c r="L114" s="194"/>
      <c r="M114" s="195"/>
      <c r="N114" s="195"/>
      <c r="O114" s="194"/>
      <c r="X114" s="194"/>
      <c r="Y114" s="194"/>
      <c r="AA114" s="194"/>
      <c r="AB114" s="194"/>
    </row>
    <row r="115" spans="12:28" s="193" customFormat="1" ht="12" customHeight="1">
      <c r="L115" s="194"/>
      <c r="M115" s="195"/>
      <c r="N115" s="195"/>
      <c r="O115" s="194"/>
      <c r="X115" s="194"/>
      <c r="Y115" s="194"/>
      <c r="AA115" s="194"/>
      <c r="AB115" s="194"/>
    </row>
    <row r="116" spans="12:28" s="193" customFormat="1" ht="12" customHeight="1">
      <c r="L116" s="194"/>
      <c r="M116" s="195"/>
      <c r="N116" s="195"/>
      <c r="O116" s="194"/>
      <c r="X116" s="194"/>
      <c r="Y116" s="194"/>
      <c r="AA116" s="194"/>
      <c r="AB116" s="194"/>
    </row>
    <row r="117" spans="12:28" s="193" customFormat="1" ht="12" customHeight="1">
      <c r="L117" s="194"/>
      <c r="M117" s="195"/>
      <c r="N117" s="195"/>
      <c r="O117" s="194"/>
      <c r="X117" s="194"/>
      <c r="Y117" s="194"/>
      <c r="AA117" s="194"/>
      <c r="AB117" s="194"/>
    </row>
    <row r="118" spans="12:28" s="193" customFormat="1" ht="12" customHeight="1">
      <c r="L118" s="194"/>
      <c r="M118" s="195"/>
      <c r="N118" s="195"/>
      <c r="O118" s="194"/>
      <c r="X118" s="194"/>
      <c r="Y118" s="194"/>
      <c r="AA118" s="194"/>
      <c r="AB118" s="194"/>
    </row>
    <row r="119" spans="12:28" s="193" customFormat="1" ht="12" customHeight="1">
      <c r="L119" s="194"/>
      <c r="M119" s="195"/>
      <c r="N119" s="195"/>
      <c r="O119" s="194"/>
      <c r="X119" s="194"/>
      <c r="Y119" s="194"/>
      <c r="AA119" s="194"/>
      <c r="AB119" s="194"/>
    </row>
    <row r="120" spans="12:28" s="193" customFormat="1" ht="12" customHeight="1">
      <c r="L120" s="194"/>
      <c r="M120" s="195"/>
      <c r="N120" s="195"/>
      <c r="O120" s="194"/>
      <c r="X120" s="194"/>
      <c r="Y120" s="194"/>
      <c r="AA120" s="194"/>
      <c r="AB120" s="194"/>
    </row>
    <row r="121" spans="12:28" s="193" customFormat="1" ht="12" customHeight="1">
      <c r="L121" s="194"/>
      <c r="M121" s="195"/>
      <c r="N121" s="195"/>
      <c r="O121" s="194"/>
      <c r="X121" s="194"/>
      <c r="Y121" s="194"/>
      <c r="AA121" s="194"/>
      <c r="AB121" s="194"/>
    </row>
    <row r="122" spans="12:28" s="193" customFormat="1" ht="12" customHeight="1">
      <c r="L122" s="194"/>
      <c r="M122" s="195"/>
      <c r="N122" s="195"/>
      <c r="O122" s="194"/>
      <c r="X122" s="194"/>
      <c r="Y122" s="194"/>
      <c r="AA122" s="194"/>
      <c r="AB122" s="194"/>
    </row>
    <row r="123" spans="12:28" s="193" customFormat="1" ht="12" customHeight="1">
      <c r="L123" s="194"/>
      <c r="M123" s="195"/>
      <c r="N123" s="195"/>
      <c r="O123" s="194"/>
      <c r="X123" s="194"/>
      <c r="Y123" s="194"/>
      <c r="AA123" s="194"/>
      <c r="AB123" s="194"/>
    </row>
    <row r="124" spans="12:28" s="193" customFormat="1" ht="12" customHeight="1">
      <c r="L124" s="194"/>
      <c r="M124" s="195"/>
      <c r="N124" s="195"/>
      <c r="O124" s="194"/>
      <c r="X124" s="194"/>
      <c r="Y124" s="194"/>
      <c r="AA124" s="194"/>
      <c r="AB124" s="194"/>
    </row>
    <row r="125" spans="12:28" s="193" customFormat="1" ht="12" customHeight="1">
      <c r="L125" s="194"/>
      <c r="M125" s="195"/>
      <c r="N125" s="195"/>
      <c r="O125" s="194"/>
      <c r="X125" s="194"/>
      <c r="Y125" s="194"/>
      <c r="AA125" s="194"/>
      <c r="AB125" s="194"/>
    </row>
    <row r="126" spans="12:28" s="193" customFormat="1" ht="12" customHeight="1">
      <c r="L126" s="194"/>
      <c r="M126" s="195"/>
      <c r="N126" s="195"/>
      <c r="O126" s="194"/>
      <c r="X126" s="194"/>
      <c r="Y126" s="194"/>
      <c r="AA126" s="194"/>
      <c r="AB126" s="194"/>
    </row>
    <row r="127" spans="12:28" s="193" customFormat="1" ht="12" customHeight="1">
      <c r="L127" s="194"/>
      <c r="M127" s="195"/>
      <c r="N127" s="195"/>
      <c r="O127" s="194"/>
      <c r="X127" s="194"/>
      <c r="Y127" s="194"/>
      <c r="AA127" s="194"/>
      <c r="AB127" s="194"/>
    </row>
    <row r="128" spans="12:28" s="193" customFormat="1" ht="12" customHeight="1">
      <c r="L128" s="194"/>
      <c r="M128" s="195"/>
      <c r="N128" s="195"/>
      <c r="O128" s="194"/>
      <c r="X128" s="194"/>
      <c r="Y128" s="194"/>
      <c r="AA128" s="194"/>
      <c r="AB128" s="194"/>
    </row>
    <row r="129" spans="12:28" s="193" customFormat="1" ht="12" customHeight="1">
      <c r="L129" s="194"/>
      <c r="M129" s="195"/>
      <c r="N129" s="195"/>
      <c r="O129" s="194"/>
      <c r="X129" s="194"/>
      <c r="Y129" s="194"/>
      <c r="AA129" s="194"/>
      <c r="AB129" s="194"/>
    </row>
    <row r="130" spans="12:28" s="193" customFormat="1" ht="12" customHeight="1">
      <c r="L130" s="194"/>
      <c r="M130" s="195"/>
      <c r="N130" s="195"/>
      <c r="O130" s="194"/>
      <c r="X130" s="194"/>
      <c r="Y130" s="194"/>
      <c r="AA130" s="194"/>
      <c r="AB130" s="194"/>
    </row>
    <row r="131" spans="12:28" s="193" customFormat="1" ht="12" customHeight="1">
      <c r="L131" s="194"/>
      <c r="M131" s="195"/>
      <c r="N131" s="195"/>
      <c r="O131" s="194"/>
      <c r="X131" s="194"/>
      <c r="Y131" s="194"/>
      <c r="AA131" s="194"/>
      <c r="AB131" s="194"/>
    </row>
    <row r="132" spans="12:28" s="193" customFormat="1" ht="12" customHeight="1">
      <c r="L132" s="194"/>
      <c r="M132" s="195"/>
      <c r="N132" s="195"/>
      <c r="O132" s="194"/>
      <c r="X132" s="194"/>
      <c r="Y132" s="194"/>
      <c r="AA132" s="194"/>
      <c r="AB132" s="194"/>
    </row>
    <row r="133" spans="12:28" s="193" customFormat="1" ht="12" customHeight="1">
      <c r="L133" s="194"/>
      <c r="M133" s="195"/>
      <c r="N133" s="195"/>
      <c r="O133" s="194"/>
      <c r="X133" s="194"/>
      <c r="Y133" s="194"/>
      <c r="AA133" s="194"/>
      <c r="AB133" s="194"/>
    </row>
    <row r="134" spans="12:28" s="193" customFormat="1" ht="12" customHeight="1">
      <c r="L134" s="194"/>
      <c r="M134" s="195"/>
      <c r="N134" s="195"/>
      <c r="O134" s="194"/>
      <c r="X134" s="194"/>
      <c r="Y134" s="194"/>
      <c r="AA134" s="194"/>
      <c r="AB134" s="194"/>
    </row>
    <row r="135" spans="12:28" s="193" customFormat="1" ht="12" customHeight="1">
      <c r="L135" s="194"/>
      <c r="M135" s="195"/>
      <c r="N135" s="195"/>
      <c r="O135" s="194"/>
      <c r="X135" s="194"/>
      <c r="Y135" s="194"/>
      <c r="AA135" s="194"/>
      <c r="AB135" s="194"/>
    </row>
    <row r="136" spans="12:28" s="193" customFormat="1" ht="12" customHeight="1">
      <c r="L136" s="194"/>
      <c r="M136" s="195"/>
      <c r="N136" s="195"/>
      <c r="O136" s="194"/>
      <c r="X136" s="194"/>
      <c r="Y136" s="194"/>
      <c r="AA136" s="194"/>
      <c r="AB136" s="194"/>
    </row>
    <row r="137" spans="12:28" s="193" customFormat="1" ht="12" customHeight="1">
      <c r="L137" s="194"/>
      <c r="M137" s="195"/>
      <c r="N137" s="195"/>
      <c r="O137" s="194"/>
      <c r="X137" s="194"/>
      <c r="Y137" s="194"/>
      <c r="AA137" s="194"/>
      <c r="AB137" s="194"/>
    </row>
    <row r="138" spans="12:28" s="193" customFormat="1" ht="12" customHeight="1">
      <c r="L138" s="194"/>
      <c r="M138" s="195"/>
      <c r="N138" s="195"/>
      <c r="O138" s="194"/>
      <c r="X138" s="194"/>
      <c r="Y138" s="194"/>
      <c r="AA138" s="194"/>
      <c r="AB138" s="194"/>
    </row>
    <row r="139" spans="12:28" s="193" customFormat="1" ht="12" customHeight="1">
      <c r="L139" s="194"/>
      <c r="M139" s="195"/>
      <c r="N139" s="195"/>
      <c r="O139" s="194"/>
      <c r="X139" s="194"/>
      <c r="Y139" s="194"/>
      <c r="AA139" s="194"/>
      <c r="AB139" s="194"/>
    </row>
    <row r="140" spans="12:28" s="193" customFormat="1" ht="12" customHeight="1">
      <c r="L140" s="194"/>
      <c r="M140" s="195"/>
      <c r="N140" s="195"/>
      <c r="O140" s="194"/>
      <c r="X140" s="194"/>
      <c r="Y140" s="194"/>
      <c r="AA140" s="194"/>
      <c r="AB140" s="194"/>
    </row>
    <row r="141" spans="12:28" s="193" customFormat="1" ht="12" customHeight="1">
      <c r="L141" s="194"/>
      <c r="M141" s="195"/>
      <c r="N141" s="195"/>
      <c r="O141" s="194"/>
      <c r="X141" s="194"/>
      <c r="Y141" s="194"/>
      <c r="AA141" s="194"/>
      <c r="AB141" s="194"/>
    </row>
    <row r="142" spans="12:28" s="193" customFormat="1" ht="12" customHeight="1">
      <c r="L142" s="194"/>
      <c r="M142" s="195"/>
      <c r="N142" s="195"/>
      <c r="O142" s="194"/>
      <c r="X142" s="194"/>
      <c r="Y142" s="194"/>
      <c r="AA142" s="194"/>
      <c r="AB142" s="194"/>
    </row>
    <row r="143" spans="12:28" s="193" customFormat="1" ht="12" customHeight="1">
      <c r="L143" s="194"/>
      <c r="M143" s="195"/>
      <c r="N143" s="195"/>
      <c r="O143" s="194"/>
      <c r="X143" s="194"/>
      <c r="Y143" s="194"/>
      <c r="AA143" s="194"/>
      <c r="AB143" s="194"/>
    </row>
    <row r="144" spans="12:28" s="193" customFormat="1" ht="12" customHeight="1">
      <c r="L144" s="194"/>
      <c r="M144" s="195"/>
      <c r="N144" s="195"/>
      <c r="O144" s="194"/>
      <c r="X144" s="194"/>
      <c r="Y144" s="194"/>
      <c r="AA144" s="194"/>
      <c r="AB144" s="194"/>
    </row>
    <row r="145" spans="12:28" s="193" customFormat="1" ht="12" customHeight="1">
      <c r="L145" s="194"/>
      <c r="M145" s="195"/>
      <c r="N145" s="195"/>
      <c r="O145" s="194"/>
      <c r="X145" s="194"/>
      <c r="Y145" s="194"/>
      <c r="AA145" s="194"/>
      <c r="AB145" s="194"/>
    </row>
    <row r="146" spans="12:28" s="193" customFormat="1" ht="12" customHeight="1">
      <c r="L146" s="194"/>
      <c r="M146" s="195"/>
      <c r="N146" s="195"/>
      <c r="O146" s="194"/>
      <c r="X146" s="194"/>
      <c r="Y146" s="194"/>
      <c r="AA146" s="194"/>
      <c r="AB146" s="194"/>
    </row>
    <row r="147" spans="12:28" s="193" customFormat="1" ht="12" customHeight="1">
      <c r="L147" s="194"/>
      <c r="M147" s="195"/>
      <c r="N147" s="195"/>
      <c r="O147" s="194"/>
      <c r="X147" s="194"/>
      <c r="Y147" s="194"/>
      <c r="AA147" s="194"/>
      <c r="AB147" s="194"/>
    </row>
    <row r="148" spans="12:28" s="193" customFormat="1" ht="12" customHeight="1">
      <c r="L148" s="194"/>
      <c r="M148" s="195"/>
      <c r="N148" s="195"/>
      <c r="O148" s="194"/>
      <c r="X148" s="194"/>
      <c r="Y148" s="194"/>
      <c r="AA148" s="194"/>
      <c r="AB148" s="194"/>
    </row>
    <row r="149" spans="12:28" s="193" customFormat="1" ht="12" customHeight="1">
      <c r="L149" s="194"/>
      <c r="M149" s="195"/>
      <c r="N149" s="195"/>
      <c r="O149" s="194"/>
      <c r="X149" s="194"/>
      <c r="Y149" s="194"/>
      <c r="AA149" s="194"/>
      <c r="AB149" s="194"/>
    </row>
    <row r="150" spans="12:28" s="193" customFormat="1" ht="12" customHeight="1">
      <c r="L150" s="194"/>
      <c r="M150" s="195"/>
      <c r="N150" s="195"/>
      <c r="O150" s="194"/>
      <c r="X150" s="194"/>
      <c r="Y150" s="194"/>
      <c r="AA150" s="194"/>
      <c r="AB150" s="194"/>
    </row>
    <row r="151" spans="12:28" s="193" customFormat="1" ht="12" customHeight="1">
      <c r="L151" s="194"/>
      <c r="M151" s="195"/>
      <c r="N151" s="195"/>
      <c r="O151" s="194"/>
      <c r="X151" s="194"/>
      <c r="Y151" s="194"/>
      <c r="AA151" s="194"/>
      <c r="AB151" s="194"/>
    </row>
    <row r="152" spans="12:28" s="193" customFormat="1" ht="12" customHeight="1">
      <c r="L152" s="194"/>
      <c r="M152" s="195"/>
      <c r="N152" s="195"/>
      <c r="O152" s="194"/>
      <c r="X152" s="194"/>
      <c r="Y152" s="194"/>
      <c r="AA152" s="194"/>
      <c r="AB152" s="194"/>
    </row>
    <row r="153" spans="12:28" s="193" customFormat="1" ht="12" customHeight="1">
      <c r="L153" s="194"/>
      <c r="M153" s="195"/>
      <c r="N153" s="195"/>
      <c r="O153" s="194"/>
      <c r="X153" s="194"/>
      <c r="Y153" s="194"/>
      <c r="AA153" s="194"/>
      <c r="AB153" s="194"/>
    </row>
    <row r="154" spans="12:28" s="193" customFormat="1" ht="12" customHeight="1">
      <c r="L154" s="194"/>
      <c r="M154" s="195"/>
      <c r="N154" s="195"/>
      <c r="O154" s="194"/>
      <c r="X154" s="194"/>
      <c r="Y154" s="194"/>
      <c r="AA154" s="194"/>
      <c r="AB154" s="194"/>
    </row>
    <row r="155" spans="12:28" s="193" customFormat="1" ht="12" customHeight="1">
      <c r="L155" s="194"/>
      <c r="M155" s="195"/>
      <c r="N155" s="195"/>
      <c r="O155" s="194"/>
      <c r="X155" s="194"/>
      <c r="Y155" s="194"/>
      <c r="AA155" s="194"/>
      <c r="AB155" s="194"/>
    </row>
    <row r="156" spans="12:28" s="193" customFormat="1" ht="12" customHeight="1">
      <c r="L156" s="194"/>
      <c r="M156" s="195"/>
      <c r="N156" s="195"/>
      <c r="O156" s="194"/>
      <c r="X156" s="194"/>
      <c r="Y156" s="194"/>
      <c r="AA156" s="194"/>
      <c r="AB156" s="194"/>
    </row>
    <row r="157" spans="12:28" s="193" customFormat="1" ht="12" customHeight="1">
      <c r="L157" s="194"/>
      <c r="M157" s="195"/>
      <c r="N157" s="195"/>
      <c r="O157" s="194"/>
      <c r="X157" s="194"/>
      <c r="Y157" s="194"/>
      <c r="AA157" s="194"/>
      <c r="AB157" s="194"/>
    </row>
    <row r="158" spans="12:28" s="193" customFormat="1" ht="12" customHeight="1">
      <c r="L158" s="194"/>
      <c r="M158" s="195"/>
      <c r="N158" s="195"/>
      <c r="O158" s="194"/>
      <c r="X158" s="194"/>
      <c r="Y158" s="194"/>
      <c r="AA158" s="194"/>
      <c r="AB158" s="194"/>
    </row>
    <row r="159" spans="12:28" s="193" customFormat="1" ht="12" customHeight="1">
      <c r="L159" s="194"/>
      <c r="M159" s="195"/>
      <c r="N159" s="195"/>
      <c r="O159" s="194"/>
      <c r="X159" s="194"/>
      <c r="Y159" s="194"/>
      <c r="AA159" s="194"/>
      <c r="AB159" s="194"/>
    </row>
    <row r="160" spans="12:28" s="193" customFormat="1" ht="12" customHeight="1">
      <c r="L160" s="194"/>
      <c r="M160" s="195"/>
      <c r="N160" s="195"/>
      <c r="O160" s="194"/>
      <c r="X160" s="194"/>
      <c r="Y160" s="194"/>
      <c r="AA160" s="194"/>
      <c r="AB160" s="194"/>
    </row>
    <row r="161" spans="12:28" s="193" customFormat="1" ht="12" customHeight="1">
      <c r="L161" s="194"/>
      <c r="M161" s="195"/>
      <c r="N161" s="195"/>
      <c r="O161" s="194"/>
      <c r="X161" s="194"/>
      <c r="Y161" s="194"/>
      <c r="AA161" s="194"/>
      <c r="AB161" s="194"/>
    </row>
    <row r="162" spans="12:28" s="193" customFormat="1" ht="12" customHeight="1">
      <c r="L162" s="194"/>
      <c r="M162" s="195"/>
      <c r="N162" s="195"/>
      <c r="O162" s="194"/>
      <c r="X162" s="194"/>
      <c r="Y162" s="194"/>
      <c r="AA162" s="194"/>
      <c r="AB162" s="194"/>
    </row>
    <row r="163" spans="12:28" s="193" customFormat="1" ht="12" customHeight="1">
      <c r="L163" s="194"/>
      <c r="M163" s="195"/>
      <c r="N163" s="195"/>
      <c r="O163" s="194"/>
      <c r="X163" s="194"/>
      <c r="Y163" s="194"/>
      <c r="AA163" s="194"/>
      <c r="AB163" s="194"/>
    </row>
    <row r="164" spans="12:28" s="193" customFormat="1" ht="12" customHeight="1">
      <c r="L164" s="194"/>
      <c r="M164" s="195"/>
      <c r="N164" s="195"/>
      <c r="O164" s="194"/>
      <c r="X164" s="194"/>
      <c r="Y164" s="194"/>
      <c r="AA164" s="194"/>
      <c r="AB164" s="194"/>
    </row>
    <row r="165" spans="12:28" s="193" customFormat="1" ht="12" customHeight="1">
      <c r="L165" s="194"/>
      <c r="M165" s="195"/>
      <c r="N165" s="195"/>
      <c r="O165" s="194"/>
      <c r="X165" s="194"/>
      <c r="Y165" s="194"/>
      <c r="AA165" s="194"/>
      <c r="AB165" s="194"/>
    </row>
    <row r="166" spans="12:28" s="193" customFormat="1" ht="12" customHeight="1">
      <c r="L166" s="194"/>
      <c r="M166" s="195"/>
      <c r="N166" s="195"/>
      <c r="O166" s="194"/>
      <c r="X166" s="194"/>
      <c r="Y166" s="194"/>
      <c r="AA166" s="194"/>
      <c r="AB166" s="194"/>
    </row>
    <row r="167" spans="12:28" s="193" customFormat="1" ht="12" customHeight="1">
      <c r="L167" s="194"/>
      <c r="M167" s="195"/>
      <c r="N167" s="195"/>
      <c r="O167" s="194"/>
      <c r="X167" s="194"/>
      <c r="Y167" s="194"/>
      <c r="AA167" s="194"/>
      <c r="AB167" s="194"/>
    </row>
    <row r="168" spans="12:28" s="193" customFormat="1" ht="12" customHeight="1">
      <c r="L168" s="194"/>
      <c r="M168" s="195"/>
      <c r="N168" s="195"/>
      <c r="O168" s="194"/>
      <c r="X168" s="194"/>
      <c r="Y168" s="194"/>
      <c r="AA168" s="194"/>
      <c r="AB168" s="194"/>
    </row>
    <row r="169" spans="12:28" s="193" customFormat="1" ht="12" customHeight="1">
      <c r="L169" s="194"/>
      <c r="M169" s="195"/>
      <c r="N169" s="195"/>
      <c r="O169" s="194"/>
      <c r="X169" s="194"/>
      <c r="Y169" s="194"/>
      <c r="AA169" s="194"/>
      <c r="AB169" s="194"/>
    </row>
    <row r="170" spans="12:28" s="193" customFormat="1" ht="12" customHeight="1">
      <c r="L170" s="194"/>
      <c r="M170" s="195"/>
      <c r="N170" s="195"/>
      <c r="O170" s="194"/>
      <c r="X170" s="194"/>
      <c r="Y170" s="194"/>
      <c r="AA170" s="194"/>
      <c r="AB170" s="194"/>
    </row>
    <row r="171" spans="12:28" s="193" customFormat="1" ht="12" customHeight="1">
      <c r="L171" s="194"/>
      <c r="M171" s="195"/>
      <c r="N171" s="195"/>
      <c r="O171" s="194"/>
      <c r="X171" s="194"/>
      <c r="Y171" s="194"/>
      <c r="AA171" s="194"/>
      <c r="AB171" s="194"/>
    </row>
    <row r="172" spans="12:28" s="193" customFormat="1" ht="12" customHeight="1">
      <c r="L172" s="194"/>
      <c r="M172" s="195"/>
      <c r="N172" s="195"/>
      <c r="O172" s="194"/>
      <c r="X172" s="194"/>
      <c r="Y172" s="194"/>
      <c r="AA172" s="194"/>
      <c r="AB172" s="194"/>
    </row>
    <row r="173" spans="12:28" s="193" customFormat="1" ht="12" customHeight="1">
      <c r="L173" s="194"/>
      <c r="M173" s="195"/>
      <c r="N173" s="195"/>
      <c r="O173" s="194"/>
      <c r="X173" s="194"/>
      <c r="Y173" s="194"/>
      <c r="AA173" s="194"/>
      <c r="AB173" s="194"/>
    </row>
    <row r="174" spans="12:28" s="193" customFormat="1" ht="12" customHeight="1">
      <c r="L174" s="194"/>
      <c r="M174" s="195"/>
      <c r="N174" s="195"/>
      <c r="O174" s="194"/>
      <c r="X174" s="194"/>
      <c r="Y174" s="194"/>
      <c r="AA174" s="194"/>
      <c r="AB174" s="194"/>
    </row>
    <row r="175" spans="12:28" s="193" customFormat="1" ht="12" customHeight="1">
      <c r="L175" s="194"/>
      <c r="M175" s="195"/>
      <c r="N175" s="195"/>
      <c r="O175" s="194"/>
      <c r="X175" s="194"/>
      <c r="Y175" s="194"/>
      <c r="AA175" s="194"/>
      <c r="AB175" s="194"/>
    </row>
    <row r="176" spans="12:28" s="193" customFormat="1" ht="12" customHeight="1">
      <c r="L176" s="194"/>
      <c r="M176" s="195"/>
      <c r="N176" s="195"/>
      <c r="O176" s="194"/>
      <c r="X176" s="194"/>
      <c r="Y176" s="194"/>
      <c r="AA176" s="194"/>
      <c r="AB176" s="194"/>
    </row>
    <row r="177" spans="12:28" s="193" customFormat="1" ht="12" customHeight="1">
      <c r="L177" s="194"/>
      <c r="M177" s="195"/>
      <c r="N177" s="195"/>
      <c r="O177" s="194"/>
      <c r="X177" s="194"/>
      <c r="Y177" s="194"/>
      <c r="AA177" s="194"/>
      <c r="AB177" s="194"/>
    </row>
    <row r="178" spans="12:28" s="193" customFormat="1" ht="12" customHeight="1">
      <c r="L178" s="194"/>
      <c r="M178" s="195"/>
      <c r="N178" s="195"/>
      <c r="O178" s="194"/>
      <c r="X178" s="194"/>
      <c r="Y178" s="194"/>
      <c r="AA178" s="194"/>
      <c r="AB178" s="194"/>
    </row>
    <row r="179" spans="12:28" s="193" customFormat="1" ht="12" customHeight="1">
      <c r="L179" s="194"/>
      <c r="M179" s="195"/>
      <c r="N179" s="195"/>
      <c r="O179" s="194"/>
      <c r="X179" s="194"/>
      <c r="Y179" s="194"/>
      <c r="AA179" s="194"/>
      <c r="AB179" s="194"/>
    </row>
    <row r="180" spans="12:28" s="193" customFormat="1" ht="12" customHeight="1">
      <c r="L180" s="194"/>
      <c r="M180" s="195"/>
      <c r="N180" s="195"/>
      <c r="O180" s="194"/>
      <c r="X180" s="194"/>
      <c r="Y180" s="194"/>
      <c r="AA180" s="194"/>
      <c r="AB180" s="194"/>
    </row>
    <row r="181" spans="12:28" s="193" customFormat="1" ht="12" customHeight="1">
      <c r="L181" s="194"/>
      <c r="M181" s="195"/>
      <c r="N181" s="195"/>
      <c r="O181" s="194"/>
      <c r="X181" s="194"/>
      <c r="Y181" s="194"/>
      <c r="AA181" s="194"/>
      <c r="AB181" s="194"/>
    </row>
    <row r="182" spans="12:28" s="193" customFormat="1" ht="12" customHeight="1">
      <c r="L182" s="194"/>
      <c r="M182" s="195"/>
      <c r="N182" s="195"/>
      <c r="O182" s="194"/>
      <c r="X182" s="194"/>
      <c r="Y182" s="194"/>
      <c r="AA182" s="194"/>
      <c r="AB182" s="194"/>
    </row>
    <row r="183" spans="12:28" s="193" customFormat="1" ht="12" customHeight="1">
      <c r="L183" s="194"/>
      <c r="M183" s="195"/>
      <c r="N183" s="195"/>
      <c r="O183" s="194"/>
      <c r="X183" s="194"/>
      <c r="Y183" s="194"/>
      <c r="AA183" s="194"/>
      <c r="AB183" s="194"/>
    </row>
    <row r="184" spans="12:28" s="193" customFormat="1" ht="12" customHeight="1">
      <c r="L184" s="194"/>
      <c r="M184" s="195"/>
      <c r="N184" s="195"/>
      <c r="O184" s="194"/>
      <c r="X184" s="194"/>
      <c r="Y184" s="194"/>
      <c r="AA184" s="194"/>
      <c r="AB184" s="194"/>
    </row>
    <row r="185" spans="12:28" s="193" customFormat="1" ht="12" customHeight="1">
      <c r="L185" s="194"/>
      <c r="M185" s="195"/>
      <c r="N185" s="195"/>
      <c r="O185" s="194"/>
      <c r="X185" s="194"/>
      <c r="Y185" s="194"/>
      <c r="AA185" s="194"/>
      <c r="AB185" s="194"/>
    </row>
    <row r="186" spans="12:28" s="193" customFormat="1" ht="12" customHeight="1">
      <c r="L186" s="194"/>
      <c r="M186" s="195"/>
      <c r="N186" s="195"/>
      <c r="O186" s="194"/>
      <c r="X186" s="194"/>
      <c r="Y186" s="194"/>
      <c r="AA186" s="194"/>
      <c r="AB186" s="194"/>
    </row>
    <row r="187" spans="12:28" s="193" customFormat="1" ht="12" customHeight="1">
      <c r="L187" s="194"/>
      <c r="M187" s="195"/>
      <c r="N187" s="195"/>
      <c r="O187" s="194"/>
      <c r="X187" s="194"/>
      <c r="Y187" s="194"/>
      <c r="AA187" s="194"/>
      <c r="AB187" s="194"/>
    </row>
    <row r="188" spans="12:28" s="193" customFormat="1" ht="12" customHeight="1">
      <c r="L188" s="194"/>
      <c r="M188" s="195"/>
      <c r="N188" s="195"/>
      <c r="O188" s="194"/>
      <c r="X188" s="194"/>
      <c r="Y188" s="194"/>
      <c r="AA188" s="194"/>
      <c r="AB188" s="194"/>
    </row>
    <row r="189" spans="12:28" s="193" customFormat="1" ht="12" customHeight="1">
      <c r="L189" s="194"/>
      <c r="M189" s="195"/>
      <c r="N189" s="195"/>
      <c r="O189" s="194"/>
      <c r="X189" s="194"/>
      <c r="Y189" s="194"/>
      <c r="AA189" s="194"/>
      <c r="AB189" s="194"/>
    </row>
    <row r="190" spans="12:28" s="193" customFormat="1" ht="12" customHeight="1">
      <c r="L190" s="194"/>
      <c r="M190" s="195"/>
      <c r="N190" s="195"/>
      <c r="O190" s="194"/>
      <c r="X190" s="194"/>
      <c r="Y190" s="194"/>
      <c r="AA190" s="194"/>
      <c r="AB190" s="194"/>
    </row>
    <row r="191" spans="12:28" s="193" customFormat="1" ht="12" customHeight="1">
      <c r="L191" s="194"/>
      <c r="M191" s="195"/>
      <c r="N191" s="195"/>
      <c r="O191" s="194"/>
      <c r="X191" s="194"/>
      <c r="Y191" s="194"/>
      <c r="AA191" s="194"/>
      <c r="AB191" s="194"/>
    </row>
    <row r="192" spans="12:28" s="193" customFormat="1" ht="12" customHeight="1">
      <c r="L192" s="194"/>
      <c r="M192" s="195"/>
      <c r="N192" s="195"/>
      <c r="O192" s="194"/>
      <c r="X192" s="194"/>
      <c r="Y192" s="194"/>
      <c r="AA192" s="194"/>
      <c r="AB192" s="194"/>
    </row>
    <row r="193" spans="12:28" s="193" customFormat="1" ht="12" customHeight="1">
      <c r="L193" s="194"/>
      <c r="M193" s="195"/>
      <c r="N193" s="195"/>
      <c r="O193" s="194"/>
      <c r="X193" s="194"/>
      <c r="Y193" s="194"/>
      <c r="AA193" s="194"/>
      <c r="AB193" s="194"/>
    </row>
    <row r="194" spans="12:28" s="193" customFormat="1" ht="12" customHeight="1">
      <c r="L194" s="194"/>
      <c r="M194" s="195"/>
      <c r="N194" s="195"/>
      <c r="O194" s="194"/>
      <c r="X194" s="194"/>
      <c r="Y194" s="194"/>
      <c r="AA194" s="194"/>
      <c r="AB194" s="194"/>
    </row>
    <row r="195" spans="12:28" s="193" customFormat="1" ht="12" customHeight="1">
      <c r="L195" s="194"/>
      <c r="M195" s="195"/>
      <c r="N195" s="195"/>
      <c r="O195" s="194"/>
      <c r="X195" s="194"/>
      <c r="Y195" s="194"/>
      <c r="AA195" s="194"/>
      <c r="AB195" s="194"/>
    </row>
    <row r="196" spans="12:28" s="193" customFormat="1" ht="12" customHeight="1">
      <c r="L196" s="194"/>
      <c r="M196" s="195"/>
      <c r="N196" s="195"/>
      <c r="O196" s="194"/>
      <c r="X196" s="194"/>
      <c r="Y196" s="194"/>
      <c r="AA196" s="194"/>
      <c r="AB196" s="194"/>
    </row>
    <row r="197" spans="12:28" s="193" customFormat="1" ht="12" customHeight="1">
      <c r="L197" s="194"/>
      <c r="M197" s="195"/>
      <c r="N197" s="195"/>
      <c r="O197" s="194"/>
      <c r="X197" s="194"/>
      <c r="Y197" s="194"/>
      <c r="AA197" s="194"/>
      <c r="AB197" s="194"/>
    </row>
    <row r="198" spans="12:28" s="193" customFormat="1" ht="12" customHeight="1">
      <c r="L198" s="194"/>
      <c r="M198" s="195"/>
      <c r="N198" s="195"/>
      <c r="O198" s="194"/>
      <c r="X198" s="194"/>
      <c r="Y198" s="194"/>
      <c r="AA198" s="194"/>
      <c r="AB198" s="194"/>
    </row>
    <row r="199" spans="12:28" s="193" customFormat="1" ht="12" customHeight="1">
      <c r="L199" s="194"/>
      <c r="M199" s="195"/>
      <c r="N199" s="195"/>
      <c r="O199" s="194"/>
      <c r="X199" s="194"/>
      <c r="Y199" s="194"/>
      <c r="AA199" s="194"/>
      <c r="AB199" s="194"/>
    </row>
    <row r="200" spans="12:28" s="193" customFormat="1" ht="12" customHeight="1">
      <c r="L200" s="194"/>
      <c r="M200" s="195"/>
      <c r="N200" s="195"/>
      <c r="O200" s="194"/>
      <c r="X200" s="194"/>
      <c r="Y200" s="194"/>
      <c r="AA200" s="194"/>
      <c r="AB200" s="194"/>
    </row>
    <row r="201" spans="12:28" s="193" customFormat="1" ht="12" customHeight="1">
      <c r="L201" s="194"/>
      <c r="M201" s="195"/>
      <c r="N201" s="195"/>
      <c r="O201" s="194"/>
      <c r="X201" s="194"/>
      <c r="Y201" s="194"/>
      <c r="AA201" s="194"/>
      <c r="AB201" s="194"/>
    </row>
    <row r="202" spans="12:28" s="193" customFormat="1" ht="12" customHeight="1">
      <c r="L202" s="194"/>
      <c r="M202" s="195"/>
      <c r="N202" s="195"/>
      <c r="O202" s="194"/>
      <c r="X202" s="194"/>
      <c r="Y202" s="194"/>
      <c r="AA202" s="194"/>
      <c r="AB202" s="194"/>
    </row>
    <row r="203" spans="12:28" s="193" customFormat="1" ht="12" customHeight="1">
      <c r="L203" s="194"/>
      <c r="M203" s="195"/>
      <c r="N203" s="195"/>
      <c r="O203" s="194"/>
      <c r="X203" s="194"/>
      <c r="Y203" s="194"/>
      <c r="AA203" s="194"/>
      <c r="AB203" s="194"/>
    </row>
    <row r="204" spans="12:28" s="193" customFormat="1" ht="12" customHeight="1">
      <c r="L204" s="194"/>
      <c r="M204" s="195"/>
      <c r="N204" s="195"/>
      <c r="O204" s="194"/>
      <c r="X204" s="194"/>
      <c r="Y204" s="194"/>
      <c r="AA204" s="194"/>
      <c r="AB204" s="194"/>
    </row>
    <row r="205" spans="12:28" s="193" customFormat="1" ht="12" customHeight="1">
      <c r="L205" s="194"/>
      <c r="M205" s="195"/>
      <c r="N205" s="195"/>
      <c r="O205" s="194"/>
      <c r="X205" s="194"/>
      <c r="Y205" s="194"/>
      <c r="AA205" s="194"/>
      <c r="AB205" s="194"/>
    </row>
    <row r="206" spans="12:28" s="193" customFormat="1" ht="12" customHeight="1">
      <c r="L206" s="194"/>
      <c r="M206" s="195"/>
      <c r="N206" s="195"/>
      <c r="O206" s="194"/>
      <c r="X206" s="194"/>
      <c r="Y206" s="194"/>
      <c r="AA206" s="194"/>
      <c r="AB206" s="194"/>
    </row>
    <row r="207" spans="12:28" s="193" customFormat="1" ht="12" customHeight="1">
      <c r="L207" s="194"/>
      <c r="M207" s="195"/>
      <c r="N207" s="195"/>
      <c r="O207" s="194"/>
      <c r="X207" s="194"/>
      <c r="Y207" s="194"/>
      <c r="AA207" s="194"/>
      <c r="AB207" s="194"/>
    </row>
    <row r="208" spans="12:28" s="193" customFormat="1" ht="12" customHeight="1">
      <c r="L208" s="194"/>
      <c r="M208" s="195"/>
      <c r="N208" s="195"/>
      <c r="O208" s="194"/>
      <c r="X208" s="194"/>
      <c r="Y208" s="194"/>
      <c r="AA208" s="194"/>
      <c r="AB208" s="194"/>
    </row>
  </sheetData>
  <mergeCells count="45">
    <mergeCell ref="I7:I10"/>
    <mergeCell ref="X7:X10"/>
    <mergeCell ref="D43:D46"/>
    <mergeCell ref="G43:G46"/>
    <mergeCell ref="A15:B15"/>
    <mergeCell ref="V6:V10"/>
    <mergeCell ref="W6:W10"/>
    <mergeCell ref="R7:R10"/>
    <mergeCell ref="S7:S10"/>
    <mergeCell ref="T7:T10"/>
    <mergeCell ref="J7:J10"/>
    <mergeCell ref="K7:K10"/>
    <mergeCell ref="P7:P10"/>
    <mergeCell ref="Q7:Q10"/>
    <mergeCell ref="F7:F10"/>
    <mergeCell ref="G7:G10"/>
    <mergeCell ref="H7:H10"/>
    <mergeCell ref="A51:B51"/>
    <mergeCell ref="E43:E46"/>
    <mergeCell ref="H43:H46"/>
    <mergeCell ref="I43:I46"/>
    <mergeCell ref="A47:B47"/>
    <mergeCell ref="A48:B48"/>
    <mergeCell ref="Z51:AA51"/>
    <mergeCell ref="C43:C46"/>
    <mergeCell ref="F42:F46"/>
    <mergeCell ref="J42:J46"/>
    <mergeCell ref="P42:P46"/>
    <mergeCell ref="U42:U46"/>
    <mergeCell ref="V43:V46"/>
    <mergeCell ref="Z47:AA47"/>
    <mergeCell ref="Z48:AA48"/>
    <mergeCell ref="A13:B13"/>
    <mergeCell ref="Z50:AA50"/>
    <mergeCell ref="Z14:AA14"/>
    <mergeCell ref="A11:B11"/>
    <mergeCell ref="Z11:AA11"/>
    <mergeCell ref="A12:B12"/>
    <mergeCell ref="Z12:AA12"/>
    <mergeCell ref="A14:B14"/>
    <mergeCell ref="A50:B50"/>
    <mergeCell ref="Z13:AA13"/>
    <mergeCell ref="A49:B49"/>
    <mergeCell ref="Z49:AA49"/>
    <mergeCell ref="Z15:AA15"/>
  </mergeCells>
  <phoneticPr fontId="17"/>
  <pageMargins left="0.59055118110236227" right="0.59055118110236227" top="0.78740157480314965" bottom="0.78740157480314965" header="0.31496062992125984" footer="0.31496062992125984"/>
  <pageSetup paperSize="9" scale="89" orientation="portrait" r:id="rId1"/>
  <headerFooter alignWithMargins="0">
    <oddHeader>&amp;R&amp;A</oddHeader>
    <oddFooter>&amp;C&amp;"ＭＳ ゴシック,標準"&amp;P/&amp;N</oddFooter>
  </headerFooter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workbookViewId="0">
      <selection activeCell="D17" sqref="D17"/>
    </sheetView>
  </sheetViews>
  <sheetFormatPr defaultRowHeight="12" customHeight="1"/>
  <cols>
    <col min="1" max="1" width="20.42578125" style="271" customWidth="1"/>
    <col min="2" max="11" width="8.28515625" style="179" customWidth="1"/>
    <col min="12" max="12" width="0.28515625" style="272" customWidth="1"/>
    <col min="13" max="16384" width="9.140625" style="179"/>
  </cols>
  <sheetData>
    <row r="1" spans="1:12" s="96" customFormat="1" ht="12" customHeight="1">
      <c r="A1" s="252"/>
      <c r="L1" s="256"/>
    </row>
    <row r="2" spans="1:12" s="95" customFormat="1" ht="24" customHeight="1">
      <c r="A2" s="252"/>
      <c r="C2" s="88" t="s">
        <v>361</v>
      </c>
      <c r="D2" s="251" t="s">
        <v>362</v>
      </c>
      <c r="F2" s="251"/>
      <c r="G2" s="251"/>
      <c r="H2" s="251"/>
      <c r="I2" s="251"/>
      <c r="L2" s="93"/>
    </row>
    <row r="3" spans="1:12" s="96" customFormat="1" ht="8.1" customHeight="1">
      <c r="B3" s="253"/>
      <c r="C3" s="254"/>
      <c r="D3" s="254"/>
      <c r="E3" s="254"/>
      <c r="F3" s="254"/>
      <c r="G3" s="254"/>
      <c r="H3" s="254"/>
      <c r="I3" s="254"/>
      <c r="K3" s="97"/>
      <c r="L3" s="255"/>
    </row>
    <row r="4" spans="1:12" s="264" customFormat="1" ht="12" customHeight="1" thickBot="1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</row>
    <row r="5" spans="1:12" s="264" customFormat="1" ht="36" customHeight="1">
      <c r="A5" s="266"/>
      <c r="B5" s="257" t="s">
        <v>79</v>
      </c>
      <c r="C5" s="258" t="s">
        <v>80</v>
      </c>
      <c r="D5" s="258" t="s">
        <v>81</v>
      </c>
      <c r="E5" s="258" t="s">
        <v>82</v>
      </c>
      <c r="F5" s="258" t="s">
        <v>83</v>
      </c>
      <c r="G5" s="258" t="s">
        <v>84</v>
      </c>
      <c r="H5" s="258" t="s">
        <v>85</v>
      </c>
      <c r="I5" s="258" t="s">
        <v>86</v>
      </c>
      <c r="J5" s="258" t="s">
        <v>87</v>
      </c>
      <c r="K5" s="258" t="s">
        <v>88</v>
      </c>
      <c r="L5" s="257"/>
    </row>
    <row r="6" spans="1:12" s="96" customFormat="1" ht="12" customHeight="1">
      <c r="A6" s="259" t="s">
        <v>355</v>
      </c>
      <c r="B6" s="267">
        <v>3414</v>
      </c>
      <c r="C6" s="267">
        <v>500</v>
      </c>
      <c r="D6" s="267">
        <v>768</v>
      </c>
      <c r="E6" s="267">
        <v>706</v>
      </c>
      <c r="F6" s="267">
        <v>652</v>
      </c>
      <c r="G6" s="267">
        <v>540</v>
      </c>
      <c r="H6" s="267">
        <v>221</v>
      </c>
      <c r="I6" s="267">
        <v>26</v>
      </c>
      <c r="J6" s="267">
        <v>1</v>
      </c>
      <c r="K6" s="267" t="s">
        <v>0</v>
      </c>
      <c r="L6" s="255"/>
    </row>
    <row r="7" spans="1:12" s="268" customFormat="1" ht="12" customHeight="1">
      <c r="A7" s="259" t="s">
        <v>356</v>
      </c>
      <c r="B7" s="267">
        <v>3273</v>
      </c>
      <c r="C7" s="267">
        <v>459</v>
      </c>
      <c r="D7" s="267">
        <v>760</v>
      </c>
      <c r="E7" s="267">
        <v>600</v>
      </c>
      <c r="F7" s="267">
        <v>693</v>
      </c>
      <c r="G7" s="267">
        <v>517</v>
      </c>
      <c r="H7" s="267">
        <v>224</v>
      </c>
      <c r="I7" s="267">
        <v>20</v>
      </c>
      <c r="J7" s="267" t="s">
        <v>0</v>
      </c>
      <c r="K7" s="267" t="s">
        <v>0</v>
      </c>
      <c r="L7" s="255"/>
    </row>
    <row r="8" spans="1:12" s="268" customFormat="1" ht="12" customHeight="1">
      <c r="A8" s="259" t="s">
        <v>357</v>
      </c>
      <c r="B8" s="267">
        <v>2939</v>
      </c>
      <c r="C8" s="267">
        <v>367</v>
      </c>
      <c r="D8" s="267">
        <v>608</v>
      </c>
      <c r="E8" s="267">
        <v>590</v>
      </c>
      <c r="F8" s="267">
        <v>677</v>
      </c>
      <c r="G8" s="267">
        <v>454</v>
      </c>
      <c r="H8" s="267">
        <v>223</v>
      </c>
      <c r="I8" s="267">
        <v>20</v>
      </c>
      <c r="J8" s="267" t="s">
        <v>0</v>
      </c>
      <c r="K8" s="267" t="s">
        <v>0</v>
      </c>
      <c r="L8" s="255"/>
    </row>
    <row r="9" spans="1:12" s="268" customFormat="1" ht="12" customHeight="1">
      <c r="A9" s="259" t="s">
        <v>358</v>
      </c>
      <c r="B9" s="267">
        <v>2758</v>
      </c>
      <c r="C9" s="267">
        <v>275</v>
      </c>
      <c r="D9" s="267">
        <v>667</v>
      </c>
      <c r="E9" s="267">
        <v>557</v>
      </c>
      <c r="F9" s="267">
        <v>618</v>
      </c>
      <c r="G9" s="267">
        <v>428</v>
      </c>
      <c r="H9" s="267">
        <v>195</v>
      </c>
      <c r="I9" s="267">
        <v>18</v>
      </c>
      <c r="J9" s="267" t="s">
        <v>0</v>
      </c>
      <c r="K9" s="267" t="s">
        <v>0</v>
      </c>
      <c r="L9" s="255"/>
    </row>
    <row r="10" spans="1:12" s="262" customFormat="1" ht="15.95" customHeight="1">
      <c r="A10" s="261" t="s">
        <v>359</v>
      </c>
      <c r="B10" s="269">
        <v>2672</v>
      </c>
      <c r="C10" s="269">
        <v>261</v>
      </c>
      <c r="D10" s="269">
        <v>633</v>
      </c>
      <c r="E10" s="269">
        <v>501</v>
      </c>
      <c r="F10" s="269">
        <v>568</v>
      </c>
      <c r="G10" s="269">
        <v>493</v>
      </c>
      <c r="H10" s="269">
        <v>202</v>
      </c>
      <c r="I10" s="269">
        <v>14</v>
      </c>
      <c r="J10" s="260" t="s">
        <v>482</v>
      </c>
      <c r="K10" s="260" t="s">
        <v>482</v>
      </c>
      <c r="L10" s="260"/>
    </row>
    <row r="11" spans="1:12" s="96" customFormat="1" ht="7.5" customHeight="1">
      <c r="A11" s="270"/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</row>
    <row r="12" spans="1:12" s="101" customFormat="1" ht="15.95" customHeight="1">
      <c r="A12" s="264" t="s">
        <v>363</v>
      </c>
      <c r="L12" s="99"/>
    </row>
    <row r="13" spans="1:12" s="101" customFormat="1" ht="12" customHeight="1">
      <c r="A13" s="264" t="s">
        <v>360</v>
      </c>
      <c r="L13" s="99"/>
    </row>
    <row r="14" spans="1:12" s="96" customFormat="1" ht="12" customHeight="1">
      <c r="A14" s="252"/>
      <c r="L14" s="256"/>
    </row>
    <row r="15" spans="1:12" s="96" customFormat="1" ht="12" customHeight="1">
      <c r="A15" s="252"/>
      <c r="L15" s="256"/>
    </row>
    <row r="16" spans="1:12" s="96" customFormat="1" ht="12" customHeight="1">
      <c r="A16" s="252"/>
      <c r="L16" s="256"/>
    </row>
    <row r="17" spans="1:12" s="96" customFormat="1" ht="12" customHeight="1">
      <c r="A17" s="252"/>
      <c r="L17" s="256"/>
    </row>
    <row r="18" spans="1:12" s="96" customFormat="1" ht="12" customHeight="1">
      <c r="A18" s="252"/>
      <c r="L18" s="256"/>
    </row>
    <row r="19" spans="1:12" s="96" customFormat="1" ht="12" customHeight="1">
      <c r="A19" s="252"/>
      <c r="L19" s="256"/>
    </row>
    <row r="20" spans="1:12" s="96" customFormat="1" ht="12" customHeight="1">
      <c r="A20" s="252"/>
      <c r="L20" s="256"/>
    </row>
    <row r="21" spans="1:12" s="96" customFormat="1" ht="12" customHeight="1">
      <c r="A21" s="252"/>
      <c r="L21" s="256"/>
    </row>
    <row r="22" spans="1:12" s="96" customFormat="1" ht="12" customHeight="1">
      <c r="A22" s="252"/>
      <c r="L22" s="256"/>
    </row>
    <row r="23" spans="1:12" s="96" customFormat="1" ht="12" customHeight="1">
      <c r="A23" s="252"/>
      <c r="L23" s="256"/>
    </row>
    <row r="24" spans="1:12" s="96" customFormat="1" ht="12" customHeight="1">
      <c r="A24" s="252"/>
      <c r="L24" s="256"/>
    </row>
    <row r="25" spans="1:12" s="96" customFormat="1" ht="12" customHeight="1">
      <c r="A25" s="252"/>
      <c r="L25" s="256"/>
    </row>
    <row r="26" spans="1:12" s="96" customFormat="1" ht="12" customHeight="1">
      <c r="A26" s="252"/>
      <c r="L26" s="256"/>
    </row>
    <row r="27" spans="1:12" s="96" customFormat="1" ht="12" customHeight="1">
      <c r="A27" s="252"/>
      <c r="L27" s="256"/>
    </row>
    <row r="28" spans="1:12" s="96" customFormat="1" ht="12" customHeight="1">
      <c r="A28" s="252"/>
      <c r="L28" s="256"/>
    </row>
    <row r="29" spans="1:12" s="96" customFormat="1" ht="12" customHeight="1">
      <c r="A29" s="252"/>
      <c r="L29" s="256"/>
    </row>
    <row r="30" spans="1:12" s="96" customFormat="1" ht="12" customHeight="1">
      <c r="A30" s="252"/>
      <c r="L30" s="256"/>
    </row>
    <row r="31" spans="1:12" s="96" customFormat="1" ht="12" customHeight="1">
      <c r="A31" s="252"/>
      <c r="L31" s="256"/>
    </row>
    <row r="32" spans="1:12" s="96" customFormat="1" ht="12" customHeight="1">
      <c r="A32" s="252"/>
      <c r="L32" s="256"/>
    </row>
    <row r="33" spans="1:12" s="96" customFormat="1" ht="12" customHeight="1">
      <c r="A33" s="252"/>
      <c r="L33" s="256"/>
    </row>
    <row r="34" spans="1:12" s="96" customFormat="1" ht="12" customHeight="1">
      <c r="A34" s="252"/>
      <c r="L34" s="256"/>
    </row>
    <row r="35" spans="1:12" s="96" customFormat="1" ht="12" customHeight="1">
      <c r="A35" s="252"/>
      <c r="L35" s="256"/>
    </row>
    <row r="36" spans="1:12" s="96" customFormat="1" ht="12" customHeight="1">
      <c r="A36" s="252"/>
      <c r="L36" s="256"/>
    </row>
    <row r="37" spans="1:12" s="96" customFormat="1" ht="12" customHeight="1">
      <c r="A37" s="252"/>
      <c r="L37" s="256"/>
    </row>
    <row r="38" spans="1:12" s="96" customFormat="1" ht="12" customHeight="1">
      <c r="A38" s="252"/>
      <c r="L38" s="256"/>
    </row>
    <row r="39" spans="1:12" s="96" customFormat="1" ht="12" customHeight="1">
      <c r="A39" s="252"/>
      <c r="L39" s="256"/>
    </row>
    <row r="40" spans="1:12" s="96" customFormat="1" ht="12" customHeight="1">
      <c r="A40" s="252"/>
      <c r="L40" s="256"/>
    </row>
    <row r="41" spans="1:12" s="96" customFormat="1" ht="12" customHeight="1">
      <c r="A41" s="252"/>
      <c r="L41" s="256"/>
    </row>
    <row r="42" spans="1:12" s="96" customFormat="1" ht="12" customHeight="1">
      <c r="A42" s="252"/>
      <c r="L42" s="256"/>
    </row>
    <row r="43" spans="1:12" s="96" customFormat="1" ht="12" customHeight="1">
      <c r="A43" s="252"/>
      <c r="L43" s="256"/>
    </row>
    <row r="44" spans="1:12" s="96" customFormat="1" ht="12" customHeight="1">
      <c r="A44" s="252"/>
      <c r="L44" s="256"/>
    </row>
    <row r="45" spans="1:12" s="96" customFormat="1" ht="12" customHeight="1">
      <c r="A45" s="252"/>
      <c r="L45" s="256"/>
    </row>
    <row r="46" spans="1:12" s="96" customFormat="1" ht="12" customHeight="1">
      <c r="A46" s="252"/>
      <c r="L46" s="256"/>
    </row>
    <row r="47" spans="1:12" s="96" customFormat="1" ht="12" customHeight="1">
      <c r="A47" s="252"/>
      <c r="L47" s="256"/>
    </row>
    <row r="48" spans="1:12" s="96" customFormat="1" ht="12" customHeight="1">
      <c r="A48" s="252"/>
      <c r="L48" s="256"/>
    </row>
    <row r="49" spans="1:12" s="96" customFormat="1" ht="12" customHeight="1">
      <c r="A49" s="252"/>
      <c r="L49" s="256"/>
    </row>
    <row r="50" spans="1:12" s="96" customFormat="1" ht="12" customHeight="1">
      <c r="A50" s="252"/>
      <c r="L50" s="256"/>
    </row>
    <row r="51" spans="1:12" s="96" customFormat="1" ht="12" customHeight="1">
      <c r="A51" s="252"/>
      <c r="L51" s="256"/>
    </row>
    <row r="52" spans="1:12" s="96" customFormat="1" ht="12" customHeight="1">
      <c r="A52" s="252"/>
      <c r="L52" s="256"/>
    </row>
    <row r="53" spans="1:12" s="96" customFormat="1" ht="12" customHeight="1">
      <c r="A53" s="252"/>
      <c r="L53" s="256"/>
    </row>
    <row r="54" spans="1:12" s="96" customFormat="1" ht="12" customHeight="1">
      <c r="A54" s="252"/>
      <c r="L54" s="256"/>
    </row>
    <row r="55" spans="1:12" s="96" customFormat="1" ht="12" customHeight="1">
      <c r="A55" s="252"/>
      <c r="L55" s="256"/>
    </row>
    <row r="56" spans="1:12" s="96" customFormat="1" ht="12" customHeight="1">
      <c r="A56" s="252"/>
      <c r="L56" s="256"/>
    </row>
    <row r="57" spans="1:12" s="96" customFormat="1" ht="12" customHeight="1">
      <c r="A57" s="252"/>
      <c r="L57" s="256"/>
    </row>
    <row r="58" spans="1:12" s="96" customFormat="1" ht="12" customHeight="1">
      <c r="A58" s="252"/>
      <c r="L58" s="256"/>
    </row>
    <row r="59" spans="1:12" s="96" customFormat="1" ht="12" customHeight="1">
      <c r="A59" s="252"/>
      <c r="L59" s="256"/>
    </row>
    <row r="60" spans="1:12" s="96" customFormat="1" ht="12" customHeight="1">
      <c r="A60" s="252"/>
      <c r="L60" s="256"/>
    </row>
    <row r="61" spans="1:12" s="96" customFormat="1" ht="12" customHeight="1">
      <c r="A61" s="252"/>
      <c r="L61" s="256"/>
    </row>
    <row r="62" spans="1:12" s="96" customFormat="1" ht="12" customHeight="1">
      <c r="A62" s="252"/>
      <c r="L62" s="256"/>
    </row>
    <row r="63" spans="1:12" s="96" customFormat="1" ht="12" customHeight="1">
      <c r="A63" s="252"/>
      <c r="L63" s="256"/>
    </row>
    <row r="64" spans="1:12" s="96" customFormat="1" ht="12" customHeight="1">
      <c r="A64" s="252"/>
      <c r="L64" s="256"/>
    </row>
    <row r="65" spans="1:12" s="96" customFormat="1" ht="12" customHeight="1">
      <c r="A65" s="252"/>
      <c r="L65" s="256"/>
    </row>
    <row r="66" spans="1:12" s="96" customFormat="1" ht="12" customHeight="1">
      <c r="A66" s="252"/>
      <c r="L66" s="256"/>
    </row>
    <row r="67" spans="1:12" s="96" customFormat="1" ht="12" customHeight="1">
      <c r="A67" s="252"/>
      <c r="L67" s="256"/>
    </row>
    <row r="68" spans="1:12" s="96" customFormat="1" ht="12" customHeight="1">
      <c r="A68" s="252"/>
      <c r="L68" s="256"/>
    </row>
    <row r="69" spans="1:12" s="96" customFormat="1" ht="12" customHeight="1">
      <c r="A69" s="252"/>
      <c r="L69" s="256"/>
    </row>
    <row r="70" spans="1:12" s="96" customFormat="1" ht="12" customHeight="1">
      <c r="A70" s="252"/>
      <c r="L70" s="256"/>
    </row>
    <row r="71" spans="1:12" s="96" customFormat="1" ht="12" customHeight="1">
      <c r="A71" s="252"/>
      <c r="L71" s="256"/>
    </row>
    <row r="72" spans="1:12" s="96" customFormat="1" ht="12" customHeight="1">
      <c r="A72" s="252"/>
      <c r="L72" s="256"/>
    </row>
    <row r="73" spans="1:12" s="96" customFormat="1" ht="12" customHeight="1">
      <c r="A73" s="252"/>
      <c r="L73" s="256"/>
    </row>
    <row r="74" spans="1:12" s="96" customFormat="1" ht="12" customHeight="1">
      <c r="A74" s="252"/>
      <c r="L74" s="256"/>
    </row>
    <row r="75" spans="1:12" s="96" customFormat="1" ht="12" customHeight="1">
      <c r="A75" s="252"/>
      <c r="L75" s="256"/>
    </row>
    <row r="76" spans="1:12" s="96" customFormat="1" ht="12" customHeight="1">
      <c r="A76" s="252"/>
      <c r="L76" s="256"/>
    </row>
    <row r="77" spans="1:12" s="96" customFormat="1" ht="12" customHeight="1">
      <c r="A77" s="252"/>
      <c r="L77" s="256"/>
    </row>
    <row r="78" spans="1:12" s="96" customFormat="1" ht="12" customHeight="1">
      <c r="A78" s="252"/>
      <c r="L78" s="256"/>
    </row>
    <row r="79" spans="1:12" s="96" customFormat="1" ht="12" customHeight="1">
      <c r="A79" s="252"/>
      <c r="L79" s="256"/>
    </row>
    <row r="80" spans="1:12" s="96" customFormat="1" ht="12" customHeight="1">
      <c r="A80" s="252"/>
      <c r="L80" s="256"/>
    </row>
    <row r="81" spans="1:12" s="96" customFormat="1" ht="12" customHeight="1">
      <c r="A81" s="252"/>
      <c r="L81" s="256"/>
    </row>
    <row r="82" spans="1:12" s="96" customFormat="1" ht="12" customHeight="1">
      <c r="A82" s="252"/>
      <c r="L82" s="256"/>
    </row>
    <row r="83" spans="1:12" s="96" customFormat="1" ht="12" customHeight="1">
      <c r="A83" s="252"/>
      <c r="L83" s="256"/>
    </row>
    <row r="84" spans="1:12" s="96" customFormat="1" ht="12" customHeight="1">
      <c r="A84" s="252"/>
      <c r="L84" s="256"/>
    </row>
    <row r="85" spans="1:12" s="96" customFormat="1" ht="12" customHeight="1">
      <c r="A85" s="252"/>
      <c r="L85" s="256"/>
    </row>
    <row r="86" spans="1:12" s="96" customFormat="1" ht="12" customHeight="1">
      <c r="A86" s="252"/>
      <c r="L86" s="256"/>
    </row>
    <row r="87" spans="1:12" s="96" customFormat="1" ht="12" customHeight="1">
      <c r="A87" s="252"/>
      <c r="L87" s="256"/>
    </row>
    <row r="88" spans="1:12" s="96" customFormat="1" ht="12" customHeight="1">
      <c r="A88" s="252"/>
      <c r="L88" s="256"/>
    </row>
    <row r="89" spans="1:12" s="96" customFormat="1" ht="12" customHeight="1">
      <c r="A89" s="252"/>
      <c r="L89" s="256"/>
    </row>
    <row r="90" spans="1:12" s="96" customFormat="1" ht="12" customHeight="1">
      <c r="A90" s="252"/>
      <c r="L90" s="256"/>
    </row>
    <row r="91" spans="1:12" s="96" customFormat="1" ht="12" customHeight="1">
      <c r="A91" s="252"/>
      <c r="L91" s="256"/>
    </row>
    <row r="92" spans="1:12" s="96" customFormat="1" ht="12" customHeight="1">
      <c r="A92" s="252"/>
      <c r="L92" s="256"/>
    </row>
    <row r="93" spans="1:12" s="96" customFormat="1" ht="12" customHeight="1">
      <c r="A93" s="252"/>
      <c r="L93" s="256"/>
    </row>
    <row r="94" spans="1:12" s="96" customFormat="1" ht="12" customHeight="1">
      <c r="A94" s="252"/>
      <c r="L94" s="256"/>
    </row>
    <row r="95" spans="1:12" s="96" customFormat="1" ht="12" customHeight="1">
      <c r="A95" s="252"/>
      <c r="L95" s="256"/>
    </row>
    <row r="96" spans="1:12" s="96" customFormat="1" ht="12" customHeight="1">
      <c r="A96" s="252"/>
      <c r="L96" s="256"/>
    </row>
    <row r="97" spans="1:12" s="96" customFormat="1" ht="12" customHeight="1">
      <c r="A97" s="252"/>
      <c r="L97" s="256"/>
    </row>
    <row r="98" spans="1:12" s="96" customFormat="1" ht="12" customHeight="1">
      <c r="A98" s="252"/>
      <c r="L98" s="256"/>
    </row>
    <row r="99" spans="1:12" s="96" customFormat="1" ht="12" customHeight="1">
      <c r="A99" s="252"/>
      <c r="L99" s="256"/>
    </row>
    <row r="100" spans="1:12" s="96" customFormat="1" ht="12" customHeight="1">
      <c r="A100" s="252"/>
      <c r="L100" s="256"/>
    </row>
    <row r="101" spans="1:12" s="96" customFormat="1" ht="12" customHeight="1">
      <c r="A101" s="252"/>
      <c r="L101" s="256"/>
    </row>
    <row r="102" spans="1:12" s="96" customFormat="1" ht="12" customHeight="1">
      <c r="A102" s="252"/>
      <c r="L102" s="256"/>
    </row>
    <row r="103" spans="1:12" s="96" customFormat="1" ht="12" customHeight="1">
      <c r="A103" s="252"/>
      <c r="L103" s="256"/>
    </row>
    <row r="104" spans="1:12" s="96" customFormat="1" ht="12" customHeight="1">
      <c r="A104" s="252"/>
      <c r="L104" s="256"/>
    </row>
    <row r="105" spans="1:12" s="96" customFormat="1" ht="12" customHeight="1">
      <c r="A105" s="252"/>
      <c r="L105" s="256"/>
    </row>
    <row r="106" spans="1:12" s="96" customFormat="1" ht="12" customHeight="1">
      <c r="A106" s="252"/>
      <c r="L106" s="256"/>
    </row>
    <row r="107" spans="1:12" s="96" customFormat="1" ht="12" customHeight="1">
      <c r="A107" s="252"/>
      <c r="L107" s="256"/>
    </row>
    <row r="108" spans="1:12" s="96" customFormat="1" ht="12" customHeight="1">
      <c r="A108" s="252"/>
      <c r="L108" s="256"/>
    </row>
    <row r="109" spans="1:12" s="96" customFormat="1" ht="12" customHeight="1">
      <c r="A109" s="252"/>
      <c r="L109" s="256"/>
    </row>
    <row r="110" spans="1:12" s="96" customFormat="1" ht="12" customHeight="1">
      <c r="A110" s="252"/>
      <c r="L110" s="256"/>
    </row>
    <row r="111" spans="1:12" s="96" customFormat="1" ht="12" customHeight="1">
      <c r="A111" s="252"/>
      <c r="L111" s="256"/>
    </row>
    <row r="112" spans="1:12" s="96" customFormat="1" ht="12" customHeight="1">
      <c r="A112" s="252"/>
      <c r="L112" s="256"/>
    </row>
    <row r="113" spans="1:12" s="96" customFormat="1" ht="12" customHeight="1">
      <c r="A113" s="252"/>
      <c r="L113" s="256"/>
    </row>
    <row r="114" spans="1:12" s="96" customFormat="1" ht="12" customHeight="1">
      <c r="A114" s="252"/>
      <c r="L114" s="256"/>
    </row>
    <row r="115" spans="1:12" s="96" customFormat="1" ht="12" customHeight="1">
      <c r="A115" s="252"/>
      <c r="L115" s="256"/>
    </row>
    <row r="116" spans="1:12" s="96" customFormat="1" ht="12" customHeight="1">
      <c r="A116" s="252"/>
      <c r="L116" s="256"/>
    </row>
    <row r="117" spans="1:12" s="96" customFormat="1" ht="12" customHeight="1">
      <c r="A117" s="252"/>
      <c r="L117" s="256"/>
    </row>
    <row r="118" spans="1:12" s="96" customFormat="1" ht="12" customHeight="1">
      <c r="A118" s="252"/>
      <c r="L118" s="256"/>
    </row>
    <row r="119" spans="1:12" s="96" customFormat="1" ht="12" customHeight="1">
      <c r="A119" s="252"/>
      <c r="L119" s="256"/>
    </row>
    <row r="120" spans="1:12" s="96" customFormat="1" ht="12" customHeight="1">
      <c r="A120" s="252"/>
      <c r="L120" s="256"/>
    </row>
    <row r="121" spans="1:12" s="96" customFormat="1" ht="12" customHeight="1">
      <c r="A121" s="252"/>
      <c r="L121" s="256"/>
    </row>
    <row r="122" spans="1:12" s="96" customFormat="1" ht="12" customHeight="1">
      <c r="A122" s="252"/>
      <c r="L122" s="256"/>
    </row>
    <row r="123" spans="1:12" s="96" customFormat="1" ht="12" customHeight="1">
      <c r="A123" s="252"/>
      <c r="L123" s="256"/>
    </row>
    <row r="124" spans="1:12" s="96" customFormat="1" ht="12" customHeight="1">
      <c r="A124" s="252"/>
      <c r="L124" s="256"/>
    </row>
    <row r="125" spans="1:12" s="96" customFormat="1" ht="12" customHeight="1">
      <c r="A125" s="252"/>
      <c r="L125" s="256"/>
    </row>
    <row r="126" spans="1:12" s="96" customFormat="1" ht="12" customHeight="1">
      <c r="A126" s="252"/>
      <c r="L126" s="256"/>
    </row>
    <row r="127" spans="1:12" s="96" customFormat="1" ht="12" customHeight="1">
      <c r="A127" s="252"/>
      <c r="L127" s="256"/>
    </row>
    <row r="128" spans="1:12" s="96" customFormat="1" ht="12" customHeight="1">
      <c r="A128" s="252"/>
      <c r="L128" s="256"/>
    </row>
    <row r="129" spans="1:12" s="96" customFormat="1" ht="12" customHeight="1">
      <c r="A129" s="252"/>
      <c r="L129" s="256"/>
    </row>
    <row r="130" spans="1:12" s="96" customFormat="1" ht="12" customHeight="1">
      <c r="A130" s="252"/>
      <c r="L130" s="256"/>
    </row>
    <row r="131" spans="1:12" s="96" customFormat="1" ht="12" customHeight="1">
      <c r="A131" s="252"/>
      <c r="L131" s="256"/>
    </row>
    <row r="132" spans="1:12" s="96" customFormat="1" ht="12" customHeight="1">
      <c r="A132" s="252"/>
      <c r="L132" s="256"/>
    </row>
    <row r="133" spans="1:12" s="96" customFormat="1" ht="12" customHeight="1">
      <c r="A133" s="252"/>
      <c r="L133" s="256"/>
    </row>
    <row r="134" spans="1:12" s="96" customFormat="1" ht="12" customHeight="1">
      <c r="A134" s="252"/>
      <c r="L134" s="256"/>
    </row>
    <row r="135" spans="1:12" s="96" customFormat="1" ht="12" customHeight="1">
      <c r="A135" s="252"/>
      <c r="L135" s="256"/>
    </row>
    <row r="136" spans="1:12" s="96" customFormat="1" ht="12" customHeight="1">
      <c r="A136" s="252"/>
      <c r="L136" s="256"/>
    </row>
    <row r="137" spans="1:12" s="96" customFormat="1" ht="12" customHeight="1">
      <c r="A137" s="252"/>
      <c r="L137" s="256"/>
    </row>
    <row r="138" spans="1:12" s="96" customFormat="1" ht="12" customHeight="1">
      <c r="A138" s="252"/>
      <c r="L138" s="256"/>
    </row>
    <row r="139" spans="1:12" s="96" customFormat="1" ht="12" customHeight="1">
      <c r="A139" s="252"/>
      <c r="L139" s="256"/>
    </row>
    <row r="140" spans="1:12" s="96" customFormat="1" ht="12" customHeight="1">
      <c r="A140" s="252"/>
      <c r="L140" s="256"/>
    </row>
    <row r="141" spans="1:12" s="96" customFormat="1" ht="12" customHeight="1">
      <c r="A141" s="252"/>
      <c r="L141" s="256"/>
    </row>
    <row r="142" spans="1:12" s="96" customFormat="1" ht="12" customHeight="1">
      <c r="A142" s="252"/>
      <c r="L142" s="256"/>
    </row>
    <row r="143" spans="1:12" s="96" customFormat="1" ht="12" customHeight="1">
      <c r="A143" s="252"/>
      <c r="L143" s="256"/>
    </row>
    <row r="144" spans="1:12" s="96" customFormat="1" ht="12" customHeight="1">
      <c r="A144" s="252"/>
      <c r="L144" s="256"/>
    </row>
    <row r="145" spans="1:12" s="96" customFormat="1" ht="12" customHeight="1">
      <c r="A145" s="252"/>
      <c r="L145" s="256"/>
    </row>
    <row r="146" spans="1:12" s="96" customFormat="1" ht="12" customHeight="1">
      <c r="A146" s="252"/>
      <c r="L146" s="256"/>
    </row>
    <row r="147" spans="1:12" s="96" customFormat="1" ht="12" customHeight="1">
      <c r="A147" s="252"/>
      <c r="L147" s="256"/>
    </row>
    <row r="148" spans="1:12" s="96" customFormat="1" ht="12" customHeight="1">
      <c r="A148" s="252"/>
      <c r="L148" s="256"/>
    </row>
    <row r="149" spans="1:12" s="96" customFormat="1" ht="12" customHeight="1">
      <c r="A149" s="252"/>
      <c r="L149" s="256"/>
    </row>
    <row r="150" spans="1:12" s="96" customFormat="1" ht="12" customHeight="1">
      <c r="A150" s="252"/>
      <c r="L150" s="256"/>
    </row>
    <row r="151" spans="1:12" s="96" customFormat="1" ht="12" customHeight="1">
      <c r="A151" s="252"/>
      <c r="L151" s="256"/>
    </row>
    <row r="152" spans="1:12" s="96" customFormat="1" ht="12" customHeight="1">
      <c r="A152" s="252"/>
      <c r="L152" s="256"/>
    </row>
    <row r="153" spans="1:12" s="96" customFormat="1" ht="12" customHeight="1">
      <c r="A153" s="252"/>
      <c r="L153" s="256"/>
    </row>
    <row r="154" spans="1:12" s="96" customFormat="1" ht="12" customHeight="1">
      <c r="A154" s="252"/>
      <c r="L154" s="256"/>
    </row>
    <row r="155" spans="1:12" s="96" customFormat="1" ht="12" customHeight="1">
      <c r="A155" s="252"/>
      <c r="L155" s="256"/>
    </row>
    <row r="156" spans="1:12" s="96" customFormat="1" ht="12" customHeight="1">
      <c r="A156" s="252"/>
      <c r="L156" s="256"/>
    </row>
    <row r="157" spans="1:12" s="96" customFormat="1" ht="12" customHeight="1">
      <c r="A157" s="252"/>
      <c r="L157" s="256"/>
    </row>
    <row r="158" spans="1:12" s="96" customFormat="1" ht="12" customHeight="1">
      <c r="A158" s="252"/>
      <c r="L158" s="256"/>
    </row>
    <row r="159" spans="1:12" s="96" customFormat="1" ht="12" customHeight="1">
      <c r="A159" s="252"/>
      <c r="L159" s="256"/>
    </row>
    <row r="160" spans="1:12" s="96" customFormat="1" ht="12" customHeight="1">
      <c r="A160" s="252"/>
      <c r="L160" s="256"/>
    </row>
    <row r="161" spans="1:12" s="96" customFormat="1" ht="12" customHeight="1">
      <c r="A161" s="252"/>
      <c r="L161" s="256"/>
    </row>
    <row r="162" spans="1:12" s="96" customFormat="1" ht="12" customHeight="1">
      <c r="A162" s="252"/>
      <c r="L162" s="256"/>
    </row>
    <row r="163" spans="1:12" s="96" customFormat="1" ht="12" customHeight="1">
      <c r="A163" s="252"/>
      <c r="L163" s="256"/>
    </row>
    <row r="164" spans="1:12" s="96" customFormat="1" ht="12" customHeight="1">
      <c r="A164" s="252"/>
      <c r="L164" s="256"/>
    </row>
    <row r="165" spans="1:12" s="96" customFormat="1" ht="12" customHeight="1">
      <c r="A165" s="252"/>
      <c r="L165" s="256"/>
    </row>
    <row r="166" spans="1:12" s="96" customFormat="1" ht="12" customHeight="1">
      <c r="A166" s="252"/>
      <c r="L166" s="256"/>
    </row>
    <row r="167" spans="1:12" s="96" customFormat="1" ht="12" customHeight="1">
      <c r="A167" s="252"/>
      <c r="L167" s="256"/>
    </row>
    <row r="168" spans="1:12" s="96" customFormat="1" ht="12" customHeight="1">
      <c r="A168" s="252"/>
      <c r="L168" s="256"/>
    </row>
    <row r="169" spans="1:12" s="96" customFormat="1" ht="12" customHeight="1">
      <c r="A169" s="252"/>
      <c r="L169" s="256"/>
    </row>
    <row r="170" spans="1:12" s="96" customFormat="1" ht="12" customHeight="1">
      <c r="A170" s="252"/>
      <c r="L170" s="256"/>
    </row>
    <row r="171" spans="1:12" s="96" customFormat="1" ht="12" customHeight="1">
      <c r="A171" s="252"/>
      <c r="L171" s="256"/>
    </row>
    <row r="172" spans="1:12" s="96" customFormat="1" ht="12" customHeight="1">
      <c r="A172" s="252"/>
      <c r="L172" s="256"/>
    </row>
    <row r="173" spans="1:12" s="96" customFormat="1" ht="12" customHeight="1">
      <c r="A173" s="252"/>
      <c r="L173" s="256"/>
    </row>
    <row r="174" spans="1:12" s="96" customFormat="1" ht="12" customHeight="1">
      <c r="A174" s="252"/>
      <c r="L174" s="256"/>
    </row>
    <row r="175" spans="1:12" s="96" customFormat="1" ht="12" customHeight="1">
      <c r="A175" s="252"/>
      <c r="L175" s="256"/>
    </row>
    <row r="176" spans="1:12" s="96" customFormat="1" ht="12" customHeight="1">
      <c r="A176" s="252"/>
      <c r="L176" s="256"/>
    </row>
    <row r="177" spans="1:12" s="96" customFormat="1" ht="12" customHeight="1">
      <c r="A177" s="252"/>
      <c r="L177" s="256"/>
    </row>
    <row r="178" spans="1:12" s="96" customFormat="1" ht="12" customHeight="1">
      <c r="A178" s="252"/>
      <c r="L178" s="256"/>
    </row>
    <row r="179" spans="1:12" s="96" customFormat="1" ht="12" customHeight="1">
      <c r="A179" s="252"/>
      <c r="L179" s="256"/>
    </row>
    <row r="180" spans="1:12" s="96" customFormat="1" ht="12" customHeight="1">
      <c r="A180" s="252"/>
      <c r="L180" s="256"/>
    </row>
    <row r="181" spans="1:12" s="96" customFormat="1" ht="12" customHeight="1">
      <c r="A181" s="252"/>
      <c r="L181" s="256"/>
    </row>
    <row r="182" spans="1:12" s="96" customFormat="1" ht="12" customHeight="1">
      <c r="A182" s="252"/>
      <c r="L182" s="256"/>
    </row>
    <row r="183" spans="1:12" s="96" customFormat="1" ht="12" customHeight="1">
      <c r="A183" s="252"/>
      <c r="L183" s="256"/>
    </row>
    <row r="184" spans="1:12" s="96" customFormat="1" ht="12" customHeight="1">
      <c r="A184" s="252"/>
      <c r="L184" s="256"/>
    </row>
    <row r="185" spans="1:12" s="96" customFormat="1" ht="12" customHeight="1">
      <c r="A185" s="252"/>
      <c r="L185" s="256"/>
    </row>
    <row r="186" spans="1:12" s="96" customFormat="1" ht="12" customHeight="1">
      <c r="A186" s="252"/>
      <c r="L186" s="256"/>
    </row>
    <row r="187" spans="1:12" s="96" customFormat="1" ht="12" customHeight="1">
      <c r="A187" s="252"/>
      <c r="L187" s="256"/>
    </row>
    <row r="188" spans="1:12" s="96" customFormat="1" ht="12" customHeight="1">
      <c r="A188" s="252"/>
      <c r="L188" s="256"/>
    </row>
  </sheetData>
  <phoneticPr fontId="17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&amp;C&amp;"ＭＳ ゴシック,標準"&amp;P/&amp;N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B1" workbookViewId="0">
      <selection activeCell="F45" sqref="F45"/>
    </sheetView>
  </sheetViews>
  <sheetFormatPr defaultRowHeight="12" customHeight="1"/>
  <cols>
    <col min="1" max="1" width="0.28515625" style="256" customWidth="1"/>
    <col min="2" max="2" width="10.7109375" style="256" customWidth="1"/>
    <col min="3" max="3" width="7.7109375" style="256" customWidth="1"/>
    <col min="4" max="4" width="0.28515625" style="96" customWidth="1"/>
    <col min="5" max="9" width="16.28515625" style="96" customWidth="1"/>
    <col min="10" max="10" width="0.28515625" style="99" customWidth="1"/>
    <col min="11" max="16384" width="9.140625" style="96"/>
  </cols>
  <sheetData>
    <row r="1" spans="1:10" s="87" customFormat="1" ht="24" customHeight="1">
      <c r="A1" s="273"/>
      <c r="C1" s="273"/>
      <c r="D1" s="273" t="s">
        <v>364</v>
      </c>
      <c r="E1" s="87" t="s">
        <v>89</v>
      </c>
      <c r="I1" s="90"/>
      <c r="J1" s="93"/>
    </row>
    <row r="2" spans="1:10" ht="8.1" customHeight="1">
      <c r="A2" s="274"/>
      <c r="B2" s="274"/>
      <c r="C2" s="274"/>
      <c r="D2" s="275"/>
      <c r="I2" s="97"/>
    </row>
    <row r="3" spans="1:10" ht="12" customHeight="1" thickBot="1">
      <c r="D3" s="256"/>
      <c r="E3" s="256"/>
      <c r="F3" s="256"/>
      <c r="G3" s="256"/>
      <c r="H3" s="256"/>
      <c r="I3" s="256"/>
    </row>
    <row r="4" spans="1:10" ht="18" customHeight="1">
      <c r="A4" s="276"/>
      <c r="B4" s="276"/>
      <c r="C4" s="276"/>
      <c r="D4" s="277"/>
      <c r="E4" s="658" t="s">
        <v>90</v>
      </c>
      <c r="F4" s="658" t="s">
        <v>91</v>
      </c>
      <c r="G4" s="278" t="s">
        <v>92</v>
      </c>
      <c r="H4" s="279"/>
      <c r="I4" s="660" t="s">
        <v>93</v>
      </c>
      <c r="J4" s="280"/>
    </row>
    <row r="5" spans="1:10" ht="18" customHeight="1">
      <c r="A5" s="281"/>
      <c r="B5" s="281"/>
      <c r="C5" s="281"/>
      <c r="D5" s="282"/>
      <c r="E5" s="659"/>
      <c r="F5" s="659"/>
      <c r="G5" s="283" t="s">
        <v>94</v>
      </c>
      <c r="H5" s="283" t="s">
        <v>95</v>
      </c>
      <c r="I5" s="661"/>
      <c r="J5" s="284"/>
    </row>
    <row r="6" spans="1:10" ht="12" customHeight="1">
      <c r="A6" s="285"/>
      <c r="B6" s="286" t="s">
        <v>365</v>
      </c>
      <c r="C6" s="286" t="s">
        <v>366</v>
      </c>
      <c r="D6" s="287"/>
      <c r="E6" s="288">
        <v>110</v>
      </c>
      <c r="F6" s="255">
        <v>100</v>
      </c>
      <c r="G6" s="255">
        <v>47</v>
      </c>
      <c r="H6" s="255">
        <v>53</v>
      </c>
      <c r="I6" s="255">
        <v>204</v>
      </c>
    </row>
    <row r="7" spans="1:10" ht="12" customHeight="1">
      <c r="A7" s="285"/>
      <c r="B7" s="286" t="s">
        <v>96</v>
      </c>
      <c r="C7" s="286" t="s">
        <v>97</v>
      </c>
      <c r="D7" s="287"/>
      <c r="E7" s="288">
        <v>124</v>
      </c>
      <c r="F7" s="255">
        <v>100</v>
      </c>
      <c r="G7" s="255">
        <v>46</v>
      </c>
      <c r="H7" s="255">
        <v>54</v>
      </c>
      <c r="I7" s="255">
        <v>204</v>
      </c>
    </row>
    <row r="8" spans="1:10" ht="12" customHeight="1">
      <c r="A8" s="289"/>
      <c r="B8" s="286" t="s">
        <v>367</v>
      </c>
      <c r="C8" s="286" t="s">
        <v>368</v>
      </c>
      <c r="D8" s="259"/>
      <c r="E8" s="288">
        <v>134</v>
      </c>
      <c r="F8" s="255">
        <v>105</v>
      </c>
      <c r="G8" s="255">
        <v>54</v>
      </c>
      <c r="H8" s="255">
        <v>51</v>
      </c>
      <c r="I8" s="255">
        <v>204</v>
      </c>
    </row>
    <row r="9" spans="1:10" ht="12" customHeight="1">
      <c r="A9" s="289"/>
      <c r="B9" s="286" t="s">
        <v>98</v>
      </c>
      <c r="C9" s="286" t="s">
        <v>99</v>
      </c>
      <c r="D9" s="259"/>
      <c r="E9" s="288">
        <v>155</v>
      </c>
      <c r="F9" s="255">
        <v>119</v>
      </c>
      <c r="G9" s="255">
        <v>54</v>
      </c>
      <c r="H9" s="255">
        <v>65</v>
      </c>
      <c r="I9" s="255">
        <v>204</v>
      </c>
    </row>
    <row r="10" spans="1:10" s="295" customFormat="1" ht="16.5" customHeight="1">
      <c r="A10" s="290"/>
      <c r="B10" s="291" t="s">
        <v>369</v>
      </c>
      <c r="C10" s="291" t="s">
        <v>370</v>
      </c>
      <c r="D10" s="292"/>
      <c r="E10" s="293">
        <v>150</v>
      </c>
      <c r="F10" s="293">
        <v>108</v>
      </c>
      <c r="G10" s="293">
        <v>51</v>
      </c>
      <c r="H10" s="293">
        <v>57</v>
      </c>
      <c r="I10" s="293">
        <v>204</v>
      </c>
      <c r="J10" s="294"/>
    </row>
    <row r="11" spans="1:10" ht="15.95" customHeight="1">
      <c r="B11" s="256" t="s">
        <v>371</v>
      </c>
    </row>
    <row r="12" spans="1:10" ht="12" customHeight="1">
      <c r="B12" s="256" t="s">
        <v>372</v>
      </c>
    </row>
    <row r="13" spans="1:10" ht="12" customHeight="1">
      <c r="B13" s="256" t="s">
        <v>373</v>
      </c>
    </row>
  </sheetData>
  <mergeCells count="3">
    <mergeCell ref="E4:E5"/>
    <mergeCell ref="F4:F5"/>
    <mergeCell ref="I4:I5"/>
  </mergeCells>
  <phoneticPr fontId="17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r:id="rId1"/>
  <headerFooter alignWithMargins="0">
    <oddHeader>&amp;R&amp;A</oddHeader>
    <oddFooter>&amp;C&amp;"ＭＳ ゴシック,標準"&amp;P/&amp;N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8" transitionEvaluation="1"/>
  <dimension ref="A1:R58"/>
  <sheetViews>
    <sheetView zoomScaleNormal="150" workbookViewId="0">
      <pane xSplit="4" ySplit="7" topLeftCell="E8" activePane="bottomRight" state="frozen"/>
      <selection activeCell="E3" sqref="E3"/>
      <selection pane="topRight" activeCell="E3" sqref="E3"/>
      <selection pane="bottomLeft" activeCell="E3" sqref="E3"/>
      <selection pane="bottomRight" activeCell="G60" sqref="G60"/>
    </sheetView>
  </sheetViews>
  <sheetFormatPr defaultColWidth="21.7109375" defaultRowHeight="12" customHeight="1"/>
  <cols>
    <col min="1" max="1" width="0.28515625" style="306" customWidth="1"/>
    <col min="2" max="2" width="2.7109375" style="306" customWidth="1"/>
    <col min="3" max="3" width="13.28515625" style="306" customWidth="1"/>
    <col min="4" max="4" width="0.28515625" style="306" customWidth="1"/>
    <col min="5" max="11" width="12" style="306" customWidth="1"/>
    <col min="12" max="12" width="0.28515625" style="308" customWidth="1"/>
    <col min="13" max="16384" width="21.7109375" style="306"/>
  </cols>
  <sheetData>
    <row r="1" spans="1:18" s="301" customFormat="1" ht="24" customHeight="1">
      <c r="A1" s="300"/>
      <c r="B1" s="300"/>
      <c r="D1" s="300"/>
      <c r="E1" s="302" t="s">
        <v>374</v>
      </c>
      <c r="J1" s="303"/>
      <c r="L1" s="304"/>
    </row>
    <row r="2" spans="1:18" ht="12" customHeight="1">
      <c r="A2" s="305"/>
      <c r="B2" s="305"/>
      <c r="C2" s="305"/>
      <c r="D2" s="305"/>
      <c r="J2" s="307"/>
    </row>
    <row r="3" spans="1:18" s="311" customFormat="1" ht="12" customHeight="1">
      <c r="A3" s="309"/>
      <c r="B3" s="310" t="s">
        <v>375</v>
      </c>
      <c r="C3" s="309"/>
      <c r="D3" s="309"/>
      <c r="J3" s="312"/>
      <c r="L3" s="313"/>
    </row>
    <row r="4" spans="1:18" s="311" customFormat="1" ht="12" customHeight="1">
      <c r="A4" s="309"/>
      <c r="B4" s="310" t="s">
        <v>376</v>
      </c>
      <c r="C4" s="309"/>
      <c r="D4" s="309"/>
      <c r="J4" s="312"/>
      <c r="K4" s="616"/>
      <c r="L4" s="313"/>
    </row>
    <row r="5" spans="1:18" s="311" customFormat="1" ht="12" customHeight="1" thickBot="1">
      <c r="A5" s="313"/>
      <c r="B5" s="313" t="s">
        <v>377</v>
      </c>
      <c r="C5" s="313"/>
      <c r="D5" s="313"/>
      <c r="E5" s="313"/>
      <c r="F5" s="313"/>
      <c r="G5" s="313"/>
      <c r="H5" s="617"/>
      <c r="I5" s="313"/>
      <c r="J5" s="313"/>
      <c r="K5" s="618"/>
      <c r="L5" s="313"/>
    </row>
    <row r="6" spans="1:18" s="311" customFormat="1" ht="18" customHeight="1">
      <c r="A6" s="314"/>
      <c r="B6" s="314"/>
      <c r="C6" s="314"/>
      <c r="D6" s="315"/>
      <c r="E6" s="316" t="s">
        <v>100</v>
      </c>
      <c r="F6" s="316"/>
      <c r="G6" s="316"/>
      <c r="H6" s="316"/>
      <c r="I6" s="317" t="s">
        <v>378</v>
      </c>
      <c r="J6" s="316"/>
      <c r="K6" s="316"/>
      <c r="L6" s="318"/>
    </row>
    <row r="7" spans="1:18" s="311" customFormat="1" ht="18" customHeight="1">
      <c r="A7" s="319"/>
      <c r="B7" s="319"/>
      <c r="C7" s="319"/>
      <c r="D7" s="320"/>
      <c r="E7" s="321" t="s">
        <v>101</v>
      </c>
      <c r="F7" s="322" t="s">
        <v>102</v>
      </c>
      <c r="G7" s="322" t="s">
        <v>103</v>
      </c>
      <c r="H7" s="322" t="s">
        <v>104</v>
      </c>
      <c r="I7" s="322" t="s">
        <v>105</v>
      </c>
      <c r="J7" s="322" t="s">
        <v>106</v>
      </c>
      <c r="K7" s="322" t="s">
        <v>107</v>
      </c>
      <c r="L7" s="323"/>
    </row>
    <row r="8" spans="1:18" s="329" customFormat="1" ht="15.75" customHeight="1">
      <c r="A8" s="324"/>
      <c r="B8" s="663" t="s">
        <v>379</v>
      </c>
      <c r="C8" s="663"/>
      <c r="D8" s="325"/>
      <c r="E8" s="326">
        <v>59</v>
      </c>
      <c r="F8" s="326">
        <v>781</v>
      </c>
      <c r="G8" s="326">
        <v>456</v>
      </c>
      <c r="H8" s="326">
        <v>322</v>
      </c>
      <c r="I8" s="326" t="s">
        <v>108</v>
      </c>
      <c r="J8" s="326" t="s">
        <v>108</v>
      </c>
      <c r="K8" s="326" t="s">
        <v>108</v>
      </c>
      <c r="L8" s="327"/>
      <c r="M8" s="328"/>
      <c r="N8" s="328"/>
      <c r="O8" s="328"/>
      <c r="P8" s="328"/>
      <c r="Q8" s="328"/>
      <c r="R8" s="328"/>
    </row>
    <row r="9" spans="1:18" s="329" customFormat="1" ht="12.95" customHeight="1">
      <c r="A9" s="324"/>
      <c r="B9" s="663" t="s">
        <v>380</v>
      </c>
      <c r="C9" s="663"/>
      <c r="D9" s="325"/>
      <c r="E9" s="326">
        <v>57</v>
      </c>
      <c r="F9" s="326">
        <v>814</v>
      </c>
      <c r="G9" s="326">
        <v>475</v>
      </c>
      <c r="H9" s="326">
        <v>353</v>
      </c>
      <c r="I9" s="326">
        <v>2212</v>
      </c>
      <c r="J9" s="326">
        <v>617</v>
      </c>
      <c r="K9" s="326">
        <v>1065</v>
      </c>
      <c r="L9" s="327"/>
      <c r="M9" s="328"/>
      <c r="N9" s="328"/>
      <c r="O9" s="328"/>
      <c r="P9" s="328"/>
      <c r="Q9" s="328"/>
      <c r="R9" s="328"/>
    </row>
    <row r="10" spans="1:18" s="329" customFormat="1" ht="12.95" customHeight="1">
      <c r="A10" s="324"/>
      <c r="B10" s="663" t="s">
        <v>381</v>
      </c>
      <c r="C10" s="663"/>
      <c r="D10" s="325"/>
      <c r="E10" s="326">
        <v>58</v>
      </c>
      <c r="F10" s="326">
        <v>833</v>
      </c>
      <c r="G10" s="326">
        <v>489</v>
      </c>
      <c r="H10" s="326">
        <v>364</v>
      </c>
      <c r="I10" s="326" t="s">
        <v>108</v>
      </c>
      <c r="J10" s="326" t="s">
        <v>108</v>
      </c>
      <c r="K10" s="326" t="s">
        <v>108</v>
      </c>
      <c r="L10" s="327"/>
      <c r="M10" s="328"/>
      <c r="N10" s="328"/>
      <c r="O10" s="328"/>
      <c r="P10" s="328"/>
      <c r="Q10" s="328"/>
      <c r="R10" s="328"/>
    </row>
    <row r="11" spans="1:18" s="329" customFormat="1" ht="12.95" customHeight="1">
      <c r="A11" s="324"/>
      <c r="B11" s="663" t="s">
        <v>382</v>
      </c>
      <c r="C11" s="663"/>
      <c r="D11" s="325"/>
      <c r="E11" s="326">
        <v>60</v>
      </c>
      <c r="F11" s="326">
        <v>852</v>
      </c>
      <c r="G11" s="326">
        <v>497</v>
      </c>
      <c r="H11" s="326">
        <v>384</v>
      </c>
      <c r="I11" s="326">
        <v>2359</v>
      </c>
      <c r="J11" s="326">
        <v>666</v>
      </c>
      <c r="K11" s="326">
        <v>1192</v>
      </c>
      <c r="L11" s="327"/>
      <c r="M11" s="328"/>
      <c r="N11" s="328"/>
      <c r="O11" s="328"/>
      <c r="P11" s="328"/>
      <c r="Q11" s="328"/>
      <c r="R11" s="328"/>
    </row>
    <row r="12" spans="1:18" s="329" customFormat="1" ht="12.95" customHeight="1">
      <c r="A12" s="324"/>
      <c r="B12" s="663" t="s">
        <v>383</v>
      </c>
      <c r="C12" s="663"/>
      <c r="D12" s="325"/>
      <c r="E12" s="326">
        <v>60</v>
      </c>
      <c r="F12" s="326">
        <v>853</v>
      </c>
      <c r="G12" s="326">
        <v>510</v>
      </c>
      <c r="H12" s="326">
        <v>401</v>
      </c>
      <c r="I12" s="326" t="s">
        <v>108</v>
      </c>
      <c r="J12" s="326" t="s">
        <v>108</v>
      </c>
      <c r="K12" s="326" t="s">
        <v>108</v>
      </c>
      <c r="L12" s="327"/>
      <c r="M12" s="328"/>
      <c r="N12" s="328"/>
      <c r="O12" s="328"/>
      <c r="P12" s="328"/>
      <c r="Q12" s="328"/>
      <c r="R12" s="328"/>
    </row>
    <row r="13" spans="1:18" s="329" customFormat="1" ht="17.25" customHeight="1">
      <c r="A13" s="324"/>
      <c r="B13" s="663" t="s">
        <v>384</v>
      </c>
      <c r="C13" s="663"/>
      <c r="D13" s="325"/>
      <c r="E13" s="326">
        <v>62</v>
      </c>
      <c r="F13" s="326">
        <v>870</v>
      </c>
      <c r="G13" s="326">
        <v>520</v>
      </c>
      <c r="H13" s="326">
        <v>411</v>
      </c>
      <c r="I13" s="326">
        <v>2457</v>
      </c>
      <c r="J13" s="326">
        <v>651</v>
      </c>
      <c r="K13" s="326">
        <v>1478</v>
      </c>
      <c r="L13" s="327"/>
      <c r="M13" s="328"/>
      <c r="N13" s="328"/>
      <c r="O13" s="328"/>
      <c r="P13" s="328"/>
      <c r="Q13" s="328"/>
      <c r="R13" s="328"/>
    </row>
    <row r="14" spans="1:18" s="329" customFormat="1" ht="12.95" customHeight="1">
      <c r="A14" s="324"/>
      <c r="B14" s="663" t="s">
        <v>385</v>
      </c>
      <c r="C14" s="663"/>
      <c r="D14" s="325"/>
      <c r="E14" s="326">
        <v>63</v>
      </c>
      <c r="F14" s="326">
        <v>889</v>
      </c>
      <c r="G14" s="326">
        <v>529</v>
      </c>
      <c r="H14" s="326">
        <v>421</v>
      </c>
      <c r="I14" s="326" t="s">
        <v>108</v>
      </c>
      <c r="J14" s="326" t="s">
        <v>108</v>
      </c>
      <c r="K14" s="326" t="s">
        <v>108</v>
      </c>
      <c r="L14" s="327"/>
      <c r="M14" s="328"/>
      <c r="N14" s="328"/>
      <c r="O14" s="328"/>
      <c r="P14" s="328"/>
      <c r="Q14" s="328"/>
      <c r="R14" s="328"/>
    </row>
    <row r="15" spans="1:18" s="329" customFormat="1" ht="12.95" customHeight="1">
      <c r="A15" s="324"/>
      <c r="B15" s="663" t="s">
        <v>386</v>
      </c>
      <c r="C15" s="663"/>
      <c r="D15" s="325"/>
      <c r="E15" s="326">
        <v>63</v>
      </c>
      <c r="F15" s="326">
        <v>910</v>
      </c>
      <c r="G15" s="326">
        <v>539</v>
      </c>
      <c r="H15" s="326">
        <v>427</v>
      </c>
      <c r="I15" s="326">
        <v>2603</v>
      </c>
      <c r="J15" s="326">
        <v>733</v>
      </c>
      <c r="K15" s="326">
        <v>1632</v>
      </c>
      <c r="L15" s="327"/>
      <c r="M15" s="328"/>
      <c r="N15" s="328"/>
      <c r="O15" s="328"/>
      <c r="P15" s="328"/>
      <c r="Q15" s="328"/>
      <c r="R15" s="328"/>
    </row>
    <row r="16" spans="1:18" s="329" customFormat="1" ht="12.95" customHeight="1">
      <c r="A16" s="324"/>
      <c r="B16" s="663" t="s">
        <v>387</v>
      </c>
      <c r="C16" s="663"/>
      <c r="D16" s="325"/>
      <c r="E16" s="326">
        <v>63</v>
      </c>
      <c r="F16" s="326">
        <v>913</v>
      </c>
      <c r="G16" s="326">
        <v>544</v>
      </c>
      <c r="H16" s="326">
        <v>442</v>
      </c>
      <c r="I16" s="326" t="s">
        <v>108</v>
      </c>
      <c r="J16" s="326" t="s">
        <v>108</v>
      </c>
      <c r="K16" s="326" t="s">
        <v>108</v>
      </c>
      <c r="L16" s="327"/>
      <c r="M16" s="328"/>
      <c r="N16" s="328"/>
      <c r="O16" s="328"/>
      <c r="P16" s="328"/>
      <c r="Q16" s="328"/>
      <c r="R16" s="328"/>
    </row>
    <row r="17" spans="1:18" s="333" customFormat="1" ht="14.25" customHeight="1">
      <c r="A17" s="330"/>
      <c r="B17" s="664" t="s">
        <v>388</v>
      </c>
      <c r="C17" s="664"/>
      <c r="D17" s="331"/>
      <c r="E17" s="619">
        <v>60</v>
      </c>
      <c r="F17" s="619">
        <v>932</v>
      </c>
      <c r="G17" s="619">
        <v>545</v>
      </c>
      <c r="H17" s="619">
        <v>449</v>
      </c>
      <c r="I17" s="619">
        <v>2649</v>
      </c>
      <c r="J17" s="619">
        <v>760</v>
      </c>
      <c r="K17" s="619">
        <v>1712</v>
      </c>
      <c r="L17" s="619">
        <v>0</v>
      </c>
      <c r="M17" s="332"/>
      <c r="N17" s="332"/>
      <c r="O17" s="332"/>
      <c r="P17" s="332"/>
      <c r="Q17" s="332"/>
      <c r="R17" s="332"/>
    </row>
    <row r="18" spans="1:18" s="333" customFormat="1" ht="14.25" customHeight="1">
      <c r="A18" s="330"/>
      <c r="B18" s="662" t="s">
        <v>109</v>
      </c>
      <c r="C18" s="662"/>
      <c r="D18" s="334"/>
      <c r="E18" s="619">
        <v>57</v>
      </c>
      <c r="F18" s="619">
        <v>857</v>
      </c>
      <c r="G18" s="619">
        <v>499</v>
      </c>
      <c r="H18" s="619">
        <v>415</v>
      </c>
      <c r="I18" s="619">
        <v>2516</v>
      </c>
      <c r="J18" s="619">
        <v>706</v>
      </c>
      <c r="K18" s="619">
        <v>1595</v>
      </c>
      <c r="L18" s="335"/>
      <c r="M18" s="332"/>
      <c r="N18" s="332"/>
      <c r="O18" s="332"/>
      <c r="P18" s="332"/>
      <c r="Q18" s="332"/>
      <c r="R18" s="332"/>
    </row>
    <row r="19" spans="1:18" s="329" customFormat="1" ht="14.25" customHeight="1">
      <c r="A19" s="336"/>
      <c r="B19" s="336"/>
      <c r="C19" s="336" t="s">
        <v>1</v>
      </c>
      <c r="D19" s="337"/>
      <c r="E19" s="338">
        <v>16</v>
      </c>
      <c r="F19" s="338">
        <v>255</v>
      </c>
      <c r="G19" s="338">
        <v>132</v>
      </c>
      <c r="H19" s="328">
        <v>107</v>
      </c>
      <c r="I19" s="338">
        <v>980</v>
      </c>
      <c r="J19" s="339">
        <v>217</v>
      </c>
      <c r="K19" s="339">
        <v>512</v>
      </c>
      <c r="L19" s="340"/>
      <c r="M19" s="328"/>
      <c r="N19" s="328"/>
      <c r="O19" s="328"/>
      <c r="P19" s="328"/>
      <c r="Q19" s="328"/>
      <c r="R19" s="328"/>
    </row>
    <row r="20" spans="1:18" s="329" customFormat="1" ht="12" customHeight="1">
      <c r="A20" s="336"/>
      <c r="B20" s="336"/>
      <c r="C20" s="336" t="s">
        <v>2</v>
      </c>
      <c r="D20" s="337"/>
      <c r="E20" s="338">
        <v>3</v>
      </c>
      <c r="F20" s="338">
        <v>72</v>
      </c>
      <c r="G20" s="338">
        <v>48</v>
      </c>
      <c r="H20" s="328">
        <v>50</v>
      </c>
      <c r="I20" s="338">
        <v>194</v>
      </c>
      <c r="J20" s="339">
        <v>62</v>
      </c>
      <c r="K20" s="339">
        <v>145</v>
      </c>
      <c r="L20" s="340"/>
      <c r="M20" s="328"/>
      <c r="N20" s="328"/>
      <c r="O20" s="328"/>
      <c r="P20" s="328"/>
      <c r="Q20" s="328"/>
      <c r="R20" s="328"/>
    </row>
    <row r="21" spans="1:18" s="329" customFormat="1" ht="12" customHeight="1">
      <c r="A21" s="336"/>
      <c r="B21" s="336"/>
      <c r="C21" s="336" t="s">
        <v>3</v>
      </c>
      <c r="D21" s="337"/>
      <c r="E21" s="338">
        <v>3</v>
      </c>
      <c r="F21" s="338">
        <v>54</v>
      </c>
      <c r="G21" s="338">
        <v>40</v>
      </c>
      <c r="H21" s="328">
        <v>26</v>
      </c>
      <c r="I21" s="338">
        <v>228</v>
      </c>
      <c r="J21" s="339">
        <v>52</v>
      </c>
      <c r="K21" s="339">
        <v>110</v>
      </c>
      <c r="L21" s="340"/>
      <c r="M21" s="328"/>
      <c r="N21" s="328"/>
      <c r="O21" s="328"/>
      <c r="P21" s="328"/>
      <c r="Q21" s="328"/>
      <c r="R21" s="328"/>
    </row>
    <row r="22" spans="1:18" s="329" customFormat="1" ht="12" customHeight="1">
      <c r="A22" s="336"/>
      <c r="B22" s="336"/>
      <c r="C22" s="336" t="s">
        <v>4</v>
      </c>
      <c r="D22" s="337"/>
      <c r="E22" s="338">
        <v>2</v>
      </c>
      <c r="F22" s="338">
        <v>44</v>
      </c>
      <c r="G22" s="338">
        <v>24</v>
      </c>
      <c r="H22" s="328">
        <v>30</v>
      </c>
      <c r="I22" s="338">
        <v>135</v>
      </c>
      <c r="J22" s="339">
        <v>41</v>
      </c>
      <c r="K22" s="339">
        <v>105</v>
      </c>
      <c r="L22" s="340"/>
      <c r="M22" s="328"/>
      <c r="N22" s="328"/>
      <c r="O22" s="328"/>
      <c r="P22" s="328"/>
      <c r="Q22" s="328"/>
      <c r="R22" s="328"/>
    </row>
    <row r="23" spans="1:18" s="329" customFormat="1" ht="12" customHeight="1">
      <c r="A23" s="336"/>
      <c r="B23" s="336"/>
      <c r="C23" s="336" t="s">
        <v>5</v>
      </c>
      <c r="D23" s="337"/>
      <c r="E23" s="338">
        <v>7</v>
      </c>
      <c r="F23" s="338">
        <v>93</v>
      </c>
      <c r="G23" s="338">
        <v>49</v>
      </c>
      <c r="H23" s="328">
        <v>38</v>
      </c>
      <c r="I23" s="338">
        <v>205</v>
      </c>
      <c r="J23" s="339">
        <v>66</v>
      </c>
      <c r="K23" s="339">
        <v>168</v>
      </c>
      <c r="L23" s="340"/>
      <c r="M23" s="328"/>
      <c r="N23" s="328"/>
      <c r="O23" s="328"/>
      <c r="P23" s="328"/>
      <c r="Q23" s="328"/>
      <c r="R23" s="328"/>
    </row>
    <row r="24" spans="1:18" s="329" customFormat="1" ht="15.75" customHeight="1">
      <c r="A24" s="336"/>
      <c r="B24" s="336"/>
      <c r="C24" s="336" t="s">
        <v>6</v>
      </c>
      <c r="D24" s="337"/>
      <c r="E24" s="338">
        <v>3</v>
      </c>
      <c r="F24" s="338">
        <v>61</v>
      </c>
      <c r="G24" s="338">
        <v>30</v>
      </c>
      <c r="H24" s="338">
        <v>30</v>
      </c>
      <c r="I24" s="338">
        <v>176</v>
      </c>
      <c r="J24" s="339">
        <v>45</v>
      </c>
      <c r="K24" s="339">
        <v>125</v>
      </c>
      <c r="L24" s="340"/>
      <c r="M24" s="328"/>
      <c r="N24" s="328"/>
      <c r="O24" s="328"/>
      <c r="P24" s="328"/>
      <c r="Q24" s="328"/>
      <c r="R24" s="328"/>
    </row>
    <row r="25" spans="1:18" s="329" customFormat="1" ht="12" customHeight="1">
      <c r="A25" s="336"/>
      <c r="B25" s="336"/>
      <c r="C25" s="336" t="s">
        <v>311</v>
      </c>
      <c r="D25" s="337"/>
      <c r="E25" s="338">
        <v>1</v>
      </c>
      <c r="F25" s="338">
        <v>42</v>
      </c>
      <c r="G25" s="338">
        <v>25</v>
      </c>
      <c r="H25" s="328">
        <v>19</v>
      </c>
      <c r="I25" s="338">
        <v>115</v>
      </c>
      <c r="J25" s="339">
        <v>35</v>
      </c>
      <c r="K25" s="339">
        <v>75</v>
      </c>
      <c r="L25" s="340"/>
      <c r="M25" s="328"/>
      <c r="N25" s="328"/>
      <c r="O25" s="328"/>
      <c r="P25" s="328"/>
      <c r="Q25" s="328"/>
      <c r="R25" s="328"/>
    </row>
    <row r="26" spans="1:18" s="329" customFormat="1" ht="12" customHeight="1">
      <c r="A26" s="336"/>
      <c r="B26" s="336"/>
      <c r="C26" s="336" t="s">
        <v>389</v>
      </c>
      <c r="D26" s="337"/>
      <c r="E26" s="339">
        <v>6</v>
      </c>
      <c r="F26" s="338">
        <v>48</v>
      </c>
      <c r="G26" s="338">
        <v>35</v>
      </c>
      <c r="H26" s="339">
        <v>32</v>
      </c>
      <c r="I26" s="338">
        <v>126</v>
      </c>
      <c r="J26" s="339">
        <v>44</v>
      </c>
      <c r="K26" s="339">
        <v>104</v>
      </c>
      <c r="L26" s="340"/>
      <c r="M26" s="328"/>
      <c r="N26" s="328"/>
      <c r="O26" s="328"/>
      <c r="P26" s="328"/>
      <c r="Q26" s="328"/>
      <c r="R26" s="328"/>
    </row>
    <row r="27" spans="1:18" s="329" customFormat="1" ht="12" customHeight="1">
      <c r="A27" s="336"/>
      <c r="B27" s="336"/>
      <c r="C27" s="336" t="s">
        <v>390</v>
      </c>
      <c r="D27" s="337"/>
      <c r="E27" s="338">
        <v>3</v>
      </c>
      <c r="F27" s="338">
        <v>34</v>
      </c>
      <c r="G27" s="338">
        <v>18</v>
      </c>
      <c r="H27" s="338">
        <v>13</v>
      </c>
      <c r="I27" s="338">
        <v>70</v>
      </c>
      <c r="J27" s="339">
        <v>21</v>
      </c>
      <c r="K27" s="339">
        <v>36</v>
      </c>
      <c r="L27" s="340"/>
      <c r="M27" s="328"/>
      <c r="N27" s="328"/>
      <c r="O27" s="328"/>
      <c r="P27" s="328"/>
      <c r="Q27" s="328"/>
      <c r="R27" s="328"/>
    </row>
    <row r="28" spans="1:18" s="329" customFormat="1" ht="12" customHeight="1">
      <c r="A28" s="336"/>
      <c r="B28" s="336"/>
      <c r="C28" s="336" t="s">
        <v>314</v>
      </c>
      <c r="D28" s="337"/>
      <c r="E28" s="338">
        <v>2</v>
      </c>
      <c r="F28" s="338">
        <v>26</v>
      </c>
      <c r="G28" s="338">
        <v>19</v>
      </c>
      <c r="H28" s="338">
        <v>12</v>
      </c>
      <c r="I28" s="338">
        <v>34</v>
      </c>
      <c r="J28" s="339">
        <v>19</v>
      </c>
      <c r="K28" s="339">
        <v>39</v>
      </c>
      <c r="L28" s="340"/>
      <c r="M28" s="328"/>
      <c r="N28" s="328"/>
      <c r="O28" s="328"/>
      <c r="P28" s="328"/>
      <c r="Q28" s="328"/>
      <c r="R28" s="328"/>
    </row>
    <row r="29" spans="1:18" s="329" customFormat="1" ht="15" customHeight="1">
      <c r="A29" s="336"/>
      <c r="B29" s="336"/>
      <c r="C29" s="336" t="s">
        <v>391</v>
      </c>
      <c r="D29" s="337"/>
      <c r="E29" s="339">
        <v>3</v>
      </c>
      <c r="F29" s="339">
        <v>38</v>
      </c>
      <c r="G29" s="338">
        <v>23</v>
      </c>
      <c r="H29" s="338">
        <v>23</v>
      </c>
      <c r="I29" s="338">
        <v>74</v>
      </c>
      <c r="J29" s="339">
        <v>28</v>
      </c>
      <c r="K29" s="339">
        <v>57</v>
      </c>
      <c r="L29" s="340"/>
      <c r="M29" s="328"/>
      <c r="N29" s="328"/>
      <c r="O29" s="328"/>
      <c r="P29" s="328"/>
      <c r="Q29" s="328"/>
      <c r="R29" s="328"/>
    </row>
    <row r="30" spans="1:18" s="329" customFormat="1" ht="12" customHeight="1">
      <c r="A30" s="336"/>
      <c r="B30" s="336"/>
      <c r="C30" s="336" t="s">
        <v>316</v>
      </c>
      <c r="D30" s="337"/>
      <c r="E30" s="338">
        <v>8</v>
      </c>
      <c r="F30" s="338">
        <v>63</v>
      </c>
      <c r="G30" s="338">
        <v>42</v>
      </c>
      <c r="H30" s="328">
        <v>27</v>
      </c>
      <c r="I30" s="338">
        <v>156</v>
      </c>
      <c r="J30" s="339">
        <v>56</v>
      </c>
      <c r="K30" s="339">
        <v>109</v>
      </c>
      <c r="L30" s="340"/>
      <c r="M30" s="328"/>
      <c r="N30" s="328"/>
      <c r="O30" s="328"/>
      <c r="P30" s="328"/>
      <c r="Q30" s="328"/>
      <c r="R30" s="328"/>
    </row>
    <row r="31" spans="1:18" s="329" customFormat="1" ht="12" customHeight="1">
      <c r="A31" s="336"/>
      <c r="B31" s="336"/>
      <c r="C31" s="336" t="s">
        <v>392</v>
      </c>
      <c r="D31" s="337"/>
      <c r="E31" s="339" t="s">
        <v>39</v>
      </c>
      <c r="F31" s="338">
        <v>27</v>
      </c>
      <c r="G31" s="338">
        <v>14</v>
      </c>
      <c r="H31" s="338">
        <v>8</v>
      </c>
      <c r="I31" s="338">
        <v>23</v>
      </c>
      <c r="J31" s="339">
        <v>20</v>
      </c>
      <c r="K31" s="339">
        <v>10</v>
      </c>
      <c r="L31" s="340"/>
      <c r="M31" s="328"/>
      <c r="N31" s="328"/>
      <c r="O31" s="328"/>
      <c r="P31" s="328"/>
      <c r="Q31" s="328"/>
      <c r="R31" s="328"/>
    </row>
    <row r="32" spans="1:18" s="333" customFormat="1" ht="14.25" customHeight="1">
      <c r="A32" s="330"/>
      <c r="B32" s="662" t="s">
        <v>483</v>
      </c>
      <c r="C32" s="662"/>
      <c r="D32" s="334"/>
      <c r="E32" s="619">
        <v>3</v>
      </c>
      <c r="F32" s="619">
        <v>75</v>
      </c>
      <c r="G32" s="619">
        <v>46</v>
      </c>
      <c r="H32" s="619">
        <v>34</v>
      </c>
      <c r="I32" s="619">
        <v>133</v>
      </c>
      <c r="J32" s="619">
        <v>54</v>
      </c>
      <c r="K32" s="619">
        <v>117</v>
      </c>
      <c r="L32" s="335"/>
      <c r="M32" s="332"/>
      <c r="N32" s="332"/>
      <c r="O32" s="332"/>
      <c r="P32" s="332"/>
      <c r="Q32" s="332"/>
      <c r="R32" s="332"/>
    </row>
    <row r="33" spans="1:18" s="329" customFormat="1" ht="12" customHeight="1">
      <c r="A33" s="336"/>
      <c r="B33" s="336"/>
      <c r="C33" s="336" t="s">
        <v>40</v>
      </c>
      <c r="D33" s="337"/>
      <c r="E33" s="339" t="s">
        <v>39</v>
      </c>
      <c r="F33" s="338">
        <v>6</v>
      </c>
      <c r="G33" s="338">
        <v>5</v>
      </c>
      <c r="H33" s="338">
        <v>5</v>
      </c>
      <c r="I33" s="338">
        <v>5</v>
      </c>
      <c r="J33" s="339">
        <v>4</v>
      </c>
      <c r="K33" s="339">
        <v>16</v>
      </c>
      <c r="L33" s="340"/>
      <c r="M33" s="328"/>
      <c r="N33" s="328"/>
      <c r="O33" s="328"/>
      <c r="P33" s="328"/>
      <c r="Q33" s="328"/>
      <c r="R33" s="328"/>
    </row>
    <row r="34" spans="1:18" s="329" customFormat="1" ht="12" customHeight="1">
      <c r="A34" s="336"/>
      <c r="B34" s="336"/>
      <c r="C34" s="336" t="s">
        <v>41</v>
      </c>
      <c r="D34" s="337"/>
      <c r="E34" s="338">
        <v>1</v>
      </c>
      <c r="F34" s="338">
        <v>14</v>
      </c>
      <c r="G34" s="338">
        <v>8</v>
      </c>
      <c r="H34" s="339">
        <v>3</v>
      </c>
      <c r="I34" s="339">
        <v>31</v>
      </c>
      <c r="J34" s="339">
        <v>11</v>
      </c>
      <c r="K34" s="339">
        <v>21</v>
      </c>
      <c r="L34" s="340"/>
      <c r="M34" s="328"/>
      <c r="N34" s="328"/>
      <c r="O34" s="328"/>
      <c r="P34" s="328"/>
      <c r="Q34" s="328"/>
      <c r="R34" s="328"/>
    </row>
    <row r="35" spans="1:18" s="329" customFormat="1" ht="12" customHeight="1">
      <c r="A35" s="336"/>
      <c r="B35" s="336"/>
      <c r="C35" s="336" t="s">
        <v>42</v>
      </c>
      <c r="D35" s="337"/>
      <c r="E35" s="339" t="s">
        <v>39</v>
      </c>
      <c r="F35" s="338">
        <v>6</v>
      </c>
      <c r="G35" s="338">
        <v>4</v>
      </c>
      <c r="H35" s="339">
        <v>1</v>
      </c>
      <c r="I35" s="339">
        <v>6</v>
      </c>
      <c r="J35" s="339">
        <v>4</v>
      </c>
      <c r="K35" s="339">
        <v>5</v>
      </c>
      <c r="L35" s="340"/>
      <c r="M35" s="328"/>
      <c r="N35" s="328"/>
      <c r="O35" s="328"/>
      <c r="P35" s="328"/>
      <c r="Q35" s="328"/>
      <c r="R35" s="328"/>
    </row>
    <row r="36" spans="1:18" s="329" customFormat="1" ht="12" customHeight="1">
      <c r="A36" s="336"/>
      <c r="B36" s="336"/>
      <c r="C36" s="336" t="s">
        <v>318</v>
      </c>
      <c r="D36" s="337"/>
      <c r="E36" s="339" t="s">
        <v>39</v>
      </c>
      <c r="F36" s="338">
        <v>10</v>
      </c>
      <c r="G36" s="338">
        <v>9</v>
      </c>
      <c r="H36" s="338">
        <v>7</v>
      </c>
      <c r="I36" s="338">
        <v>11</v>
      </c>
      <c r="J36" s="339">
        <v>14</v>
      </c>
      <c r="K36" s="339">
        <v>13</v>
      </c>
      <c r="L36" s="340"/>
      <c r="M36" s="328"/>
      <c r="N36" s="328"/>
      <c r="O36" s="328"/>
      <c r="P36" s="328"/>
      <c r="Q36" s="328"/>
      <c r="R36" s="328"/>
    </row>
    <row r="37" spans="1:18" s="329" customFormat="1" ht="12" customHeight="1">
      <c r="A37" s="336"/>
      <c r="B37" s="336"/>
      <c r="C37" s="336" t="s">
        <v>43</v>
      </c>
      <c r="D37" s="337"/>
      <c r="E37" s="338">
        <v>1</v>
      </c>
      <c r="F37" s="338">
        <v>4</v>
      </c>
      <c r="G37" s="338">
        <v>2</v>
      </c>
      <c r="H37" s="338">
        <v>4</v>
      </c>
      <c r="I37" s="338">
        <v>30</v>
      </c>
      <c r="J37" s="339">
        <v>2</v>
      </c>
      <c r="K37" s="339">
        <v>26</v>
      </c>
      <c r="L37" s="340"/>
      <c r="M37" s="328"/>
      <c r="N37" s="328"/>
      <c r="O37" s="328"/>
      <c r="P37" s="328"/>
      <c r="Q37" s="328"/>
      <c r="R37" s="328"/>
    </row>
    <row r="38" spans="1:18" s="329" customFormat="1" ht="15.75" customHeight="1">
      <c r="A38" s="336"/>
      <c r="B38" s="336"/>
      <c r="C38" s="336" t="s">
        <v>44</v>
      </c>
      <c r="D38" s="337"/>
      <c r="E38" s="339" t="s">
        <v>39</v>
      </c>
      <c r="F38" s="338">
        <v>2</v>
      </c>
      <c r="G38" s="338">
        <v>2</v>
      </c>
      <c r="H38" s="339">
        <v>0</v>
      </c>
      <c r="I38" s="339">
        <v>3</v>
      </c>
      <c r="J38" s="339">
        <v>2</v>
      </c>
      <c r="K38" s="339">
        <v>1</v>
      </c>
      <c r="L38" s="340"/>
      <c r="M38" s="328"/>
      <c r="N38" s="328"/>
      <c r="O38" s="328"/>
      <c r="P38" s="328"/>
      <c r="Q38" s="328"/>
      <c r="R38" s="328"/>
    </row>
    <row r="39" spans="1:18" s="329" customFormat="1" ht="12" customHeight="1">
      <c r="A39" s="336"/>
      <c r="B39" s="336"/>
      <c r="C39" s="336" t="s">
        <v>45</v>
      </c>
      <c r="D39" s="337"/>
      <c r="E39" s="339" t="s">
        <v>39</v>
      </c>
      <c r="F39" s="338">
        <v>7</v>
      </c>
      <c r="G39" s="338">
        <v>2</v>
      </c>
      <c r="H39" s="338">
        <v>2</v>
      </c>
      <c r="I39" s="338">
        <v>5</v>
      </c>
      <c r="J39" s="339">
        <v>1</v>
      </c>
      <c r="K39" s="339">
        <v>5</v>
      </c>
      <c r="L39" s="340"/>
      <c r="M39" s="328"/>
      <c r="N39" s="328"/>
      <c r="O39" s="328"/>
      <c r="P39" s="328"/>
      <c r="Q39" s="328"/>
      <c r="R39" s="328"/>
    </row>
    <row r="40" spans="1:18" s="329" customFormat="1" ht="12" customHeight="1">
      <c r="A40" s="336"/>
      <c r="B40" s="336"/>
      <c r="C40" s="336" t="s">
        <v>46</v>
      </c>
      <c r="D40" s="337"/>
      <c r="E40" s="339" t="s">
        <v>39</v>
      </c>
      <c r="F40" s="338">
        <v>4</v>
      </c>
      <c r="G40" s="338">
        <v>1</v>
      </c>
      <c r="H40" s="338">
        <v>5</v>
      </c>
      <c r="I40" s="338">
        <v>5</v>
      </c>
      <c r="J40" s="339">
        <v>1</v>
      </c>
      <c r="K40" s="339">
        <v>7</v>
      </c>
      <c r="L40" s="340"/>
      <c r="M40" s="328"/>
      <c r="N40" s="328"/>
      <c r="O40" s="328"/>
      <c r="P40" s="328"/>
      <c r="Q40" s="328"/>
      <c r="R40" s="328"/>
    </row>
    <row r="41" spans="1:18" s="329" customFormat="1" ht="12" customHeight="1">
      <c r="A41" s="336"/>
      <c r="B41" s="336"/>
      <c r="C41" s="336" t="s">
        <v>47</v>
      </c>
      <c r="D41" s="337"/>
      <c r="E41" s="339" t="s">
        <v>39</v>
      </c>
      <c r="F41" s="338">
        <v>5</v>
      </c>
      <c r="G41" s="338">
        <v>3</v>
      </c>
      <c r="H41" s="339">
        <v>1</v>
      </c>
      <c r="I41" s="339">
        <v>4</v>
      </c>
      <c r="J41" s="339">
        <v>3</v>
      </c>
      <c r="K41" s="339">
        <v>1</v>
      </c>
      <c r="L41" s="340"/>
      <c r="M41" s="328"/>
      <c r="N41" s="328"/>
      <c r="O41" s="328"/>
      <c r="P41" s="328"/>
      <c r="Q41" s="328"/>
      <c r="R41" s="328"/>
    </row>
    <row r="42" spans="1:18" s="329" customFormat="1" ht="12" customHeight="1">
      <c r="A42" s="336"/>
      <c r="B42" s="336"/>
      <c r="C42" s="336" t="s">
        <v>48</v>
      </c>
      <c r="D42" s="337"/>
      <c r="E42" s="339" t="s">
        <v>39</v>
      </c>
      <c r="F42" s="338">
        <v>5</v>
      </c>
      <c r="G42" s="338">
        <v>3</v>
      </c>
      <c r="H42" s="338">
        <v>2</v>
      </c>
      <c r="I42" s="338">
        <v>7</v>
      </c>
      <c r="J42" s="339">
        <v>4</v>
      </c>
      <c r="K42" s="339">
        <v>5</v>
      </c>
      <c r="L42" s="340"/>
      <c r="M42" s="328"/>
      <c r="N42" s="328"/>
      <c r="O42" s="328"/>
      <c r="P42" s="328"/>
      <c r="Q42" s="328"/>
      <c r="R42" s="328"/>
    </row>
    <row r="43" spans="1:18" s="329" customFormat="1" ht="18.75" customHeight="1">
      <c r="A43" s="336"/>
      <c r="B43" s="336"/>
      <c r="C43" s="336" t="s">
        <v>49</v>
      </c>
      <c r="D43" s="337"/>
      <c r="E43" s="338">
        <v>1</v>
      </c>
      <c r="F43" s="338">
        <v>5</v>
      </c>
      <c r="G43" s="338">
        <v>5</v>
      </c>
      <c r="H43" s="338">
        <v>4</v>
      </c>
      <c r="I43" s="338">
        <v>23</v>
      </c>
      <c r="J43" s="339">
        <v>6</v>
      </c>
      <c r="K43" s="339">
        <v>16</v>
      </c>
      <c r="L43" s="340"/>
      <c r="M43" s="328"/>
      <c r="N43" s="328"/>
      <c r="O43" s="328"/>
      <c r="P43" s="328"/>
      <c r="Q43" s="328"/>
      <c r="R43" s="328"/>
    </row>
    <row r="44" spans="1:18" s="329" customFormat="1" ht="12" customHeight="1">
      <c r="A44" s="336"/>
      <c r="B44" s="336"/>
      <c r="C44" s="336" t="s">
        <v>50</v>
      </c>
      <c r="D44" s="337"/>
      <c r="E44" s="339" t="s">
        <v>39</v>
      </c>
      <c r="F44" s="338">
        <v>3</v>
      </c>
      <c r="G44" s="339">
        <v>1</v>
      </c>
      <c r="H44" s="338">
        <v>0</v>
      </c>
      <c r="I44" s="338">
        <v>1</v>
      </c>
      <c r="J44" s="339">
        <v>1</v>
      </c>
      <c r="K44" s="339">
        <v>1</v>
      </c>
      <c r="L44" s="340"/>
      <c r="M44" s="328"/>
      <c r="N44" s="328"/>
      <c r="O44" s="328"/>
      <c r="P44" s="328"/>
      <c r="Q44" s="328"/>
      <c r="R44" s="328"/>
    </row>
    <row r="45" spans="1:18" s="329" customFormat="1" ht="12" customHeight="1">
      <c r="A45" s="336"/>
      <c r="B45" s="336"/>
      <c r="C45" s="336" t="s">
        <v>51</v>
      </c>
      <c r="D45" s="337"/>
      <c r="E45" s="339" t="s">
        <v>39</v>
      </c>
      <c r="F45" s="338">
        <v>4</v>
      </c>
      <c r="G45" s="339">
        <v>1</v>
      </c>
      <c r="H45" s="339">
        <v>0</v>
      </c>
      <c r="I45" s="339">
        <v>2</v>
      </c>
      <c r="J45" s="339">
        <v>1</v>
      </c>
      <c r="K45" s="339" t="s">
        <v>39</v>
      </c>
      <c r="L45" s="340"/>
      <c r="M45" s="328"/>
      <c r="N45" s="328"/>
      <c r="O45" s="328"/>
      <c r="P45" s="328"/>
      <c r="Q45" s="328"/>
      <c r="R45" s="328"/>
    </row>
    <row r="46" spans="1:18" s="329" customFormat="1" ht="9.6" hidden="1" customHeight="1">
      <c r="A46" s="336"/>
      <c r="B46" s="336"/>
      <c r="C46" s="336" t="s">
        <v>110</v>
      </c>
      <c r="D46" s="337"/>
      <c r="E46" s="338"/>
      <c r="F46" s="338"/>
      <c r="G46" s="338"/>
      <c r="H46" s="339"/>
      <c r="I46" s="339"/>
      <c r="J46" s="339"/>
      <c r="K46" s="339"/>
      <c r="L46" s="340"/>
      <c r="M46" s="328"/>
      <c r="N46" s="328"/>
      <c r="O46" s="328"/>
      <c r="P46" s="328"/>
      <c r="Q46" s="328"/>
      <c r="R46" s="328"/>
    </row>
    <row r="47" spans="1:18" s="329" customFormat="1" ht="9.6" hidden="1" customHeight="1">
      <c r="A47" s="336"/>
      <c r="B47" s="336"/>
      <c r="C47" s="336" t="s">
        <v>111</v>
      </c>
      <c r="D47" s="337"/>
      <c r="E47" s="338"/>
      <c r="F47" s="338"/>
      <c r="G47" s="338"/>
      <c r="H47" s="338"/>
      <c r="I47" s="338"/>
      <c r="J47" s="339"/>
      <c r="K47" s="339"/>
      <c r="L47" s="340"/>
      <c r="M47" s="328"/>
      <c r="N47" s="328"/>
      <c r="O47" s="328"/>
      <c r="P47" s="328"/>
      <c r="Q47" s="328"/>
      <c r="R47" s="328"/>
    </row>
    <row r="48" spans="1:18" s="329" customFormat="1" ht="9.6" hidden="1" customHeight="1">
      <c r="A48" s="336"/>
      <c r="B48" s="336"/>
      <c r="C48" s="336" t="s">
        <v>112</v>
      </c>
      <c r="D48" s="337"/>
      <c r="E48" s="339"/>
      <c r="F48" s="338"/>
      <c r="G48" s="338"/>
      <c r="H48" s="339"/>
      <c r="I48" s="339"/>
      <c r="J48" s="339"/>
      <c r="K48" s="339"/>
      <c r="L48" s="340"/>
      <c r="M48" s="328"/>
      <c r="N48" s="328"/>
      <c r="O48" s="328"/>
      <c r="P48" s="328"/>
      <c r="Q48" s="328"/>
      <c r="R48" s="328"/>
    </row>
    <row r="49" spans="1:18" s="329" customFormat="1" ht="9" hidden="1" customHeight="1">
      <c r="A49" s="336"/>
      <c r="B49" s="336"/>
      <c r="C49" s="336" t="s">
        <v>113</v>
      </c>
      <c r="D49" s="337"/>
      <c r="E49" s="339"/>
      <c r="F49" s="338"/>
      <c r="G49" s="338"/>
      <c r="H49" s="338"/>
      <c r="I49" s="338"/>
      <c r="J49" s="339"/>
      <c r="K49" s="339"/>
      <c r="L49" s="340"/>
      <c r="M49" s="328"/>
      <c r="N49" s="328"/>
      <c r="O49" s="328"/>
      <c r="P49" s="328"/>
      <c r="Q49" s="328"/>
      <c r="R49" s="328"/>
    </row>
    <row r="50" spans="1:18" s="329" customFormat="1" ht="9.6" hidden="1" customHeight="1">
      <c r="A50" s="336"/>
      <c r="B50" s="336"/>
      <c r="C50" s="336" t="s">
        <v>114</v>
      </c>
      <c r="D50" s="337"/>
      <c r="E50" s="339"/>
      <c r="F50" s="338"/>
      <c r="G50" s="338"/>
      <c r="H50" s="338"/>
      <c r="I50" s="338"/>
      <c r="J50" s="339"/>
      <c r="K50" s="339"/>
      <c r="L50" s="340"/>
      <c r="M50" s="328"/>
      <c r="N50" s="328"/>
      <c r="O50" s="328"/>
      <c r="P50" s="328"/>
      <c r="Q50" s="328"/>
      <c r="R50" s="328"/>
    </row>
    <row r="51" spans="1:18" s="329" customFormat="1" ht="3.95" customHeight="1">
      <c r="A51" s="341"/>
      <c r="B51" s="341"/>
      <c r="C51" s="341"/>
      <c r="D51" s="342"/>
      <c r="E51" s="343"/>
      <c r="F51" s="344"/>
      <c r="G51" s="344"/>
      <c r="H51" s="344">
        <v>0</v>
      </c>
      <c r="I51" s="343"/>
      <c r="J51" s="343"/>
      <c r="K51" s="343"/>
      <c r="L51" s="345"/>
      <c r="M51" s="328"/>
      <c r="N51" s="328"/>
      <c r="O51" s="328"/>
      <c r="P51" s="328"/>
      <c r="Q51" s="328"/>
      <c r="R51" s="328"/>
    </row>
    <row r="52" spans="1:18" s="329" customFormat="1" ht="15" customHeight="1">
      <c r="A52" s="346"/>
      <c r="B52" s="346" t="s">
        <v>393</v>
      </c>
      <c r="C52" s="346"/>
      <c r="D52" s="346"/>
      <c r="E52" s="328"/>
      <c r="F52" s="328"/>
      <c r="G52" s="328"/>
      <c r="H52" s="347"/>
      <c r="I52" s="328"/>
      <c r="J52" s="328"/>
      <c r="K52" s="328"/>
      <c r="L52" s="348"/>
      <c r="M52" s="328"/>
      <c r="N52" s="328"/>
      <c r="O52" s="328"/>
      <c r="P52" s="328"/>
      <c r="Q52" s="328"/>
      <c r="R52" s="328"/>
    </row>
    <row r="53" spans="1:18" s="329" customFormat="1" ht="11.25" customHeight="1">
      <c r="A53" s="346"/>
      <c r="B53" s="346" t="s">
        <v>394</v>
      </c>
      <c r="C53" s="346"/>
      <c r="D53" s="346"/>
      <c r="E53" s="328"/>
      <c r="F53" s="328"/>
      <c r="G53" s="328"/>
      <c r="H53" s="347"/>
      <c r="I53" s="328"/>
      <c r="J53" s="328"/>
      <c r="K53" s="328"/>
      <c r="L53" s="348"/>
      <c r="M53" s="328"/>
      <c r="N53" s="328"/>
      <c r="O53" s="328"/>
      <c r="P53" s="328"/>
      <c r="Q53" s="328"/>
      <c r="R53" s="328"/>
    </row>
    <row r="54" spans="1:18" s="329" customFormat="1" ht="11.25" customHeight="1">
      <c r="A54" s="346"/>
      <c r="B54" s="346" t="s">
        <v>395</v>
      </c>
      <c r="C54" s="346"/>
      <c r="D54" s="346"/>
      <c r="E54" s="328"/>
      <c r="F54" s="328"/>
      <c r="G54" s="328"/>
      <c r="H54" s="347"/>
      <c r="I54" s="328"/>
      <c r="J54" s="328"/>
      <c r="K54" s="328"/>
      <c r="L54" s="348"/>
      <c r="M54" s="328"/>
      <c r="N54" s="328"/>
      <c r="O54" s="328"/>
      <c r="P54" s="328"/>
      <c r="Q54" s="328"/>
      <c r="R54" s="328"/>
    </row>
    <row r="55" spans="1:18" s="329" customFormat="1" ht="11.25" customHeight="1">
      <c r="A55" s="346"/>
      <c r="B55" s="346" t="s">
        <v>396</v>
      </c>
      <c r="C55" s="346"/>
      <c r="D55" s="346"/>
      <c r="E55" s="328"/>
      <c r="F55" s="328"/>
      <c r="G55" s="328"/>
      <c r="H55" s="347"/>
      <c r="I55" s="328"/>
      <c r="J55" s="328"/>
      <c r="K55" s="328"/>
      <c r="L55" s="348"/>
      <c r="M55" s="328"/>
      <c r="N55" s="328"/>
      <c r="O55" s="328"/>
      <c r="P55" s="328"/>
      <c r="Q55" s="328"/>
      <c r="R55" s="328"/>
    </row>
    <row r="56" spans="1:18" s="329" customFormat="1" ht="11.25" customHeight="1">
      <c r="B56" s="346" t="s">
        <v>397</v>
      </c>
      <c r="E56" s="328"/>
      <c r="F56" s="347"/>
      <c r="G56" s="328"/>
      <c r="H56" s="328"/>
      <c r="I56" s="328"/>
      <c r="J56" s="328"/>
      <c r="K56" s="328"/>
      <c r="L56" s="348"/>
      <c r="M56" s="328"/>
      <c r="N56" s="328"/>
      <c r="O56" s="328"/>
      <c r="P56" s="328"/>
      <c r="Q56" s="328"/>
      <c r="R56" s="328"/>
    </row>
    <row r="57" spans="1:18" ht="15" customHeight="1">
      <c r="B57" s="329" t="s">
        <v>398</v>
      </c>
      <c r="E57" s="349"/>
      <c r="F57" s="349"/>
      <c r="G57" s="349"/>
      <c r="H57" s="349"/>
      <c r="I57" s="349"/>
      <c r="J57" s="349"/>
      <c r="K57" s="349"/>
      <c r="L57" s="350"/>
      <c r="M57" s="349"/>
      <c r="N57" s="349"/>
      <c r="O57" s="349"/>
      <c r="P57" s="349"/>
      <c r="Q57" s="349"/>
      <c r="R57" s="349"/>
    </row>
    <row r="58" spans="1:18" ht="12" customHeight="1">
      <c r="E58" s="349"/>
      <c r="F58" s="349"/>
      <c r="G58" s="349"/>
      <c r="H58" s="349"/>
      <c r="I58" s="349"/>
      <c r="J58" s="349"/>
      <c r="K58" s="349"/>
      <c r="L58" s="350"/>
      <c r="M58" s="349"/>
      <c r="N58" s="349"/>
      <c r="O58" s="349"/>
      <c r="P58" s="349"/>
      <c r="Q58" s="349"/>
      <c r="R58" s="349"/>
    </row>
  </sheetData>
  <mergeCells count="12">
    <mergeCell ref="B8:C8"/>
    <mergeCell ref="B12:C12"/>
    <mergeCell ref="B9:C9"/>
    <mergeCell ref="B10:C10"/>
    <mergeCell ref="B11:C11"/>
    <mergeCell ref="B18:C18"/>
    <mergeCell ref="B32:C32"/>
    <mergeCell ref="B13:C13"/>
    <mergeCell ref="B14:C14"/>
    <mergeCell ref="B15:C15"/>
    <mergeCell ref="B16:C16"/>
    <mergeCell ref="B17:C17"/>
  </mergeCells>
  <phoneticPr fontId="17"/>
  <printOptions gridLinesSet="0"/>
  <pageMargins left="0.59055118110236227" right="0.59055118110236227" top="0.78740157480314965" bottom="0.78740157480314965" header="0.31496062992125984" footer="0.31496062992125984"/>
  <pageSetup paperSize="9" scale="99" orientation="portrait" r:id="rId1"/>
  <headerFooter alignWithMargins="0">
    <oddHeader>&amp;R&amp;A</oddHeader>
    <oddFooter>&amp;C&amp;"ＭＳ ゴシック,標準"&amp;P/&amp;N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C44" sqref="C44"/>
    </sheetView>
  </sheetViews>
  <sheetFormatPr defaultRowHeight="12" customHeight="1"/>
  <cols>
    <col min="1" max="1" width="13.5703125" style="378" customWidth="1"/>
    <col min="2" max="5" width="20.7109375" style="378" customWidth="1"/>
    <col min="6" max="6" width="0.28515625" style="379" customWidth="1"/>
    <col min="7" max="16384" width="9.140625" style="378"/>
  </cols>
  <sheetData>
    <row r="1" spans="1:8" s="352" customFormat="1" ht="24" customHeight="1">
      <c r="A1" s="351" t="s">
        <v>399</v>
      </c>
      <c r="E1" s="353"/>
      <c r="F1" s="354"/>
      <c r="G1" s="355"/>
      <c r="H1" s="356"/>
    </row>
    <row r="2" spans="1:8" s="358" customFormat="1" ht="8.1" customHeight="1">
      <c r="A2" s="357"/>
      <c r="E2" s="359"/>
      <c r="F2" s="360"/>
      <c r="G2" s="361"/>
      <c r="H2" s="362"/>
    </row>
    <row r="3" spans="1:8" s="358" customFormat="1" ht="12" customHeight="1" thickBot="1">
      <c r="A3" s="363" t="s">
        <v>400</v>
      </c>
      <c r="B3" s="363"/>
      <c r="C3" s="363"/>
      <c r="D3" s="363"/>
      <c r="E3" s="364"/>
      <c r="F3" s="360"/>
      <c r="G3" s="360"/>
      <c r="H3" s="360"/>
    </row>
    <row r="4" spans="1:8" s="358" customFormat="1" ht="36" customHeight="1">
      <c r="A4" s="365"/>
      <c r="B4" s="258" t="s">
        <v>401</v>
      </c>
      <c r="C4" s="258" t="s">
        <v>402</v>
      </c>
      <c r="D4" s="258" t="s">
        <v>403</v>
      </c>
      <c r="E4" s="258" t="s">
        <v>404</v>
      </c>
      <c r="F4" s="366"/>
    </row>
    <row r="5" spans="1:8" s="358" customFormat="1" ht="13.5" customHeight="1">
      <c r="A5" s="259" t="s">
        <v>115</v>
      </c>
      <c r="B5" s="367">
        <v>488</v>
      </c>
      <c r="C5" s="367">
        <v>260</v>
      </c>
      <c r="D5" s="367">
        <v>6507</v>
      </c>
      <c r="E5" s="367">
        <v>2213</v>
      </c>
      <c r="F5" s="368"/>
    </row>
    <row r="6" spans="1:8" s="358" customFormat="1" ht="12" customHeight="1">
      <c r="A6" s="259" t="s">
        <v>116</v>
      </c>
      <c r="B6" s="369">
        <v>513</v>
      </c>
      <c r="C6" s="369">
        <v>280</v>
      </c>
      <c r="D6" s="367">
        <v>7550</v>
      </c>
      <c r="E6" s="367">
        <v>2160</v>
      </c>
      <c r="F6" s="368"/>
    </row>
    <row r="7" spans="1:8" s="358" customFormat="1" ht="12" customHeight="1">
      <c r="A7" s="259" t="s">
        <v>117</v>
      </c>
      <c r="B7" s="369">
        <v>537</v>
      </c>
      <c r="C7" s="369">
        <v>288</v>
      </c>
      <c r="D7" s="367">
        <v>8194</v>
      </c>
      <c r="E7" s="367">
        <v>2269</v>
      </c>
      <c r="F7" s="368"/>
    </row>
    <row r="8" spans="1:8" s="358" customFormat="1" ht="12" customHeight="1">
      <c r="A8" s="259" t="s">
        <v>405</v>
      </c>
      <c r="B8" s="369">
        <v>564</v>
      </c>
      <c r="C8" s="369">
        <v>313</v>
      </c>
      <c r="D8" s="367">
        <v>9184</v>
      </c>
      <c r="E8" s="367">
        <v>2304</v>
      </c>
      <c r="F8" s="368"/>
    </row>
    <row r="9" spans="1:8" s="373" customFormat="1" ht="15.95" customHeight="1">
      <c r="A9" s="297" t="s">
        <v>406</v>
      </c>
      <c r="B9" s="370">
        <v>567</v>
      </c>
      <c r="C9" s="370">
        <v>260</v>
      </c>
      <c r="D9" s="371">
        <v>9842</v>
      </c>
      <c r="E9" s="371">
        <v>2195</v>
      </c>
      <c r="F9" s="372"/>
    </row>
    <row r="10" spans="1:8" s="358" customFormat="1" ht="3.95" customHeight="1">
      <c r="A10" s="282"/>
      <c r="B10" s="374"/>
      <c r="C10" s="374"/>
      <c r="D10" s="374"/>
      <c r="E10" s="374"/>
      <c r="F10" s="375"/>
    </row>
    <row r="11" spans="1:8" s="358" customFormat="1" ht="15.95" customHeight="1">
      <c r="A11" s="376" t="s">
        <v>407</v>
      </c>
      <c r="B11" s="357"/>
      <c r="F11" s="377"/>
    </row>
    <row r="12" spans="1:8" s="358" customFormat="1" ht="12" customHeight="1">
      <c r="A12" s="376" t="s">
        <v>408</v>
      </c>
      <c r="F12" s="377"/>
    </row>
    <row r="13" spans="1:8" s="358" customFormat="1" ht="12" customHeight="1">
      <c r="F13" s="377"/>
    </row>
    <row r="14" spans="1:8" s="358" customFormat="1" ht="12" customHeight="1">
      <c r="F14" s="377"/>
    </row>
    <row r="15" spans="1:8" s="358" customFormat="1" ht="12" customHeight="1">
      <c r="F15" s="377"/>
    </row>
    <row r="16" spans="1:8" s="358" customFormat="1" ht="12" customHeight="1">
      <c r="F16" s="377"/>
    </row>
    <row r="17" spans="6:6" s="358" customFormat="1" ht="12" customHeight="1">
      <c r="F17" s="377"/>
    </row>
    <row r="18" spans="6:6" s="358" customFormat="1" ht="12" customHeight="1">
      <c r="F18" s="377"/>
    </row>
    <row r="19" spans="6:6" s="358" customFormat="1" ht="12" customHeight="1">
      <c r="F19" s="377"/>
    </row>
    <row r="20" spans="6:6" s="358" customFormat="1" ht="12" customHeight="1">
      <c r="F20" s="377"/>
    </row>
    <row r="21" spans="6:6" s="358" customFormat="1" ht="12" customHeight="1">
      <c r="F21" s="377"/>
    </row>
    <row r="22" spans="6:6" s="358" customFormat="1" ht="12" customHeight="1">
      <c r="F22" s="377"/>
    </row>
    <row r="23" spans="6:6" s="358" customFormat="1" ht="12" customHeight="1">
      <c r="F23" s="377"/>
    </row>
    <row r="24" spans="6:6" s="358" customFormat="1" ht="12" customHeight="1">
      <c r="F24" s="377"/>
    </row>
    <row r="25" spans="6:6" s="358" customFormat="1" ht="12" customHeight="1">
      <c r="F25" s="377"/>
    </row>
    <row r="26" spans="6:6" s="358" customFormat="1" ht="12" customHeight="1">
      <c r="F26" s="377"/>
    </row>
    <row r="27" spans="6:6" s="358" customFormat="1" ht="12" customHeight="1">
      <c r="F27" s="377"/>
    </row>
    <row r="28" spans="6:6" s="358" customFormat="1" ht="12" customHeight="1">
      <c r="F28" s="377"/>
    </row>
    <row r="29" spans="6:6" s="358" customFormat="1" ht="12" customHeight="1">
      <c r="F29" s="377"/>
    </row>
  </sheetData>
  <phoneticPr fontId="17"/>
  <printOptions gridLinesSet="0"/>
  <pageMargins left="0.59055118110236227" right="0.59055118110236227" top="0.78740157480314965" bottom="0.78740157480314965" header="0.31496062992125984" footer="0.31496062992125984"/>
  <pageSetup paperSize="9" orientation="portrait" verticalDpi="0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8</vt:i4>
      </vt:variant>
    </vt:vector>
  </HeadingPairs>
  <TitlesOfParts>
    <vt:vector size="23" baseType="lpstr">
      <vt:lpstr>235</vt:lpstr>
      <vt:lpstr>236</vt:lpstr>
      <vt:lpstr>237</vt:lpstr>
      <vt:lpstr>238</vt:lpstr>
      <vt:lpstr>239</vt:lpstr>
      <vt:lpstr>241</vt:lpstr>
      <vt:lpstr>242</vt:lpstr>
      <vt:lpstr>244</vt:lpstr>
      <vt:lpstr>245</vt:lpstr>
      <vt:lpstr>246</vt:lpstr>
      <vt:lpstr>247</vt:lpstr>
      <vt:lpstr>248</vt:lpstr>
      <vt:lpstr>249</vt:lpstr>
      <vt:lpstr>251</vt:lpstr>
      <vt:lpstr>252</vt:lpstr>
      <vt:lpstr>'244'!BASE</vt:lpstr>
      <vt:lpstr>'236'!Print_Area</vt:lpstr>
      <vt:lpstr>'239'!Print_Area</vt:lpstr>
      <vt:lpstr>'245'!Print_Area</vt:lpstr>
      <vt:lpstr>'246'!Print_Area</vt:lpstr>
      <vt:lpstr>'248'!Print_Area</vt:lpstr>
      <vt:lpstr>'249'!Print_Area</vt:lpstr>
      <vt:lpstr>'252'!Print_Area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dcterms:created xsi:type="dcterms:W3CDTF">2008-01-28T06:54:51Z</dcterms:created>
  <dcterms:modified xsi:type="dcterms:W3CDTF">2019-03-28T10:41:22Z</dcterms:modified>
</cp:coreProperties>
</file>