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25" tabRatio="596"/>
  </bookViews>
  <sheets>
    <sheet name="144" sheetId="9" r:id="rId1"/>
    <sheet name="146" sheetId="11" r:id="rId2"/>
    <sheet name="150" sheetId="15" r:id="rId3"/>
    <sheet name="151" sheetId="16" r:id="rId4"/>
    <sheet name="152" sheetId="17" r:id="rId5"/>
    <sheet name="153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 localSheetId="1" hidden="1">'[1]138'!$B$6:$R$6</definedName>
    <definedName name="_Fill" localSheetId="2" hidden="1">'[3]124'!#REF!</definedName>
    <definedName name="_Fill" localSheetId="3" hidden="1">'[4]124'!#REF!</definedName>
    <definedName name="_Fill" localSheetId="4" hidden="1">'[4]124'!#REF!</definedName>
    <definedName name="_Fill" localSheetId="5" hidden="1">'[5]124'!#REF!</definedName>
    <definedName name="_Fill" hidden="1">'[6]124'!#REF!</definedName>
    <definedName name="_Key1" hidden="1">'[7]261'!$BC$195:$BC$264</definedName>
    <definedName name="_Key2" hidden="1">'[7]261'!$BE$195:$BE$264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Sort" hidden="1">'[7]261'!$BA$194:$BT$264</definedName>
    <definedName name="_xlnm.Print_Area" localSheetId="1">'146'!$A$1:$B$24</definedName>
    <definedName name="_xlnm.Print_Area" localSheetId="2">'150'!$A$1:$H$21</definedName>
    <definedName name="_xlnm.Print_Area" localSheetId="3">[8]総計!$A$1:$H$68</definedName>
    <definedName name="_xlnm.Print_Area" localSheetId="4">'152'!$A$1:$L$65</definedName>
    <definedName name="_xlnm.Print_Area" localSheetId="5">'153'!$A$1:$H$31</definedName>
    <definedName name="_xlnm.Print_Area">[9]総計!$A$1:$H$68</definedName>
    <definedName name="ふぇ" localSheetId="1" hidden="1">'[1]138'!$B$6:$R$6</definedName>
    <definedName name="ふぇ" localSheetId="2" hidden="1">'[10]138'!$B$6:$R$6</definedName>
    <definedName name="ふぇ" localSheetId="3" hidden="1">'[11]138'!$B$6:$R$6</definedName>
    <definedName name="ふぇ" localSheetId="4" hidden="1">'[11]138'!$B$6:$R$6</definedName>
    <definedName name="ふぇ" localSheetId="5" hidden="1">'[2]138'!$B$6:$R$6</definedName>
    <definedName name="ふぇ" hidden="1">'[12]138'!$B$6:$R$6</definedName>
  </definedNames>
  <calcPr calcId="145621"/>
</workbook>
</file>

<file path=xl/calcChain.xml><?xml version="1.0" encoding="utf-8"?>
<calcChain xmlns="http://schemas.openxmlformats.org/spreadsheetml/2006/main">
  <c r="L7" i="17" l="1"/>
  <c r="L8" i="16"/>
  <c r="E7" i="15"/>
  <c r="G7" i="15"/>
  <c r="E8" i="15"/>
  <c r="G8" i="15"/>
  <c r="E9" i="15"/>
  <c r="G9" i="15"/>
  <c r="E10" i="15"/>
  <c r="G10" i="15"/>
  <c r="E11" i="15"/>
  <c r="G11" i="15"/>
  <c r="E12" i="15"/>
  <c r="G12" i="15"/>
  <c r="E13" i="15"/>
  <c r="G13" i="15"/>
  <c r="E14" i="15"/>
  <c r="G14" i="15"/>
  <c r="E15" i="15"/>
  <c r="G15" i="15"/>
  <c r="E16" i="15"/>
  <c r="G16" i="15"/>
  <c r="E17" i="15"/>
  <c r="G17" i="15"/>
  <c r="G18" i="15"/>
  <c r="R10" i="9"/>
  <c r="S10" i="9"/>
  <c r="T10" i="9"/>
  <c r="X10" i="9"/>
  <c r="X6" i="9"/>
  <c r="X7" i="9"/>
  <c r="X8" i="9"/>
  <c r="D10" i="9"/>
  <c r="I10" i="9"/>
  <c r="X22" i="9"/>
  <c r="X21" i="9"/>
  <c r="X20" i="9"/>
  <c r="X19" i="9"/>
  <c r="X18" i="9"/>
  <c r="X17" i="9"/>
  <c r="X16" i="9"/>
  <c r="X15" i="9"/>
  <c r="X14" i="9"/>
  <c r="X13" i="9"/>
  <c r="X12" i="9"/>
  <c r="X11" i="9"/>
  <c r="X9" i="9"/>
  <c r="U10" i="9"/>
  <c r="Q10" i="9"/>
  <c r="P10" i="9"/>
  <c r="O10" i="9"/>
  <c r="J10" i="9"/>
  <c r="H10" i="9"/>
  <c r="G10" i="9"/>
  <c r="F10" i="9"/>
  <c r="E10" i="9"/>
</calcChain>
</file>

<file path=xl/sharedStrings.xml><?xml version="1.0" encoding="utf-8"?>
<sst xmlns="http://schemas.openxmlformats.org/spreadsheetml/2006/main" count="1083" uniqueCount="198">
  <si>
    <t>６月</t>
  </si>
  <si>
    <t>７月</t>
  </si>
  <si>
    <t>８月</t>
  </si>
  <si>
    <t>９月</t>
  </si>
  <si>
    <t>信 用 金 庫</t>
  </si>
  <si>
    <t>信 用 組 合</t>
  </si>
  <si>
    <t>農        協</t>
  </si>
  <si>
    <t>商 工 中 金</t>
  </si>
  <si>
    <t>預    金</t>
  </si>
  <si>
    <t>貸 出 金</t>
  </si>
  <si>
    <t>11月</t>
  </si>
  <si>
    <t>12月</t>
  </si>
  <si>
    <t>単位：百万円</t>
    <rPh sb="0" eb="2">
      <t>タンイ</t>
    </rPh>
    <rPh sb="3" eb="4">
      <t>ヒャク</t>
    </rPh>
    <rPh sb="4" eb="6">
      <t>マンエン</t>
    </rPh>
    <phoneticPr fontId="4"/>
  </si>
  <si>
    <t xml:space="preserve"> 各年度末、各月末現在</t>
    <rPh sb="1" eb="3">
      <t>カクネン</t>
    </rPh>
    <rPh sb="3" eb="4">
      <t>ド</t>
    </rPh>
    <rPh sb="4" eb="5">
      <t>マツ</t>
    </rPh>
    <rPh sb="6" eb="9">
      <t>カクゲツマツ</t>
    </rPh>
    <rPh sb="9" eb="11">
      <t>ゲンザイ</t>
    </rPh>
    <phoneticPr fontId="4"/>
  </si>
  <si>
    <t>５月</t>
    <rPh sb="1" eb="2">
      <t>ガツ</t>
    </rPh>
    <phoneticPr fontId="4"/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</si>
  <si>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</si>
  <si>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</si>
  <si>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</si>
  <si>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金 融 機 関 別 預 金</t>
    <phoneticPr fontId="4"/>
  </si>
  <si>
    <t>・ 貸 出 金 一 覧 表</t>
    <phoneticPr fontId="4"/>
  </si>
  <si>
    <t>労 働</t>
    <phoneticPr fontId="4"/>
  </si>
  <si>
    <t>金 庫</t>
    <phoneticPr fontId="4"/>
  </si>
  <si>
    <t>　注　総預金（譲渡性預金を除く）、総貸出。</t>
    <phoneticPr fontId="4"/>
  </si>
  <si>
    <t>都市銀行・信託銀行</t>
    <rPh sb="0" eb="2">
      <t>トシ</t>
    </rPh>
    <rPh sb="5" eb="7">
      <t>シンタク</t>
    </rPh>
    <rPh sb="7" eb="9">
      <t>ギンコウ</t>
    </rPh>
    <phoneticPr fontId="4"/>
  </si>
  <si>
    <t>地方銀行・第２地銀</t>
    <rPh sb="0" eb="2">
      <t>チホウ</t>
    </rPh>
    <rPh sb="2" eb="4">
      <t>ギンコウ</t>
    </rPh>
    <rPh sb="5" eb="6">
      <t>ダイ</t>
    </rPh>
    <rPh sb="7" eb="9">
      <t>チギン</t>
    </rPh>
    <phoneticPr fontId="4"/>
  </si>
  <si>
    <t>平成15年（2003年）　３月</t>
    <phoneticPr fontId="4"/>
  </si>
  <si>
    <t>平成16年（2004年）　３月</t>
  </si>
  <si>
    <t>平成17年（2005年）　３月</t>
    <rPh sb="0" eb="2">
      <t>ヘイセイ</t>
    </rPh>
    <rPh sb="4" eb="5">
      <t>ネン</t>
    </rPh>
    <rPh sb="10" eb="11">
      <t>ネン</t>
    </rPh>
    <rPh sb="14" eb="15">
      <t>ガツ</t>
    </rPh>
    <phoneticPr fontId="4"/>
  </si>
  <si>
    <t>　資料　近畿財務局大津財務事務所、近畿労働金庫滋賀支店、県信用組合協会・各信用組合、県信用農業協同組合連合会、商工政策課</t>
    <rPh sb="1" eb="3">
      <t>シリョウ</t>
    </rPh>
    <rPh sb="4" eb="6">
      <t>キンキ</t>
    </rPh>
    <rPh sb="6" eb="9">
      <t>ザイムキョク</t>
    </rPh>
    <rPh sb="9" eb="11">
      <t>オオツ</t>
    </rPh>
    <rPh sb="11" eb="13">
      <t>ザイム</t>
    </rPh>
    <rPh sb="13" eb="16">
      <t>ジムショ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3">
      <t>ケン</t>
    </rPh>
    <rPh sb="43" eb="45">
      <t>シンヨウ</t>
    </rPh>
    <rPh sb="45" eb="47">
      <t>ノウギョウ</t>
    </rPh>
    <rPh sb="47" eb="49">
      <t>キョウドウ</t>
    </rPh>
    <rPh sb="49" eb="51">
      <t>クミアイ</t>
    </rPh>
    <rPh sb="51" eb="54">
      <t>レンゴウカイ</t>
    </rPh>
    <rPh sb="55" eb="57">
      <t>ショウコウ</t>
    </rPh>
    <rPh sb="57" eb="59">
      <t>セイサク</t>
    </rPh>
    <rPh sb="59" eb="60">
      <t>カ</t>
    </rPh>
    <phoneticPr fontId="4"/>
  </si>
  <si>
    <t>平成18年（2006年）　３月</t>
    <rPh sb="0" eb="2">
      <t>ヘイセイ</t>
    </rPh>
    <rPh sb="4" eb="5">
      <t>ネン</t>
    </rPh>
    <rPh sb="10" eb="11">
      <t>ネン</t>
    </rPh>
    <rPh sb="14" eb="15">
      <t>ガツ</t>
    </rPh>
    <phoneticPr fontId="4"/>
  </si>
  <si>
    <t>平成19年（2007年）　３月</t>
    <rPh sb="0" eb="2">
      <t>ヘイセイ</t>
    </rPh>
    <rPh sb="4" eb="5">
      <t>ネン</t>
    </rPh>
    <rPh sb="10" eb="11">
      <t>ネン</t>
    </rPh>
    <rPh sb="14" eb="15">
      <t>ガツ</t>
    </rPh>
    <phoneticPr fontId="4"/>
  </si>
  <si>
    <t>18年（2006年）４月</t>
    <rPh sb="8" eb="9">
      <t>ネン</t>
    </rPh>
    <phoneticPr fontId="4"/>
  </si>
  <si>
    <t>19年（2007年）１月</t>
    <rPh sb="8" eb="9">
      <t>ネン</t>
    </rPh>
    <phoneticPr fontId="4"/>
  </si>
  <si>
    <t>１４４．</t>
    <phoneticPr fontId="4"/>
  </si>
  <si>
    <t>総      額</t>
  </si>
  <si>
    <t xml:space="preserve"> 各年末、各月末現在</t>
    <rPh sb="1" eb="3">
      <t>カクネン</t>
    </rPh>
    <rPh sb="3" eb="4">
      <t>マツ</t>
    </rPh>
    <rPh sb="5" eb="6">
      <t>カク</t>
    </rPh>
    <rPh sb="6" eb="8">
      <t>ゲツマツ</t>
    </rPh>
    <rPh sb="8" eb="10">
      <t>ゲンザイ</t>
    </rPh>
    <phoneticPr fontId="4"/>
  </si>
  <si>
    <t>平成15年　2003</t>
  </si>
  <si>
    <t>１月</t>
  </si>
  <si>
    <t>２月</t>
  </si>
  <si>
    <t>３月</t>
  </si>
  <si>
    <t>４月</t>
  </si>
  <si>
    <t>５月</t>
  </si>
  <si>
    <t>10月</t>
    <phoneticPr fontId="4"/>
  </si>
  <si>
    <t>　</t>
  </si>
  <si>
    <t>　資料　日本銀行京都支店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phoneticPr fontId="4"/>
  </si>
  <si>
    <t>１４６．</t>
    <phoneticPr fontId="4"/>
  </si>
  <si>
    <t xml:space="preserve">銀行貸出残高                                    </t>
    <phoneticPr fontId="4"/>
  </si>
  <si>
    <t>平成14年　2002</t>
    <phoneticPr fontId="4"/>
  </si>
  <si>
    <t>平成16年　2004</t>
    <phoneticPr fontId="4"/>
  </si>
  <si>
    <t>平成17年　2005</t>
    <phoneticPr fontId="4"/>
  </si>
  <si>
    <t>平成18年　2006</t>
    <phoneticPr fontId="4"/>
  </si>
  <si>
    <t>　　　　１５０．生命保険契約状況</t>
    <phoneticPr fontId="13"/>
  </si>
  <si>
    <t>契約件数</t>
    <rPh sb="0" eb="2">
      <t>ケイヤク</t>
    </rPh>
    <rPh sb="2" eb="4">
      <t>ケンスウ</t>
    </rPh>
    <phoneticPr fontId="13"/>
  </si>
  <si>
    <t>契約高　                                                                                                                           　　　　　　　（万円）</t>
    <rPh sb="0" eb="2">
      <t>ケイヤク</t>
    </rPh>
    <rPh sb="2" eb="3">
      <t>ダカ</t>
    </rPh>
    <rPh sb="135" eb="137">
      <t>マンエン</t>
    </rPh>
    <phoneticPr fontId="13"/>
  </si>
  <si>
    <t>当月分</t>
    <rPh sb="0" eb="2">
      <t>トウゲツ</t>
    </rPh>
    <rPh sb="2" eb="3">
      <t>ブン</t>
    </rPh>
    <phoneticPr fontId="13"/>
  </si>
  <si>
    <t>累計</t>
    <rPh sb="0" eb="2">
      <t>ルイケイ</t>
    </rPh>
    <phoneticPr fontId="13"/>
  </si>
  <si>
    <t>平成17年度　F.Y.2005</t>
    <phoneticPr fontId="13"/>
  </si>
  <si>
    <t>-</t>
    <phoneticPr fontId="13"/>
  </si>
  <si>
    <t>平成18年（2006年）４月</t>
    <phoneticPr fontId="13"/>
  </si>
  <si>
    <t>10月</t>
    <phoneticPr fontId="13"/>
  </si>
  <si>
    <t>11月</t>
    <phoneticPr fontId="13"/>
  </si>
  <si>
    <t>12月</t>
    <phoneticPr fontId="13"/>
  </si>
  <si>
    <t>平成19年（2007年）１月</t>
    <phoneticPr fontId="13"/>
  </si>
  <si>
    <t>　注　滋賀県生命保険協会調（個人保険）によります。</t>
    <rPh sb="12" eb="13">
      <t>シラ</t>
    </rPh>
    <phoneticPr fontId="13"/>
  </si>
  <si>
    <t>　資料　近畿財務局大津財務事務所</t>
    <rPh sb="1" eb="3">
      <t>シリョウ</t>
    </rPh>
    <rPh sb="4" eb="6">
      <t>キンキ</t>
    </rPh>
    <rPh sb="6" eb="9">
      <t>ザイムキョク</t>
    </rPh>
    <rPh sb="9" eb="11">
      <t>オオツ</t>
    </rPh>
    <rPh sb="11" eb="13">
      <t>ザイム</t>
    </rPh>
    <rPh sb="13" eb="16">
      <t>ジムショ</t>
    </rPh>
    <phoneticPr fontId="13"/>
  </si>
  <si>
    <t>総   額</t>
  </si>
  <si>
    <t>政   府</t>
  </si>
  <si>
    <t>公   庫</t>
  </si>
  <si>
    <t>民  間  等</t>
  </si>
  <si>
    <t>その他</t>
  </si>
  <si>
    <t>一般会計債</t>
  </si>
  <si>
    <t>　一般公共事業</t>
  </si>
  <si>
    <t>　公営住宅建設事業</t>
  </si>
  <si>
    <t>　災害復旧事業</t>
  </si>
  <si>
    <t>　一般廃棄物処理事業</t>
  </si>
  <si>
    <t>　　し尿処理施設</t>
  </si>
  <si>
    <t>　　ごみ処理施設</t>
  </si>
  <si>
    <t>　　清掃運搬施設</t>
  </si>
  <si>
    <t>　一般単独事業</t>
  </si>
  <si>
    <t>　　一般事業</t>
  </si>
  <si>
    <t>　　公園緑地事業</t>
  </si>
  <si>
    <t>　　地域総合整備事業</t>
  </si>
  <si>
    <t>　　地域総合整備資金貸付事業</t>
  </si>
  <si>
    <t>　　自然災害防止事業</t>
  </si>
  <si>
    <t>　　臨時地方道整備事業</t>
  </si>
  <si>
    <t>　　　一般分　</t>
  </si>
  <si>
    <t>　　　地方特定道路整備事業</t>
  </si>
  <si>
    <t>　　　ふるさと農道・林道緊急整備事業分</t>
  </si>
  <si>
    <t>　　臨時河川等整備事業</t>
  </si>
  <si>
    <t>　　臨時高等学校整備事業</t>
  </si>
  <si>
    <t>　辺地及び過疎対策事業</t>
  </si>
  <si>
    <t>　地域改善対策特定事業</t>
  </si>
  <si>
    <t>　公共用地先行取得等事業</t>
  </si>
  <si>
    <t>　調整</t>
  </si>
  <si>
    <t>　上水道事業</t>
  </si>
  <si>
    <t>　工業用水道事業　</t>
  </si>
  <si>
    <t>　都市高速鉄道事業</t>
  </si>
  <si>
    <t>　一般交通事業</t>
  </si>
  <si>
    <t>　電気事業・ガス事業</t>
  </si>
  <si>
    <t>　　電気事業　</t>
  </si>
  <si>
    <t>　　ガス事業</t>
  </si>
  <si>
    <t>　簡易水道事業</t>
  </si>
  <si>
    <t>　港湾整備事業</t>
  </si>
  <si>
    <t>　病院事業</t>
  </si>
  <si>
    <t>　地域開発事業</t>
  </si>
  <si>
    <t>　　臨海土地造成事業</t>
  </si>
  <si>
    <t>　　流通業務団地造成事業</t>
  </si>
  <si>
    <t>　　都市開発事業</t>
  </si>
  <si>
    <t>　　住宅用地造成事業</t>
  </si>
  <si>
    <t>　下水道事業</t>
  </si>
  <si>
    <t>　　一般分</t>
  </si>
  <si>
    <t>　　特別分</t>
  </si>
  <si>
    <t>　有料道路事業・駐車場整備事業</t>
  </si>
  <si>
    <t>　　有料道路事業</t>
  </si>
  <si>
    <t>　　駐車場整備事業</t>
  </si>
  <si>
    <t>　観光その他事業</t>
  </si>
  <si>
    <t>　公有林整備・草地開発事業</t>
  </si>
  <si>
    <t>公営企業借換債</t>
  </si>
  <si>
    <t>特別転貸債</t>
  </si>
  <si>
    <t>退職手当債</t>
  </si>
  <si>
    <t>減税補てん債</t>
  </si>
  <si>
    <t>減収補てん債</t>
  </si>
  <si>
    <t>１５１．</t>
    <phoneticPr fontId="13"/>
  </si>
  <si>
    <t>地 方 債 事 業 別 発 行 状 況 （県）</t>
    <rPh sb="12" eb="13">
      <t>ハツ</t>
    </rPh>
    <rPh sb="14" eb="15">
      <t>ギョウ</t>
    </rPh>
    <rPh sb="21" eb="22">
      <t>ケン</t>
    </rPh>
    <phoneticPr fontId="13"/>
  </si>
  <si>
    <t>単位：百万円</t>
    <rPh sb="0" eb="2">
      <t>タンイ</t>
    </rPh>
    <rPh sb="3" eb="4">
      <t>ヒャク</t>
    </rPh>
    <rPh sb="4" eb="6">
      <t>マンエン</t>
    </rPh>
    <phoneticPr fontId="13"/>
  </si>
  <si>
    <t>財政融資</t>
    <rPh sb="0" eb="2">
      <t>ザイセイ</t>
    </rPh>
    <rPh sb="2" eb="4">
      <t>ユウシ</t>
    </rPh>
    <phoneticPr fontId="13"/>
  </si>
  <si>
    <t>簡　保</t>
    <phoneticPr fontId="13"/>
  </si>
  <si>
    <t>郵　貯</t>
    <rPh sb="0" eb="3">
      <t>ユウチョ</t>
    </rPh>
    <phoneticPr fontId="13"/>
  </si>
  <si>
    <t>共済等引受</t>
    <rPh sb="3" eb="5">
      <t>ヒキウケ</t>
    </rPh>
    <phoneticPr fontId="13"/>
  </si>
  <si>
    <t>銀行等引受</t>
    <rPh sb="3" eb="5">
      <t>ヒキウケ</t>
    </rPh>
    <phoneticPr fontId="13"/>
  </si>
  <si>
    <t>平　　成　　17　　年　　度 　 F.Y.2005</t>
    <phoneticPr fontId="13"/>
  </si>
  <si>
    <t>-</t>
    <phoneticPr fontId="13"/>
  </si>
  <si>
    <t>平　　成　　18　　年　　度　　 F.Y.2006</t>
    <phoneticPr fontId="13"/>
  </si>
  <si>
    <t>　教育・福祉施設等整備事業</t>
    <rPh sb="4" eb="6">
      <t>フクシ</t>
    </rPh>
    <rPh sb="8" eb="9">
      <t>トウ</t>
    </rPh>
    <phoneticPr fontId="13"/>
  </si>
  <si>
    <t>　学校教育施設等整備事業</t>
    <rPh sb="1" eb="3">
      <t>ガッコウ</t>
    </rPh>
    <rPh sb="7" eb="8">
      <t>トウ</t>
    </rPh>
    <phoneticPr fontId="13"/>
  </si>
  <si>
    <t>-</t>
    <phoneticPr fontId="13"/>
  </si>
  <si>
    <t>　社会福祉施設整備事業</t>
    <rPh sb="1" eb="3">
      <t>シャカイ</t>
    </rPh>
    <rPh sb="3" eb="5">
      <t>フクシ</t>
    </rPh>
    <rPh sb="5" eb="7">
      <t>シセツ</t>
    </rPh>
    <rPh sb="7" eb="9">
      <t>セイビ</t>
    </rPh>
    <rPh sb="9" eb="11">
      <t>ジギョウ</t>
    </rPh>
    <phoneticPr fontId="13"/>
  </si>
  <si>
    <t>-</t>
    <phoneticPr fontId="13"/>
  </si>
  <si>
    <t>　一般補助施設整備等事業</t>
    <rPh sb="1" eb="3">
      <t>イッパン</t>
    </rPh>
    <rPh sb="3" eb="5">
      <t>ホジョ</t>
    </rPh>
    <rPh sb="5" eb="7">
      <t>シセツ</t>
    </rPh>
    <rPh sb="9" eb="10">
      <t>トウ</t>
    </rPh>
    <phoneticPr fontId="13"/>
  </si>
  <si>
    <t>　施設整備事業（一般財源化分）</t>
    <rPh sb="8" eb="10">
      <t>イッパン</t>
    </rPh>
    <rPh sb="10" eb="13">
      <t>ザイゲンカ</t>
    </rPh>
    <rPh sb="13" eb="14">
      <t>ブン</t>
    </rPh>
    <phoneticPr fontId="13"/>
  </si>
  <si>
    <t>　　地域再生事業</t>
    <rPh sb="2" eb="4">
      <t>チイキ</t>
    </rPh>
    <rPh sb="4" eb="6">
      <t>サイセイ</t>
    </rPh>
    <rPh sb="6" eb="8">
      <t>ジギョウ</t>
    </rPh>
    <phoneticPr fontId="13"/>
  </si>
  <si>
    <t>　　日本新生緊急基盤整備事業</t>
    <rPh sb="2" eb="4">
      <t>ニホン</t>
    </rPh>
    <rPh sb="4" eb="6">
      <t>シンセイ</t>
    </rPh>
    <rPh sb="6" eb="8">
      <t>キンキュウ</t>
    </rPh>
    <rPh sb="8" eb="10">
      <t>キバン</t>
    </rPh>
    <rPh sb="10" eb="12">
      <t>セイビ</t>
    </rPh>
    <rPh sb="12" eb="14">
      <t>ジギョウ</t>
    </rPh>
    <phoneticPr fontId="13"/>
  </si>
  <si>
    <t>　　臨時経済対策事業</t>
    <rPh sb="4" eb="6">
      <t>ケイザイ</t>
    </rPh>
    <rPh sb="6" eb="8">
      <t>タイサク</t>
    </rPh>
    <phoneticPr fontId="13"/>
  </si>
  <si>
    <t>　　地域活性化事業</t>
    <rPh sb="2" eb="4">
      <t>チイキ</t>
    </rPh>
    <rPh sb="4" eb="7">
      <t>カッセイカ</t>
    </rPh>
    <rPh sb="7" eb="9">
      <t>ジギョウ</t>
    </rPh>
    <phoneticPr fontId="13"/>
  </si>
  <si>
    <t>　　合併特例事業</t>
    <rPh sb="2" eb="4">
      <t>ガッペイ</t>
    </rPh>
    <rPh sb="4" eb="6">
      <t>トクレイ</t>
    </rPh>
    <rPh sb="6" eb="8">
      <t>ジギョウ</t>
    </rPh>
    <phoneticPr fontId="13"/>
  </si>
  <si>
    <t>　　防災対策事業</t>
    <rPh sb="2" eb="4">
      <t>ボウサイ</t>
    </rPh>
    <rPh sb="4" eb="6">
      <t>タイサク</t>
    </rPh>
    <rPh sb="6" eb="8">
      <t>ジギョウ</t>
    </rPh>
    <phoneticPr fontId="13"/>
  </si>
  <si>
    <t>　首都圏等建設事業</t>
    <rPh sb="1" eb="4">
      <t>シュトケン</t>
    </rPh>
    <rPh sb="4" eb="5">
      <t>トウ</t>
    </rPh>
    <rPh sb="5" eb="7">
      <t>ケンセツ</t>
    </rPh>
    <rPh sb="7" eb="9">
      <t>ジギョウ</t>
    </rPh>
    <phoneticPr fontId="1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</si>
  <si>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3"/>
  </si>
  <si>
    <t>　資料　財政課</t>
    <rPh sb="1" eb="3">
      <t>シリョウ</t>
    </rPh>
    <rPh sb="4" eb="6">
      <t>ザイセイ</t>
    </rPh>
    <rPh sb="6" eb="7">
      <t>カ</t>
    </rPh>
    <phoneticPr fontId="13"/>
  </si>
  <si>
    <r>
      <t>（つづき）</t>
    </r>
    <r>
      <rPr>
        <sz val="16"/>
        <rFont val="ＤＦ平成ゴシック体W5"/>
        <charset val="128"/>
      </rPr>
      <t>１５１．</t>
    </r>
    <phoneticPr fontId="13"/>
  </si>
  <si>
    <t>公営企業債</t>
    <rPh sb="0" eb="2">
      <t>コウエイ</t>
    </rPh>
    <phoneticPr fontId="13"/>
  </si>
  <si>
    <t>　介護サービス施設整備事業</t>
    <rPh sb="1" eb="3">
      <t>カイゴ</t>
    </rPh>
    <rPh sb="7" eb="9">
      <t>シセツ</t>
    </rPh>
    <rPh sb="9" eb="11">
      <t>セイビ</t>
    </rPh>
    <rPh sb="11" eb="13">
      <t>ジギョウ</t>
    </rPh>
    <phoneticPr fontId="13"/>
  </si>
  <si>
    <t>　市場事業・と畜場整備事業</t>
    <rPh sb="7" eb="8">
      <t>チク</t>
    </rPh>
    <rPh sb="8" eb="9">
      <t>バ</t>
    </rPh>
    <rPh sb="9" eb="11">
      <t>セイビ</t>
    </rPh>
    <rPh sb="11" eb="13">
      <t>ジギョウ</t>
    </rPh>
    <phoneticPr fontId="13"/>
  </si>
  <si>
    <t>　　内陸工業用地等造成事業</t>
    <rPh sb="8" eb="9">
      <t>トウ</t>
    </rPh>
    <phoneticPr fontId="13"/>
  </si>
  <si>
    <t>臨時特例借換債</t>
    <rPh sb="2" eb="4">
      <t>トクレイ</t>
    </rPh>
    <rPh sb="4" eb="6">
      <t>カリカエ</t>
    </rPh>
    <rPh sb="6" eb="7">
      <t>サイ</t>
    </rPh>
    <phoneticPr fontId="13"/>
  </si>
  <si>
    <t>財政健全化債</t>
    <rPh sb="0" eb="2">
      <t>ザイセイ</t>
    </rPh>
    <rPh sb="2" eb="5">
      <t>ケンゼンカ</t>
    </rPh>
    <rPh sb="5" eb="6">
      <t>サイ</t>
    </rPh>
    <phoneticPr fontId="1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</si>
  <si>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3"/>
  </si>
  <si>
    <t>簡　保</t>
    <phoneticPr fontId="13"/>
  </si>
  <si>
    <t>-</t>
    <phoneticPr fontId="13"/>
  </si>
  <si>
    <t>　義務教育施設整備事業</t>
  </si>
  <si>
    <t>企業会計債</t>
  </si>
  <si>
    <t>１５２．</t>
    <phoneticPr fontId="13"/>
  </si>
  <si>
    <t>地 方 債 事 業 別 同 意 等 状 況 (市 町 等)</t>
    <rPh sb="12" eb="13">
      <t>ドウ</t>
    </rPh>
    <rPh sb="14" eb="15">
      <t>イ</t>
    </rPh>
    <rPh sb="16" eb="17">
      <t>トウ</t>
    </rPh>
    <rPh sb="23" eb="24">
      <t>シ</t>
    </rPh>
    <rPh sb="25" eb="26">
      <t>マチ</t>
    </rPh>
    <rPh sb="27" eb="28">
      <t>トウ</t>
    </rPh>
    <phoneticPr fontId="13"/>
  </si>
  <si>
    <t>市場公募</t>
    <rPh sb="0" eb="2">
      <t>シジョウ</t>
    </rPh>
    <rPh sb="2" eb="4">
      <t>コウボ</t>
    </rPh>
    <phoneticPr fontId="13"/>
  </si>
  <si>
    <t>平　　成　　18　　年　　度　　 F.Y.2006</t>
    <phoneticPr fontId="13"/>
  </si>
  <si>
    <t xml:space="preserve">  一般補助施設整備事業</t>
    <rPh sb="2" eb="4">
      <t>イッパン</t>
    </rPh>
    <rPh sb="4" eb="6">
      <t>ホジョ</t>
    </rPh>
    <rPh sb="6" eb="8">
      <t>シセツ</t>
    </rPh>
    <rPh sb="8" eb="10">
      <t>セイビ</t>
    </rPh>
    <rPh sb="10" eb="12">
      <t>ジギョウ</t>
    </rPh>
    <phoneticPr fontId="13"/>
  </si>
  <si>
    <t>　施設整備事業（一般財源化分）</t>
    <rPh sb="1" eb="3">
      <t>シセツ</t>
    </rPh>
    <rPh sb="3" eb="5">
      <t>セイビ</t>
    </rPh>
    <rPh sb="5" eb="7">
      <t>ジギョウ</t>
    </rPh>
    <rPh sb="8" eb="10">
      <t>イッパン</t>
    </rPh>
    <rPh sb="10" eb="13">
      <t>ザイゲンカ</t>
    </rPh>
    <rPh sb="13" eb="14">
      <t>ブン</t>
    </rPh>
    <phoneticPr fontId="13"/>
  </si>
  <si>
    <t>　　旧地域総合整備事業</t>
    <rPh sb="2" eb="3">
      <t>キュウ</t>
    </rPh>
    <phoneticPr fontId="13"/>
  </si>
  <si>
    <t>　資料　自治振興課</t>
    <rPh sb="1" eb="3">
      <t>シリョウ</t>
    </rPh>
    <rPh sb="4" eb="6">
      <t>ジチ</t>
    </rPh>
    <rPh sb="6" eb="9">
      <t>シンコウカ</t>
    </rPh>
    <phoneticPr fontId="13"/>
  </si>
  <si>
    <r>
      <t>（つづき）</t>
    </r>
    <r>
      <rPr>
        <sz val="16"/>
        <rFont val="ＤＦ平成ゴシック体W5"/>
        <charset val="128"/>
      </rPr>
      <t>１５２．</t>
    </r>
    <phoneticPr fontId="13"/>
  </si>
  <si>
    <t>　水道事業</t>
    <rPh sb="1" eb="3">
      <t>スイドウ</t>
    </rPh>
    <rPh sb="3" eb="5">
      <t>ジギョウ</t>
    </rPh>
    <phoneticPr fontId="13"/>
  </si>
  <si>
    <t>　　上水道事業　</t>
    <rPh sb="2" eb="5">
      <t>ジョウスイドウ</t>
    </rPh>
    <rPh sb="5" eb="7">
      <t>ジギョウ</t>
    </rPh>
    <phoneticPr fontId="13"/>
  </si>
  <si>
    <t>　　簡易水道事業</t>
    <rPh sb="2" eb="4">
      <t>カンイ</t>
    </rPh>
    <rPh sb="4" eb="6">
      <t>スイドウ</t>
    </rPh>
    <phoneticPr fontId="13"/>
  </si>
  <si>
    <t>　交通事業</t>
    <rPh sb="1" eb="3">
      <t>コウツウ</t>
    </rPh>
    <phoneticPr fontId="13"/>
  </si>
  <si>
    <t>　　観光施設等事業</t>
    <rPh sb="2" eb="4">
      <t>カンコウ</t>
    </rPh>
    <rPh sb="4" eb="6">
      <t>シセツ</t>
    </rPh>
    <rPh sb="6" eb="7">
      <t>トウ</t>
    </rPh>
    <rPh sb="7" eb="9">
      <t>ジギョウ</t>
    </rPh>
    <phoneticPr fontId="13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</si>
  <si>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3"/>
  </si>
  <si>
    <t>-</t>
  </si>
  <si>
    <t>手形交換高および不渡手形発生高</t>
  </si>
  <si>
    <t>手 形 交 換 高</t>
  </si>
  <si>
    <t>不渡手形発生高</t>
  </si>
  <si>
    <t>枚      数</t>
  </si>
  <si>
    <t>金      額　　　　　                                                                                                                          　　　　　（千円）</t>
  </si>
  <si>
    <t>平成12年　2000</t>
  </si>
  <si>
    <t>平成13年　2001</t>
  </si>
  <si>
    <t>平成14年　2002</t>
  </si>
  <si>
    <t>平成16年　2004</t>
  </si>
  <si>
    <t>１５３．</t>
    <phoneticPr fontId="13"/>
  </si>
  <si>
    <t>金      額　　　　　                                                                                                                          　　　　　（千円）</t>
    <rPh sb="141" eb="143">
      <t>センエン</t>
    </rPh>
    <phoneticPr fontId="13"/>
  </si>
  <si>
    <t>平成8年　1996</t>
    <phoneticPr fontId="13"/>
  </si>
  <si>
    <t>平成9年　1997</t>
    <phoneticPr fontId="13"/>
  </si>
  <si>
    <t>平成10年　1998</t>
    <rPh sb="0" eb="2">
      <t>ヘイセイ</t>
    </rPh>
    <rPh sb="4" eb="5">
      <t>ネン</t>
    </rPh>
    <phoneticPr fontId="13"/>
  </si>
  <si>
    <t>平成11年　1999</t>
    <rPh sb="0" eb="2">
      <t>ヘイセイ</t>
    </rPh>
    <rPh sb="4" eb="5">
      <t>ネン</t>
    </rPh>
    <phoneticPr fontId="13"/>
  </si>
  <si>
    <t>平成17年　2005</t>
    <phoneticPr fontId="13"/>
  </si>
  <si>
    <t>平成18年　2006</t>
    <phoneticPr fontId="13"/>
  </si>
  <si>
    <t>１月</t>
    <rPh sb="1" eb="2">
      <t>ガツ</t>
    </rPh>
    <phoneticPr fontId="13"/>
  </si>
  <si>
    <t>10月</t>
    <rPh sb="2" eb="3">
      <t>ガツ</t>
    </rPh>
    <phoneticPr fontId="13"/>
  </si>
  <si>
    <t>　注　大津、彦根、長浜、草津、近江八幡・八日市、水口地区の加盟金融機関の合計。</t>
    <phoneticPr fontId="13"/>
  </si>
  <si>
    <t>　資料　滋賀銀行</t>
    <rPh sb="1" eb="3">
      <t>シリョウ</t>
    </rPh>
    <rPh sb="4" eb="6">
      <t>シガ</t>
    </rPh>
    <rPh sb="6" eb="8">
      <t>ギンコウ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</si>
</sst>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80" formatCode="#,##0.0;\-#,##0.0;\-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8"/>
      <name val="ＤＦ平成ゴシック体W3"/>
      <family val="3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7.5"/>
      <name val="ＤＦ平成ゴシック体W5"/>
      <charset val="128"/>
    </font>
    <font>
      <b/>
      <sz val="7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Geneva"/>
      <family val="2"/>
    </font>
    <font>
      <sz val="6"/>
      <name val="ＭＳ Ｐゴシック"/>
      <family val="3"/>
      <charset val="128"/>
    </font>
    <font>
      <b/>
      <sz val="8"/>
      <name val="HGSｺﾞｼｯｸE"/>
      <family val="3"/>
      <charset val="128"/>
    </font>
    <font>
      <b/>
      <sz val="8"/>
      <color indexed="12"/>
      <name val="HGSｺﾞｼｯｸE"/>
      <family val="3"/>
      <charset val="128"/>
    </font>
    <font>
      <b/>
      <sz val="7.8"/>
      <name val="HGSｺﾞｼｯｸE"/>
      <family val="3"/>
      <charset val="128"/>
    </font>
    <font>
      <sz val="14"/>
      <name val="ＤＦ平成ゴシック体W5"/>
      <charset val="128"/>
    </font>
    <font>
      <b/>
      <sz val="8"/>
      <name val="ＤＦ平成ゴシック体W5"/>
      <charset val="128"/>
    </font>
    <font>
      <sz val="8"/>
      <name val="HGSｺﾞｼｯｸE"/>
      <family val="3"/>
      <charset val="128"/>
    </font>
    <font>
      <sz val="16"/>
      <name val="ＤＦ平成ゴシック体W3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41"/>
        <bgColor indexed="64"/>
      </patternFill>
    </fill>
    <fill>
      <patternFill patternType="gray125">
        <bgColor indexed="4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11" fillId="0" borderId="0"/>
    <xf numFmtId="0" fontId="1" fillId="0" borderId="0"/>
    <xf numFmtId="0" fontId="11" fillId="0" borderId="0"/>
    <xf numFmtId="37" fontId="2" fillId="0" borderId="0"/>
    <xf numFmtId="0" fontId="11" fillId="0" borderId="0"/>
    <xf numFmtId="0" fontId="1" fillId="0" borderId="0"/>
    <xf numFmtId="0" fontId="10" fillId="0" borderId="0"/>
    <xf numFmtId="0" fontId="10" fillId="0" borderId="0"/>
  </cellStyleXfs>
  <cellXfs count="249">
    <xf numFmtId="0" fontId="0" fillId="0" borderId="0" xfId="0"/>
    <xf numFmtId="37" fontId="5" fillId="0" borderId="0" xfId="3" applyFont="1" applyFill="1" applyAlignment="1"/>
    <xf numFmtId="37" fontId="5" fillId="0" borderId="0" xfId="3" quotePrefix="1" applyFont="1" applyFill="1" applyAlignment="1">
      <alignment horizontal="right"/>
    </xf>
    <xf numFmtId="37" fontId="5" fillId="0" borderId="0" xfId="3" quotePrefix="1" applyFont="1" applyFill="1" applyAlignment="1"/>
    <xf numFmtId="37" fontId="5" fillId="0" borderId="0" xfId="3" quotePrefix="1" applyFont="1" applyFill="1" applyBorder="1" applyAlignment="1"/>
    <xf numFmtId="37" fontId="5" fillId="0" borderId="0" xfId="3" quotePrefix="1" applyFont="1" applyFill="1" applyAlignment="1">
      <alignment horizontal="left"/>
    </xf>
    <xf numFmtId="0" fontId="5" fillId="0" borderId="0" xfId="9" applyFont="1" applyFill="1" applyAlignment="1"/>
    <xf numFmtId="37" fontId="6" fillId="0" borderId="0" xfId="3" applyFont="1" applyFill="1"/>
    <xf numFmtId="37" fontId="6" fillId="0" borderId="0" xfId="3" quotePrefix="1" applyFont="1" applyFill="1" applyAlignment="1">
      <alignment horizontal="right"/>
    </xf>
    <xf numFmtId="37" fontId="6" fillId="0" borderId="0" xfId="3" quotePrefix="1" applyFont="1" applyFill="1" applyAlignment="1">
      <alignment horizontal="distributed"/>
    </xf>
    <xf numFmtId="37" fontId="6" fillId="0" borderId="0" xfId="3" quotePrefix="1" applyFont="1" applyFill="1" applyAlignment="1"/>
    <xf numFmtId="37" fontId="6" fillId="0" borderId="0" xfId="3" quotePrefix="1" applyFont="1" applyFill="1" applyBorder="1" applyAlignment="1"/>
    <xf numFmtId="0" fontId="6" fillId="0" borderId="0" xfId="9" applyFont="1" applyFill="1"/>
    <xf numFmtId="37" fontId="7" fillId="0" borderId="0" xfId="3" applyFont="1" applyFill="1"/>
    <xf numFmtId="37" fontId="7" fillId="0" borderId="0" xfId="3" applyFont="1" applyFill="1" applyAlignment="1"/>
    <xf numFmtId="37" fontId="7" fillId="0" borderId="0" xfId="3" applyFont="1" applyFill="1" applyBorder="1" applyAlignment="1"/>
    <xf numFmtId="0" fontId="7" fillId="0" borderId="0" xfId="9" applyFont="1" applyFill="1"/>
    <xf numFmtId="37" fontId="7" fillId="0" borderId="0" xfId="3" applyFont="1" applyFill="1" applyAlignment="1">
      <alignment horizontal="right"/>
    </xf>
    <xf numFmtId="37" fontId="7" fillId="0" borderId="0" xfId="3" applyFont="1" applyFill="1" applyBorder="1" applyAlignment="1" applyProtection="1">
      <alignment vertical="center"/>
    </xf>
    <xf numFmtId="37" fontId="7" fillId="0" borderId="0" xfId="3" applyFont="1" applyFill="1" applyAlignment="1">
      <alignment vertical="center"/>
    </xf>
    <xf numFmtId="37" fontId="7" fillId="0" borderId="1" xfId="3" quotePrefix="1" applyFont="1" applyFill="1" applyBorder="1" applyAlignment="1" applyProtection="1">
      <alignment horizontal="distributed"/>
    </xf>
    <xf numFmtId="38" fontId="7" fillId="0" borderId="0" xfId="1" applyFont="1" applyFill="1" applyBorder="1" applyAlignment="1" applyProtection="1">
      <alignment horizontal="right"/>
    </xf>
    <xf numFmtId="38" fontId="7" fillId="0" borderId="0" xfId="1" applyFont="1" applyFill="1" applyBorder="1" applyAlignment="1" applyProtection="1"/>
    <xf numFmtId="37" fontId="8" fillId="0" borderId="1" xfId="3" quotePrefix="1" applyFont="1" applyFill="1" applyBorder="1" applyAlignment="1" applyProtection="1">
      <alignment horizontal="distributed"/>
    </xf>
    <xf numFmtId="37" fontId="9" fillId="0" borderId="0" xfId="3" applyFont="1" applyFill="1" applyBorder="1" applyAlignment="1" applyProtection="1"/>
    <xf numFmtId="37" fontId="8" fillId="0" borderId="0" xfId="3" applyFont="1" applyFill="1"/>
    <xf numFmtId="37" fontId="7" fillId="0" borderId="1" xfId="3" quotePrefix="1" applyFont="1" applyFill="1" applyBorder="1" applyAlignment="1" applyProtection="1">
      <alignment horizontal="right"/>
    </xf>
    <xf numFmtId="37" fontId="7" fillId="0" borderId="0" xfId="3" applyFont="1" applyFill="1" applyBorder="1" applyProtection="1"/>
    <xf numFmtId="38" fontId="7" fillId="0" borderId="0" xfId="1" applyFont="1" applyFill="1"/>
    <xf numFmtId="38" fontId="7" fillId="0" borderId="0" xfId="1" applyFont="1" applyFill="1" applyAlignment="1"/>
    <xf numFmtId="38" fontId="7" fillId="0" borderId="0" xfId="1" applyFont="1" applyFill="1" applyBorder="1" applyAlignment="1"/>
    <xf numFmtId="37" fontId="7" fillId="0" borderId="1" xfId="3" applyFont="1" applyFill="1" applyBorder="1" applyAlignment="1" applyProtection="1">
      <alignment horizontal="right"/>
    </xf>
    <xf numFmtId="37" fontId="7" fillId="0" borderId="2" xfId="3" applyFont="1" applyFill="1" applyBorder="1"/>
    <xf numFmtId="37" fontId="7" fillId="0" borderId="3" xfId="3" applyFont="1" applyFill="1" applyBorder="1"/>
    <xf numFmtId="37" fontId="7" fillId="0" borderId="2" xfId="3" applyFont="1" applyFill="1" applyBorder="1" applyAlignment="1"/>
    <xf numFmtId="37" fontId="6" fillId="0" borderId="0" xfId="3" applyFont="1" applyFill="1" applyAlignment="1"/>
    <xf numFmtId="37" fontId="6" fillId="0" borderId="0" xfId="3" applyFont="1" applyFill="1" applyBorder="1" applyAlignment="1"/>
    <xf numFmtId="37" fontId="3" fillId="0" borderId="0" xfId="3" applyFont="1" applyFill="1"/>
    <xf numFmtId="37" fontId="3" fillId="0" borderId="0" xfId="3" applyFont="1" applyFill="1" applyAlignment="1"/>
    <xf numFmtId="37" fontId="3" fillId="0" borderId="0" xfId="3" applyFont="1" applyFill="1" applyBorder="1" applyAlignment="1"/>
    <xf numFmtId="37" fontId="7" fillId="2" borderId="4" xfId="3" applyFont="1" applyFill="1" applyBorder="1" applyAlignment="1">
      <alignment vertical="center"/>
    </xf>
    <xf numFmtId="37" fontId="7" fillId="2" borderId="5" xfId="3" applyFont="1" applyFill="1" applyBorder="1" applyAlignment="1">
      <alignment vertical="center"/>
    </xf>
    <xf numFmtId="37" fontId="7" fillId="2" borderId="2" xfId="3" applyFont="1" applyFill="1" applyBorder="1" applyAlignment="1">
      <alignment vertical="center"/>
    </xf>
    <xf numFmtId="37" fontId="7" fillId="2" borderId="3" xfId="3" applyFont="1" applyFill="1" applyBorder="1" applyAlignment="1">
      <alignment vertical="center"/>
    </xf>
    <xf numFmtId="37" fontId="7" fillId="2" borderId="0" xfId="3" quotePrefix="1" applyFont="1" applyFill="1" applyBorder="1" applyAlignment="1" applyProtection="1">
      <alignment horizontal="distributed"/>
    </xf>
    <xf numFmtId="37" fontId="7" fillId="2" borderId="0" xfId="3" applyFont="1" applyFill="1" applyBorder="1" applyAlignment="1" applyProtection="1">
      <alignment horizontal="distributed"/>
    </xf>
    <xf numFmtId="37" fontId="7" fillId="2" borderId="1" xfId="3" quotePrefix="1" applyFont="1" applyFill="1" applyBorder="1" applyAlignment="1" applyProtection="1">
      <alignment horizontal="distributed"/>
    </xf>
    <xf numFmtId="37" fontId="8" fillId="2" borderId="0" xfId="3" quotePrefix="1" applyFont="1" applyFill="1" applyBorder="1" applyAlignment="1" applyProtection="1">
      <alignment horizontal="distributed"/>
    </xf>
    <xf numFmtId="37" fontId="8" fillId="2" borderId="0" xfId="3" applyFont="1" applyFill="1" applyBorder="1" applyAlignment="1" applyProtection="1">
      <alignment horizontal="distributed"/>
    </xf>
    <xf numFmtId="37" fontId="8" fillId="2" borderId="1" xfId="3" quotePrefix="1" applyFont="1" applyFill="1" applyBorder="1" applyAlignment="1" applyProtection="1">
      <alignment horizontal="distributed"/>
    </xf>
    <xf numFmtId="37" fontId="7" fillId="2" borderId="0" xfId="3" quotePrefix="1" applyFont="1" applyFill="1" applyBorder="1" applyAlignment="1" applyProtection="1">
      <alignment horizontal="right"/>
    </xf>
    <xf numFmtId="37" fontId="7" fillId="2" borderId="1" xfId="3" quotePrefix="1" applyFont="1" applyFill="1" applyBorder="1" applyAlignment="1" applyProtection="1">
      <alignment horizontal="right"/>
    </xf>
    <xf numFmtId="37" fontId="7" fillId="2" borderId="0" xfId="3" applyFont="1" applyFill="1" applyBorder="1" applyAlignment="1" applyProtection="1">
      <alignment horizontal="right"/>
    </xf>
    <xf numFmtId="37" fontId="7" fillId="2" borderId="1" xfId="3" applyFont="1" applyFill="1" applyBorder="1" applyAlignment="1" applyProtection="1">
      <alignment horizontal="right"/>
    </xf>
    <xf numFmtId="37" fontId="7" fillId="2" borderId="2" xfId="3" applyFont="1" applyFill="1" applyBorder="1"/>
    <xf numFmtId="37" fontId="7" fillId="2" borderId="3" xfId="3" applyFont="1" applyFill="1" applyBorder="1"/>
    <xf numFmtId="37" fontId="7" fillId="2" borderId="6" xfId="3" applyFont="1" applyFill="1" applyBorder="1" applyAlignment="1" applyProtection="1">
      <alignment horizontal="centerContinuous" vertical="center"/>
    </xf>
    <xf numFmtId="37" fontId="7" fillId="2" borderId="6" xfId="3" quotePrefix="1" applyFont="1" applyFill="1" applyBorder="1" applyAlignment="1" applyProtection="1">
      <alignment horizontal="centerContinuous" vertical="center"/>
    </xf>
    <xf numFmtId="37" fontId="7" fillId="2" borderId="7" xfId="3" applyFont="1" applyFill="1" applyBorder="1" applyAlignment="1" applyProtection="1">
      <alignment horizontal="centerContinuous" vertical="center"/>
    </xf>
    <xf numFmtId="37" fontId="7" fillId="2" borderId="8" xfId="3" applyFont="1" applyFill="1" applyBorder="1" applyAlignment="1" applyProtection="1">
      <alignment horizontal="centerContinuous" vertical="center"/>
    </xf>
    <xf numFmtId="37" fontId="7" fillId="2" borderId="6" xfId="3" applyFont="1" applyFill="1" applyBorder="1" applyAlignment="1" applyProtection="1">
      <alignment horizontal="right" vertical="center"/>
    </xf>
    <xf numFmtId="37" fontId="7" fillId="2" borderId="6" xfId="3" applyFont="1" applyFill="1" applyBorder="1" applyAlignment="1" applyProtection="1">
      <alignment vertical="center"/>
    </xf>
    <xf numFmtId="37" fontId="7" fillId="2" borderId="2" xfId="3" applyFont="1" applyFill="1" applyBorder="1" applyAlignment="1" applyProtection="1">
      <alignment horizontal="center" vertical="center"/>
    </xf>
    <xf numFmtId="37" fontId="7" fillId="2" borderId="9" xfId="3" applyFont="1" applyFill="1" applyBorder="1" applyAlignment="1" applyProtection="1">
      <alignment horizontal="center" vertical="center"/>
    </xf>
    <xf numFmtId="37" fontId="7" fillId="2" borderId="10" xfId="3" applyFont="1" applyFill="1" applyBorder="1" applyAlignment="1" applyProtection="1">
      <alignment horizontal="center" vertical="center"/>
    </xf>
    <xf numFmtId="37" fontId="7" fillId="2" borderId="11" xfId="3" applyFont="1" applyFill="1" applyBorder="1" applyAlignment="1" applyProtection="1">
      <alignment vertical="center"/>
    </xf>
    <xf numFmtId="37" fontId="7" fillId="2" borderId="6" xfId="3" applyFont="1" applyFill="1" applyBorder="1" applyAlignment="1" applyProtection="1">
      <alignment horizontal="left" vertical="center"/>
    </xf>
    <xf numFmtId="37" fontId="7" fillId="2" borderId="7" xfId="3" quotePrefix="1" applyFont="1" applyFill="1" applyBorder="1" applyAlignment="1" applyProtection="1">
      <alignment horizontal="centerContinuous" vertical="center"/>
    </xf>
    <xf numFmtId="37" fontId="7" fillId="2" borderId="8" xfId="3" applyFont="1" applyFill="1" applyBorder="1" applyAlignment="1">
      <alignment vertical="center"/>
    </xf>
    <xf numFmtId="37" fontId="7" fillId="2" borderId="12" xfId="3" applyFont="1" applyFill="1" applyBorder="1" applyAlignment="1" applyProtection="1">
      <alignment vertical="center"/>
    </xf>
    <xf numFmtId="37" fontId="7" fillId="2" borderId="11" xfId="3" applyFont="1" applyFill="1" applyBorder="1" applyAlignment="1">
      <alignment vertical="center"/>
    </xf>
    <xf numFmtId="37" fontId="9" fillId="0" borderId="0" xfId="3" applyFont="1" applyFill="1" applyBorder="1" applyProtection="1"/>
    <xf numFmtId="49" fontId="5" fillId="0" borderId="0" xfId="2" quotePrefix="1" applyNumberFormat="1" applyFont="1" applyAlignment="1">
      <alignment horizontal="right"/>
    </xf>
    <xf numFmtId="37" fontId="5" fillId="0" borderId="0" xfId="2" applyFont="1" applyAlignment="1"/>
    <xf numFmtId="37" fontId="6" fillId="0" borderId="0" xfId="2" applyFont="1" applyAlignment="1">
      <alignment horizontal="center"/>
    </xf>
    <xf numFmtId="49" fontId="6" fillId="0" borderId="0" xfId="2" quotePrefix="1" applyNumberFormat="1" applyFont="1" applyAlignment="1">
      <alignment horizontal="left"/>
    </xf>
    <xf numFmtId="37" fontId="6" fillId="0" borderId="0" xfId="2" applyFont="1"/>
    <xf numFmtId="37" fontId="6" fillId="0" borderId="0" xfId="2" applyFont="1" applyAlignment="1">
      <alignment vertical="center"/>
    </xf>
    <xf numFmtId="37" fontId="6" fillId="0" borderId="0" xfId="2" applyFont="1" applyAlignment="1">
      <alignment horizontal="right" vertical="center"/>
    </xf>
    <xf numFmtId="37" fontId="6" fillId="2" borderId="6" xfId="2" applyFont="1" applyFill="1" applyBorder="1" applyAlignment="1">
      <alignment horizontal="center" vertical="center"/>
    </xf>
    <xf numFmtId="37" fontId="6" fillId="2" borderId="7" xfId="2" applyFont="1" applyFill="1" applyBorder="1" applyAlignment="1" applyProtection="1">
      <alignment horizontal="center" vertical="center"/>
    </xf>
    <xf numFmtId="37" fontId="6" fillId="2" borderId="1" xfId="2" quotePrefix="1" applyFont="1" applyFill="1" applyBorder="1" applyAlignment="1" applyProtection="1">
      <alignment horizontal="center"/>
    </xf>
    <xf numFmtId="38" fontId="6" fillId="0" borderId="0" xfId="1" applyFont="1" applyBorder="1" applyAlignment="1" applyProtection="1">
      <alignment horizontal="right"/>
    </xf>
    <xf numFmtId="37" fontId="9" fillId="2" borderId="1" xfId="2" quotePrefix="1" applyFont="1" applyFill="1" applyBorder="1" applyAlignment="1" applyProtection="1">
      <alignment horizontal="center"/>
    </xf>
    <xf numFmtId="37" fontId="9" fillId="0" borderId="0" xfId="2" applyFont="1"/>
    <xf numFmtId="37" fontId="6" fillId="2" borderId="1" xfId="2" applyFont="1" applyFill="1" applyBorder="1" applyAlignment="1" applyProtection="1">
      <alignment horizontal="center"/>
    </xf>
    <xf numFmtId="37" fontId="6" fillId="0" borderId="0" xfId="2" applyFont="1" applyBorder="1" applyProtection="1"/>
    <xf numFmtId="37" fontId="6" fillId="2" borderId="3" xfId="2" applyFont="1" applyFill="1" applyBorder="1" applyAlignment="1" applyProtection="1">
      <alignment horizontal="center"/>
    </xf>
    <xf numFmtId="37" fontId="6" fillId="0" borderId="2" xfId="2" applyFont="1" applyBorder="1"/>
    <xf numFmtId="37" fontId="6" fillId="0" borderId="0" xfId="2" applyFont="1" applyAlignment="1"/>
    <xf numFmtId="37" fontId="6" fillId="0" borderId="0" xfId="2" applyFont="1" applyBorder="1"/>
    <xf numFmtId="37" fontId="6" fillId="0" borderId="0" xfId="2" applyFont="1" applyAlignment="1">
      <alignment horizontal="left"/>
    </xf>
    <xf numFmtId="37" fontId="3" fillId="0" borderId="0" xfId="2" applyFont="1" applyAlignment="1">
      <alignment horizontal="center"/>
    </xf>
    <xf numFmtId="37" fontId="3" fillId="0" borderId="0" xfId="2" applyFont="1"/>
    <xf numFmtId="0" fontId="5" fillId="0" borderId="0" xfId="4" applyFont="1" applyAlignment="1"/>
    <xf numFmtId="0" fontId="5" fillId="0" borderId="0" xfId="4" quotePrefix="1" applyFont="1" applyAlignment="1"/>
    <xf numFmtId="0" fontId="5" fillId="0" borderId="0" xfId="4" applyFont="1" applyBorder="1" applyAlignment="1"/>
    <xf numFmtId="0" fontId="6" fillId="0" borderId="0" xfId="4" applyFont="1"/>
    <xf numFmtId="0" fontId="6" fillId="0" borderId="0" xfId="4" quotePrefix="1" applyFont="1" applyAlignment="1">
      <alignment horizontal="right"/>
    </xf>
    <xf numFmtId="0" fontId="6" fillId="0" borderId="0" xfId="4" quotePrefix="1" applyFont="1" applyAlignment="1"/>
    <xf numFmtId="0" fontId="6" fillId="0" borderId="0" xfId="4" applyFont="1" applyBorder="1" applyAlignment="1"/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0" fontId="6" fillId="2" borderId="7" xfId="4" applyFont="1" applyFill="1" applyBorder="1" applyAlignment="1">
      <alignment horizontal="centerContinuous" vertical="center"/>
    </xf>
    <xf numFmtId="0" fontId="6" fillId="2" borderId="6" xfId="4" applyFont="1" applyFill="1" applyBorder="1" applyAlignment="1">
      <alignment horizontal="centerContinuous" vertical="center"/>
    </xf>
    <xf numFmtId="0" fontId="6" fillId="2" borderId="7" xfId="4" applyFont="1" applyFill="1" applyBorder="1" applyAlignment="1">
      <alignment horizontal="centerContinuous" vertical="center" wrapText="1"/>
    </xf>
    <xf numFmtId="0" fontId="6" fillId="2" borderId="6" xfId="4" applyFont="1" applyFill="1" applyBorder="1" applyAlignment="1">
      <alignment vertical="center"/>
    </xf>
    <xf numFmtId="0" fontId="6" fillId="2" borderId="2" xfId="4" applyFont="1" applyFill="1" applyBorder="1" applyAlignment="1">
      <alignment vertical="center"/>
    </xf>
    <xf numFmtId="0" fontId="6" fillId="2" borderId="9" xfId="4" applyFont="1" applyFill="1" applyBorder="1" applyAlignment="1">
      <alignment horizontal="center" vertical="center"/>
    </xf>
    <xf numFmtId="0" fontId="6" fillId="2" borderId="15" xfId="4" applyFont="1" applyFill="1" applyBorder="1" applyAlignment="1">
      <alignment horizontal="right"/>
    </xf>
    <xf numFmtId="0" fontId="6" fillId="2" borderId="15" xfId="4" applyFont="1" applyFill="1" applyBorder="1" applyAlignment="1">
      <alignment horizontal="distributed"/>
    </xf>
    <xf numFmtId="0" fontId="6" fillId="2" borderId="16" xfId="4" applyFont="1" applyFill="1" applyBorder="1" applyAlignment="1">
      <alignment horizontal="right"/>
    </xf>
    <xf numFmtId="3" fontId="6" fillId="0" borderId="14" xfId="4" applyNumberFormat="1" applyFont="1" applyBorder="1" applyAlignment="1">
      <alignment horizontal="center"/>
    </xf>
    <xf numFmtId="3" fontId="6" fillId="0" borderId="15" xfId="4" applyNumberFormat="1" applyFont="1" applyBorder="1"/>
    <xf numFmtId="3" fontId="6" fillId="0" borderId="15" xfId="4" applyNumberFormat="1" applyFont="1" applyBorder="1" applyAlignment="1">
      <alignment horizontal="center"/>
    </xf>
    <xf numFmtId="3" fontId="6" fillId="0" borderId="15" xfId="4" applyNumberFormat="1" applyFont="1" applyBorder="1" applyAlignment="1"/>
    <xf numFmtId="0" fontId="6" fillId="2" borderId="0" xfId="4" applyFont="1" applyFill="1" applyBorder="1" applyAlignment="1">
      <alignment horizontal="right"/>
    </xf>
    <xf numFmtId="0" fontId="6" fillId="2" borderId="0" xfId="4" applyFont="1" applyFill="1" applyBorder="1" applyAlignment="1">
      <alignment horizontal="distributed"/>
    </xf>
    <xf numFmtId="0" fontId="6" fillId="2" borderId="1" xfId="4" applyFont="1" applyFill="1" applyBorder="1" applyAlignment="1">
      <alignment horizontal="right"/>
    </xf>
    <xf numFmtId="3" fontId="6" fillId="0" borderId="0" xfId="4" applyNumberFormat="1" applyFont="1" applyBorder="1"/>
    <xf numFmtId="3" fontId="6" fillId="0" borderId="0" xfId="4" applyNumberFormat="1" applyFont="1" applyBorder="1" applyAlignment="1"/>
    <xf numFmtId="0" fontId="6" fillId="2" borderId="2" xfId="4" applyFont="1" applyFill="1" applyBorder="1"/>
    <xf numFmtId="0" fontId="6" fillId="2" borderId="2" xfId="4" applyFont="1" applyFill="1" applyBorder="1" applyAlignment="1">
      <alignment horizontal="right"/>
    </xf>
    <xf numFmtId="0" fontId="6" fillId="2" borderId="3" xfId="4" applyFont="1" applyFill="1" applyBorder="1"/>
    <xf numFmtId="0" fontId="6" fillId="0" borderId="2" xfId="4" applyFont="1" applyBorder="1"/>
    <xf numFmtId="0" fontId="6" fillId="0" borderId="2" xfId="4" applyFont="1" applyBorder="1" applyAlignment="1"/>
    <xf numFmtId="3" fontId="6" fillId="0" borderId="0" xfId="4" applyNumberFormat="1" applyFont="1"/>
    <xf numFmtId="0" fontId="3" fillId="0" borderId="0" xfId="4" applyFont="1"/>
    <xf numFmtId="0" fontId="3" fillId="0" borderId="0" xfId="4" applyFont="1" applyBorder="1" applyAlignment="1"/>
    <xf numFmtId="38" fontId="16" fillId="0" borderId="0" xfId="1" applyFont="1" applyBorder="1" applyAlignment="1" applyProtection="1">
      <alignment horizontal="right"/>
    </xf>
    <xf numFmtId="0" fontId="5" fillId="0" borderId="0" xfId="8" applyFont="1" applyAlignment="1"/>
    <xf numFmtId="0" fontId="5" fillId="0" borderId="0" xfId="8" quotePrefix="1" applyFont="1" applyAlignment="1">
      <alignment horizontal="right"/>
    </xf>
    <xf numFmtId="0" fontId="5" fillId="0" borderId="0" xfId="8" quotePrefix="1" applyFont="1" applyAlignment="1"/>
    <xf numFmtId="0" fontId="5" fillId="0" borderId="0" xfId="9" applyFont="1" applyAlignment="1"/>
    <xf numFmtId="0" fontId="5" fillId="0" borderId="0" xfId="9" applyFont="1" applyBorder="1" applyAlignment="1"/>
    <xf numFmtId="0" fontId="6" fillId="0" borderId="0" xfId="8" quotePrefix="1" applyFont="1" applyAlignment="1">
      <alignment horizontal="right"/>
    </xf>
    <xf numFmtId="0" fontId="6" fillId="0" borderId="0" xfId="8" quotePrefix="1" applyFont="1" applyAlignment="1">
      <alignment horizontal="distributed"/>
    </xf>
    <xf numFmtId="0" fontId="6" fillId="0" borderId="0" xfId="8" applyFont="1" applyAlignment="1">
      <alignment horizontal="left"/>
    </xf>
    <xf numFmtId="0" fontId="6" fillId="0" borderId="0" xfId="9" applyFont="1"/>
    <xf numFmtId="0" fontId="6" fillId="0" borderId="0" xfId="9" applyFont="1" applyBorder="1" applyAlignment="1"/>
    <xf numFmtId="0" fontId="6" fillId="0" borderId="0" xfId="8" applyFont="1"/>
    <xf numFmtId="0" fontId="6" fillId="0" borderId="0" xfId="9" applyFont="1" applyAlignment="1">
      <alignment horizontal="right"/>
    </xf>
    <xf numFmtId="0" fontId="6" fillId="4" borderId="4" xfId="8" applyFont="1" applyFill="1" applyBorder="1" applyAlignment="1">
      <alignment vertical="center"/>
    </xf>
    <xf numFmtId="0" fontId="6" fillId="4" borderId="5" xfId="8" applyFont="1" applyFill="1" applyBorder="1" applyAlignment="1">
      <alignment vertical="center"/>
    </xf>
    <xf numFmtId="0" fontId="6" fillId="4" borderId="7" xfId="8" applyFont="1" applyFill="1" applyBorder="1" applyAlignment="1">
      <alignment horizontal="centerContinuous" vertical="center"/>
    </xf>
    <xf numFmtId="0" fontId="6" fillId="4" borderId="6" xfId="8" applyFont="1" applyFill="1" applyBorder="1" applyAlignment="1">
      <alignment horizontal="centerContinuous" vertical="center"/>
    </xf>
    <xf numFmtId="0" fontId="6" fillId="4" borderId="4" xfId="8" applyFont="1" applyFill="1" applyBorder="1" applyAlignment="1">
      <alignment horizontal="centerContinuous" vertical="center"/>
    </xf>
    <xf numFmtId="0" fontId="6" fillId="4" borderId="7" xfId="10" applyFont="1" applyFill="1" applyBorder="1" applyAlignment="1">
      <alignment horizontal="centerContinuous" vertical="center"/>
    </xf>
    <xf numFmtId="0" fontId="6" fillId="4" borderId="8" xfId="10" applyFont="1" applyFill="1" applyBorder="1" applyAlignment="1">
      <alignment horizontal="centerContinuous" vertical="center"/>
    </xf>
    <xf numFmtId="0" fontId="6" fillId="0" borderId="0" xfId="8" applyFont="1" applyAlignment="1">
      <alignment vertical="center"/>
    </xf>
    <xf numFmtId="0" fontId="6" fillId="4" borderId="2" xfId="8" applyFont="1" applyFill="1" applyBorder="1" applyAlignment="1">
      <alignment vertical="center"/>
    </xf>
    <xf numFmtId="0" fontId="6" fillId="4" borderId="3" xfId="8" applyFont="1" applyFill="1" applyBorder="1" applyAlignment="1">
      <alignment vertical="center"/>
    </xf>
    <xf numFmtId="0" fontId="6" fillId="4" borderId="10" xfId="8" applyFont="1" applyFill="1" applyBorder="1" applyAlignment="1">
      <alignment horizontal="center" vertical="center"/>
    </xf>
    <xf numFmtId="0" fontId="6" fillId="4" borderId="9" xfId="8" applyFont="1" applyFill="1" applyBorder="1" applyAlignment="1">
      <alignment horizontal="center" vertical="center"/>
    </xf>
    <xf numFmtId="0" fontId="6" fillId="4" borderId="18" xfId="8" applyFont="1" applyFill="1" applyBorder="1" applyAlignment="1">
      <alignment horizontal="center" vertical="center"/>
    </xf>
    <xf numFmtId="0" fontId="6" fillId="4" borderId="2" xfId="10" applyFont="1" applyFill="1" applyBorder="1" applyAlignment="1">
      <alignment vertical="center"/>
    </xf>
    <xf numFmtId="37" fontId="6" fillId="4" borderId="0" xfId="7" applyFont="1" applyFill="1" applyBorder="1" applyAlignment="1" applyProtection="1">
      <alignment horizontal="distributed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/>
    <xf numFmtId="37" fontId="14" fillId="4" borderId="0" xfId="7" applyFont="1" applyFill="1" applyBorder="1" applyAlignment="1" applyProtection="1">
      <alignment horizontal="distributed"/>
    </xf>
    <xf numFmtId="176" fontId="14" fillId="0" borderId="0" xfId="1" applyNumberFormat="1" applyFont="1" applyBorder="1" applyAlignment="1"/>
    <xf numFmtId="0" fontId="14" fillId="0" borderId="0" xfId="8" applyFont="1"/>
    <xf numFmtId="0" fontId="14" fillId="4" borderId="0" xfId="8" applyFont="1" applyFill="1" applyBorder="1"/>
    <xf numFmtId="0" fontId="14" fillId="4" borderId="1" xfId="8" applyFont="1" applyFill="1" applyBorder="1"/>
    <xf numFmtId="176" fontId="15" fillId="0" borderId="0" xfId="1" applyNumberFormat="1" applyFont="1" applyBorder="1" applyAlignment="1">
      <alignment horizontal="right"/>
    </xf>
    <xf numFmtId="0" fontId="6" fillId="4" borderId="0" xfId="8" applyFont="1" applyFill="1" applyBorder="1"/>
    <xf numFmtId="0" fontId="6" fillId="4" borderId="1" xfId="8" applyFont="1" applyFill="1" applyBorder="1"/>
    <xf numFmtId="180" fontId="6" fillId="0" borderId="0" xfId="1" applyNumberFormat="1" applyFont="1" applyBorder="1" applyAlignment="1">
      <alignment horizontal="right"/>
    </xf>
    <xf numFmtId="0" fontId="6" fillId="0" borderId="0" xfId="8" applyFont="1" applyBorder="1" applyAlignment="1"/>
    <xf numFmtId="0" fontId="6" fillId="4" borderId="2" xfId="8" applyFont="1" applyFill="1" applyBorder="1"/>
    <xf numFmtId="0" fontId="6" fillId="4" borderId="3" xfId="8" applyFont="1" applyFill="1" applyBorder="1"/>
    <xf numFmtId="176" fontId="6" fillId="0" borderId="2" xfId="1" applyNumberFormat="1" applyFont="1" applyBorder="1" applyAlignment="1">
      <alignment horizontal="right"/>
    </xf>
    <xf numFmtId="0" fontId="6" fillId="0" borderId="2" xfId="8" applyFont="1" applyBorder="1" applyAlignment="1">
      <alignment horizontal="right"/>
    </xf>
    <xf numFmtId="0" fontId="6" fillId="0" borderId="2" xfId="8" applyFont="1" applyBorder="1" applyAlignment="1"/>
    <xf numFmtId="0" fontId="6" fillId="0" borderId="0" xfId="8" applyFont="1" applyAlignment="1"/>
    <xf numFmtId="0" fontId="6" fillId="0" borderId="0" xfId="9" applyFont="1" applyAlignment="1"/>
    <xf numFmtId="0" fontId="17" fillId="0" borderId="0" xfId="8" quotePrefix="1" applyFont="1" applyAlignment="1">
      <alignment horizontal="right"/>
    </xf>
    <xf numFmtId="0" fontId="14" fillId="0" borderId="0" xfId="8" applyFont="1" applyBorder="1" applyAlignment="1"/>
    <xf numFmtId="180" fontId="14" fillId="0" borderId="0" xfId="1" applyNumberFormat="1" applyFont="1" applyBorder="1" applyAlignment="1">
      <alignment horizontal="right"/>
    </xf>
    <xf numFmtId="0" fontId="6" fillId="0" borderId="2" xfId="8" applyFont="1" applyBorder="1"/>
    <xf numFmtId="0" fontId="3" fillId="0" borderId="0" xfId="8" applyFont="1"/>
    <xf numFmtId="0" fontId="3" fillId="0" borderId="0" xfId="8" applyFont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4" borderId="7" xfId="11" applyFont="1" applyFill="1" applyBorder="1" applyAlignment="1">
      <alignment horizontal="centerContinuous" vertical="center"/>
    </xf>
    <xf numFmtId="0" fontId="6" fillId="4" borderId="8" xfId="11" applyFont="1" applyFill="1" applyBorder="1" applyAlignment="1">
      <alignment horizontal="centerContinuous" vertical="center"/>
    </xf>
    <xf numFmtId="0" fontId="6" fillId="4" borderId="4" xfId="11" applyFont="1" applyFill="1" applyBorder="1" applyAlignment="1">
      <alignment horizontal="centerContinuous" vertical="center"/>
    </xf>
    <xf numFmtId="0" fontId="6" fillId="4" borderId="2" xfId="11" applyFont="1" applyFill="1" applyBorder="1" applyAlignment="1">
      <alignment vertical="center"/>
    </xf>
    <xf numFmtId="176" fontId="14" fillId="0" borderId="0" xfId="1" applyNumberFormat="1" applyFont="1" applyBorder="1" applyAlignment="1">
      <alignment horizontal="right"/>
    </xf>
    <xf numFmtId="176" fontId="18" fillId="0" borderId="0" xfId="1" applyNumberFormat="1" applyFont="1" applyBorder="1" applyAlignment="1">
      <alignment horizontal="right"/>
    </xf>
    <xf numFmtId="0" fontId="6" fillId="0" borderId="9" xfId="8" applyFont="1" applyBorder="1" applyAlignment="1"/>
    <xf numFmtId="0" fontId="6" fillId="0" borderId="2" xfId="9" applyFont="1" applyBorder="1" applyAlignment="1"/>
    <xf numFmtId="176" fontId="19" fillId="0" borderId="0" xfId="1" applyNumberFormat="1" applyFont="1" applyBorder="1" applyAlignment="1">
      <alignment horizontal="right"/>
    </xf>
    <xf numFmtId="176" fontId="6" fillId="0" borderId="9" xfId="1" applyNumberFormat="1" applyFont="1" applyBorder="1" applyAlignment="1">
      <alignment horizontal="right"/>
    </xf>
    <xf numFmtId="37" fontId="5" fillId="0" borderId="0" xfId="7" quotePrefix="1" applyFont="1" applyFill="1" applyAlignment="1" applyProtection="1"/>
    <xf numFmtId="37" fontId="5" fillId="0" borderId="0" xfId="7" quotePrefix="1" applyFont="1" applyFill="1" applyAlignment="1" applyProtection="1">
      <alignment horizontal="right"/>
    </xf>
    <xf numFmtId="37" fontId="5" fillId="0" borderId="0" xfId="7" applyFont="1" applyFill="1" applyAlignment="1"/>
    <xf numFmtId="37" fontId="20" fillId="0" borderId="0" xfId="7" applyFont="1" applyFill="1" applyAlignment="1"/>
    <xf numFmtId="37" fontId="6" fillId="0" borderId="0" xfId="7" quotePrefix="1" applyFont="1" applyFill="1" applyAlignment="1" applyProtection="1">
      <alignment horizontal="distributed"/>
    </xf>
    <xf numFmtId="37" fontId="6" fillId="0" borderId="0" xfId="7" quotePrefix="1" applyFont="1" applyFill="1" applyAlignment="1" applyProtection="1"/>
    <xf numFmtId="37" fontId="6" fillId="0" borderId="0" xfId="7" applyFont="1" applyFill="1"/>
    <xf numFmtId="37" fontId="6" fillId="0" borderId="0" xfId="7" applyFont="1" applyFill="1" applyAlignment="1">
      <alignment horizontal="center"/>
    </xf>
    <xf numFmtId="37" fontId="6" fillId="0" borderId="0" xfId="7" applyFont="1" applyFill="1" applyAlignment="1"/>
    <xf numFmtId="37" fontId="3" fillId="0" borderId="0" xfId="7" applyFont="1" applyFill="1"/>
    <xf numFmtId="37" fontId="6" fillId="0" borderId="0" xfId="7" applyFont="1" applyFill="1" applyAlignment="1" applyProtection="1">
      <alignment horizontal="left" vertical="center"/>
    </xf>
    <xf numFmtId="37" fontId="6" fillId="0" borderId="0" xfId="7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6" fillId="0" borderId="0" xfId="6" applyFont="1" applyFill="1" applyAlignment="1">
      <alignment vertical="center"/>
    </xf>
    <xf numFmtId="37" fontId="3" fillId="0" borderId="0" xfId="7" applyFont="1" applyFill="1" applyAlignment="1">
      <alignment vertical="center"/>
    </xf>
    <xf numFmtId="37" fontId="6" fillId="3" borderId="4" xfId="7" applyFont="1" applyFill="1" applyBorder="1" applyAlignment="1" applyProtection="1">
      <alignment horizontal="left" vertical="center"/>
    </xf>
    <xf numFmtId="37" fontId="6" fillId="3" borderId="7" xfId="7" applyFont="1" applyFill="1" applyBorder="1" applyAlignment="1">
      <alignment horizontal="centerContinuous" vertical="center"/>
    </xf>
    <xf numFmtId="0" fontId="6" fillId="3" borderId="6" xfId="5" applyFont="1" applyFill="1" applyBorder="1" applyAlignment="1">
      <alignment horizontal="centerContinuous" vertical="center"/>
    </xf>
    <xf numFmtId="0" fontId="6" fillId="3" borderId="7" xfId="5" applyFont="1" applyFill="1" applyBorder="1" applyAlignment="1">
      <alignment horizontal="centerContinuous" vertical="center"/>
    </xf>
    <xf numFmtId="37" fontId="6" fillId="3" borderId="6" xfId="7" applyFont="1" applyFill="1" applyBorder="1" applyAlignment="1">
      <alignment horizontal="centerContinuous" vertical="center"/>
    </xf>
    <xf numFmtId="37" fontId="6" fillId="3" borderId="6" xfId="7" applyFont="1" applyFill="1" applyBorder="1" applyAlignment="1">
      <alignment vertical="center"/>
    </xf>
    <xf numFmtId="37" fontId="6" fillId="3" borderId="2" xfId="7" applyFont="1" applyFill="1" applyBorder="1" applyAlignment="1" applyProtection="1">
      <alignment horizontal="left" vertical="center"/>
    </xf>
    <xf numFmtId="37" fontId="6" fillId="3" borderId="9" xfId="7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 wrapText="1"/>
    </xf>
    <xf numFmtId="0" fontId="6" fillId="3" borderId="19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vertical="center" wrapText="1"/>
    </xf>
    <xf numFmtId="37" fontId="6" fillId="3" borderId="0" xfId="7" applyFont="1" applyFill="1" applyBorder="1" applyAlignment="1" applyProtection="1">
      <alignment horizontal="distributed"/>
    </xf>
    <xf numFmtId="37" fontId="6" fillId="3" borderId="1" xfId="7" applyFont="1" applyFill="1" applyBorder="1" applyAlignment="1" applyProtection="1">
      <alignment horizontal="distributed"/>
    </xf>
    <xf numFmtId="38" fontId="6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Border="1" applyAlignment="1"/>
    <xf numFmtId="37" fontId="9" fillId="3" borderId="0" xfId="7" applyFont="1" applyFill="1" applyBorder="1" applyAlignment="1" applyProtection="1">
      <alignment horizontal="distributed"/>
    </xf>
    <xf numFmtId="37" fontId="9" fillId="0" borderId="0" xfId="7" applyFont="1" applyFill="1" applyBorder="1" applyAlignment="1" applyProtection="1"/>
    <xf numFmtId="37" fontId="9" fillId="0" borderId="0" xfId="7" applyFont="1" applyFill="1"/>
    <xf numFmtId="37" fontId="18" fillId="3" borderId="0" xfId="7" applyFont="1" applyFill="1" applyBorder="1" applyAlignment="1" applyProtection="1">
      <alignment horizontal="distributed"/>
    </xf>
    <xf numFmtId="37" fontId="9" fillId="3" borderId="1" xfId="7" applyFont="1" applyFill="1" applyBorder="1" applyAlignment="1" applyProtection="1">
      <alignment horizontal="distributed"/>
    </xf>
    <xf numFmtId="37" fontId="6" fillId="3" borderId="0" xfId="7" applyFont="1" applyFill="1" applyBorder="1" applyAlignment="1" applyProtection="1">
      <alignment horizontal="right"/>
    </xf>
    <xf numFmtId="37" fontId="6" fillId="3" borderId="0" xfId="7" applyFont="1" applyFill="1" applyBorder="1" applyAlignment="1" applyProtection="1">
      <alignment horizontal="center"/>
    </xf>
    <xf numFmtId="37" fontId="6" fillId="3" borderId="1" xfId="7" applyFont="1" applyFill="1" applyBorder="1" applyAlignment="1" applyProtection="1">
      <alignment horizontal="right"/>
    </xf>
    <xf numFmtId="37" fontId="6" fillId="0" borderId="0" xfId="7" applyFont="1" applyFill="1" applyBorder="1" applyProtection="1"/>
    <xf numFmtId="37" fontId="6" fillId="0" borderId="0" xfId="7" applyFont="1" applyFill="1" applyBorder="1" applyAlignment="1" applyProtection="1"/>
    <xf numFmtId="37" fontId="6" fillId="3" borderId="2" xfId="7" applyFont="1" applyFill="1" applyBorder="1"/>
    <xf numFmtId="37" fontId="6" fillId="3" borderId="3" xfId="7" applyFont="1" applyFill="1" applyBorder="1"/>
    <xf numFmtId="37" fontId="6" fillId="0" borderId="2" xfId="7" applyFont="1" applyFill="1" applyBorder="1"/>
    <xf numFmtId="37" fontId="6" fillId="0" borderId="2" xfId="7" applyFont="1" applyFill="1" applyBorder="1" applyAlignment="1"/>
    <xf numFmtId="37" fontId="3" fillId="0" borderId="0" xfId="7" applyFont="1" applyFill="1" applyAlignment="1"/>
    <xf numFmtId="37" fontId="14" fillId="0" borderId="0" xfId="7" applyFont="1" applyFill="1" applyBorder="1" applyProtection="1"/>
    <xf numFmtId="0" fontId="6" fillId="4" borderId="17" xfId="8" applyFont="1" applyFill="1" applyBorder="1" applyAlignment="1">
      <alignment horizontal="center" vertical="center"/>
    </xf>
    <xf numFmtId="0" fontId="6" fillId="4" borderId="9" xfId="8" applyFont="1" applyFill="1" applyBorder="1" applyAlignment="1">
      <alignment horizontal="center" vertical="center"/>
    </xf>
    <xf numFmtId="0" fontId="6" fillId="4" borderId="13" xfId="8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37" fontId="6" fillId="4" borderId="0" xfId="7" applyFont="1" applyFill="1" applyBorder="1" applyAlignment="1" applyProtection="1"/>
    <xf numFmtId="37" fontId="6" fillId="4" borderId="1" xfId="7" applyFont="1" applyFill="1" applyBorder="1" applyAlignment="1" applyProtection="1"/>
    <xf numFmtId="37" fontId="9" fillId="4" borderId="0" xfId="7" applyFont="1" applyFill="1" applyBorder="1" applyAlignment="1" applyProtection="1"/>
    <xf numFmtId="37" fontId="9" fillId="4" borderId="1" xfId="7" applyFont="1" applyFill="1" applyBorder="1" applyAlignment="1" applyProtection="1"/>
  </cellXfs>
  <cellStyles count="12">
    <cellStyle name="桁区切り" xfId="1" builtinId="6"/>
    <cellStyle name="標準" xfId="0" builtinId="0"/>
    <cellStyle name="標準_154" xfId="2"/>
    <cellStyle name="標準_156" xfId="3"/>
    <cellStyle name="標準_159" xfId="4"/>
    <cellStyle name="標準_160" xfId="5"/>
    <cellStyle name="標準_160_1" xfId="6"/>
    <cellStyle name="標準_163" xfId="7"/>
    <cellStyle name="標準_163_1" xfId="8"/>
    <cellStyle name="標準_180" xfId="9"/>
    <cellStyle name="標準_18-151" xfId="10"/>
    <cellStyle name="標準_18-15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2238;&#31572;/&#22806;&#37096;&#27231;&#38306;/16&#26085;&#26412;&#37504;&#34892;&#20140;&#37117;&#25903;&#24215;/&#65313;&#65337;&#65313;/&#22238;&#31572;&#12501;&#12449;&#12452;&#12523;/&#24193;&#22806;/&#26085;&#26412;&#37504;&#34892;/151-240/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2238;&#31572;/&#22806;&#37096;&#27231;&#38306;/07&#22823;&#27941;&#36001;&#21209;&#20107;&#21209;&#25152;/Program%20Files/TeamWARE/Office/T/M/V5/151-240/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1-240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2238;&#31572;/&#22806;&#37096;&#27231;&#38306;/07&#22823;&#27941;&#36001;&#21209;&#20107;&#21209;&#25152;/Program%20Files/TeamWARE/Office/T/M/V5/151-240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51-240/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TeamWARE\Office\T\M\V5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WINDOWS/Temporary%20Internet%20Files/Content.IE5/MTR2XMKZ/ca990009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Y50"/>
  <sheetViews>
    <sheetView tabSelected="1" zoomScaleNormal="150" workbookViewId="0">
      <selection activeCell="D44" sqref="D44"/>
    </sheetView>
  </sheetViews>
  <sheetFormatPr defaultColWidth="11.375" defaultRowHeight="12" customHeight="1"/>
  <cols>
    <col min="1" max="1" width="0.375" style="37" customWidth="1"/>
    <col min="2" max="2" width="17.625" style="37" customWidth="1"/>
    <col min="3" max="3" width="0.375" style="37" customWidth="1"/>
    <col min="4" max="10" width="10.25" style="37" customWidth="1"/>
    <col min="11" max="11" width="0.375" style="38" customWidth="1"/>
    <col min="12" max="13" width="0.375" style="39" customWidth="1"/>
    <col min="14" max="14" width="0.375" style="38" customWidth="1"/>
    <col min="15" max="21" width="10.125" style="37" customWidth="1"/>
    <col min="22" max="23" width="0.375" style="37" customWidth="1"/>
    <col min="24" max="24" width="17.625" style="37" customWidth="1"/>
    <col min="25" max="25" width="0.375" style="37" customWidth="1"/>
    <col min="26" max="16384" width="11.375" style="37"/>
  </cols>
  <sheetData>
    <row r="1" spans="1:25" s="1" customFormat="1" ht="24" customHeight="1">
      <c r="G1" s="2" t="s">
        <v>33</v>
      </c>
      <c r="H1" s="3" t="s">
        <v>18</v>
      </c>
      <c r="J1" s="3"/>
      <c r="K1" s="3"/>
      <c r="L1" s="4"/>
      <c r="M1" s="4"/>
      <c r="N1" s="3"/>
      <c r="O1" s="5" t="s">
        <v>19</v>
      </c>
      <c r="P1" s="3"/>
      <c r="Q1" s="3"/>
      <c r="T1" s="6"/>
      <c r="U1" s="6"/>
    </row>
    <row r="2" spans="1:25" s="7" customFormat="1" ht="8.1" customHeight="1">
      <c r="E2" s="8"/>
      <c r="F2" s="9"/>
      <c r="G2" s="9"/>
      <c r="H2" s="9"/>
      <c r="I2" s="9"/>
      <c r="J2" s="9"/>
      <c r="K2" s="10"/>
      <c r="L2" s="11"/>
      <c r="M2" s="11"/>
      <c r="N2" s="10"/>
      <c r="O2" s="9"/>
      <c r="P2" s="9"/>
      <c r="Q2" s="9"/>
      <c r="T2" s="12"/>
      <c r="U2" s="12"/>
    </row>
    <row r="3" spans="1:25" s="13" customFormat="1" ht="12" customHeight="1" thickBot="1">
      <c r="B3" s="13" t="s">
        <v>13</v>
      </c>
      <c r="K3" s="14"/>
      <c r="L3" s="15"/>
      <c r="M3" s="15"/>
      <c r="N3" s="14"/>
      <c r="T3" s="16"/>
      <c r="U3" s="16"/>
      <c r="X3" s="17" t="s">
        <v>12</v>
      </c>
    </row>
    <row r="4" spans="1:25" s="19" customFormat="1" ht="18" customHeight="1">
      <c r="A4" s="40"/>
      <c r="B4" s="40"/>
      <c r="C4" s="41"/>
      <c r="D4" s="56" t="s">
        <v>23</v>
      </c>
      <c r="E4" s="57"/>
      <c r="F4" s="58" t="s">
        <v>24</v>
      </c>
      <c r="G4" s="56"/>
      <c r="H4" s="58" t="s">
        <v>4</v>
      </c>
      <c r="I4" s="59"/>
      <c r="J4" s="60" t="s">
        <v>20</v>
      </c>
      <c r="K4" s="61"/>
      <c r="L4" s="18"/>
      <c r="M4" s="18"/>
      <c r="N4" s="61"/>
      <c r="O4" s="66" t="s">
        <v>21</v>
      </c>
      <c r="P4" s="58" t="s">
        <v>5</v>
      </c>
      <c r="Q4" s="57"/>
      <c r="R4" s="58" t="s">
        <v>6</v>
      </c>
      <c r="S4" s="57"/>
      <c r="T4" s="67" t="s">
        <v>7</v>
      </c>
      <c r="U4" s="57"/>
      <c r="V4" s="68"/>
      <c r="W4" s="40"/>
      <c r="X4" s="40"/>
      <c r="Y4" s="40"/>
    </row>
    <row r="5" spans="1:25" s="19" customFormat="1" ht="24" customHeight="1">
      <c r="A5" s="42"/>
      <c r="B5" s="42"/>
      <c r="C5" s="43"/>
      <c r="D5" s="62" t="s">
        <v>8</v>
      </c>
      <c r="E5" s="63" t="s">
        <v>9</v>
      </c>
      <c r="F5" s="63" t="s">
        <v>8</v>
      </c>
      <c r="G5" s="63" t="s">
        <v>9</v>
      </c>
      <c r="H5" s="63" t="s">
        <v>8</v>
      </c>
      <c r="I5" s="64" t="s">
        <v>9</v>
      </c>
      <c r="J5" s="62" t="s">
        <v>8</v>
      </c>
      <c r="K5" s="65"/>
      <c r="L5" s="18"/>
      <c r="M5" s="18"/>
      <c r="N5" s="69"/>
      <c r="O5" s="62" t="s">
        <v>9</v>
      </c>
      <c r="P5" s="63" t="s">
        <v>8</v>
      </c>
      <c r="Q5" s="63" t="s">
        <v>9</v>
      </c>
      <c r="R5" s="63" t="s">
        <v>8</v>
      </c>
      <c r="S5" s="63" t="s">
        <v>9</v>
      </c>
      <c r="T5" s="63" t="s">
        <v>8</v>
      </c>
      <c r="U5" s="63" t="s">
        <v>9</v>
      </c>
      <c r="V5" s="70"/>
      <c r="W5" s="42"/>
      <c r="X5" s="42"/>
      <c r="Y5" s="42"/>
    </row>
    <row r="6" spans="1:25" s="13" customFormat="1" ht="16.5" customHeight="1">
      <c r="A6" s="44"/>
      <c r="B6" s="45" t="s">
        <v>25</v>
      </c>
      <c r="C6" s="46"/>
      <c r="D6" s="21">
        <v>250900</v>
      </c>
      <c r="E6" s="21">
        <v>142838</v>
      </c>
      <c r="F6" s="21">
        <v>3910992</v>
      </c>
      <c r="G6" s="21">
        <v>2244665</v>
      </c>
      <c r="H6" s="21">
        <v>826237</v>
      </c>
      <c r="I6" s="21">
        <v>527536</v>
      </c>
      <c r="J6" s="21">
        <v>111688</v>
      </c>
      <c r="K6" s="22"/>
      <c r="L6" s="22"/>
      <c r="M6" s="22"/>
      <c r="N6" s="22"/>
      <c r="O6" s="21">
        <v>73342</v>
      </c>
      <c r="P6" s="21">
        <v>190408</v>
      </c>
      <c r="Q6" s="21">
        <v>101500</v>
      </c>
      <c r="R6" s="21">
        <v>1209953</v>
      </c>
      <c r="S6" s="21">
        <v>288868</v>
      </c>
      <c r="T6" s="21">
        <v>20867</v>
      </c>
      <c r="U6" s="21">
        <v>98915</v>
      </c>
      <c r="V6" s="20"/>
      <c r="W6" s="44"/>
      <c r="X6" s="45" t="str">
        <f>B6</f>
        <v>平成15年（2003年）　３月</v>
      </c>
      <c r="Y6" s="44"/>
    </row>
    <row r="7" spans="1:25" s="13" customFormat="1" ht="9.6" customHeight="1">
      <c r="A7" s="44"/>
      <c r="B7" s="45" t="s">
        <v>26</v>
      </c>
      <c r="C7" s="46"/>
      <c r="D7" s="21">
        <v>255761</v>
      </c>
      <c r="E7" s="21">
        <v>140458</v>
      </c>
      <c r="F7" s="21">
        <v>3923889</v>
      </c>
      <c r="G7" s="21">
        <v>2308524</v>
      </c>
      <c r="H7" s="21">
        <v>846556</v>
      </c>
      <c r="I7" s="21">
        <v>518051</v>
      </c>
      <c r="J7" s="21">
        <v>114528</v>
      </c>
      <c r="K7" s="22"/>
      <c r="L7" s="22"/>
      <c r="M7" s="22"/>
      <c r="N7" s="22"/>
      <c r="O7" s="21">
        <v>77159</v>
      </c>
      <c r="P7" s="21">
        <v>190648</v>
      </c>
      <c r="Q7" s="21">
        <v>97120</v>
      </c>
      <c r="R7" s="21">
        <v>1215202</v>
      </c>
      <c r="S7" s="21">
        <v>284997</v>
      </c>
      <c r="T7" s="21">
        <v>20876</v>
      </c>
      <c r="U7" s="21">
        <v>99116</v>
      </c>
      <c r="V7" s="20"/>
      <c r="W7" s="44"/>
      <c r="X7" s="45" t="str">
        <f>B7</f>
        <v>平成16年（2004年）　３月</v>
      </c>
      <c r="Y7" s="44"/>
    </row>
    <row r="8" spans="1:25" s="13" customFormat="1" ht="9.6" customHeight="1">
      <c r="A8" s="44"/>
      <c r="B8" s="45" t="s">
        <v>27</v>
      </c>
      <c r="C8" s="46"/>
      <c r="D8" s="21">
        <v>227528</v>
      </c>
      <c r="E8" s="21">
        <v>114434</v>
      </c>
      <c r="F8" s="21">
        <v>3938162</v>
      </c>
      <c r="G8" s="21">
        <v>2403044</v>
      </c>
      <c r="H8" s="21">
        <v>879337</v>
      </c>
      <c r="I8" s="21">
        <v>523006</v>
      </c>
      <c r="J8" s="21">
        <v>118132</v>
      </c>
      <c r="K8" s="22"/>
      <c r="L8" s="22"/>
      <c r="M8" s="22"/>
      <c r="N8" s="22"/>
      <c r="O8" s="21">
        <v>80809</v>
      </c>
      <c r="P8" s="21">
        <v>187618</v>
      </c>
      <c r="Q8" s="21">
        <v>95494</v>
      </c>
      <c r="R8" s="21">
        <v>1216164</v>
      </c>
      <c r="S8" s="21">
        <v>272837</v>
      </c>
      <c r="T8" s="21">
        <v>20730</v>
      </c>
      <c r="U8" s="21">
        <v>95593</v>
      </c>
      <c r="V8" s="20"/>
      <c r="W8" s="44"/>
      <c r="X8" s="45" t="str">
        <f>B8</f>
        <v>平成17年（2005年）　３月</v>
      </c>
      <c r="Y8" s="44"/>
    </row>
    <row r="9" spans="1:25" s="13" customFormat="1" ht="9.6" customHeight="1">
      <c r="A9" s="44"/>
      <c r="B9" s="45" t="s">
        <v>29</v>
      </c>
      <c r="C9" s="46"/>
      <c r="D9" s="21">
        <v>229037</v>
      </c>
      <c r="E9" s="21">
        <v>115129</v>
      </c>
      <c r="F9" s="21">
        <v>4007809</v>
      </c>
      <c r="G9" s="21">
        <v>2479878</v>
      </c>
      <c r="H9" s="21">
        <v>906402</v>
      </c>
      <c r="I9" s="21">
        <v>531564</v>
      </c>
      <c r="J9" s="21">
        <v>123007</v>
      </c>
      <c r="K9" s="22"/>
      <c r="L9" s="22"/>
      <c r="M9" s="22"/>
      <c r="N9" s="22"/>
      <c r="O9" s="21">
        <v>81149</v>
      </c>
      <c r="P9" s="21">
        <v>190304</v>
      </c>
      <c r="Q9" s="21">
        <v>93320</v>
      </c>
      <c r="R9" s="21">
        <v>1219381</v>
      </c>
      <c r="S9" s="21">
        <v>262574</v>
      </c>
      <c r="T9" s="21">
        <v>19700</v>
      </c>
      <c r="U9" s="21">
        <v>91852</v>
      </c>
      <c r="V9" s="20"/>
      <c r="W9" s="44"/>
      <c r="X9" s="45" t="str">
        <f t="shared" ref="X9:X22" si="0">B9</f>
        <v>平成18年（2006年）　３月</v>
      </c>
      <c r="Y9" s="44"/>
    </row>
    <row r="10" spans="1:25" s="25" customFormat="1" ht="17.100000000000001" customHeight="1">
      <c r="A10" s="47"/>
      <c r="B10" s="48" t="s">
        <v>30</v>
      </c>
      <c r="C10" s="49">
        <v>3</v>
      </c>
      <c r="D10" s="71">
        <f t="shared" ref="D10:J10" si="1">D22</f>
        <v>229491</v>
      </c>
      <c r="E10" s="71">
        <f t="shared" si="1"/>
        <v>117079</v>
      </c>
      <c r="F10" s="71">
        <f t="shared" si="1"/>
        <v>4107261</v>
      </c>
      <c r="G10" s="71">
        <f t="shared" si="1"/>
        <v>2573373</v>
      </c>
      <c r="H10" s="71">
        <f t="shared" si="1"/>
        <v>941800</v>
      </c>
      <c r="I10" s="71">
        <f t="shared" si="1"/>
        <v>550595</v>
      </c>
      <c r="J10" s="71">
        <f t="shared" si="1"/>
        <v>130884</v>
      </c>
      <c r="K10" s="24"/>
      <c r="L10" s="24"/>
      <c r="M10" s="24"/>
      <c r="N10" s="24"/>
      <c r="O10" s="71">
        <f t="shared" ref="O10:U10" si="2">O22</f>
        <v>82564</v>
      </c>
      <c r="P10" s="71">
        <f t="shared" si="2"/>
        <v>187795</v>
      </c>
      <c r="Q10" s="71">
        <f t="shared" si="2"/>
        <v>90368</v>
      </c>
      <c r="R10" s="71">
        <f t="shared" si="2"/>
        <v>1230021</v>
      </c>
      <c r="S10" s="71">
        <f t="shared" si="2"/>
        <v>280662</v>
      </c>
      <c r="T10" s="71">
        <f t="shared" si="2"/>
        <v>20580</v>
      </c>
      <c r="U10" s="71">
        <f t="shared" si="2"/>
        <v>91727</v>
      </c>
      <c r="V10" s="23"/>
      <c r="W10" s="47"/>
      <c r="X10" s="48" t="str">
        <f t="shared" si="0"/>
        <v>平成19年（2007年）　３月</v>
      </c>
      <c r="Y10" s="47"/>
    </row>
    <row r="11" spans="1:25" s="13" customFormat="1" ht="17.100000000000001" customHeight="1">
      <c r="A11" s="50"/>
      <c r="B11" s="50" t="s">
        <v>31</v>
      </c>
      <c r="C11" s="51"/>
      <c r="D11" s="27">
        <v>231705</v>
      </c>
      <c r="E11" s="27">
        <v>114205</v>
      </c>
      <c r="F11" s="27">
        <v>4036109</v>
      </c>
      <c r="G11" s="27">
        <v>2488787</v>
      </c>
      <c r="H11" s="27">
        <v>915564</v>
      </c>
      <c r="I11" s="27">
        <v>533981</v>
      </c>
      <c r="J11" s="28">
        <v>124580</v>
      </c>
      <c r="K11" s="29">
        <v>81392</v>
      </c>
      <c r="L11" s="30"/>
      <c r="M11" s="30"/>
      <c r="N11" s="29"/>
      <c r="O11" s="28">
        <v>81392</v>
      </c>
      <c r="P11" s="27">
        <v>190812</v>
      </c>
      <c r="Q11" s="27">
        <v>91501</v>
      </c>
      <c r="R11" s="27">
        <v>1225939</v>
      </c>
      <c r="S11" s="27">
        <v>264039</v>
      </c>
      <c r="T11" s="27">
        <v>19733</v>
      </c>
      <c r="U11" s="27">
        <v>91317</v>
      </c>
      <c r="V11" s="26"/>
      <c r="W11" s="50"/>
      <c r="X11" s="50" t="str">
        <f t="shared" si="0"/>
        <v>18年（2006年）４月</v>
      </c>
      <c r="Y11" s="50"/>
    </row>
    <row r="12" spans="1:25" s="13" customFormat="1" ht="9.6" customHeight="1">
      <c r="A12" s="52"/>
      <c r="B12" s="52" t="s">
        <v>14</v>
      </c>
      <c r="C12" s="53"/>
      <c r="D12" s="27">
        <v>230182</v>
      </c>
      <c r="E12" s="27">
        <v>113084</v>
      </c>
      <c r="F12" s="27">
        <v>4012368</v>
      </c>
      <c r="G12" s="27">
        <v>2491148</v>
      </c>
      <c r="H12" s="27">
        <v>920397</v>
      </c>
      <c r="I12" s="27">
        <v>539438</v>
      </c>
      <c r="J12" s="28">
        <v>124237</v>
      </c>
      <c r="K12" s="29">
        <v>81833</v>
      </c>
      <c r="L12" s="30"/>
      <c r="M12" s="30"/>
      <c r="N12" s="29"/>
      <c r="O12" s="28">
        <v>81833</v>
      </c>
      <c r="P12" s="27">
        <v>188111</v>
      </c>
      <c r="Q12" s="27">
        <v>90810</v>
      </c>
      <c r="R12" s="27">
        <v>1215669</v>
      </c>
      <c r="S12" s="27">
        <v>265825</v>
      </c>
      <c r="T12" s="27">
        <v>18645</v>
      </c>
      <c r="U12" s="27">
        <v>89483</v>
      </c>
      <c r="V12" s="31"/>
      <c r="W12" s="52"/>
      <c r="X12" s="52" t="str">
        <f t="shared" si="0"/>
        <v>５月</v>
      </c>
      <c r="Y12" s="52"/>
    </row>
    <row r="13" spans="1:25" s="13" customFormat="1" ht="9.6" customHeight="1">
      <c r="A13" s="52"/>
      <c r="B13" s="52" t="s">
        <v>0</v>
      </c>
      <c r="C13" s="53"/>
      <c r="D13" s="27">
        <v>231760</v>
      </c>
      <c r="E13" s="27">
        <v>114214</v>
      </c>
      <c r="F13" s="27">
        <v>4072524</v>
      </c>
      <c r="G13" s="27">
        <v>2490249</v>
      </c>
      <c r="H13" s="27">
        <v>932971</v>
      </c>
      <c r="I13" s="27">
        <v>541163</v>
      </c>
      <c r="J13" s="28">
        <v>127269</v>
      </c>
      <c r="K13" s="29">
        <v>81994</v>
      </c>
      <c r="L13" s="30"/>
      <c r="M13" s="30"/>
      <c r="N13" s="29"/>
      <c r="O13" s="28">
        <v>81994</v>
      </c>
      <c r="P13" s="27">
        <v>190254</v>
      </c>
      <c r="Q13" s="27">
        <v>89861</v>
      </c>
      <c r="R13" s="27">
        <v>1233033</v>
      </c>
      <c r="S13" s="27">
        <v>267041</v>
      </c>
      <c r="T13" s="27">
        <v>19501</v>
      </c>
      <c r="U13" s="27">
        <v>90384</v>
      </c>
      <c r="V13" s="31"/>
      <c r="W13" s="52"/>
      <c r="X13" s="52" t="str">
        <f t="shared" si="0"/>
        <v>６月</v>
      </c>
      <c r="Y13" s="52"/>
    </row>
    <row r="14" spans="1:25" s="13" customFormat="1" ht="9.6" customHeight="1">
      <c r="A14" s="52"/>
      <c r="B14" s="52" t="s">
        <v>1</v>
      </c>
      <c r="C14" s="53"/>
      <c r="D14" s="27">
        <v>233308</v>
      </c>
      <c r="E14" s="27">
        <v>114283</v>
      </c>
      <c r="F14" s="27">
        <v>4037477</v>
      </c>
      <c r="G14" s="27">
        <v>2493686</v>
      </c>
      <c r="H14" s="27">
        <v>931506</v>
      </c>
      <c r="I14" s="27">
        <v>542780</v>
      </c>
      <c r="J14" s="28">
        <v>128953</v>
      </c>
      <c r="K14" s="29">
        <v>81873</v>
      </c>
      <c r="L14" s="30"/>
      <c r="M14" s="30"/>
      <c r="N14" s="29"/>
      <c r="O14" s="28">
        <v>81873</v>
      </c>
      <c r="P14" s="27">
        <v>189269</v>
      </c>
      <c r="Q14" s="27">
        <v>89679</v>
      </c>
      <c r="R14" s="27">
        <v>1226531</v>
      </c>
      <c r="S14" s="27">
        <v>268663</v>
      </c>
      <c r="T14" s="27">
        <v>19104</v>
      </c>
      <c r="U14" s="27">
        <v>91174</v>
      </c>
      <c r="V14" s="31"/>
      <c r="W14" s="52"/>
      <c r="X14" s="52" t="str">
        <f t="shared" si="0"/>
        <v>７月</v>
      </c>
      <c r="Y14" s="52"/>
    </row>
    <row r="15" spans="1:25" s="13" customFormat="1" ht="9.6" customHeight="1">
      <c r="A15" s="52"/>
      <c r="B15" s="52" t="s">
        <v>2</v>
      </c>
      <c r="C15" s="53"/>
      <c r="D15" s="27">
        <v>233198</v>
      </c>
      <c r="E15" s="27">
        <v>113331</v>
      </c>
      <c r="F15" s="27">
        <v>4041548</v>
      </c>
      <c r="G15" s="27">
        <v>2495608</v>
      </c>
      <c r="H15" s="27">
        <v>934847</v>
      </c>
      <c r="I15" s="27">
        <v>543559</v>
      </c>
      <c r="J15" s="28">
        <v>128735</v>
      </c>
      <c r="K15" s="29">
        <v>82196</v>
      </c>
      <c r="L15" s="30"/>
      <c r="M15" s="30"/>
      <c r="N15" s="29"/>
      <c r="O15" s="28">
        <v>82196</v>
      </c>
      <c r="P15" s="27">
        <v>190319</v>
      </c>
      <c r="Q15" s="27">
        <v>89888</v>
      </c>
      <c r="R15" s="27">
        <v>1230326</v>
      </c>
      <c r="S15" s="27">
        <v>269181</v>
      </c>
      <c r="T15" s="27">
        <v>18858</v>
      </c>
      <c r="U15" s="27">
        <v>90335</v>
      </c>
      <c r="V15" s="31"/>
      <c r="W15" s="52"/>
      <c r="X15" s="52" t="str">
        <f t="shared" si="0"/>
        <v>８月</v>
      </c>
      <c r="Y15" s="52"/>
    </row>
    <row r="16" spans="1:25" s="13" customFormat="1" ht="9.6" customHeight="1">
      <c r="A16" s="52"/>
      <c r="B16" s="52" t="s">
        <v>3</v>
      </c>
      <c r="C16" s="53"/>
      <c r="D16" s="27">
        <v>230040</v>
      </c>
      <c r="E16" s="27">
        <v>115322</v>
      </c>
      <c r="F16" s="27">
        <v>4040563</v>
      </c>
      <c r="G16" s="27">
        <v>2520490</v>
      </c>
      <c r="H16" s="27">
        <v>935937</v>
      </c>
      <c r="I16" s="27">
        <v>551205</v>
      </c>
      <c r="J16" s="28">
        <v>127768</v>
      </c>
      <c r="K16" s="29">
        <v>82395</v>
      </c>
      <c r="L16" s="30"/>
      <c r="M16" s="30"/>
      <c r="N16" s="29"/>
      <c r="O16" s="28">
        <v>82395</v>
      </c>
      <c r="P16" s="27">
        <v>190700</v>
      </c>
      <c r="Q16" s="27">
        <v>90579</v>
      </c>
      <c r="R16" s="27">
        <v>1223237</v>
      </c>
      <c r="S16" s="27">
        <v>270998</v>
      </c>
      <c r="T16" s="27">
        <v>19508</v>
      </c>
      <c r="U16" s="27">
        <v>90947</v>
      </c>
      <c r="V16" s="31"/>
      <c r="W16" s="52"/>
      <c r="X16" s="52" t="str">
        <f t="shared" si="0"/>
        <v>９月</v>
      </c>
      <c r="Y16" s="52"/>
    </row>
    <row r="17" spans="1:25" s="13" customFormat="1" ht="17.100000000000001" customHeight="1">
      <c r="A17" s="52"/>
      <c r="B17" s="52" t="s">
        <v>15</v>
      </c>
      <c r="C17" s="53"/>
      <c r="D17" s="27">
        <v>229344</v>
      </c>
      <c r="E17" s="27">
        <v>113903</v>
      </c>
      <c r="F17" s="27">
        <v>3995146</v>
      </c>
      <c r="G17" s="27">
        <v>2497447</v>
      </c>
      <c r="H17" s="27">
        <v>927887</v>
      </c>
      <c r="I17" s="27">
        <v>545354</v>
      </c>
      <c r="J17" s="28">
        <v>127715</v>
      </c>
      <c r="K17" s="29">
        <v>82493</v>
      </c>
      <c r="L17" s="30"/>
      <c r="M17" s="30"/>
      <c r="N17" s="29"/>
      <c r="O17" s="28">
        <v>82493</v>
      </c>
      <c r="P17" s="27">
        <v>188667</v>
      </c>
      <c r="Q17" s="27">
        <v>89634</v>
      </c>
      <c r="R17" s="27">
        <v>1230697</v>
      </c>
      <c r="S17" s="27">
        <v>269371</v>
      </c>
      <c r="T17" s="27">
        <v>19780</v>
      </c>
      <c r="U17" s="27">
        <v>89782</v>
      </c>
      <c r="V17" s="31"/>
      <c r="W17" s="52"/>
      <c r="X17" s="52" t="str">
        <f t="shared" si="0"/>
        <v>10月</v>
      </c>
      <c r="Y17" s="52"/>
    </row>
    <row r="18" spans="1:25" s="13" customFormat="1" ht="9.6" customHeight="1">
      <c r="A18" s="52"/>
      <c r="B18" s="52" t="s">
        <v>10</v>
      </c>
      <c r="C18" s="53"/>
      <c r="D18" s="27">
        <v>227021</v>
      </c>
      <c r="E18" s="27">
        <v>114160</v>
      </c>
      <c r="F18" s="27">
        <v>4006724</v>
      </c>
      <c r="G18" s="27">
        <v>2500714</v>
      </c>
      <c r="H18" s="27">
        <v>928874</v>
      </c>
      <c r="I18" s="27">
        <v>547220</v>
      </c>
      <c r="J18" s="28">
        <v>127789</v>
      </c>
      <c r="K18" s="29">
        <v>82795</v>
      </c>
      <c r="L18" s="30"/>
      <c r="M18" s="30"/>
      <c r="N18" s="29"/>
      <c r="O18" s="28">
        <v>82795</v>
      </c>
      <c r="P18" s="27">
        <v>187860</v>
      </c>
      <c r="Q18" s="27">
        <v>90732</v>
      </c>
      <c r="R18" s="27">
        <v>1220633</v>
      </c>
      <c r="S18" s="27">
        <v>270255</v>
      </c>
      <c r="T18" s="27">
        <v>20264</v>
      </c>
      <c r="U18" s="27">
        <v>90809</v>
      </c>
      <c r="V18" s="31"/>
      <c r="W18" s="52"/>
      <c r="X18" s="52" t="str">
        <f t="shared" si="0"/>
        <v>11月</v>
      </c>
      <c r="Y18" s="52"/>
    </row>
    <row r="19" spans="1:25" s="13" customFormat="1" ht="9.6" customHeight="1">
      <c r="A19" s="52"/>
      <c r="B19" s="52" t="s">
        <v>11</v>
      </c>
      <c r="C19" s="53"/>
      <c r="D19" s="27">
        <v>232146</v>
      </c>
      <c r="E19" s="27">
        <v>115474</v>
      </c>
      <c r="F19" s="27">
        <v>4076749</v>
      </c>
      <c r="G19" s="27">
        <v>2544214</v>
      </c>
      <c r="H19" s="27">
        <v>945397</v>
      </c>
      <c r="I19" s="27">
        <v>550978</v>
      </c>
      <c r="J19" s="28">
        <v>132419</v>
      </c>
      <c r="K19" s="29">
        <v>82820</v>
      </c>
      <c r="L19" s="30"/>
      <c r="M19" s="30"/>
      <c r="N19" s="29"/>
      <c r="O19" s="28">
        <v>82820</v>
      </c>
      <c r="P19" s="27">
        <v>190208</v>
      </c>
      <c r="Q19" s="27">
        <v>90705</v>
      </c>
      <c r="R19" s="27">
        <v>1232363</v>
      </c>
      <c r="S19" s="27">
        <v>270803</v>
      </c>
      <c r="T19" s="27">
        <v>20550</v>
      </c>
      <c r="U19" s="27">
        <v>92784</v>
      </c>
      <c r="V19" s="31"/>
      <c r="W19" s="52"/>
      <c r="X19" s="52" t="str">
        <f t="shared" si="0"/>
        <v>12月</v>
      </c>
      <c r="Y19" s="52"/>
    </row>
    <row r="20" spans="1:25" s="13" customFormat="1" ht="9.6" customHeight="1">
      <c r="A20" s="50"/>
      <c r="B20" s="50" t="s">
        <v>32</v>
      </c>
      <c r="C20" s="51"/>
      <c r="D20" s="27">
        <v>231677</v>
      </c>
      <c r="E20" s="27">
        <v>114931</v>
      </c>
      <c r="F20" s="27">
        <v>4038301</v>
      </c>
      <c r="G20" s="27">
        <v>2519923</v>
      </c>
      <c r="H20" s="27">
        <v>936574</v>
      </c>
      <c r="I20" s="27">
        <v>544157</v>
      </c>
      <c r="J20" s="28">
        <v>132179</v>
      </c>
      <c r="K20" s="29">
        <v>82173</v>
      </c>
      <c r="L20" s="30"/>
      <c r="M20" s="30"/>
      <c r="N20" s="29"/>
      <c r="O20" s="28">
        <v>82173</v>
      </c>
      <c r="P20" s="27">
        <v>187547</v>
      </c>
      <c r="Q20" s="27">
        <v>89885</v>
      </c>
      <c r="R20" s="27">
        <v>1228358</v>
      </c>
      <c r="S20" s="27">
        <v>271211</v>
      </c>
      <c r="T20" s="27">
        <v>20219</v>
      </c>
      <c r="U20" s="27">
        <v>91509</v>
      </c>
      <c r="V20" s="26"/>
      <c r="W20" s="50"/>
      <c r="X20" s="50" t="str">
        <f t="shared" si="0"/>
        <v>19年（2007年）１月</v>
      </c>
      <c r="Y20" s="50"/>
    </row>
    <row r="21" spans="1:25" s="13" customFormat="1" ht="9.6" customHeight="1">
      <c r="A21" s="50"/>
      <c r="B21" s="52" t="s">
        <v>16</v>
      </c>
      <c r="C21" s="51"/>
      <c r="D21" s="27">
        <v>229666</v>
      </c>
      <c r="E21" s="27">
        <v>116108</v>
      </c>
      <c r="F21" s="27">
        <v>4036644</v>
      </c>
      <c r="G21" s="27">
        <v>2526636</v>
      </c>
      <c r="H21" s="27">
        <v>938969</v>
      </c>
      <c r="I21" s="27">
        <v>542910</v>
      </c>
      <c r="J21" s="28">
        <v>132286</v>
      </c>
      <c r="K21" s="29">
        <v>83322</v>
      </c>
      <c r="L21" s="30"/>
      <c r="M21" s="30"/>
      <c r="N21" s="29"/>
      <c r="O21" s="28">
        <v>83322</v>
      </c>
      <c r="P21" s="27">
        <v>187604</v>
      </c>
      <c r="Q21" s="27">
        <v>90091</v>
      </c>
      <c r="R21" s="27">
        <v>1234451</v>
      </c>
      <c r="S21" s="27">
        <v>271683</v>
      </c>
      <c r="T21" s="27">
        <v>19604</v>
      </c>
      <c r="U21" s="27">
        <v>90842</v>
      </c>
      <c r="V21" s="26"/>
      <c r="W21" s="50"/>
      <c r="X21" s="52" t="str">
        <f t="shared" si="0"/>
        <v>２月</v>
      </c>
      <c r="Y21" s="50"/>
    </row>
    <row r="22" spans="1:25" s="13" customFormat="1" ht="9.6" customHeight="1">
      <c r="A22" s="50"/>
      <c r="B22" s="52" t="s">
        <v>17</v>
      </c>
      <c r="C22" s="51"/>
      <c r="D22" s="27">
        <v>229491</v>
      </c>
      <c r="E22" s="27">
        <v>117079</v>
      </c>
      <c r="F22" s="27">
        <v>4107261</v>
      </c>
      <c r="G22" s="27">
        <v>2573373</v>
      </c>
      <c r="H22" s="27">
        <v>941800</v>
      </c>
      <c r="I22" s="13">
        <v>550595</v>
      </c>
      <c r="J22" s="28">
        <v>130884</v>
      </c>
      <c r="K22" s="29">
        <v>82564</v>
      </c>
      <c r="L22" s="30"/>
      <c r="M22" s="30"/>
      <c r="N22" s="29"/>
      <c r="O22" s="28">
        <v>82564</v>
      </c>
      <c r="P22" s="27">
        <v>187795</v>
      </c>
      <c r="Q22" s="27">
        <v>90368</v>
      </c>
      <c r="R22" s="27">
        <v>1230021</v>
      </c>
      <c r="S22" s="27">
        <v>280662</v>
      </c>
      <c r="T22" s="27">
        <v>20580</v>
      </c>
      <c r="U22" s="27">
        <v>91727</v>
      </c>
      <c r="V22" s="26"/>
      <c r="W22" s="50"/>
      <c r="X22" s="52" t="str">
        <f t="shared" si="0"/>
        <v>３月</v>
      </c>
      <c r="Y22" s="50"/>
    </row>
    <row r="23" spans="1:25" s="13" customFormat="1" ht="3.95" customHeight="1">
      <c r="A23" s="54"/>
      <c r="B23" s="54"/>
      <c r="C23" s="55"/>
      <c r="D23" s="32"/>
      <c r="E23" s="32"/>
      <c r="F23" s="32"/>
      <c r="G23" s="32"/>
      <c r="H23" s="32"/>
      <c r="I23" s="32"/>
      <c r="J23" s="32"/>
      <c r="K23" s="34"/>
      <c r="L23" s="15"/>
      <c r="M23" s="15"/>
      <c r="N23" s="34"/>
      <c r="O23" s="32"/>
      <c r="P23" s="32"/>
      <c r="Q23" s="32"/>
      <c r="R23" s="32"/>
      <c r="S23" s="32"/>
      <c r="T23" s="32"/>
      <c r="U23" s="32"/>
      <c r="V23" s="33"/>
      <c r="W23" s="54"/>
      <c r="X23" s="54"/>
      <c r="Y23" s="54"/>
    </row>
    <row r="24" spans="1:25" s="13" customFormat="1" ht="15.95" customHeight="1">
      <c r="B24" s="13" t="s">
        <v>22</v>
      </c>
      <c r="K24" s="14"/>
      <c r="L24" s="15"/>
      <c r="M24" s="15"/>
      <c r="N24" s="14"/>
    </row>
    <row r="25" spans="1:25" s="13" customFormat="1" ht="12" customHeight="1">
      <c r="B25" s="13" t="s">
        <v>28</v>
      </c>
      <c r="K25" s="14"/>
      <c r="L25" s="15"/>
      <c r="M25" s="15"/>
      <c r="N25" s="14"/>
    </row>
    <row r="26" spans="1:25" s="7" customFormat="1" ht="12" customHeight="1">
      <c r="K26" s="35"/>
      <c r="L26" s="36"/>
      <c r="M26" s="36"/>
      <c r="N26" s="35"/>
    </row>
    <row r="27" spans="1:25" s="7" customFormat="1" ht="12" customHeight="1">
      <c r="K27" s="35"/>
      <c r="L27" s="36"/>
      <c r="M27" s="36"/>
      <c r="N27" s="35"/>
    </row>
    <row r="28" spans="1:25" s="7" customFormat="1" ht="12" customHeight="1">
      <c r="K28" s="35"/>
      <c r="L28" s="36"/>
      <c r="M28" s="36"/>
      <c r="N28" s="35"/>
    </row>
    <row r="29" spans="1:25" s="7" customFormat="1" ht="12" customHeight="1">
      <c r="K29" s="35"/>
      <c r="L29" s="36"/>
      <c r="M29" s="36"/>
      <c r="N29" s="35"/>
    </row>
    <row r="30" spans="1:25" s="7" customFormat="1" ht="12" customHeight="1">
      <c r="K30" s="35"/>
      <c r="L30" s="36"/>
      <c r="M30" s="36"/>
      <c r="N30" s="35"/>
    </row>
    <row r="31" spans="1:25" s="7" customFormat="1" ht="12" customHeight="1">
      <c r="K31" s="35"/>
      <c r="L31" s="36"/>
      <c r="M31" s="36"/>
      <c r="N31" s="35"/>
    </row>
    <row r="32" spans="1:25" s="7" customFormat="1" ht="12" customHeight="1">
      <c r="K32" s="35"/>
      <c r="L32" s="36"/>
      <c r="M32" s="36"/>
      <c r="N32" s="35"/>
    </row>
    <row r="33" spans="11:14" s="7" customFormat="1" ht="12" customHeight="1">
      <c r="K33" s="35"/>
      <c r="L33" s="36"/>
      <c r="M33" s="36"/>
      <c r="N33" s="35"/>
    </row>
    <row r="34" spans="11:14" s="7" customFormat="1" ht="12" customHeight="1">
      <c r="K34" s="35"/>
      <c r="L34" s="36"/>
      <c r="M34" s="36"/>
      <c r="N34" s="35"/>
    </row>
    <row r="35" spans="11:14" s="7" customFormat="1" ht="12" customHeight="1">
      <c r="K35" s="35"/>
      <c r="L35" s="36"/>
      <c r="M35" s="36"/>
      <c r="N35" s="35"/>
    </row>
    <row r="36" spans="11:14" s="7" customFormat="1" ht="12" customHeight="1">
      <c r="K36" s="35"/>
      <c r="L36" s="36"/>
      <c r="M36" s="36"/>
      <c r="N36" s="35"/>
    </row>
    <row r="37" spans="11:14" s="7" customFormat="1" ht="12" customHeight="1">
      <c r="K37" s="35"/>
      <c r="L37" s="36"/>
      <c r="M37" s="36"/>
      <c r="N37" s="35"/>
    </row>
    <row r="38" spans="11:14" s="7" customFormat="1" ht="12" customHeight="1">
      <c r="K38" s="35"/>
      <c r="L38" s="36"/>
      <c r="M38" s="36"/>
      <c r="N38" s="35"/>
    </row>
    <row r="39" spans="11:14" s="7" customFormat="1" ht="12" customHeight="1">
      <c r="K39" s="35"/>
      <c r="L39" s="36"/>
      <c r="M39" s="36"/>
      <c r="N39" s="35"/>
    </row>
    <row r="40" spans="11:14" s="7" customFormat="1" ht="12" customHeight="1">
      <c r="K40" s="35"/>
      <c r="L40" s="36"/>
      <c r="M40" s="36"/>
      <c r="N40" s="35"/>
    </row>
    <row r="41" spans="11:14" s="7" customFormat="1" ht="12" customHeight="1">
      <c r="K41" s="35"/>
      <c r="L41" s="36"/>
      <c r="M41" s="36"/>
      <c r="N41" s="35"/>
    </row>
    <row r="42" spans="11:14" s="7" customFormat="1" ht="12" customHeight="1">
      <c r="K42" s="35"/>
      <c r="L42" s="36"/>
      <c r="M42" s="36"/>
      <c r="N42" s="35"/>
    </row>
    <row r="43" spans="11:14" s="7" customFormat="1" ht="12" customHeight="1">
      <c r="K43" s="35"/>
      <c r="L43" s="36"/>
      <c r="M43" s="36"/>
      <c r="N43" s="35"/>
    </row>
    <row r="44" spans="11:14" s="7" customFormat="1" ht="12" customHeight="1">
      <c r="K44" s="35"/>
      <c r="L44" s="36"/>
      <c r="M44" s="36"/>
      <c r="N44" s="35"/>
    </row>
    <row r="45" spans="11:14" s="7" customFormat="1" ht="12" customHeight="1">
      <c r="K45" s="35"/>
      <c r="L45" s="36"/>
      <c r="M45" s="36"/>
      <c r="N45" s="35"/>
    </row>
    <row r="46" spans="11:14" s="7" customFormat="1" ht="12" customHeight="1">
      <c r="K46" s="35"/>
      <c r="L46" s="36"/>
      <c r="M46" s="36"/>
      <c r="N46" s="35"/>
    </row>
    <row r="47" spans="11:14" s="7" customFormat="1" ht="12" customHeight="1">
      <c r="K47" s="35"/>
      <c r="L47" s="36"/>
      <c r="M47" s="36"/>
      <c r="N47" s="35"/>
    </row>
    <row r="48" spans="11:14" s="7" customFormat="1" ht="12" customHeight="1">
      <c r="K48" s="35"/>
      <c r="L48" s="36"/>
      <c r="M48" s="36"/>
      <c r="N48" s="35"/>
    </row>
    <row r="49" spans="11:14" s="7" customFormat="1" ht="12" customHeight="1">
      <c r="K49" s="35"/>
      <c r="L49" s="36"/>
      <c r="M49" s="36"/>
      <c r="N49" s="35"/>
    </row>
    <row r="50" spans="11:14" s="7" customFormat="1" ht="12" customHeight="1">
      <c r="K50" s="35"/>
      <c r="L50" s="36"/>
      <c r="M50" s="36"/>
      <c r="N50" s="35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50"/>
  <sheetViews>
    <sheetView zoomScaleNormal="150" workbookViewId="0">
      <selection activeCell="B47" sqref="B47"/>
    </sheetView>
  </sheetViews>
  <sheetFormatPr defaultColWidth="15.875" defaultRowHeight="12" customHeight="1"/>
  <cols>
    <col min="1" max="1" width="15.5" style="92" customWidth="1"/>
    <col min="2" max="2" width="22.75" style="93" customWidth="1"/>
    <col min="3" max="16384" width="15.875" style="93"/>
  </cols>
  <sheetData>
    <row r="1" spans="1:2" s="73" customFormat="1" ht="24" customHeight="1">
      <c r="A1" s="72" t="s">
        <v>45</v>
      </c>
      <c r="B1" s="73" t="s">
        <v>46</v>
      </c>
    </row>
    <row r="2" spans="1:2" s="76" customFormat="1" ht="8.1" customHeight="1">
      <c r="A2" s="74"/>
      <c r="B2" s="75"/>
    </row>
    <row r="3" spans="1:2" s="77" customFormat="1" ht="12" customHeight="1" thickBot="1">
      <c r="A3" s="77" t="s">
        <v>35</v>
      </c>
      <c r="B3" s="78" t="s">
        <v>12</v>
      </c>
    </row>
    <row r="4" spans="1:2" s="77" customFormat="1" ht="30" customHeight="1">
      <c r="A4" s="79"/>
      <c r="B4" s="80" t="s">
        <v>34</v>
      </c>
    </row>
    <row r="5" spans="1:2" s="76" customFormat="1" ht="11.25" customHeight="1">
      <c r="A5" s="81" t="s">
        <v>47</v>
      </c>
      <c r="B5" s="82">
        <v>2386838</v>
      </c>
    </row>
    <row r="6" spans="1:2" s="76" customFormat="1" ht="11.25" customHeight="1">
      <c r="A6" s="81" t="s">
        <v>36</v>
      </c>
      <c r="B6" s="82">
        <v>2426715</v>
      </c>
    </row>
    <row r="7" spans="1:2" s="76" customFormat="1" ht="11.25" customHeight="1">
      <c r="A7" s="81" t="s">
        <v>48</v>
      </c>
      <c r="B7" s="82">
        <v>2489933</v>
      </c>
    </row>
    <row r="8" spans="1:2" s="76" customFormat="1" ht="11.25" customHeight="1">
      <c r="A8" s="81" t="s">
        <v>49</v>
      </c>
      <c r="B8" s="82">
        <v>2532204</v>
      </c>
    </row>
    <row r="9" spans="1:2" s="84" customFormat="1" ht="15" customHeight="1">
      <c r="A9" s="83" t="s">
        <v>50</v>
      </c>
      <c r="B9" s="130">
        <v>2644686</v>
      </c>
    </row>
    <row r="10" spans="1:2" s="76" customFormat="1" ht="15" customHeight="1">
      <c r="A10" s="85" t="s">
        <v>37</v>
      </c>
      <c r="B10" s="86">
        <v>2505381</v>
      </c>
    </row>
    <row r="11" spans="1:2" s="76" customFormat="1" ht="11.25" customHeight="1">
      <c r="A11" s="85" t="s">
        <v>38</v>
      </c>
      <c r="B11" s="86">
        <v>2507972</v>
      </c>
    </row>
    <row r="12" spans="1:2" s="76" customFormat="1" ht="11.25" customHeight="1">
      <c r="A12" s="85" t="s">
        <v>39</v>
      </c>
      <c r="B12" s="86">
        <v>2565010</v>
      </c>
    </row>
    <row r="13" spans="1:2" s="76" customFormat="1" ht="11.25" customHeight="1">
      <c r="A13" s="85" t="s">
        <v>40</v>
      </c>
      <c r="B13" s="86">
        <v>2572989</v>
      </c>
    </row>
    <row r="14" spans="1:2" s="76" customFormat="1" ht="11.25" customHeight="1">
      <c r="A14" s="85" t="s">
        <v>41</v>
      </c>
      <c r="B14" s="86">
        <v>2574229</v>
      </c>
    </row>
    <row r="15" spans="1:2" s="76" customFormat="1" ht="11.25" customHeight="1">
      <c r="A15" s="85" t="s">
        <v>0</v>
      </c>
      <c r="B15" s="86">
        <v>2574460</v>
      </c>
    </row>
    <row r="16" spans="1:2" s="76" customFormat="1" ht="15" customHeight="1">
      <c r="A16" s="85" t="s">
        <v>1</v>
      </c>
      <c r="B16" s="86">
        <v>2577967</v>
      </c>
    </row>
    <row r="17" spans="1:2" s="76" customFormat="1" ht="11.25" customHeight="1">
      <c r="A17" s="85" t="s">
        <v>2</v>
      </c>
      <c r="B17" s="86">
        <v>2573938</v>
      </c>
    </row>
    <row r="18" spans="1:2" s="76" customFormat="1" ht="11.25" customHeight="1">
      <c r="A18" s="85" t="s">
        <v>3</v>
      </c>
      <c r="B18" s="86">
        <v>2620782</v>
      </c>
    </row>
    <row r="19" spans="1:2" s="76" customFormat="1" ht="11.25" customHeight="1">
      <c r="A19" s="85" t="s">
        <v>42</v>
      </c>
      <c r="B19" s="86">
        <v>2596349</v>
      </c>
    </row>
    <row r="20" spans="1:2" s="76" customFormat="1" ht="11.25" customHeight="1">
      <c r="A20" s="85" t="s">
        <v>10</v>
      </c>
      <c r="B20" s="86">
        <v>2599873</v>
      </c>
    </row>
    <row r="21" spans="1:2" s="76" customFormat="1" ht="11.25" customHeight="1">
      <c r="A21" s="85" t="s">
        <v>11</v>
      </c>
      <c r="B21" s="86">
        <v>2644686</v>
      </c>
    </row>
    <row r="22" spans="1:2" s="76" customFormat="1" ht="3.95" customHeight="1">
      <c r="A22" s="87" t="s">
        <v>43</v>
      </c>
      <c r="B22" s="88"/>
    </row>
    <row r="23" spans="1:2" s="76" customFormat="1" ht="16.5" customHeight="1">
      <c r="A23" s="89" t="s">
        <v>44</v>
      </c>
      <c r="B23" s="90"/>
    </row>
    <row r="24" spans="1:2" s="76" customFormat="1" ht="15.95" customHeight="1"/>
    <row r="25" spans="1:2" s="76" customFormat="1" ht="12" customHeight="1">
      <c r="A25" s="74"/>
    </row>
    <row r="26" spans="1:2" s="76" customFormat="1" ht="12" customHeight="1">
      <c r="A26" s="91"/>
    </row>
    <row r="27" spans="1:2" s="76" customFormat="1" ht="12" customHeight="1">
      <c r="A27" s="74"/>
    </row>
    <row r="28" spans="1:2" s="76" customFormat="1" ht="12" customHeight="1">
      <c r="A28" s="74"/>
    </row>
    <row r="29" spans="1:2" s="76" customFormat="1" ht="12" customHeight="1">
      <c r="A29" s="74"/>
    </row>
    <row r="30" spans="1:2" s="76" customFormat="1" ht="12" customHeight="1">
      <c r="A30" s="74"/>
    </row>
    <row r="31" spans="1:2" s="76" customFormat="1" ht="12" customHeight="1">
      <c r="A31" s="74"/>
    </row>
    <row r="32" spans="1:2" s="76" customFormat="1" ht="12" customHeight="1">
      <c r="A32" s="74"/>
    </row>
    <row r="33" spans="1:1" s="76" customFormat="1" ht="12" customHeight="1">
      <c r="A33" s="74"/>
    </row>
    <row r="34" spans="1:1" s="76" customFormat="1" ht="12" customHeight="1">
      <c r="A34" s="74"/>
    </row>
    <row r="35" spans="1:1" s="76" customFormat="1" ht="12" customHeight="1">
      <c r="A35" s="74"/>
    </row>
    <row r="36" spans="1:1" s="76" customFormat="1" ht="12" customHeight="1">
      <c r="A36" s="74"/>
    </row>
    <row r="37" spans="1:1" s="76" customFormat="1" ht="12" customHeight="1">
      <c r="A37" s="74"/>
    </row>
    <row r="38" spans="1:1" s="76" customFormat="1" ht="12" customHeight="1">
      <c r="A38" s="74"/>
    </row>
    <row r="39" spans="1:1" s="76" customFormat="1" ht="12" customHeight="1">
      <c r="A39" s="74"/>
    </row>
    <row r="40" spans="1:1" s="76" customFormat="1" ht="12" customHeight="1">
      <c r="A40" s="74"/>
    </row>
    <row r="41" spans="1:1" s="76" customFormat="1" ht="12" customHeight="1">
      <c r="A41" s="74"/>
    </row>
    <row r="42" spans="1:1" s="76" customFormat="1" ht="12" customHeight="1">
      <c r="A42" s="74"/>
    </row>
    <row r="43" spans="1:1" s="76" customFormat="1" ht="12" customHeight="1">
      <c r="A43" s="74"/>
    </row>
    <row r="44" spans="1:1" s="76" customFormat="1" ht="12" customHeight="1">
      <c r="A44" s="74"/>
    </row>
    <row r="45" spans="1:1" s="76" customFormat="1" ht="12" customHeight="1">
      <c r="A45" s="74"/>
    </row>
    <row r="46" spans="1:1" s="76" customFormat="1" ht="12" customHeight="1">
      <c r="A46" s="74"/>
    </row>
    <row r="47" spans="1:1" s="76" customFormat="1" ht="12" customHeight="1">
      <c r="A47" s="74"/>
    </row>
    <row r="48" spans="1:1" s="76" customFormat="1" ht="12" customHeight="1">
      <c r="A48" s="74"/>
    </row>
    <row r="49" spans="1:1" s="76" customFormat="1" ht="12" customHeight="1">
      <c r="A49" s="74"/>
    </row>
    <row r="50" spans="1:1" s="76" customFormat="1" ht="12" customHeight="1">
      <c r="A50" s="74"/>
    </row>
  </sheetData>
  <phoneticPr fontId="4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B1" workbookViewId="0">
      <selection activeCell="D47" sqref="D47"/>
    </sheetView>
  </sheetViews>
  <sheetFormatPr defaultColWidth="15" defaultRowHeight="12" customHeight="1"/>
  <cols>
    <col min="1" max="1" width="0.375" style="128" customWidth="1"/>
    <col min="2" max="2" width="17.625" style="128" customWidth="1"/>
    <col min="3" max="3" width="0.375" style="128" customWidth="1"/>
    <col min="4" max="7" width="17.625" style="128" customWidth="1"/>
    <col min="8" max="8" width="0.375" style="129" customWidth="1"/>
    <col min="9" max="16384" width="15" style="128"/>
  </cols>
  <sheetData>
    <row r="1" spans="1:8" s="94" customFormat="1" ht="24" customHeight="1">
      <c r="D1" s="95" t="s">
        <v>51</v>
      </c>
      <c r="F1" s="95"/>
      <c r="H1" s="96"/>
    </row>
    <row r="2" spans="1:8" s="97" customFormat="1" ht="8.1" customHeight="1">
      <c r="D2" s="98"/>
      <c r="E2" s="99"/>
      <c r="F2" s="99"/>
      <c r="H2" s="100"/>
    </row>
    <row r="3" spans="1:8" s="101" customFormat="1" ht="12" customHeight="1" thickBot="1">
      <c r="H3" s="102"/>
    </row>
    <row r="4" spans="1:8" s="101" customFormat="1" ht="24" customHeight="1">
      <c r="A4" s="103"/>
      <c r="B4" s="103"/>
      <c r="C4" s="103"/>
      <c r="D4" s="104" t="s">
        <v>52</v>
      </c>
      <c r="E4" s="105"/>
      <c r="F4" s="106" t="s">
        <v>53</v>
      </c>
      <c r="G4" s="105"/>
      <c r="H4" s="107"/>
    </row>
    <row r="5" spans="1:8" s="101" customFormat="1" ht="12" customHeight="1">
      <c r="A5" s="108"/>
      <c r="B5" s="108"/>
      <c r="C5" s="108"/>
      <c r="D5" s="109" t="s">
        <v>54</v>
      </c>
      <c r="E5" s="109" t="s">
        <v>55</v>
      </c>
      <c r="F5" s="109" t="s">
        <v>54</v>
      </c>
      <c r="G5" s="109" t="s">
        <v>55</v>
      </c>
      <c r="H5" s="108"/>
    </row>
    <row r="6" spans="1:8" s="97" customFormat="1" ht="16.5" customHeight="1">
      <c r="A6" s="110"/>
      <c r="B6" s="111" t="s">
        <v>56</v>
      </c>
      <c r="C6" s="112"/>
      <c r="D6" s="113" t="s">
        <v>57</v>
      </c>
      <c r="E6" s="114">
        <v>62737</v>
      </c>
      <c r="F6" s="115" t="s">
        <v>57</v>
      </c>
      <c r="G6" s="114">
        <v>62246173</v>
      </c>
      <c r="H6" s="116"/>
    </row>
    <row r="7" spans="1:8" s="97" customFormat="1" ht="14.25" customHeight="1">
      <c r="A7" s="117"/>
      <c r="B7" s="118" t="s">
        <v>58</v>
      </c>
      <c r="C7" s="119"/>
      <c r="D7" s="120">
        <v>4868</v>
      </c>
      <c r="E7" s="120">
        <f>D7</f>
        <v>4868</v>
      </c>
      <c r="F7" s="120">
        <v>4204082</v>
      </c>
      <c r="G7" s="120">
        <f>F7</f>
        <v>4204082</v>
      </c>
      <c r="H7" s="121"/>
    </row>
    <row r="8" spans="1:8" s="97" customFormat="1" ht="12" customHeight="1">
      <c r="A8" s="117"/>
      <c r="B8" s="117" t="s">
        <v>41</v>
      </c>
      <c r="C8" s="119"/>
      <c r="D8" s="120">
        <v>4354</v>
      </c>
      <c r="E8" s="120">
        <f>SUM(D7:D8)</f>
        <v>9222</v>
      </c>
      <c r="F8" s="120">
        <v>3215336</v>
      </c>
      <c r="G8" s="120">
        <f>SUM(F7:F8)</f>
        <v>7419418</v>
      </c>
      <c r="H8" s="121"/>
    </row>
    <row r="9" spans="1:8" s="97" customFormat="1" ht="12" customHeight="1">
      <c r="A9" s="117"/>
      <c r="B9" s="117" t="s">
        <v>0</v>
      </c>
      <c r="C9" s="119"/>
      <c r="D9" s="120">
        <v>5140</v>
      </c>
      <c r="E9" s="120">
        <f>SUM(D7:D9)</f>
        <v>14362</v>
      </c>
      <c r="F9" s="120">
        <v>4200826</v>
      </c>
      <c r="G9" s="120">
        <f>SUM(F7:F9)</f>
        <v>11620244</v>
      </c>
      <c r="H9" s="121"/>
    </row>
    <row r="10" spans="1:8" s="97" customFormat="1" ht="12" customHeight="1">
      <c r="A10" s="117"/>
      <c r="B10" s="117" t="s">
        <v>1</v>
      </c>
      <c r="C10" s="119"/>
      <c r="D10" s="120">
        <v>6132</v>
      </c>
      <c r="E10" s="120">
        <f>SUM(D7:D10)</f>
        <v>20494</v>
      </c>
      <c r="F10" s="120">
        <v>6361456</v>
      </c>
      <c r="G10" s="120">
        <f>SUM(F7:F10)</f>
        <v>17981700</v>
      </c>
      <c r="H10" s="121"/>
    </row>
    <row r="11" spans="1:8" s="97" customFormat="1" ht="12" customHeight="1">
      <c r="A11" s="117"/>
      <c r="B11" s="117" t="s">
        <v>2</v>
      </c>
      <c r="C11" s="119"/>
      <c r="D11" s="120">
        <v>4033</v>
      </c>
      <c r="E11" s="120">
        <f>SUM(D7:D11)</f>
        <v>24527</v>
      </c>
      <c r="F11" s="120">
        <v>4044949</v>
      </c>
      <c r="G11" s="120">
        <f>SUM(F7:F11)</f>
        <v>22026649</v>
      </c>
      <c r="H11" s="121"/>
    </row>
    <row r="12" spans="1:8" s="97" customFormat="1" ht="12" customHeight="1">
      <c r="A12" s="117"/>
      <c r="B12" s="117" t="s">
        <v>3</v>
      </c>
      <c r="C12" s="119"/>
      <c r="D12" s="120">
        <v>5036</v>
      </c>
      <c r="E12" s="120">
        <f>SUM(D7:D12)</f>
        <v>29563</v>
      </c>
      <c r="F12" s="120">
        <v>3988462</v>
      </c>
      <c r="G12" s="120">
        <f>SUM(F7:F12)</f>
        <v>26015111</v>
      </c>
      <c r="H12" s="121"/>
    </row>
    <row r="13" spans="1:8" s="97" customFormat="1" ht="13.5" customHeight="1">
      <c r="A13" s="117"/>
      <c r="B13" s="117" t="s">
        <v>59</v>
      </c>
      <c r="C13" s="119"/>
      <c r="D13" s="120">
        <v>4523</v>
      </c>
      <c r="E13" s="120">
        <f>SUM(D7:D13)</f>
        <v>34086</v>
      </c>
      <c r="F13" s="120">
        <v>2962377</v>
      </c>
      <c r="G13" s="120">
        <f>SUM(F7:F13)</f>
        <v>28977488</v>
      </c>
      <c r="H13" s="121"/>
    </row>
    <row r="14" spans="1:8" s="97" customFormat="1" ht="12" customHeight="1">
      <c r="A14" s="117"/>
      <c r="B14" s="117" t="s">
        <v>60</v>
      </c>
      <c r="C14" s="119"/>
      <c r="D14" s="120">
        <v>7027</v>
      </c>
      <c r="E14" s="120">
        <f>SUM(D7:D14)</f>
        <v>41113</v>
      </c>
      <c r="F14" s="120">
        <v>6789787</v>
      </c>
      <c r="G14" s="120">
        <f>SUM(F7:F14)</f>
        <v>35767275</v>
      </c>
      <c r="H14" s="121"/>
    </row>
    <row r="15" spans="1:8" s="97" customFormat="1" ht="12" customHeight="1">
      <c r="A15" s="117"/>
      <c r="B15" s="117" t="s">
        <v>61</v>
      </c>
      <c r="C15" s="119"/>
      <c r="D15" s="120">
        <v>4402</v>
      </c>
      <c r="E15" s="120">
        <f>SUM(D7:D15)</f>
        <v>45515</v>
      </c>
      <c r="F15" s="120">
        <v>3435053</v>
      </c>
      <c r="G15" s="120">
        <f>SUM(F7:F15)</f>
        <v>39202328</v>
      </c>
      <c r="H15" s="121"/>
    </row>
    <row r="16" spans="1:8" s="97" customFormat="1" ht="12" customHeight="1">
      <c r="A16" s="117"/>
      <c r="B16" s="117" t="s">
        <v>62</v>
      </c>
      <c r="C16" s="119"/>
      <c r="D16" s="120">
        <v>3725</v>
      </c>
      <c r="E16" s="120">
        <f>SUM(D7:D16)</f>
        <v>49240</v>
      </c>
      <c r="F16" s="120">
        <v>2295815</v>
      </c>
      <c r="G16" s="120">
        <f>SUM(F7:F16)</f>
        <v>41498143</v>
      </c>
      <c r="H16" s="121"/>
    </row>
    <row r="17" spans="1:8" s="97" customFormat="1" ht="12" customHeight="1">
      <c r="A17" s="117"/>
      <c r="B17" s="117" t="s">
        <v>38</v>
      </c>
      <c r="C17" s="119"/>
      <c r="D17" s="120">
        <v>5750</v>
      </c>
      <c r="E17" s="120">
        <f>SUM(D7:D17)</f>
        <v>54990</v>
      </c>
      <c r="F17" s="120">
        <v>4915887</v>
      </c>
      <c r="G17" s="120">
        <f>SUM(F7:F17)</f>
        <v>46414030</v>
      </c>
      <c r="H17" s="121"/>
    </row>
    <row r="18" spans="1:8" s="97" customFormat="1" ht="12" customHeight="1">
      <c r="A18" s="117"/>
      <c r="B18" s="117" t="s">
        <v>39</v>
      </c>
      <c r="C18" s="119"/>
      <c r="D18" s="120">
        <v>4417</v>
      </c>
      <c r="E18" s="120">
        <v>59407</v>
      </c>
      <c r="F18" s="120">
        <v>3271949</v>
      </c>
      <c r="G18" s="120">
        <f>SUM(F7:F18)</f>
        <v>49685979</v>
      </c>
      <c r="H18" s="121"/>
    </row>
    <row r="19" spans="1:8" s="97" customFormat="1" ht="3.95" customHeight="1">
      <c r="A19" s="122"/>
      <c r="B19" s="123"/>
      <c r="C19" s="124"/>
      <c r="D19" s="125"/>
      <c r="E19" s="125"/>
      <c r="F19" s="125"/>
      <c r="G19" s="125"/>
      <c r="H19" s="126"/>
    </row>
    <row r="20" spans="1:8" s="97" customFormat="1" ht="15.95" customHeight="1">
      <c r="B20" s="97" t="s">
        <v>63</v>
      </c>
      <c r="H20" s="100"/>
    </row>
    <row r="21" spans="1:8" s="97" customFormat="1" ht="12" customHeight="1">
      <c r="B21" s="97" t="s">
        <v>64</v>
      </c>
      <c r="E21" s="127"/>
      <c r="H21" s="100"/>
    </row>
    <row r="22" spans="1:8" s="97" customFormat="1" ht="12" customHeight="1">
      <c r="E22" s="127"/>
      <c r="H22" s="100"/>
    </row>
    <row r="23" spans="1:8" s="97" customFormat="1" ht="12" customHeight="1">
      <c r="E23" s="127"/>
      <c r="H23" s="100"/>
    </row>
    <row r="24" spans="1:8" s="97" customFormat="1" ht="12" customHeight="1">
      <c r="E24" s="127"/>
      <c r="H24" s="100"/>
    </row>
    <row r="25" spans="1:8" s="97" customFormat="1" ht="12" customHeight="1">
      <c r="E25" s="127"/>
      <c r="H25" s="100"/>
    </row>
    <row r="26" spans="1:8" s="97" customFormat="1" ht="12" customHeight="1">
      <c r="E26" s="127"/>
      <c r="H26" s="100"/>
    </row>
    <row r="27" spans="1:8" s="97" customFormat="1" ht="12" customHeight="1">
      <c r="E27" s="127"/>
      <c r="H27" s="100"/>
    </row>
    <row r="28" spans="1:8" s="97" customFormat="1" ht="12" customHeight="1">
      <c r="E28" s="127"/>
      <c r="H28" s="100"/>
    </row>
    <row r="29" spans="1:8" s="97" customFormat="1" ht="12" customHeight="1">
      <c r="E29" s="127"/>
      <c r="H29" s="100"/>
    </row>
    <row r="30" spans="1:8" s="97" customFormat="1" ht="12" customHeight="1">
      <c r="E30" s="127"/>
      <c r="H30" s="100"/>
    </row>
    <row r="31" spans="1:8" s="97" customFormat="1" ht="12" customHeight="1">
      <c r="E31" s="127"/>
      <c r="H31" s="100"/>
    </row>
    <row r="32" spans="1:8" s="97" customFormat="1" ht="12" customHeight="1">
      <c r="E32" s="127"/>
      <c r="H32" s="100"/>
    </row>
    <row r="33" spans="8:8" s="97" customFormat="1" ht="12" customHeight="1">
      <c r="H33" s="100"/>
    </row>
    <row r="34" spans="8:8" s="97" customFormat="1" ht="12" customHeight="1">
      <c r="H34" s="100"/>
    </row>
    <row r="35" spans="8:8" s="97" customFormat="1" ht="12" customHeight="1">
      <c r="H35" s="100"/>
    </row>
    <row r="36" spans="8:8" s="97" customFormat="1" ht="12" customHeight="1">
      <c r="H36" s="100"/>
    </row>
    <row r="37" spans="8:8" s="97" customFormat="1" ht="12" customHeight="1">
      <c r="H37" s="100"/>
    </row>
    <row r="38" spans="8:8" s="97" customFormat="1" ht="12" customHeight="1">
      <c r="H38" s="100"/>
    </row>
    <row r="39" spans="8:8" s="97" customFormat="1" ht="12" customHeight="1">
      <c r="H39" s="100"/>
    </row>
    <row r="40" spans="8:8" s="97" customFormat="1" ht="12" customHeight="1">
      <c r="H40" s="100"/>
    </row>
    <row r="41" spans="8:8" s="97" customFormat="1" ht="12" customHeight="1">
      <c r="H41" s="100"/>
    </row>
    <row r="42" spans="8:8" s="97" customFormat="1" ht="12" customHeight="1">
      <c r="H42" s="100"/>
    </row>
    <row r="43" spans="8:8" s="97" customFormat="1" ht="12" customHeight="1">
      <c r="H43" s="100"/>
    </row>
    <row r="44" spans="8:8" s="97" customFormat="1" ht="12" customHeight="1">
      <c r="H44" s="100"/>
    </row>
    <row r="45" spans="8:8" s="97" customFormat="1" ht="12" customHeight="1">
      <c r="H45" s="100"/>
    </row>
    <row r="46" spans="8:8" s="97" customFormat="1" ht="12" customHeight="1">
      <c r="H46" s="100"/>
    </row>
    <row r="47" spans="8:8" s="97" customFormat="1" ht="12" customHeight="1">
      <c r="H47" s="100"/>
    </row>
    <row r="48" spans="8:8" s="97" customFormat="1" ht="12" customHeight="1">
      <c r="H48" s="100"/>
    </row>
    <row r="49" spans="8:8" s="97" customFormat="1" ht="12" customHeight="1">
      <c r="H49" s="100"/>
    </row>
    <row r="50" spans="8:8" s="97" customFormat="1" ht="12" customHeight="1">
      <c r="H50" s="100"/>
    </row>
    <row r="51" spans="8:8" s="97" customFormat="1" ht="12" customHeight="1">
      <c r="H51" s="100"/>
    </row>
  </sheetData>
  <phoneticPr fontId="1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zoomScaleNormal="12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04" sqref="D104"/>
    </sheetView>
  </sheetViews>
  <sheetFormatPr defaultRowHeight="12" customHeight="1"/>
  <cols>
    <col min="1" max="1" width="0.375" style="182" customWidth="1"/>
    <col min="2" max="2" width="2.625" style="182" customWidth="1"/>
    <col min="3" max="3" width="28.625" style="182" customWidth="1"/>
    <col min="4" max="10" width="8.125" style="182" customWidth="1"/>
    <col min="11" max="11" width="7.5" style="182" customWidth="1"/>
    <col min="12" max="12" width="0.375" style="183" customWidth="1"/>
    <col min="13" max="16384" width="9" style="182"/>
  </cols>
  <sheetData>
    <row r="1" spans="1:12" s="131" customFormat="1" ht="24" customHeight="1">
      <c r="C1" s="132" t="s">
        <v>122</v>
      </c>
      <c r="D1" s="133" t="s">
        <v>123</v>
      </c>
      <c r="E1" s="133"/>
      <c r="F1" s="133"/>
      <c r="G1" s="133"/>
      <c r="H1" s="133"/>
      <c r="J1" s="134"/>
      <c r="K1" s="134"/>
      <c r="L1" s="135"/>
    </row>
    <row r="2" spans="1:12" s="141" customFormat="1" ht="8.1" customHeight="1">
      <c r="A2" s="136"/>
      <c r="B2" s="136"/>
      <c r="C2" s="137"/>
      <c r="D2" s="137"/>
      <c r="E2" s="137"/>
      <c r="F2" s="137"/>
      <c r="G2" s="137"/>
      <c r="H2" s="137"/>
      <c r="I2" s="138"/>
      <c r="J2" s="139"/>
      <c r="K2" s="139"/>
      <c r="L2" s="140"/>
    </row>
    <row r="3" spans="1:12" s="141" customFormat="1" ht="12" customHeight="1" thickBot="1">
      <c r="A3" s="136"/>
      <c r="B3" s="136"/>
      <c r="C3" s="137"/>
      <c r="D3" s="137"/>
      <c r="E3" s="137"/>
      <c r="F3" s="137"/>
      <c r="G3" s="137"/>
      <c r="H3" s="137"/>
      <c r="I3" s="138"/>
      <c r="J3" s="139"/>
      <c r="K3" s="142" t="s">
        <v>124</v>
      </c>
      <c r="L3" s="140"/>
    </row>
    <row r="4" spans="1:12" s="150" customFormat="1" ht="18" customHeight="1">
      <c r="A4" s="143"/>
      <c r="B4" s="143"/>
      <c r="C4" s="144"/>
      <c r="D4" s="243" t="s">
        <v>65</v>
      </c>
      <c r="E4" s="145" t="s">
        <v>66</v>
      </c>
      <c r="F4" s="146"/>
      <c r="G4" s="147"/>
      <c r="H4" s="243" t="s">
        <v>67</v>
      </c>
      <c r="I4" s="148" t="s">
        <v>68</v>
      </c>
      <c r="J4" s="149"/>
      <c r="K4" s="241" t="s">
        <v>69</v>
      </c>
      <c r="L4" s="143"/>
    </row>
    <row r="5" spans="1:12" s="150" customFormat="1" ht="18" customHeight="1">
      <c r="A5" s="151"/>
      <c r="B5" s="151"/>
      <c r="C5" s="152"/>
      <c r="D5" s="244"/>
      <c r="E5" s="154" t="s">
        <v>125</v>
      </c>
      <c r="F5" s="154" t="s">
        <v>126</v>
      </c>
      <c r="G5" s="155" t="s">
        <v>127</v>
      </c>
      <c r="H5" s="244"/>
      <c r="I5" s="153" t="s">
        <v>128</v>
      </c>
      <c r="J5" s="153" t="s">
        <v>129</v>
      </c>
      <c r="K5" s="242"/>
      <c r="L5" s="156"/>
    </row>
    <row r="6" spans="1:12" s="141" customFormat="1" ht="18.75" customHeight="1">
      <c r="A6" s="157"/>
      <c r="B6" s="245" t="s">
        <v>130</v>
      </c>
      <c r="C6" s="246"/>
      <c r="D6" s="158">
        <v>62952.800000000003</v>
      </c>
      <c r="E6" s="159">
        <v>10243.700000000001</v>
      </c>
      <c r="F6" s="159">
        <v>1073.5999999999999</v>
      </c>
      <c r="G6" s="158" t="s">
        <v>131</v>
      </c>
      <c r="H6" s="159">
        <v>81</v>
      </c>
      <c r="I6" s="159" t="s">
        <v>131</v>
      </c>
      <c r="J6" s="159">
        <v>50554.5</v>
      </c>
      <c r="K6" s="159">
        <v>1000</v>
      </c>
      <c r="L6" s="160"/>
    </row>
    <row r="7" spans="1:12" s="163" customFormat="1" ht="17.25" customHeight="1">
      <c r="A7" s="161"/>
      <c r="B7" s="247" t="s">
        <v>132</v>
      </c>
      <c r="C7" s="248"/>
      <c r="D7" s="180">
        <v>58964.7</v>
      </c>
      <c r="E7" s="180">
        <v>6687.5</v>
      </c>
      <c r="F7" s="180">
        <v>0</v>
      </c>
      <c r="G7" s="180">
        <v>0</v>
      </c>
      <c r="H7" s="180">
        <v>0</v>
      </c>
      <c r="I7" s="180">
        <v>0</v>
      </c>
      <c r="J7" s="180">
        <v>51277.2</v>
      </c>
      <c r="K7" s="180">
        <v>1000</v>
      </c>
      <c r="L7" s="162"/>
    </row>
    <row r="8" spans="1:12" s="163" customFormat="1" ht="17.25" customHeight="1">
      <c r="A8" s="164"/>
      <c r="B8" s="164"/>
      <c r="C8" s="165" t="s">
        <v>70</v>
      </c>
      <c r="D8" s="180">
        <v>35203.699999999997</v>
      </c>
      <c r="E8" s="180">
        <v>6552.5</v>
      </c>
      <c r="F8" s="180">
        <v>0</v>
      </c>
      <c r="G8" s="180">
        <v>0</v>
      </c>
      <c r="H8" s="180">
        <v>0</v>
      </c>
      <c r="I8" s="180">
        <v>0</v>
      </c>
      <c r="J8" s="180">
        <v>27651.200000000001</v>
      </c>
      <c r="K8" s="180">
        <v>1000</v>
      </c>
      <c r="L8" s="166">
        <f>SUM(L9:L15,L21,L39:L44)</f>
        <v>0</v>
      </c>
    </row>
    <row r="9" spans="1:12" s="141" customFormat="1" ht="17.25" customHeight="1">
      <c r="A9" s="167"/>
      <c r="B9" s="167"/>
      <c r="C9" s="168" t="s">
        <v>71</v>
      </c>
      <c r="D9" s="169">
        <v>12849.8</v>
      </c>
      <c r="E9" s="169">
        <v>5942.5</v>
      </c>
      <c r="F9" s="169" t="s">
        <v>135</v>
      </c>
      <c r="G9" s="169" t="s">
        <v>135</v>
      </c>
      <c r="H9" s="169" t="s">
        <v>135</v>
      </c>
      <c r="I9" s="169" t="s">
        <v>135</v>
      </c>
      <c r="J9" s="169">
        <v>6907.3</v>
      </c>
      <c r="K9" s="169" t="s">
        <v>135</v>
      </c>
      <c r="L9" s="170"/>
    </row>
    <row r="10" spans="1:12" s="141" customFormat="1" ht="17.25" customHeight="1">
      <c r="A10" s="167"/>
      <c r="B10" s="167"/>
      <c r="C10" s="168" t="s">
        <v>72</v>
      </c>
      <c r="D10" s="169">
        <v>76.099999999999994</v>
      </c>
      <c r="E10" s="169" t="s">
        <v>135</v>
      </c>
      <c r="F10" s="169" t="s">
        <v>135</v>
      </c>
      <c r="G10" s="169" t="s">
        <v>135</v>
      </c>
      <c r="H10" s="169" t="s">
        <v>135</v>
      </c>
      <c r="I10" s="169" t="s">
        <v>135</v>
      </c>
      <c r="J10" s="169">
        <v>76.099999999999994</v>
      </c>
      <c r="K10" s="169" t="s">
        <v>135</v>
      </c>
      <c r="L10" s="170"/>
    </row>
    <row r="11" spans="1:12" s="141" customFormat="1" ht="17.25" customHeight="1">
      <c r="A11" s="167"/>
      <c r="B11" s="167"/>
      <c r="C11" s="168" t="s">
        <v>73</v>
      </c>
      <c r="D11" s="169">
        <v>100.6</v>
      </c>
      <c r="E11" s="169">
        <v>100.6</v>
      </c>
      <c r="F11" s="169" t="s">
        <v>135</v>
      </c>
      <c r="G11" s="169" t="s">
        <v>135</v>
      </c>
      <c r="H11" s="169" t="s">
        <v>135</v>
      </c>
      <c r="I11" s="169" t="s">
        <v>135</v>
      </c>
      <c r="J11" s="169" t="s">
        <v>135</v>
      </c>
      <c r="K11" s="169" t="s">
        <v>135</v>
      </c>
      <c r="L11" s="170"/>
    </row>
    <row r="12" spans="1:12" s="141" customFormat="1" ht="17.25" customHeight="1">
      <c r="A12" s="167"/>
      <c r="B12" s="167"/>
      <c r="C12" s="168" t="s">
        <v>133</v>
      </c>
      <c r="D12" s="169">
        <v>0</v>
      </c>
      <c r="E12" s="169" t="s">
        <v>135</v>
      </c>
      <c r="F12" s="169" t="s">
        <v>135</v>
      </c>
      <c r="G12" s="169" t="s">
        <v>135</v>
      </c>
      <c r="H12" s="169" t="s">
        <v>135</v>
      </c>
      <c r="I12" s="169" t="s">
        <v>135</v>
      </c>
      <c r="J12" s="169" t="s">
        <v>135</v>
      </c>
      <c r="K12" s="169" t="s">
        <v>135</v>
      </c>
      <c r="L12" s="170"/>
    </row>
    <row r="13" spans="1:12" s="141" customFormat="1" ht="17.25" customHeight="1">
      <c r="A13" s="167"/>
      <c r="B13" s="167"/>
      <c r="C13" s="168" t="s">
        <v>134</v>
      </c>
      <c r="D13" s="169">
        <v>618</v>
      </c>
      <c r="E13" s="169">
        <v>158</v>
      </c>
      <c r="F13" s="169" t="s">
        <v>135</v>
      </c>
      <c r="G13" s="169" t="s">
        <v>135</v>
      </c>
      <c r="H13" s="169" t="s">
        <v>135</v>
      </c>
      <c r="I13" s="169" t="s">
        <v>135</v>
      </c>
      <c r="J13" s="169">
        <v>460</v>
      </c>
      <c r="K13" s="169" t="s">
        <v>135</v>
      </c>
      <c r="L13" s="170"/>
    </row>
    <row r="14" spans="1:12" s="141" customFormat="1" ht="17.25" customHeight="1">
      <c r="A14" s="167"/>
      <c r="B14" s="167"/>
      <c r="C14" s="168" t="s">
        <v>136</v>
      </c>
      <c r="D14" s="169">
        <v>781</v>
      </c>
      <c r="E14" s="169">
        <v>351.4</v>
      </c>
      <c r="F14" s="169" t="s">
        <v>135</v>
      </c>
      <c r="G14" s="169" t="s">
        <v>135</v>
      </c>
      <c r="H14" s="169" t="s">
        <v>135</v>
      </c>
      <c r="I14" s="169" t="s">
        <v>135</v>
      </c>
      <c r="J14" s="169">
        <v>429.6</v>
      </c>
      <c r="K14" s="169" t="s">
        <v>135</v>
      </c>
      <c r="L14" s="170"/>
    </row>
    <row r="15" spans="1:12" s="141" customFormat="1" ht="17.25" customHeight="1">
      <c r="A15" s="167"/>
      <c r="B15" s="167"/>
      <c r="C15" s="168" t="s">
        <v>74</v>
      </c>
      <c r="D15" s="169">
        <v>0</v>
      </c>
      <c r="E15" s="184" t="s">
        <v>135</v>
      </c>
      <c r="F15" s="169" t="s">
        <v>135</v>
      </c>
      <c r="G15" s="169" t="s">
        <v>135</v>
      </c>
      <c r="H15" s="169" t="s">
        <v>135</v>
      </c>
      <c r="I15" s="169" t="s">
        <v>135</v>
      </c>
      <c r="J15" s="169" t="s">
        <v>135</v>
      </c>
      <c r="K15" s="169" t="s">
        <v>135</v>
      </c>
      <c r="L15" s="159"/>
    </row>
    <row r="16" spans="1:12" s="141" customFormat="1" ht="17.25" customHeight="1">
      <c r="A16" s="167"/>
      <c r="B16" s="167"/>
      <c r="C16" s="168" t="s">
        <v>75</v>
      </c>
      <c r="D16" s="169">
        <v>0</v>
      </c>
      <c r="E16" s="169" t="s">
        <v>135</v>
      </c>
      <c r="F16" s="169" t="s">
        <v>135</v>
      </c>
      <c r="G16" s="169" t="s">
        <v>135</v>
      </c>
      <c r="H16" s="169" t="s">
        <v>135</v>
      </c>
      <c r="I16" s="169" t="s">
        <v>135</v>
      </c>
      <c r="J16" s="169" t="s">
        <v>135</v>
      </c>
      <c r="K16" s="169" t="s">
        <v>135</v>
      </c>
      <c r="L16" s="170"/>
    </row>
    <row r="17" spans="1:12" s="141" customFormat="1" ht="13.5" customHeight="1">
      <c r="A17" s="167"/>
      <c r="B17" s="167"/>
      <c r="C17" s="168" t="s">
        <v>76</v>
      </c>
      <c r="D17" s="169">
        <v>0</v>
      </c>
      <c r="E17" s="169" t="s">
        <v>135</v>
      </c>
      <c r="F17" s="169" t="s">
        <v>135</v>
      </c>
      <c r="G17" s="169" t="s">
        <v>135</v>
      </c>
      <c r="H17" s="169" t="s">
        <v>135</v>
      </c>
      <c r="I17" s="169" t="s">
        <v>135</v>
      </c>
      <c r="J17" s="169" t="s">
        <v>135</v>
      </c>
      <c r="K17" s="169" t="s">
        <v>135</v>
      </c>
      <c r="L17" s="170"/>
    </row>
    <row r="18" spans="1:12" s="141" customFormat="1" ht="13.5" customHeight="1">
      <c r="A18" s="167"/>
      <c r="B18" s="167"/>
      <c r="C18" s="168" t="s">
        <v>77</v>
      </c>
      <c r="D18" s="169">
        <v>0</v>
      </c>
      <c r="E18" s="169" t="s">
        <v>135</v>
      </c>
      <c r="F18" s="169" t="s">
        <v>135</v>
      </c>
      <c r="G18" s="169" t="s">
        <v>135</v>
      </c>
      <c r="H18" s="169" t="s">
        <v>135</v>
      </c>
      <c r="I18" s="169" t="s">
        <v>135</v>
      </c>
      <c r="J18" s="169" t="s">
        <v>135</v>
      </c>
      <c r="K18" s="169" t="s">
        <v>135</v>
      </c>
      <c r="L18" s="170"/>
    </row>
    <row r="19" spans="1:12" s="141" customFormat="1" ht="17.25" customHeight="1">
      <c r="A19" s="167"/>
      <c r="B19" s="167"/>
      <c r="C19" s="168" t="s">
        <v>138</v>
      </c>
      <c r="D19" s="169">
        <v>1597.6</v>
      </c>
      <c r="E19" s="169" t="s">
        <v>135</v>
      </c>
      <c r="F19" s="169" t="s">
        <v>135</v>
      </c>
      <c r="G19" s="169" t="s">
        <v>135</v>
      </c>
      <c r="H19" s="169" t="s">
        <v>135</v>
      </c>
      <c r="I19" s="169" t="s">
        <v>135</v>
      </c>
      <c r="J19" s="169">
        <v>597.6</v>
      </c>
      <c r="K19" s="169">
        <v>1000</v>
      </c>
      <c r="L19" s="170"/>
    </row>
    <row r="20" spans="1:12" s="141" customFormat="1" ht="17.25" customHeight="1">
      <c r="A20" s="167"/>
      <c r="B20" s="167"/>
      <c r="C20" s="168" t="s">
        <v>139</v>
      </c>
      <c r="D20" s="169">
        <v>0</v>
      </c>
      <c r="E20" s="169" t="s">
        <v>135</v>
      </c>
      <c r="F20" s="169" t="s">
        <v>135</v>
      </c>
      <c r="G20" s="169" t="s">
        <v>135</v>
      </c>
      <c r="H20" s="169" t="s">
        <v>135</v>
      </c>
      <c r="I20" s="169" t="s">
        <v>135</v>
      </c>
      <c r="J20" s="169" t="s">
        <v>135</v>
      </c>
      <c r="K20" s="169" t="s">
        <v>135</v>
      </c>
      <c r="L20" s="170"/>
    </row>
    <row r="21" spans="1:12" s="141" customFormat="1" ht="17.25" customHeight="1">
      <c r="A21" s="167"/>
      <c r="B21" s="167"/>
      <c r="C21" s="168" t="s">
        <v>78</v>
      </c>
      <c r="D21" s="169">
        <v>18874.400000000001</v>
      </c>
      <c r="E21" s="169" t="s">
        <v>135</v>
      </c>
      <c r="F21" s="169" t="s">
        <v>135</v>
      </c>
      <c r="G21" s="169" t="s">
        <v>135</v>
      </c>
      <c r="H21" s="169" t="s">
        <v>135</v>
      </c>
      <c r="I21" s="169" t="s">
        <v>135</v>
      </c>
      <c r="J21" s="169">
        <v>18874.400000000001</v>
      </c>
      <c r="K21" s="169" t="s">
        <v>135</v>
      </c>
      <c r="L21" s="170"/>
    </row>
    <row r="22" spans="1:12" s="141" customFormat="1" ht="17.25" customHeight="1">
      <c r="A22" s="167"/>
      <c r="B22" s="167"/>
      <c r="C22" s="168" t="s">
        <v>79</v>
      </c>
      <c r="D22" s="169">
        <v>392.2</v>
      </c>
      <c r="E22" s="169" t="s">
        <v>135</v>
      </c>
      <c r="F22" s="169" t="s">
        <v>135</v>
      </c>
      <c r="G22" s="169" t="s">
        <v>135</v>
      </c>
      <c r="H22" s="169" t="s">
        <v>135</v>
      </c>
      <c r="I22" s="169" t="s">
        <v>135</v>
      </c>
      <c r="J22" s="169">
        <v>392.2</v>
      </c>
      <c r="K22" s="169" t="s">
        <v>135</v>
      </c>
      <c r="L22" s="170"/>
    </row>
    <row r="23" spans="1:12" s="141" customFormat="1" ht="13.5" customHeight="1">
      <c r="A23" s="167"/>
      <c r="B23" s="167"/>
      <c r="C23" s="168" t="s">
        <v>80</v>
      </c>
      <c r="D23" s="169">
        <v>0</v>
      </c>
      <c r="E23" s="169" t="s">
        <v>135</v>
      </c>
      <c r="F23" s="169" t="s">
        <v>135</v>
      </c>
      <c r="G23" s="169" t="s">
        <v>135</v>
      </c>
      <c r="H23" s="169" t="s">
        <v>135</v>
      </c>
      <c r="I23" s="169" t="s">
        <v>135</v>
      </c>
      <c r="J23" s="169" t="s">
        <v>135</v>
      </c>
      <c r="K23" s="169" t="s">
        <v>135</v>
      </c>
      <c r="L23" s="170"/>
    </row>
    <row r="24" spans="1:12" s="141" customFormat="1" ht="13.5" customHeight="1">
      <c r="A24" s="167"/>
      <c r="B24" s="167"/>
      <c r="C24" s="168" t="s">
        <v>81</v>
      </c>
      <c r="D24" s="169">
        <v>0</v>
      </c>
      <c r="E24" s="169" t="s">
        <v>135</v>
      </c>
      <c r="F24" s="169" t="s">
        <v>135</v>
      </c>
      <c r="G24" s="169" t="s">
        <v>135</v>
      </c>
      <c r="H24" s="169" t="s">
        <v>135</v>
      </c>
      <c r="I24" s="169" t="s">
        <v>135</v>
      </c>
      <c r="J24" s="169" t="s">
        <v>135</v>
      </c>
      <c r="K24" s="169" t="s">
        <v>135</v>
      </c>
      <c r="L24" s="170"/>
    </row>
    <row r="25" spans="1:12" s="141" customFormat="1" ht="13.5" customHeight="1">
      <c r="A25" s="167"/>
      <c r="B25" s="167"/>
      <c r="C25" s="168" t="s">
        <v>82</v>
      </c>
      <c r="D25" s="169">
        <v>0</v>
      </c>
      <c r="E25" s="169" t="s">
        <v>135</v>
      </c>
      <c r="F25" s="169" t="s">
        <v>135</v>
      </c>
      <c r="G25" s="169" t="s">
        <v>135</v>
      </c>
      <c r="H25" s="169" t="s">
        <v>135</v>
      </c>
      <c r="I25" s="169" t="s">
        <v>135</v>
      </c>
      <c r="J25" s="169" t="s">
        <v>135</v>
      </c>
      <c r="K25" s="169" t="s">
        <v>135</v>
      </c>
      <c r="L25" s="170"/>
    </row>
    <row r="26" spans="1:12" s="141" customFormat="1" ht="13.5" customHeight="1">
      <c r="A26" s="167"/>
      <c r="B26" s="167"/>
      <c r="C26" s="168" t="s">
        <v>83</v>
      </c>
      <c r="D26" s="169">
        <v>0</v>
      </c>
      <c r="E26" s="169" t="s">
        <v>135</v>
      </c>
      <c r="F26" s="169" t="s">
        <v>135</v>
      </c>
      <c r="G26" s="169" t="s">
        <v>135</v>
      </c>
      <c r="H26" s="169" t="s">
        <v>135</v>
      </c>
      <c r="I26" s="169" t="s">
        <v>135</v>
      </c>
      <c r="J26" s="169" t="s">
        <v>135</v>
      </c>
      <c r="K26" s="169" t="s">
        <v>135</v>
      </c>
      <c r="L26" s="170"/>
    </row>
    <row r="27" spans="1:12" s="141" customFormat="1" ht="13.5" customHeight="1">
      <c r="A27" s="167"/>
      <c r="B27" s="167"/>
      <c r="C27" s="168" t="s">
        <v>140</v>
      </c>
      <c r="D27" s="169">
        <v>1224.5999999999999</v>
      </c>
      <c r="E27" s="169" t="s">
        <v>135</v>
      </c>
      <c r="F27" s="169" t="s">
        <v>135</v>
      </c>
      <c r="G27" s="169" t="s">
        <v>135</v>
      </c>
      <c r="H27" s="169" t="s">
        <v>135</v>
      </c>
      <c r="I27" s="169" t="s">
        <v>135</v>
      </c>
      <c r="J27" s="169">
        <v>1224.5999999999999</v>
      </c>
      <c r="K27" s="169" t="s">
        <v>135</v>
      </c>
      <c r="L27" s="170"/>
    </row>
    <row r="28" spans="1:12" s="141" customFormat="1" ht="13.5" customHeight="1">
      <c r="A28" s="167"/>
      <c r="B28" s="167"/>
      <c r="C28" s="168" t="s">
        <v>84</v>
      </c>
      <c r="D28" s="169">
        <v>6901.2</v>
      </c>
      <c r="E28" s="169" t="s">
        <v>135</v>
      </c>
      <c r="F28" s="169" t="s">
        <v>135</v>
      </c>
      <c r="G28" s="169" t="s">
        <v>135</v>
      </c>
      <c r="H28" s="169" t="s">
        <v>135</v>
      </c>
      <c r="I28" s="169" t="s">
        <v>135</v>
      </c>
      <c r="J28" s="169">
        <v>6901.2</v>
      </c>
      <c r="K28" s="169" t="s">
        <v>135</v>
      </c>
      <c r="L28" s="170"/>
    </row>
    <row r="29" spans="1:12" s="141" customFormat="1" ht="17.25" customHeight="1">
      <c r="A29" s="167"/>
      <c r="B29" s="167"/>
      <c r="C29" s="168" t="s">
        <v>85</v>
      </c>
      <c r="D29" s="169">
        <v>6000.5</v>
      </c>
      <c r="E29" s="169" t="s">
        <v>135</v>
      </c>
      <c r="F29" s="169" t="s">
        <v>135</v>
      </c>
      <c r="G29" s="169" t="s">
        <v>135</v>
      </c>
      <c r="H29" s="169" t="s">
        <v>135</v>
      </c>
      <c r="I29" s="169" t="s">
        <v>135</v>
      </c>
      <c r="J29" s="169">
        <v>6000.5</v>
      </c>
      <c r="K29" s="169" t="s">
        <v>135</v>
      </c>
      <c r="L29" s="170"/>
    </row>
    <row r="30" spans="1:12" s="141" customFormat="1" ht="13.5" customHeight="1">
      <c r="A30" s="167"/>
      <c r="B30" s="167"/>
      <c r="C30" s="168" t="s">
        <v>86</v>
      </c>
      <c r="D30" s="169">
        <v>777.6</v>
      </c>
      <c r="E30" s="169" t="s">
        <v>135</v>
      </c>
      <c r="F30" s="169" t="s">
        <v>135</v>
      </c>
      <c r="G30" s="169" t="s">
        <v>135</v>
      </c>
      <c r="H30" s="169" t="s">
        <v>135</v>
      </c>
      <c r="I30" s="169" t="s">
        <v>135</v>
      </c>
      <c r="J30" s="169">
        <v>777.6</v>
      </c>
      <c r="K30" s="169" t="s">
        <v>135</v>
      </c>
      <c r="L30" s="170"/>
    </row>
    <row r="31" spans="1:12" s="141" customFormat="1" ht="13.5" customHeight="1">
      <c r="A31" s="167"/>
      <c r="B31" s="167"/>
      <c r="C31" s="168" t="s">
        <v>87</v>
      </c>
      <c r="D31" s="169">
        <v>123.1</v>
      </c>
      <c r="E31" s="169" t="s">
        <v>135</v>
      </c>
      <c r="F31" s="169" t="s">
        <v>135</v>
      </c>
      <c r="G31" s="169" t="s">
        <v>135</v>
      </c>
      <c r="H31" s="169" t="s">
        <v>135</v>
      </c>
      <c r="I31" s="169" t="s">
        <v>135</v>
      </c>
      <c r="J31" s="169">
        <v>123.1</v>
      </c>
      <c r="K31" s="169" t="s">
        <v>135</v>
      </c>
      <c r="L31" s="170"/>
    </row>
    <row r="32" spans="1:12" s="141" customFormat="1" ht="17.25" customHeight="1">
      <c r="A32" s="167"/>
      <c r="B32" s="167"/>
      <c r="C32" s="168" t="s">
        <v>88</v>
      </c>
      <c r="D32" s="169">
        <v>1533.5</v>
      </c>
      <c r="E32" s="169" t="s">
        <v>135</v>
      </c>
      <c r="F32" s="169" t="s">
        <v>135</v>
      </c>
      <c r="G32" s="169" t="s">
        <v>135</v>
      </c>
      <c r="H32" s="169" t="s">
        <v>135</v>
      </c>
      <c r="I32" s="169" t="s">
        <v>135</v>
      </c>
      <c r="J32" s="169">
        <v>1533.5</v>
      </c>
      <c r="K32" s="169" t="s">
        <v>135</v>
      </c>
      <c r="L32" s="170"/>
    </row>
    <row r="33" spans="1:12" s="141" customFormat="1" ht="13.5" customHeight="1">
      <c r="A33" s="167"/>
      <c r="B33" s="167"/>
      <c r="C33" s="168" t="s">
        <v>89</v>
      </c>
      <c r="D33" s="169">
        <v>221</v>
      </c>
      <c r="E33" s="169" t="s">
        <v>135</v>
      </c>
      <c r="F33" s="169" t="s">
        <v>135</v>
      </c>
      <c r="G33" s="169" t="s">
        <v>135</v>
      </c>
      <c r="H33" s="169" t="s">
        <v>135</v>
      </c>
      <c r="I33" s="169" t="s">
        <v>135</v>
      </c>
      <c r="J33" s="169">
        <v>221</v>
      </c>
      <c r="K33" s="169" t="s">
        <v>135</v>
      </c>
      <c r="L33" s="170"/>
    </row>
    <row r="34" spans="1:12" s="141" customFormat="1" ht="13.5" customHeight="1">
      <c r="A34" s="167"/>
      <c r="B34" s="167"/>
      <c r="C34" s="168" t="s">
        <v>141</v>
      </c>
      <c r="D34" s="169">
        <v>0</v>
      </c>
      <c r="E34" s="169" t="s">
        <v>135</v>
      </c>
      <c r="F34" s="169" t="s">
        <v>135</v>
      </c>
      <c r="G34" s="169" t="s">
        <v>135</v>
      </c>
      <c r="H34" s="169" t="s">
        <v>135</v>
      </c>
      <c r="I34" s="169" t="s">
        <v>135</v>
      </c>
      <c r="J34" s="169" t="s">
        <v>135</v>
      </c>
      <c r="K34" s="169" t="s">
        <v>135</v>
      </c>
      <c r="L34" s="170"/>
    </row>
    <row r="35" spans="1:12" s="141" customFormat="1" ht="13.5" customHeight="1">
      <c r="A35" s="167"/>
      <c r="B35" s="167"/>
      <c r="C35" s="168" t="s">
        <v>142</v>
      </c>
      <c r="D35" s="169">
        <v>0</v>
      </c>
      <c r="E35" s="169" t="s">
        <v>135</v>
      </c>
      <c r="F35" s="169" t="s">
        <v>135</v>
      </c>
      <c r="G35" s="169" t="s">
        <v>135</v>
      </c>
      <c r="H35" s="169" t="s">
        <v>135</v>
      </c>
      <c r="I35" s="169" t="s">
        <v>135</v>
      </c>
      <c r="J35" s="169" t="s">
        <v>135</v>
      </c>
      <c r="K35" s="169" t="s">
        <v>135</v>
      </c>
      <c r="L35" s="170"/>
    </row>
    <row r="36" spans="1:12" s="141" customFormat="1" ht="13.5" customHeight="1">
      <c r="A36" s="167"/>
      <c r="B36" s="167"/>
      <c r="C36" s="168" t="s">
        <v>143</v>
      </c>
      <c r="D36" s="169">
        <v>128</v>
      </c>
      <c r="E36" s="169" t="s">
        <v>135</v>
      </c>
      <c r="F36" s="169" t="s">
        <v>135</v>
      </c>
      <c r="G36" s="169" t="s">
        <v>135</v>
      </c>
      <c r="H36" s="169" t="s">
        <v>135</v>
      </c>
      <c r="I36" s="169" t="s">
        <v>135</v>
      </c>
      <c r="J36" s="169">
        <v>128</v>
      </c>
      <c r="K36" s="169" t="s">
        <v>135</v>
      </c>
      <c r="L36" s="170"/>
    </row>
    <row r="37" spans="1:12" s="141" customFormat="1" ht="13.5" customHeight="1">
      <c r="A37" s="167"/>
      <c r="B37" s="167"/>
      <c r="C37" s="168" t="s">
        <v>144</v>
      </c>
      <c r="D37" s="169">
        <v>7482</v>
      </c>
      <c r="E37" s="169" t="s">
        <v>135</v>
      </c>
      <c r="F37" s="169" t="s">
        <v>135</v>
      </c>
      <c r="G37" s="169" t="s">
        <v>135</v>
      </c>
      <c r="H37" s="169" t="s">
        <v>135</v>
      </c>
      <c r="I37" s="169" t="s">
        <v>135</v>
      </c>
      <c r="J37" s="169">
        <v>7482</v>
      </c>
      <c r="K37" s="169" t="s">
        <v>135</v>
      </c>
      <c r="L37" s="170"/>
    </row>
    <row r="38" spans="1:12" s="141" customFormat="1" ht="13.5" customHeight="1">
      <c r="A38" s="167"/>
      <c r="B38" s="167"/>
      <c r="C38" s="168" t="s">
        <v>145</v>
      </c>
      <c r="D38" s="169">
        <v>991.9</v>
      </c>
      <c r="E38" s="169" t="s">
        <v>135</v>
      </c>
      <c r="F38" s="169" t="s">
        <v>135</v>
      </c>
      <c r="G38" s="169" t="s">
        <v>135</v>
      </c>
      <c r="H38" s="169" t="s">
        <v>135</v>
      </c>
      <c r="I38" s="169" t="s">
        <v>135</v>
      </c>
      <c r="J38" s="169">
        <v>991.9</v>
      </c>
      <c r="K38" s="169" t="s">
        <v>135</v>
      </c>
      <c r="L38" s="170"/>
    </row>
    <row r="39" spans="1:12" s="141" customFormat="1" ht="17.25" customHeight="1">
      <c r="A39" s="167"/>
      <c r="B39" s="167"/>
      <c r="C39" s="168" t="s">
        <v>90</v>
      </c>
      <c r="D39" s="169">
        <v>0</v>
      </c>
      <c r="E39" s="169" t="s">
        <v>135</v>
      </c>
      <c r="F39" s="169" t="s">
        <v>135</v>
      </c>
      <c r="G39" s="169" t="s">
        <v>135</v>
      </c>
      <c r="H39" s="169" t="s">
        <v>135</v>
      </c>
      <c r="I39" s="169" t="s">
        <v>135</v>
      </c>
      <c r="J39" s="169" t="s">
        <v>135</v>
      </c>
      <c r="K39" s="169" t="s">
        <v>135</v>
      </c>
      <c r="L39" s="170"/>
    </row>
    <row r="40" spans="1:12" s="141" customFormat="1" ht="17.25" customHeight="1">
      <c r="A40" s="167"/>
      <c r="B40" s="167"/>
      <c r="C40" s="168" t="s">
        <v>91</v>
      </c>
      <c r="D40" s="169">
        <v>0</v>
      </c>
      <c r="E40" s="169" t="s">
        <v>135</v>
      </c>
      <c r="F40" s="169" t="s">
        <v>135</v>
      </c>
      <c r="G40" s="169" t="s">
        <v>135</v>
      </c>
      <c r="H40" s="169" t="s">
        <v>135</v>
      </c>
      <c r="I40" s="169" t="s">
        <v>135</v>
      </c>
      <c r="J40" s="169" t="s">
        <v>135</v>
      </c>
      <c r="K40" s="169" t="s">
        <v>135</v>
      </c>
      <c r="L40" s="170"/>
    </row>
    <row r="41" spans="1:12" s="141" customFormat="1" ht="17.25" customHeight="1">
      <c r="A41" s="167"/>
      <c r="B41" s="167"/>
      <c r="C41" s="168" t="s">
        <v>146</v>
      </c>
      <c r="D41" s="169">
        <v>0</v>
      </c>
      <c r="E41" s="169" t="s">
        <v>135</v>
      </c>
      <c r="F41" s="169" t="s">
        <v>135</v>
      </c>
      <c r="G41" s="169" t="s">
        <v>135</v>
      </c>
      <c r="H41" s="169" t="s">
        <v>135</v>
      </c>
      <c r="I41" s="169" t="s">
        <v>135</v>
      </c>
      <c r="J41" s="169" t="s">
        <v>135</v>
      </c>
      <c r="K41" s="169" t="s">
        <v>135</v>
      </c>
      <c r="L41" s="170"/>
    </row>
    <row r="42" spans="1:12" s="141" customFormat="1" ht="17.25" customHeight="1">
      <c r="A42" s="167"/>
      <c r="B42" s="167"/>
      <c r="C42" s="168" t="s">
        <v>92</v>
      </c>
      <c r="D42" s="169">
        <v>0</v>
      </c>
      <c r="E42" s="169" t="s">
        <v>135</v>
      </c>
      <c r="F42" s="169" t="s">
        <v>135</v>
      </c>
      <c r="G42" s="169" t="s">
        <v>135</v>
      </c>
      <c r="H42" s="169" t="s">
        <v>135</v>
      </c>
      <c r="I42" s="169" t="s">
        <v>135</v>
      </c>
      <c r="J42" s="169" t="s">
        <v>135</v>
      </c>
      <c r="K42" s="169" t="s">
        <v>135</v>
      </c>
      <c r="L42" s="170"/>
    </row>
    <row r="43" spans="1:12" s="141" customFormat="1" ht="17.25" customHeight="1">
      <c r="A43" s="167"/>
      <c r="B43" s="167"/>
      <c r="C43" s="168" t="s">
        <v>147</v>
      </c>
      <c r="D43" s="169">
        <v>306.2</v>
      </c>
      <c r="E43" s="169" t="s">
        <v>135</v>
      </c>
      <c r="F43" s="169" t="s">
        <v>135</v>
      </c>
      <c r="G43" s="169" t="s">
        <v>135</v>
      </c>
      <c r="H43" s="169" t="s">
        <v>135</v>
      </c>
      <c r="I43" s="169" t="s">
        <v>135</v>
      </c>
      <c r="J43" s="169">
        <v>306.2</v>
      </c>
      <c r="K43" s="169" t="s">
        <v>135</v>
      </c>
      <c r="L43" s="170"/>
    </row>
    <row r="44" spans="1:12" s="141" customFormat="1" ht="17.25" customHeight="1">
      <c r="A44" s="167"/>
      <c r="B44" s="167"/>
      <c r="C44" s="168" t="s">
        <v>93</v>
      </c>
      <c r="D44" s="169">
        <v>0</v>
      </c>
      <c r="E44" s="169" t="s">
        <v>135</v>
      </c>
      <c r="F44" s="169" t="s">
        <v>135</v>
      </c>
      <c r="G44" s="169" t="s">
        <v>135</v>
      </c>
      <c r="H44" s="169" t="s">
        <v>135</v>
      </c>
      <c r="I44" s="169" t="s">
        <v>135</v>
      </c>
      <c r="J44" s="169" t="s">
        <v>135</v>
      </c>
      <c r="K44" s="169" t="s">
        <v>135</v>
      </c>
      <c r="L44" s="170"/>
    </row>
    <row r="45" spans="1:12" s="141" customFormat="1" ht="3.95" customHeight="1">
      <c r="A45" s="171"/>
      <c r="B45" s="171"/>
      <c r="C45" s="172"/>
      <c r="D45" s="173"/>
      <c r="E45" s="173"/>
      <c r="F45" s="173"/>
      <c r="G45" s="173"/>
      <c r="H45" s="173"/>
      <c r="I45" s="173"/>
      <c r="J45" s="173"/>
      <c r="K45" s="174"/>
      <c r="L45" s="175"/>
    </row>
    <row r="46" spans="1:12" s="176" customFormat="1" ht="15.95" customHeight="1">
      <c r="B46" s="176" t="s">
        <v>148</v>
      </c>
      <c r="J46" s="177"/>
      <c r="K46" s="177"/>
      <c r="L46" s="140"/>
    </row>
    <row r="47" spans="1:12" s="176" customFormat="1" ht="15.95" customHeight="1">
      <c r="J47" s="177"/>
      <c r="K47" s="177"/>
      <c r="L47" s="140"/>
    </row>
    <row r="48" spans="1:12" s="131" customFormat="1" ht="24" customHeight="1">
      <c r="C48" s="178" t="s">
        <v>149</v>
      </c>
      <c r="D48" s="133" t="s">
        <v>123</v>
      </c>
      <c r="E48" s="133"/>
      <c r="F48" s="133"/>
      <c r="G48" s="133"/>
      <c r="H48" s="133"/>
      <c r="J48" s="134"/>
      <c r="K48" s="134"/>
      <c r="L48" s="135"/>
    </row>
    <row r="49" spans="1:12" s="131" customFormat="1" ht="8.1" customHeight="1">
      <c r="C49" s="132"/>
      <c r="D49" s="133"/>
      <c r="E49" s="133"/>
      <c r="F49" s="133"/>
      <c r="G49" s="133"/>
      <c r="H49" s="133"/>
      <c r="J49" s="134"/>
      <c r="K49" s="134"/>
      <c r="L49" s="135"/>
    </row>
    <row r="50" spans="1:12" s="176" customFormat="1" ht="12" customHeight="1" thickBot="1">
      <c r="J50" s="177"/>
      <c r="K50" s="142" t="s">
        <v>124</v>
      </c>
      <c r="L50" s="140"/>
    </row>
    <row r="51" spans="1:12" s="150" customFormat="1" ht="18" customHeight="1">
      <c r="A51" s="143"/>
      <c r="B51" s="143"/>
      <c r="C51" s="144"/>
      <c r="D51" s="243" t="s">
        <v>65</v>
      </c>
      <c r="E51" s="145" t="s">
        <v>66</v>
      </c>
      <c r="F51" s="146"/>
      <c r="G51" s="147"/>
      <c r="H51" s="243" t="s">
        <v>67</v>
      </c>
      <c r="I51" s="148" t="s">
        <v>68</v>
      </c>
      <c r="J51" s="149"/>
      <c r="K51" s="241" t="s">
        <v>69</v>
      </c>
      <c r="L51" s="143"/>
    </row>
    <row r="52" spans="1:12" s="150" customFormat="1" ht="18" customHeight="1">
      <c r="A52" s="151"/>
      <c r="B52" s="151"/>
      <c r="C52" s="152"/>
      <c r="D52" s="244"/>
      <c r="E52" s="154" t="s">
        <v>125</v>
      </c>
      <c r="F52" s="154" t="s">
        <v>157</v>
      </c>
      <c r="G52" s="155" t="s">
        <v>127</v>
      </c>
      <c r="H52" s="244"/>
      <c r="I52" s="153" t="s">
        <v>128</v>
      </c>
      <c r="J52" s="153" t="s">
        <v>129</v>
      </c>
      <c r="K52" s="242"/>
      <c r="L52" s="156"/>
    </row>
    <row r="53" spans="1:12" s="163" customFormat="1" ht="18" customHeight="1">
      <c r="A53" s="164"/>
      <c r="B53" s="164"/>
      <c r="C53" s="165" t="s">
        <v>150</v>
      </c>
      <c r="D53" s="180">
        <v>135</v>
      </c>
      <c r="E53" s="180">
        <v>135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79"/>
    </row>
    <row r="54" spans="1:12" s="141" customFormat="1" ht="17.25" customHeight="1">
      <c r="A54" s="167"/>
      <c r="B54" s="167"/>
      <c r="C54" s="168" t="s">
        <v>94</v>
      </c>
      <c r="D54" s="169">
        <v>135</v>
      </c>
      <c r="E54" s="169">
        <v>135</v>
      </c>
      <c r="F54" s="169" t="s">
        <v>158</v>
      </c>
      <c r="G54" s="169" t="s">
        <v>158</v>
      </c>
      <c r="H54" s="169" t="s">
        <v>158</v>
      </c>
      <c r="I54" s="169" t="s">
        <v>158</v>
      </c>
      <c r="J54" s="169" t="s">
        <v>158</v>
      </c>
      <c r="K54" s="169" t="s">
        <v>158</v>
      </c>
      <c r="L54" s="170"/>
    </row>
    <row r="55" spans="1:12" s="141" customFormat="1" ht="17.25" customHeight="1">
      <c r="A55" s="167"/>
      <c r="B55" s="167"/>
      <c r="C55" s="168" t="s">
        <v>95</v>
      </c>
      <c r="D55" s="169">
        <v>0</v>
      </c>
      <c r="E55" s="169" t="s">
        <v>158</v>
      </c>
      <c r="F55" s="169" t="s">
        <v>158</v>
      </c>
      <c r="G55" s="169" t="s">
        <v>158</v>
      </c>
      <c r="H55" s="169" t="s">
        <v>158</v>
      </c>
      <c r="I55" s="169" t="s">
        <v>158</v>
      </c>
      <c r="J55" s="169" t="s">
        <v>158</v>
      </c>
      <c r="K55" s="169" t="s">
        <v>158</v>
      </c>
      <c r="L55" s="170"/>
    </row>
    <row r="56" spans="1:12" s="141" customFormat="1" ht="17.25" customHeight="1">
      <c r="A56" s="167"/>
      <c r="B56" s="167"/>
      <c r="C56" s="168" t="s">
        <v>96</v>
      </c>
      <c r="D56" s="169">
        <v>0</v>
      </c>
      <c r="E56" s="169" t="s">
        <v>158</v>
      </c>
      <c r="F56" s="169" t="s">
        <v>158</v>
      </c>
      <c r="G56" s="169" t="s">
        <v>158</v>
      </c>
      <c r="H56" s="169" t="s">
        <v>158</v>
      </c>
      <c r="I56" s="169" t="s">
        <v>158</v>
      </c>
      <c r="J56" s="169" t="s">
        <v>158</v>
      </c>
      <c r="K56" s="169" t="s">
        <v>158</v>
      </c>
      <c r="L56" s="170"/>
    </row>
    <row r="57" spans="1:12" s="141" customFormat="1" ht="17.25" customHeight="1">
      <c r="A57" s="167"/>
      <c r="B57" s="167"/>
      <c r="C57" s="168" t="s">
        <v>97</v>
      </c>
      <c r="D57" s="169">
        <v>0</v>
      </c>
      <c r="E57" s="169" t="s">
        <v>158</v>
      </c>
      <c r="F57" s="169" t="s">
        <v>158</v>
      </c>
      <c r="G57" s="169" t="s">
        <v>158</v>
      </c>
      <c r="H57" s="169" t="s">
        <v>158</v>
      </c>
      <c r="I57" s="169" t="s">
        <v>158</v>
      </c>
      <c r="J57" s="169" t="s">
        <v>158</v>
      </c>
      <c r="K57" s="169" t="s">
        <v>158</v>
      </c>
      <c r="L57" s="170"/>
    </row>
    <row r="58" spans="1:12" s="141" customFormat="1" ht="17.25" customHeight="1">
      <c r="A58" s="167"/>
      <c r="B58" s="167"/>
      <c r="C58" s="168" t="s">
        <v>98</v>
      </c>
      <c r="D58" s="169">
        <v>0</v>
      </c>
      <c r="E58" s="169" t="s">
        <v>158</v>
      </c>
      <c r="F58" s="169" t="s">
        <v>158</v>
      </c>
      <c r="G58" s="169" t="s">
        <v>158</v>
      </c>
      <c r="H58" s="169" t="s">
        <v>158</v>
      </c>
      <c r="I58" s="169" t="s">
        <v>158</v>
      </c>
      <c r="J58" s="169" t="s">
        <v>158</v>
      </c>
      <c r="K58" s="169" t="s">
        <v>158</v>
      </c>
      <c r="L58" s="170"/>
    </row>
    <row r="59" spans="1:12" s="141" customFormat="1" ht="17.25" customHeight="1">
      <c r="A59" s="167"/>
      <c r="B59" s="167"/>
      <c r="C59" s="168" t="s">
        <v>99</v>
      </c>
      <c r="D59" s="169">
        <v>0</v>
      </c>
      <c r="E59" s="169" t="s">
        <v>158</v>
      </c>
      <c r="F59" s="169" t="s">
        <v>158</v>
      </c>
      <c r="G59" s="169" t="s">
        <v>158</v>
      </c>
      <c r="H59" s="169" t="s">
        <v>158</v>
      </c>
      <c r="I59" s="169" t="s">
        <v>158</v>
      </c>
      <c r="J59" s="169" t="s">
        <v>158</v>
      </c>
      <c r="K59" s="169" t="s">
        <v>158</v>
      </c>
      <c r="L59" s="170"/>
    </row>
    <row r="60" spans="1:12" s="141" customFormat="1" ht="13.5" customHeight="1">
      <c r="A60" s="167"/>
      <c r="B60" s="167"/>
      <c r="C60" s="168" t="s">
        <v>100</v>
      </c>
      <c r="D60" s="169">
        <v>0</v>
      </c>
      <c r="E60" s="169" t="s">
        <v>158</v>
      </c>
      <c r="F60" s="169" t="s">
        <v>158</v>
      </c>
      <c r="G60" s="169" t="s">
        <v>158</v>
      </c>
      <c r="H60" s="169" t="s">
        <v>158</v>
      </c>
      <c r="I60" s="169" t="s">
        <v>158</v>
      </c>
      <c r="J60" s="169" t="s">
        <v>158</v>
      </c>
      <c r="K60" s="169" t="s">
        <v>158</v>
      </c>
      <c r="L60" s="170"/>
    </row>
    <row r="61" spans="1:12" s="141" customFormat="1" ht="17.25" customHeight="1">
      <c r="A61" s="167"/>
      <c r="B61" s="167"/>
      <c r="C61" s="168" t="s">
        <v>101</v>
      </c>
      <c r="D61" s="169">
        <v>0</v>
      </c>
      <c r="E61" s="169" t="s">
        <v>158</v>
      </c>
      <c r="F61" s="169" t="s">
        <v>158</v>
      </c>
      <c r="G61" s="169" t="s">
        <v>158</v>
      </c>
      <c r="H61" s="169" t="s">
        <v>158</v>
      </c>
      <c r="I61" s="169" t="s">
        <v>158</v>
      </c>
      <c r="J61" s="169" t="s">
        <v>158</v>
      </c>
      <c r="K61" s="169" t="s">
        <v>158</v>
      </c>
      <c r="L61" s="170"/>
    </row>
    <row r="62" spans="1:12" s="141" customFormat="1" ht="17.25" customHeight="1">
      <c r="A62" s="167"/>
      <c r="B62" s="167"/>
      <c r="C62" s="168" t="s">
        <v>102</v>
      </c>
      <c r="D62" s="169">
        <v>0</v>
      </c>
      <c r="E62" s="169" t="s">
        <v>158</v>
      </c>
      <c r="F62" s="169" t="s">
        <v>158</v>
      </c>
      <c r="G62" s="169" t="s">
        <v>158</v>
      </c>
      <c r="H62" s="169" t="s">
        <v>158</v>
      </c>
      <c r="I62" s="169" t="s">
        <v>158</v>
      </c>
      <c r="J62" s="169" t="s">
        <v>158</v>
      </c>
      <c r="K62" s="169" t="s">
        <v>158</v>
      </c>
      <c r="L62" s="170"/>
    </row>
    <row r="63" spans="1:12" s="141" customFormat="1" ht="17.25" customHeight="1">
      <c r="A63" s="167"/>
      <c r="B63" s="167"/>
      <c r="C63" s="168" t="s">
        <v>103</v>
      </c>
      <c r="D63" s="169">
        <v>0</v>
      </c>
      <c r="E63" s="169" t="s">
        <v>158</v>
      </c>
      <c r="F63" s="169" t="s">
        <v>158</v>
      </c>
      <c r="G63" s="169" t="s">
        <v>158</v>
      </c>
      <c r="H63" s="169" t="s">
        <v>158</v>
      </c>
      <c r="I63" s="169" t="s">
        <v>158</v>
      </c>
      <c r="J63" s="169" t="s">
        <v>158</v>
      </c>
      <c r="K63" s="169" t="s">
        <v>158</v>
      </c>
      <c r="L63" s="170"/>
    </row>
    <row r="64" spans="1:12" s="141" customFormat="1" ht="17.25" customHeight="1">
      <c r="A64" s="167"/>
      <c r="B64" s="167"/>
      <c r="C64" s="168" t="s">
        <v>151</v>
      </c>
      <c r="D64" s="169">
        <v>0</v>
      </c>
      <c r="E64" s="169" t="s">
        <v>158</v>
      </c>
      <c r="F64" s="169" t="s">
        <v>158</v>
      </c>
      <c r="G64" s="169" t="s">
        <v>158</v>
      </c>
      <c r="H64" s="169" t="s">
        <v>158</v>
      </c>
      <c r="I64" s="169" t="s">
        <v>158</v>
      </c>
      <c r="J64" s="169" t="s">
        <v>158</v>
      </c>
      <c r="K64" s="169" t="s">
        <v>158</v>
      </c>
      <c r="L64" s="170"/>
    </row>
    <row r="65" spans="1:12" s="141" customFormat="1" ht="17.25" customHeight="1">
      <c r="A65" s="167"/>
      <c r="B65" s="167"/>
      <c r="C65" s="168" t="s">
        <v>152</v>
      </c>
      <c r="D65" s="169">
        <v>0</v>
      </c>
      <c r="E65" s="169" t="s">
        <v>158</v>
      </c>
      <c r="F65" s="169" t="s">
        <v>158</v>
      </c>
      <c r="G65" s="169" t="s">
        <v>158</v>
      </c>
      <c r="H65" s="169" t="s">
        <v>158</v>
      </c>
      <c r="I65" s="169" t="s">
        <v>158</v>
      </c>
      <c r="J65" s="169" t="s">
        <v>158</v>
      </c>
      <c r="K65" s="169" t="s">
        <v>158</v>
      </c>
      <c r="L65" s="170"/>
    </row>
    <row r="66" spans="1:12" s="141" customFormat="1" ht="17.25" customHeight="1">
      <c r="A66" s="167"/>
      <c r="B66" s="167"/>
      <c r="C66" s="168" t="s">
        <v>104</v>
      </c>
      <c r="D66" s="169">
        <v>0</v>
      </c>
      <c r="E66" s="169" t="s">
        <v>158</v>
      </c>
      <c r="F66" s="169" t="s">
        <v>158</v>
      </c>
      <c r="G66" s="169" t="s">
        <v>158</v>
      </c>
      <c r="H66" s="169" t="s">
        <v>158</v>
      </c>
      <c r="I66" s="169" t="s">
        <v>158</v>
      </c>
      <c r="J66" s="169" t="s">
        <v>158</v>
      </c>
      <c r="K66" s="169" t="s">
        <v>158</v>
      </c>
      <c r="L66" s="170"/>
    </row>
    <row r="67" spans="1:12" s="141" customFormat="1" ht="17.25" customHeight="1">
      <c r="A67" s="167"/>
      <c r="B67" s="167"/>
      <c r="C67" s="168" t="s">
        <v>105</v>
      </c>
      <c r="D67" s="169">
        <v>0</v>
      </c>
      <c r="E67" s="169" t="s">
        <v>158</v>
      </c>
      <c r="F67" s="169" t="s">
        <v>158</v>
      </c>
      <c r="G67" s="169" t="s">
        <v>158</v>
      </c>
      <c r="H67" s="169" t="s">
        <v>158</v>
      </c>
      <c r="I67" s="169" t="s">
        <v>158</v>
      </c>
      <c r="J67" s="169" t="s">
        <v>158</v>
      </c>
      <c r="K67" s="169" t="s">
        <v>158</v>
      </c>
      <c r="L67" s="170"/>
    </row>
    <row r="68" spans="1:12" s="141" customFormat="1" ht="13.5" customHeight="1">
      <c r="A68" s="167"/>
      <c r="B68" s="167"/>
      <c r="C68" s="168" t="s">
        <v>153</v>
      </c>
      <c r="D68" s="169">
        <v>0</v>
      </c>
      <c r="E68" s="169" t="s">
        <v>158</v>
      </c>
      <c r="F68" s="169" t="s">
        <v>158</v>
      </c>
      <c r="G68" s="169" t="s">
        <v>158</v>
      </c>
      <c r="H68" s="169" t="s">
        <v>158</v>
      </c>
      <c r="I68" s="169" t="s">
        <v>158</v>
      </c>
      <c r="J68" s="169" t="s">
        <v>158</v>
      </c>
      <c r="K68" s="169" t="s">
        <v>158</v>
      </c>
      <c r="L68" s="170"/>
    </row>
    <row r="69" spans="1:12" s="141" customFormat="1" ht="13.5" customHeight="1">
      <c r="A69" s="167"/>
      <c r="B69" s="167"/>
      <c r="C69" s="168" t="s">
        <v>106</v>
      </c>
      <c r="D69" s="169">
        <v>0</v>
      </c>
      <c r="E69" s="169" t="s">
        <v>158</v>
      </c>
      <c r="F69" s="169" t="s">
        <v>158</v>
      </c>
      <c r="G69" s="169" t="s">
        <v>158</v>
      </c>
      <c r="H69" s="169" t="s">
        <v>158</v>
      </c>
      <c r="I69" s="169" t="s">
        <v>158</v>
      </c>
      <c r="J69" s="169" t="s">
        <v>158</v>
      </c>
      <c r="K69" s="169" t="s">
        <v>158</v>
      </c>
      <c r="L69" s="170"/>
    </row>
    <row r="70" spans="1:12" s="141" customFormat="1" ht="13.5" customHeight="1">
      <c r="A70" s="167"/>
      <c r="B70" s="167"/>
      <c r="C70" s="168" t="s">
        <v>107</v>
      </c>
      <c r="D70" s="169">
        <v>0</v>
      </c>
      <c r="E70" s="169" t="s">
        <v>158</v>
      </c>
      <c r="F70" s="169" t="s">
        <v>158</v>
      </c>
      <c r="G70" s="169" t="s">
        <v>158</v>
      </c>
      <c r="H70" s="169" t="s">
        <v>158</v>
      </c>
      <c r="I70" s="169" t="s">
        <v>158</v>
      </c>
      <c r="J70" s="169" t="s">
        <v>158</v>
      </c>
      <c r="K70" s="169" t="s">
        <v>158</v>
      </c>
      <c r="L70" s="170"/>
    </row>
    <row r="71" spans="1:12" s="141" customFormat="1" ht="13.5" customHeight="1">
      <c r="A71" s="167"/>
      <c r="B71" s="167"/>
      <c r="C71" s="168" t="s">
        <v>108</v>
      </c>
      <c r="D71" s="169">
        <v>0</v>
      </c>
      <c r="E71" s="169" t="s">
        <v>158</v>
      </c>
      <c r="F71" s="169" t="s">
        <v>158</v>
      </c>
      <c r="G71" s="169" t="s">
        <v>158</v>
      </c>
      <c r="H71" s="169" t="s">
        <v>158</v>
      </c>
      <c r="I71" s="169" t="s">
        <v>158</v>
      </c>
      <c r="J71" s="169" t="s">
        <v>158</v>
      </c>
      <c r="K71" s="169" t="s">
        <v>158</v>
      </c>
      <c r="L71" s="170"/>
    </row>
    <row r="72" spans="1:12" s="141" customFormat="1" ht="17.25" customHeight="1">
      <c r="A72" s="167"/>
      <c r="B72" s="167"/>
      <c r="C72" s="168" t="s">
        <v>109</v>
      </c>
      <c r="D72" s="169">
        <v>0</v>
      </c>
      <c r="E72" s="169" t="s">
        <v>158</v>
      </c>
      <c r="F72" s="169" t="s">
        <v>158</v>
      </c>
      <c r="G72" s="169" t="s">
        <v>158</v>
      </c>
      <c r="H72" s="169" t="s">
        <v>158</v>
      </c>
      <c r="I72" s="169" t="s">
        <v>158</v>
      </c>
      <c r="J72" s="169" t="s">
        <v>158</v>
      </c>
      <c r="K72" s="169" t="s">
        <v>158</v>
      </c>
      <c r="L72" s="170"/>
    </row>
    <row r="73" spans="1:12" s="141" customFormat="1" ht="17.25" customHeight="1">
      <c r="A73" s="167"/>
      <c r="B73" s="167"/>
      <c r="C73" s="168" t="s">
        <v>110</v>
      </c>
      <c r="D73" s="169">
        <v>0</v>
      </c>
      <c r="E73" s="169" t="s">
        <v>158</v>
      </c>
      <c r="F73" s="169" t="s">
        <v>158</v>
      </c>
      <c r="G73" s="169" t="s">
        <v>158</v>
      </c>
      <c r="H73" s="169" t="s">
        <v>158</v>
      </c>
      <c r="I73" s="169" t="s">
        <v>158</v>
      </c>
      <c r="J73" s="169" t="s">
        <v>158</v>
      </c>
      <c r="K73" s="169" t="s">
        <v>158</v>
      </c>
      <c r="L73" s="170"/>
    </row>
    <row r="74" spans="1:12" s="141" customFormat="1" ht="13.5" customHeight="1">
      <c r="A74" s="167"/>
      <c r="B74" s="167"/>
      <c r="C74" s="168" t="s">
        <v>111</v>
      </c>
      <c r="D74" s="169">
        <v>0</v>
      </c>
      <c r="E74" s="169" t="s">
        <v>158</v>
      </c>
      <c r="F74" s="169" t="s">
        <v>158</v>
      </c>
      <c r="G74" s="169" t="s">
        <v>158</v>
      </c>
      <c r="H74" s="169" t="s">
        <v>158</v>
      </c>
      <c r="I74" s="169" t="s">
        <v>158</v>
      </c>
      <c r="J74" s="169" t="s">
        <v>158</v>
      </c>
      <c r="K74" s="169" t="s">
        <v>158</v>
      </c>
      <c r="L74" s="170"/>
    </row>
    <row r="75" spans="1:12" s="141" customFormat="1" ht="17.25" customHeight="1">
      <c r="A75" s="167"/>
      <c r="B75" s="167"/>
      <c r="C75" s="168" t="s">
        <v>112</v>
      </c>
      <c r="D75" s="169">
        <v>0</v>
      </c>
      <c r="E75" s="169" t="s">
        <v>158</v>
      </c>
      <c r="F75" s="169" t="s">
        <v>158</v>
      </c>
      <c r="G75" s="169" t="s">
        <v>158</v>
      </c>
      <c r="H75" s="169" t="s">
        <v>158</v>
      </c>
      <c r="I75" s="169" t="s">
        <v>158</v>
      </c>
      <c r="J75" s="169" t="s">
        <v>158</v>
      </c>
      <c r="K75" s="169" t="s">
        <v>158</v>
      </c>
      <c r="L75" s="170"/>
    </row>
    <row r="76" spans="1:12" s="141" customFormat="1" ht="17.100000000000001" customHeight="1">
      <c r="A76" s="167"/>
      <c r="B76" s="167"/>
      <c r="C76" s="168" t="s">
        <v>113</v>
      </c>
      <c r="D76" s="169">
        <v>0</v>
      </c>
      <c r="E76" s="169" t="s">
        <v>158</v>
      </c>
      <c r="F76" s="169" t="s">
        <v>158</v>
      </c>
      <c r="G76" s="169" t="s">
        <v>158</v>
      </c>
      <c r="H76" s="169" t="s">
        <v>158</v>
      </c>
      <c r="I76" s="169" t="s">
        <v>158</v>
      </c>
      <c r="J76" s="169" t="s">
        <v>158</v>
      </c>
      <c r="K76" s="169" t="s">
        <v>158</v>
      </c>
      <c r="L76" s="170"/>
    </row>
    <row r="77" spans="1:12" s="141" customFormat="1" ht="13.5" customHeight="1">
      <c r="A77" s="167"/>
      <c r="B77" s="167"/>
      <c r="C77" s="168" t="s">
        <v>114</v>
      </c>
      <c r="D77" s="169">
        <v>0</v>
      </c>
      <c r="E77" s="169" t="s">
        <v>158</v>
      </c>
      <c r="F77" s="169" t="s">
        <v>158</v>
      </c>
      <c r="G77" s="169" t="s">
        <v>158</v>
      </c>
      <c r="H77" s="169" t="s">
        <v>158</v>
      </c>
      <c r="I77" s="169" t="s">
        <v>158</v>
      </c>
      <c r="J77" s="169" t="s">
        <v>158</v>
      </c>
      <c r="K77" s="169" t="s">
        <v>158</v>
      </c>
      <c r="L77" s="170"/>
    </row>
    <row r="78" spans="1:12" s="141" customFormat="1" ht="17.25" customHeight="1">
      <c r="A78" s="167"/>
      <c r="B78" s="167"/>
      <c r="C78" s="168" t="s">
        <v>115</v>
      </c>
      <c r="D78" s="169">
        <v>0</v>
      </c>
      <c r="E78" s="169" t="s">
        <v>158</v>
      </c>
      <c r="F78" s="169" t="s">
        <v>158</v>
      </c>
      <c r="G78" s="169" t="s">
        <v>158</v>
      </c>
      <c r="H78" s="169" t="s">
        <v>158</v>
      </c>
      <c r="I78" s="169" t="s">
        <v>158</v>
      </c>
      <c r="J78" s="169" t="s">
        <v>158</v>
      </c>
      <c r="K78" s="169" t="s">
        <v>158</v>
      </c>
      <c r="L78" s="170"/>
    </row>
    <row r="79" spans="1:12" s="141" customFormat="1" ht="18" customHeight="1">
      <c r="A79" s="167"/>
      <c r="B79" s="167"/>
      <c r="C79" s="168" t="s">
        <v>116</v>
      </c>
      <c r="D79" s="169">
        <v>0</v>
      </c>
      <c r="E79" s="169" t="s">
        <v>158</v>
      </c>
      <c r="F79" s="169" t="s">
        <v>158</v>
      </c>
      <c r="G79" s="169" t="s">
        <v>158</v>
      </c>
      <c r="H79" s="169" t="s">
        <v>158</v>
      </c>
      <c r="I79" s="169" t="s">
        <v>158</v>
      </c>
      <c r="J79" s="169" t="s">
        <v>158</v>
      </c>
      <c r="K79" s="169" t="s">
        <v>158</v>
      </c>
      <c r="L79" s="170"/>
    </row>
    <row r="80" spans="1:12" s="163" customFormat="1" ht="17.25" customHeight="1">
      <c r="A80" s="164"/>
      <c r="B80" s="164"/>
      <c r="C80" s="165" t="s">
        <v>154</v>
      </c>
      <c r="D80" s="180">
        <v>0</v>
      </c>
      <c r="E80" s="169" t="s">
        <v>158</v>
      </c>
      <c r="F80" s="169" t="s">
        <v>158</v>
      </c>
      <c r="G80" s="169" t="s">
        <v>158</v>
      </c>
      <c r="H80" s="169" t="s">
        <v>158</v>
      </c>
      <c r="I80" s="169" t="s">
        <v>158</v>
      </c>
      <c r="J80" s="169" t="s">
        <v>158</v>
      </c>
      <c r="K80" s="169" t="s">
        <v>158</v>
      </c>
      <c r="L80" s="179"/>
    </row>
    <row r="81" spans="1:12" s="163" customFormat="1" ht="17.25" customHeight="1">
      <c r="A81" s="164"/>
      <c r="B81" s="164"/>
      <c r="C81" s="165" t="s">
        <v>117</v>
      </c>
      <c r="D81" s="180">
        <v>0</v>
      </c>
      <c r="E81" s="169" t="s">
        <v>158</v>
      </c>
      <c r="F81" s="169" t="s">
        <v>158</v>
      </c>
      <c r="G81" s="169" t="s">
        <v>158</v>
      </c>
      <c r="H81" s="169" t="s">
        <v>158</v>
      </c>
      <c r="I81" s="169" t="s">
        <v>158</v>
      </c>
      <c r="J81" s="169" t="s">
        <v>158</v>
      </c>
      <c r="K81" s="169" t="s">
        <v>158</v>
      </c>
      <c r="L81" s="179"/>
    </row>
    <row r="82" spans="1:12" s="163" customFormat="1" ht="17.25" customHeight="1">
      <c r="A82" s="164"/>
      <c r="B82" s="164"/>
      <c r="C82" s="165" t="s">
        <v>118</v>
      </c>
      <c r="D82" s="180">
        <v>0</v>
      </c>
      <c r="E82" s="169" t="s">
        <v>158</v>
      </c>
      <c r="F82" s="169" t="s">
        <v>158</v>
      </c>
      <c r="G82" s="169" t="s">
        <v>158</v>
      </c>
      <c r="H82" s="169" t="s">
        <v>158</v>
      </c>
      <c r="I82" s="169" t="s">
        <v>158</v>
      </c>
      <c r="J82" s="169" t="s">
        <v>158</v>
      </c>
      <c r="K82" s="169" t="s">
        <v>158</v>
      </c>
      <c r="L82" s="179"/>
    </row>
    <row r="83" spans="1:12" s="163" customFormat="1" ht="17.25" customHeight="1">
      <c r="A83" s="164"/>
      <c r="B83" s="164"/>
      <c r="C83" s="165" t="s">
        <v>119</v>
      </c>
      <c r="D83" s="180">
        <v>1500</v>
      </c>
      <c r="E83" s="169" t="s">
        <v>158</v>
      </c>
      <c r="F83" s="169" t="s">
        <v>158</v>
      </c>
      <c r="G83" s="169" t="s">
        <v>158</v>
      </c>
      <c r="H83" s="169" t="s">
        <v>158</v>
      </c>
      <c r="I83" s="169" t="s">
        <v>158</v>
      </c>
      <c r="J83" s="180">
        <v>1500</v>
      </c>
      <c r="K83" s="169" t="s">
        <v>158</v>
      </c>
      <c r="L83" s="179"/>
    </row>
    <row r="84" spans="1:12" s="163" customFormat="1" ht="17.25" customHeight="1">
      <c r="A84" s="164"/>
      <c r="B84" s="164"/>
      <c r="C84" s="165" t="s">
        <v>120</v>
      </c>
      <c r="D84" s="180">
        <v>1530.2</v>
      </c>
      <c r="E84" s="169" t="s">
        <v>158</v>
      </c>
      <c r="F84" s="169" t="s">
        <v>158</v>
      </c>
      <c r="G84" s="169" t="s">
        <v>158</v>
      </c>
      <c r="H84" s="169" t="s">
        <v>158</v>
      </c>
      <c r="I84" s="169" t="s">
        <v>158</v>
      </c>
      <c r="J84" s="180">
        <v>1530.2</v>
      </c>
      <c r="K84" s="169" t="s">
        <v>158</v>
      </c>
      <c r="L84" s="179"/>
    </row>
    <row r="85" spans="1:12" s="163" customFormat="1" ht="17.25" customHeight="1">
      <c r="A85" s="164"/>
      <c r="B85" s="164"/>
      <c r="C85" s="165" t="s">
        <v>121</v>
      </c>
      <c r="D85" s="180">
        <v>0</v>
      </c>
      <c r="E85" s="169" t="s">
        <v>158</v>
      </c>
      <c r="F85" s="169" t="s">
        <v>158</v>
      </c>
      <c r="G85" s="169" t="s">
        <v>158</v>
      </c>
      <c r="H85" s="169" t="s">
        <v>158</v>
      </c>
      <c r="I85" s="169" t="s">
        <v>158</v>
      </c>
      <c r="J85" s="169" t="s">
        <v>158</v>
      </c>
      <c r="K85" s="169" t="s">
        <v>158</v>
      </c>
      <c r="L85" s="179"/>
    </row>
    <row r="86" spans="1:12" s="163" customFormat="1" ht="17.25" customHeight="1">
      <c r="A86" s="164"/>
      <c r="B86" s="164"/>
      <c r="C86" s="165" t="s">
        <v>155</v>
      </c>
      <c r="D86" s="180">
        <v>0</v>
      </c>
      <c r="E86" s="169" t="s">
        <v>158</v>
      </c>
      <c r="F86" s="169" t="s">
        <v>158</v>
      </c>
      <c r="G86" s="169" t="s">
        <v>158</v>
      </c>
      <c r="H86" s="169" t="s">
        <v>158</v>
      </c>
      <c r="I86" s="169" t="s">
        <v>158</v>
      </c>
      <c r="J86" s="169" t="s">
        <v>158</v>
      </c>
      <c r="K86" s="169" t="s">
        <v>158</v>
      </c>
      <c r="L86" s="179"/>
    </row>
    <row r="87" spans="1:12" s="163" customFormat="1" ht="17.25" customHeight="1">
      <c r="A87" s="164"/>
      <c r="B87" s="164"/>
      <c r="C87" s="165" t="s">
        <v>156</v>
      </c>
      <c r="D87" s="180">
        <v>20595.8</v>
      </c>
      <c r="E87" s="169" t="s">
        <v>158</v>
      </c>
      <c r="F87" s="169" t="s">
        <v>158</v>
      </c>
      <c r="G87" s="169" t="s">
        <v>158</v>
      </c>
      <c r="H87" s="169" t="s">
        <v>158</v>
      </c>
      <c r="I87" s="169" t="s">
        <v>158</v>
      </c>
      <c r="J87" s="180">
        <v>20595.8</v>
      </c>
      <c r="K87" s="169" t="s">
        <v>158</v>
      </c>
      <c r="L87" s="179"/>
    </row>
    <row r="88" spans="1:12" s="141" customFormat="1" ht="3.95" customHeight="1">
      <c r="A88" s="171"/>
      <c r="B88" s="171"/>
      <c r="C88" s="172"/>
      <c r="D88" s="181"/>
      <c r="E88" s="181"/>
      <c r="F88" s="181"/>
      <c r="G88" s="181"/>
      <c r="H88" s="181"/>
      <c r="I88" s="181"/>
      <c r="J88" s="181"/>
      <c r="K88" s="181"/>
      <c r="L88" s="175"/>
    </row>
    <row r="89" spans="1:12" s="176" customFormat="1" ht="15.95" customHeight="1">
      <c r="B89" s="176" t="s">
        <v>148</v>
      </c>
      <c r="J89" s="177"/>
      <c r="K89" s="177"/>
      <c r="L89" s="140"/>
    </row>
    <row r="90" spans="1:12" s="141" customFormat="1" ht="12" customHeight="1">
      <c r="L90" s="170"/>
    </row>
    <row r="91" spans="1:12" s="141" customFormat="1" ht="12" customHeight="1">
      <c r="L91" s="170"/>
    </row>
    <row r="92" spans="1:12" s="141" customFormat="1" ht="12" customHeight="1">
      <c r="L92" s="170"/>
    </row>
    <row r="93" spans="1:12" s="141" customFormat="1" ht="12" customHeight="1">
      <c r="L93" s="170"/>
    </row>
    <row r="94" spans="1:12" s="141" customFormat="1" ht="12" customHeight="1">
      <c r="L94" s="170"/>
    </row>
    <row r="95" spans="1:12" s="141" customFormat="1" ht="12" customHeight="1">
      <c r="L95" s="170"/>
    </row>
    <row r="96" spans="1:12" s="141" customFormat="1" ht="12" customHeight="1">
      <c r="L96" s="170"/>
    </row>
    <row r="97" spans="12:12" s="141" customFormat="1" ht="12" customHeight="1">
      <c r="L97" s="170"/>
    </row>
    <row r="98" spans="12:12" s="141" customFormat="1" ht="12" customHeight="1">
      <c r="L98" s="170"/>
    </row>
    <row r="99" spans="12:12" s="141" customFormat="1" ht="12" customHeight="1">
      <c r="L99" s="170"/>
    </row>
    <row r="100" spans="12:12" s="141" customFormat="1" ht="12" customHeight="1">
      <c r="L100" s="170"/>
    </row>
    <row r="101" spans="12:12" s="141" customFormat="1" ht="12" customHeight="1">
      <c r="L101" s="170"/>
    </row>
    <row r="102" spans="12:12" s="141" customFormat="1" ht="12" customHeight="1">
      <c r="L102" s="170"/>
    </row>
    <row r="103" spans="12:12" s="141" customFormat="1" ht="12" customHeight="1">
      <c r="L103" s="170"/>
    </row>
    <row r="104" spans="12:12" s="141" customFormat="1" ht="12" customHeight="1">
      <c r="L104" s="170"/>
    </row>
    <row r="105" spans="12:12" s="141" customFormat="1" ht="12" customHeight="1">
      <c r="L105" s="170"/>
    </row>
    <row r="106" spans="12:12" s="141" customFormat="1" ht="12" customHeight="1">
      <c r="L106" s="170"/>
    </row>
    <row r="107" spans="12:12" s="141" customFormat="1" ht="12" customHeight="1">
      <c r="L107" s="170"/>
    </row>
    <row r="108" spans="12:12" s="141" customFormat="1" ht="12" customHeight="1">
      <c r="L108" s="170"/>
    </row>
    <row r="109" spans="12:12" s="141" customFormat="1" ht="12" customHeight="1">
      <c r="L109" s="170"/>
    </row>
    <row r="110" spans="12:12" s="141" customFormat="1" ht="12" customHeight="1">
      <c r="L110" s="170"/>
    </row>
    <row r="111" spans="12:12" s="141" customFormat="1" ht="12" customHeight="1">
      <c r="L111" s="170"/>
    </row>
    <row r="112" spans="12:12" s="141" customFormat="1" ht="12" customHeight="1">
      <c r="L112" s="170"/>
    </row>
    <row r="113" spans="12:12" s="141" customFormat="1" ht="12" customHeight="1">
      <c r="L113" s="170"/>
    </row>
    <row r="114" spans="12:12" s="141" customFormat="1" ht="12" customHeight="1">
      <c r="L114" s="170"/>
    </row>
    <row r="115" spans="12:12" s="141" customFormat="1" ht="12" customHeight="1">
      <c r="L115" s="170"/>
    </row>
    <row r="116" spans="12:12" s="141" customFormat="1" ht="12" customHeight="1">
      <c r="L116" s="170"/>
    </row>
    <row r="117" spans="12:12" s="141" customFormat="1" ht="12" customHeight="1">
      <c r="L117" s="170"/>
    </row>
    <row r="118" spans="12:12" s="141" customFormat="1" ht="12" customHeight="1">
      <c r="L118" s="170"/>
    </row>
    <row r="119" spans="12:12" s="141" customFormat="1" ht="12" customHeight="1">
      <c r="L119" s="170"/>
    </row>
    <row r="120" spans="12:12" s="141" customFormat="1" ht="12" customHeight="1">
      <c r="L120" s="170"/>
    </row>
    <row r="121" spans="12:12" s="141" customFormat="1" ht="12" customHeight="1">
      <c r="L121" s="170"/>
    </row>
    <row r="122" spans="12:12" s="141" customFormat="1" ht="12" customHeight="1">
      <c r="L122" s="170"/>
    </row>
    <row r="123" spans="12:12" s="141" customFormat="1" ht="12" customHeight="1">
      <c r="L123" s="170"/>
    </row>
    <row r="124" spans="12:12" s="141" customFormat="1" ht="12" customHeight="1">
      <c r="L124" s="170"/>
    </row>
    <row r="125" spans="12:12" s="141" customFormat="1" ht="12" customHeight="1">
      <c r="L125" s="170"/>
    </row>
    <row r="126" spans="12:12" s="141" customFormat="1" ht="12" customHeight="1">
      <c r="L126" s="170"/>
    </row>
    <row r="127" spans="12:12" s="141" customFormat="1" ht="12" customHeight="1">
      <c r="L127" s="170"/>
    </row>
    <row r="128" spans="12:12" s="141" customFormat="1" ht="12" customHeight="1">
      <c r="L128" s="170"/>
    </row>
    <row r="129" spans="12:12" s="141" customFormat="1" ht="12" customHeight="1">
      <c r="L129" s="170"/>
    </row>
    <row r="130" spans="12:12" s="141" customFormat="1" ht="12" customHeight="1">
      <c r="L130" s="170"/>
    </row>
    <row r="131" spans="12:12" s="141" customFormat="1" ht="12" customHeight="1">
      <c r="L131" s="170"/>
    </row>
    <row r="132" spans="12:12" s="141" customFormat="1" ht="12" customHeight="1">
      <c r="L132" s="170"/>
    </row>
    <row r="133" spans="12:12" s="141" customFormat="1" ht="12" customHeight="1">
      <c r="L133" s="170"/>
    </row>
    <row r="134" spans="12:12" s="141" customFormat="1" ht="12" customHeight="1">
      <c r="L134" s="170"/>
    </row>
    <row r="135" spans="12:12" s="141" customFormat="1" ht="12" customHeight="1">
      <c r="L135" s="170"/>
    </row>
    <row r="136" spans="12:12" s="141" customFormat="1" ht="12" customHeight="1">
      <c r="L136" s="170"/>
    </row>
    <row r="137" spans="12:12" s="141" customFormat="1" ht="12" customHeight="1">
      <c r="L137" s="170"/>
    </row>
    <row r="138" spans="12:12" s="141" customFormat="1" ht="12" customHeight="1">
      <c r="L138" s="170"/>
    </row>
    <row r="139" spans="12:12" s="141" customFormat="1" ht="12" customHeight="1">
      <c r="L139" s="170"/>
    </row>
    <row r="140" spans="12:12" s="141" customFormat="1" ht="12" customHeight="1">
      <c r="L140" s="170"/>
    </row>
    <row r="141" spans="12:12" s="141" customFormat="1" ht="12" customHeight="1">
      <c r="L141" s="170"/>
    </row>
    <row r="142" spans="12:12" s="141" customFormat="1" ht="12" customHeight="1">
      <c r="L142" s="170"/>
    </row>
    <row r="143" spans="12:12" s="141" customFormat="1" ht="12" customHeight="1">
      <c r="L143" s="170"/>
    </row>
    <row r="144" spans="12:12" s="141" customFormat="1" ht="12" customHeight="1">
      <c r="L144" s="170"/>
    </row>
    <row r="145" spans="12:12" s="141" customFormat="1" ht="12" customHeight="1">
      <c r="L145" s="170"/>
    </row>
    <row r="146" spans="12:12" s="141" customFormat="1" ht="12" customHeight="1">
      <c r="L146" s="170"/>
    </row>
    <row r="147" spans="12:12" s="141" customFormat="1" ht="12" customHeight="1">
      <c r="L147" s="170"/>
    </row>
    <row r="148" spans="12:12" s="141" customFormat="1" ht="12" customHeight="1">
      <c r="L148" s="170"/>
    </row>
    <row r="149" spans="12:12" s="141" customFormat="1" ht="12" customHeight="1">
      <c r="L149" s="170"/>
    </row>
  </sheetData>
  <mergeCells count="8">
    <mergeCell ref="K51:K52"/>
    <mergeCell ref="H51:H52"/>
    <mergeCell ref="D51:D52"/>
    <mergeCell ref="B6:C6"/>
    <mergeCell ref="D4:D5"/>
    <mergeCell ref="H4:H5"/>
    <mergeCell ref="K4:K5"/>
    <mergeCell ref="B7:C7"/>
  </mergeCells>
  <phoneticPr fontId="13"/>
  <pageMargins left="0.59055118110236227" right="0.59055118110236227" top="0.78740157480314965" bottom="0.78740157480314965" header="0.31496062992125984" footer="0.31496062992125984"/>
  <pageSetup paperSize="9" scale="95" orientation="portrait" cellComments="asDisplayed" r:id="rId1"/>
  <headerFooter alignWithMargins="0">
    <oddHeader>&amp;R&amp;A</oddHeader>
    <oddFooter>&amp;C&amp;P/&amp;N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view="pageBreakPreview" zoomScale="120" zoomScaleNormal="123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74" sqref="D74"/>
    </sheetView>
  </sheetViews>
  <sheetFormatPr defaultRowHeight="12" customHeight="1"/>
  <cols>
    <col min="1" max="1" width="0.375" style="182" customWidth="1"/>
    <col min="2" max="2" width="2.625" style="182" customWidth="1"/>
    <col min="3" max="3" width="28.625" style="182" customWidth="1"/>
    <col min="4" max="11" width="8.125" style="182" customWidth="1"/>
    <col min="12" max="12" width="0.375" style="183" customWidth="1"/>
    <col min="13" max="16384" width="9" style="182"/>
  </cols>
  <sheetData>
    <row r="1" spans="1:12" s="131" customFormat="1" ht="24" customHeight="1">
      <c r="C1" s="132" t="s">
        <v>161</v>
      </c>
      <c r="D1" s="133" t="s">
        <v>162</v>
      </c>
      <c r="E1" s="133"/>
      <c r="F1" s="133"/>
      <c r="G1" s="133"/>
      <c r="H1" s="133"/>
      <c r="J1" s="134"/>
      <c r="K1" s="134"/>
      <c r="L1" s="135"/>
    </row>
    <row r="2" spans="1:12" s="141" customFormat="1" ht="8.1" customHeight="1">
      <c r="A2" s="136"/>
      <c r="B2" s="136"/>
      <c r="C2" s="137"/>
      <c r="D2" s="137"/>
      <c r="E2" s="137"/>
      <c r="F2" s="137"/>
      <c r="G2" s="137"/>
      <c r="H2" s="137"/>
      <c r="I2" s="138"/>
      <c r="J2" s="139"/>
      <c r="K2" s="139"/>
      <c r="L2" s="140"/>
    </row>
    <row r="3" spans="1:12" s="141" customFormat="1" ht="12" customHeight="1" thickBot="1">
      <c r="A3" s="136"/>
      <c r="B3" s="136"/>
      <c r="C3" s="137"/>
      <c r="D3" s="137"/>
      <c r="E3" s="137"/>
      <c r="F3" s="137"/>
      <c r="G3" s="137"/>
      <c r="H3" s="137"/>
      <c r="I3" s="138"/>
      <c r="J3" s="139"/>
      <c r="K3" s="142" t="s">
        <v>124</v>
      </c>
      <c r="L3" s="140"/>
    </row>
    <row r="4" spans="1:12" s="150" customFormat="1" ht="18" customHeight="1">
      <c r="A4" s="143"/>
      <c r="B4" s="143"/>
      <c r="C4" s="144"/>
      <c r="D4" s="243" t="s">
        <v>65</v>
      </c>
      <c r="E4" s="145" t="s">
        <v>66</v>
      </c>
      <c r="F4" s="146"/>
      <c r="G4" s="147"/>
      <c r="H4" s="243" t="s">
        <v>67</v>
      </c>
      <c r="I4" s="185" t="s">
        <v>68</v>
      </c>
      <c r="J4" s="186"/>
      <c r="K4" s="187"/>
      <c r="L4" s="143"/>
    </row>
    <row r="5" spans="1:12" s="150" customFormat="1" ht="18" customHeight="1">
      <c r="A5" s="151"/>
      <c r="B5" s="151"/>
      <c r="C5" s="152"/>
      <c r="D5" s="244"/>
      <c r="E5" s="154" t="s">
        <v>125</v>
      </c>
      <c r="F5" s="154" t="s">
        <v>126</v>
      </c>
      <c r="G5" s="155" t="s">
        <v>127</v>
      </c>
      <c r="H5" s="244"/>
      <c r="I5" s="153" t="s">
        <v>128</v>
      </c>
      <c r="J5" s="153" t="s">
        <v>129</v>
      </c>
      <c r="K5" s="155" t="s">
        <v>163</v>
      </c>
      <c r="L5" s="188"/>
    </row>
    <row r="6" spans="1:12" s="163" customFormat="1" ht="17.25" customHeight="1">
      <c r="A6" s="161"/>
      <c r="B6" s="247" t="s">
        <v>164</v>
      </c>
      <c r="C6" s="248"/>
      <c r="D6" s="189">
        <v>90038.3</v>
      </c>
      <c r="E6" s="189">
        <v>26576.799999999999</v>
      </c>
      <c r="F6" s="189">
        <v>3918.8</v>
      </c>
      <c r="G6" s="189" t="s">
        <v>176</v>
      </c>
      <c r="H6" s="189">
        <v>14665.4</v>
      </c>
      <c r="I6" s="189">
        <v>152.80000000000001</v>
      </c>
      <c r="J6" s="189">
        <v>44224.5</v>
      </c>
      <c r="K6" s="189">
        <v>500</v>
      </c>
      <c r="L6" s="162"/>
    </row>
    <row r="7" spans="1:12" s="163" customFormat="1" ht="17.25" customHeight="1">
      <c r="A7" s="164"/>
      <c r="B7" s="164"/>
      <c r="C7" s="165" t="s">
        <v>70</v>
      </c>
      <c r="D7" s="189">
        <v>39984.5</v>
      </c>
      <c r="E7" s="189">
        <v>6737.2</v>
      </c>
      <c r="F7" s="189" t="s">
        <v>176</v>
      </c>
      <c r="G7" s="189" t="s">
        <v>176</v>
      </c>
      <c r="H7" s="189">
        <v>3063.9</v>
      </c>
      <c r="I7" s="189">
        <v>152.80000000000001</v>
      </c>
      <c r="J7" s="189">
        <v>29530.6</v>
      </c>
      <c r="K7" s="189">
        <v>500</v>
      </c>
      <c r="L7" s="166">
        <f>SUM(L8:L13,L16,L27:L31)</f>
        <v>0</v>
      </c>
    </row>
    <row r="8" spans="1:12" s="141" customFormat="1" ht="17.25" customHeight="1">
      <c r="A8" s="167"/>
      <c r="B8" s="167"/>
      <c r="C8" s="168" t="s">
        <v>71</v>
      </c>
      <c r="D8" s="159">
        <v>2363.1999999999998</v>
      </c>
      <c r="E8" s="193">
        <v>1776</v>
      </c>
      <c r="F8" s="189" t="s">
        <v>176</v>
      </c>
      <c r="G8" s="159" t="s">
        <v>135</v>
      </c>
      <c r="H8" s="159" t="s">
        <v>135</v>
      </c>
      <c r="I8" s="159" t="s">
        <v>135</v>
      </c>
      <c r="J8" s="159">
        <v>587.20000000000005</v>
      </c>
      <c r="K8" s="159" t="s">
        <v>135</v>
      </c>
      <c r="L8" s="170"/>
    </row>
    <row r="9" spans="1:12" s="141" customFormat="1" ht="17.25" customHeight="1">
      <c r="A9" s="167"/>
      <c r="B9" s="167"/>
      <c r="C9" s="168" t="s">
        <v>72</v>
      </c>
      <c r="D9" s="159">
        <v>508.9</v>
      </c>
      <c r="E9" s="193">
        <v>396.4</v>
      </c>
      <c r="F9" s="189" t="s">
        <v>176</v>
      </c>
      <c r="G9" s="159" t="s">
        <v>135</v>
      </c>
      <c r="H9" s="159" t="s">
        <v>135</v>
      </c>
      <c r="I9" s="159" t="s">
        <v>135</v>
      </c>
      <c r="J9" s="159">
        <v>112.5</v>
      </c>
      <c r="K9" s="159" t="s">
        <v>135</v>
      </c>
      <c r="L9" s="170"/>
    </row>
    <row r="10" spans="1:12" s="141" customFormat="1" ht="17.25" customHeight="1">
      <c r="A10" s="167"/>
      <c r="B10" s="167"/>
      <c r="C10" s="168" t="s">
        <v>73</v>
      </c>
      <c r="D10" s="159">
        <v>45.3</v>
      </c>
      <c r="E10" s="193">
        <v>45.3</v>
      </c>
      <c r="F10" s="189" t="s">
        <v>176</v>
      </c>
      <c r="G10" s="159" t="s">
        <v>135</v>
      </c>
      <c r="H10" s="159" t="s">
        <v>135</v>
      </c>
      <c r="I10" s="159" t="s">
        <v>135</v>
      </c>
      <c r="J10" s="159" t="s">
        <v>135</v>
      </c>
      <c r="K10" s="159" t="s">
        <v>135</v>
      </c>
      <c r="L10" s="170"/>
    </row>
    <row r="11" spans="1:12" s="141" customFormat="1" ht="17.25" customHeight="1">
      <c r="A11" s="167"/>
      <c r="B11" s="167"/>
      <c r="C11" s="168" t="s">
        <v>159</v>
      </c>
      <c r="D11" s="159">
        <v>2700.6</v>
      </c>
      <c r="E11" s="193">
        <v>891.1</v>
      </c>
      <c r="F11" s="189" t="s">
        <v>176</v>
      </c>
      <c r="G11" s="159" t="s">
        <v>135</v>
      </c>
      <c r="H11" s="159" t="s">
        <v>135</v>
      </c>
      <c r="I11" s="159" t="s">
        <v>135</v>
      </c>
      <c r="J11" s="159">
        <v>1509.5</v>
      </c>
      <c r="K11" s="159">
        <v>300</v>
      </c>
      <c r="L11" s="170"/>
    </row>
    <row r="12" spans="1:12" s="141" customFormat="1" ht="17.25" customHeight="1">
      <c r="A12" s="167"/>
      <c r="B12" s="167"/>
      <c r="C12" s="168" t="s">
        <v>136</v>
      </c>
      <c r="D12" s="159">
        <v>261.7</v>
      </c>
      <c r="E12" s="193">
        <v>190.1</v>
      </c>
      <c r="F12" s="189" t="s">
        <v>176</v>
      </c>
      <c r="G12" s="159" t="s">
        <v>135</v>
      </c>
      <c r="H12" s="159" t="s">
        <v>135</v>
      </c>
      <c r="I12" s="159" t="s">
        <v>135</v>
      </c>
      <c r="J12" s="159">
        <v>71.599999999999994</v>
      </c>
      <c r="K12" s="159" t="s">
        <v>135</v>
      </c>
      <c r="L12" s="170"/>
    </row>
    <row r="13" spans="1:12" s="141" customFormat="1" ht="17.25" customHeight="1">
      <c r="A13" s="167"/>
      <c r="B13" s="167"/>
      <c r="C13" s="168" t="s">
        <v>74</v>
      </c>
      <c r="D13" s="159">
        <v>2362.1</v>
      </c>
      <c r="E13" s="159">
        <v>2111.6</v>
      </c>
      <c r="F13" s="159" t="s">
        <v>176</v>
      </c>
      <c r="G13" s="159" t="s">
        <v>176</v>
      </c>
      <c r="H13" s="159" t="s">
        <v>176</v>
      </c>
      <c r="I13" s="159" t="s">
        <v>135</v>
      </c>
      <c r="J13" s="159">
        <v>250.5</v>
      </c>
      <c r="K13" s="159" t="s">
        <v>135</v>
      </c>
      <c r="L13" s="159"/>
    </row>
    <row r="14" spans="1:12" s="141" customFormat="1" ht="17.25" customHeight="1">
      <c r="A14" s="167"/>
      <c r="B14" s="167"/>
      <c r="C14" s="168" t="s">
        <v>165</v>
      </c>
      <c r="D14" s="159">
        <v>4385.7</v>
      </c>
      <c r="E14" s="159" t="s">
        <v>135</v>
      </c>
      <c r="F14" s="159" t="s">
        <v>135</v>
      </c>
      <c r="G14" s="159" t="s">
        <v>135</v>
      </c>
      <c r="H14" s="159" t="s">
        <v>135</v>
      </c>
      <c r="I14" s="159">
        <v>6.7</v>
      </c>
      <c r="J14" s="159">
        <v>4279</v>
      </c>
      <c r="K14" s="159">
        <v>100</v>
      </c>
      <c r="L14" s="170"/>
    </row>
    <row r="15" spans="1:12" s="141" customFormat="1" ht="17.25" customHeight="1">
      <c r="A15" s="167"/>
      <c r="B15" s="167"/>
      <c r="C15" s="168" t="s">
        <v>166</v>
      </c>
      <c r="D15" s="159" t="s">
        <v>176</v>
      </c>
      <c r="E15" s="159" t="s">
        <v>135</v>
      </c>
      <c r="F15" s="159" t="s">
        <v>135</v>
      </c>
      <c r="G15" s="159" t="s">
        <v>135</v>
      </c>
      <c r="H15" s="159" t="s">
        <v>135</v>
      </c>
      <c r="I15" s="159" t="s">
        <v>135</v>
      </c>
      <c r="J15" s="159" t="s">
        <v>135</v>
      </c>
      <c r="K15" s="159" t="s">
        <v>135</v>
      </c>
      <c r="L15" s="170"/>
    </row>
    <row r="16" spans="1:12" s="141" customFormat="1" ht="17.25" customHeight="1">
      <c r="A16" s="167"/>
      <c r="B16" s="167"/>
      <c r="C16" s="168" t="s">
        <v>78</v>
      </c>
      <c r="D16" s="159">
        <v>26669.200000000001</v>
      </c>
      <c r="E16" s="159">
        <v>674.2</v>
      </c>
      <c r="F16" s="159" t="s">
        <v>176</v>
      </c>
      <c r="G16" s="159" t="s">
        <v>176</v>
      </c>
      <c r="H16" s="159">
        <v>3063.9</v>
      </c>
      <c r="I16" s="159">
        <v>146.1</v>
      </c>
      <c r="J16" s="159">
        <v>22685</v>
      </c>
      <c r="K16" s="159">
        <v>100</v>
      </c>
      <c r="L16" s="170"/>
    </row>
    <row r="17" spans="1:12" s="141" customFormat="1" ht="17.25" customHeight="1">
      <c r="A17" s="167"/>
      <c r="B17" s="167"/>
      <c r="C17" s="168" t="s">
        <v>79</v>
      </c>
      <c r="D17" s="159">
        <v>1390</v>
      </c>
      <c r="E17" s="159" t="s">
        <v>135</v>
      </c>
      <c r="F17" s="159" t="s">
        <v>135</v>
      </c>
      <c r="G17" s="159" t="s">
        <v>135</v>
      </c>
      <c r="H17" s="159" t="s">
        <v>135</v>
      </c>
      <c r="I17" s="159">
        <v>111.4</v>
      </c>
      <c r="J17" s="159">
        <v>1278.5999999999999</v>
      </c>
      <c r="K17" s="159" t="s">
        <v>135</v>
      </c>
      <c r="L17" s="170"/>
    </row>
    <row r="18" spans="1:12" s="141" customFormat="1" ht="17.25" customHeight="1">
      <c r="A18" s="167"/>
      <c r="B18" s="167"/>
      <c r="C18" s="168" t="s">
        <v>82</v>
      </c>
      <c r="D18" s="159" t="s">
        <v>176</v>
      </c>
      <c r="E18" s="159" t="s">
        <v>135</v>
      </c>
      <c r="F18" s="159" t="s">
        <v>135</v>
      </c>
      <c r="G18" s="159" t="s">
        <v>135</v>
      </c>
      <c r="H18" s="159" t="s">
        <v>135</v>
      </c>
      <c r="I18" s="159" t="s">
        <v>135</v>
      </c>
      <c r="J18" s="159" t="s">
        <v>135</v>
      </c>
      <c r="K18" s="159" t="s">
        <v>135</v>
      </c>
      <c r="L18" s="170"/>
    </row>
    <row r="19" spans="1:12" s="141" customFormat="1" ht="17.25" customHeight="1">
      <c r="A19" s="167"/>
      <c r="B19" s="167"/>
      <c r="C19" s="168" t="s">
        <v>167</v>
      </c>
      <c r="D19" s="159" t="s">
        <v>176</v>
      </c>
      <c r="E19" s="159" t="s">
        <v>135</v>
      </c>
      <c r="F19" s="159" t="s">
        <v>135</v>
      </c>
      <c r="G19" s="159" t="s">
        <v>135</v>
      </c>
      <c r="H19" s="159" t="s">
        <v>135</v>
      </c>
      <c r="I19" s="159" t="s">
        <v>135</v>
      </c>
      <c r="J19" s="159" t="s">
        <v>135</v>
      </c>
      <c r="K19" s="159" t="s">
        <v>135</v>
      </c>
      <c r="L19" s="170"/>
    </row>
    <row r="20" spans="1:12" s="141" customFormat="1" ht="17.25" customHeight="1">
      <c r="A20" s="167"/>
      <c r="B20" s="167"/>
      <c r="C20" s="168" t="s">
        <v>143</v>
      </c>
      <c r="D20" s="159">
        <v>110.1</v>
      </c>
      <c r="E20" s="159" t="s">
        <v>135</v>
      </c>
      <c r="F20" s="159" t="s">
        <v>135</v>
      </c>
      <c r="G20" s="159" t="s">
        <v>135</v>
      </c>
      <c r="H20" s="159" t="s">
        <v>135</v>
      </c>
      <c r="I20" s="159" t="s">
        <v>135</v>
      </c>
      <c r="J20" s="159">
        <v>110.1</v>
      </c>
      <c r="K20" s="159" t="s">
        <v>135</v>
      </c>
      <c r="L20" s="170"/>
    </row>
    <row r="21" spans="1:12" s="141" customFormat="1" ht="17.25" customHeight="1">
      <c r="A21" s="167"/>
      <c r="B21" s="167"/>
      <c r="C21" s="168" t="s">
        <v>145</v>
      </c>
      <c r="D21" s="159">
        <v>658.9</v>
      </c>
      <c r="E21" s="159" t="s">
        <v>135</v>
      </c>
      <c r="F21" s="159" t="s">
        <v>135</v>
      </c>
      <c r="G21" s="159" t="s">
        <v>135</v>
      </c>
      <c r="H21" s="159" t="s">
        <v>135</v>
      </c>
      <c r="I21" s="159">
        <v>34.700000000000003</v>
      </c>
      <c r="J21" s="159">
        <v>624.20000000000005</v>
      </c>
      <c r="K21" s="159" t="s">
        <v>135</v>
      </c>
      <c r="L21" s="170"/>
    </row>
    <row r="22" spans="1:12" s="141" customFormat="1" ht="17.25" customHeight="1">
      <c r="A22" s="167"/>
      <c r="B22" s="167"/>
      <c r="C22" s="168" t="s">
        <v>144</v>
      </c>
      <c r="D22" s="159">
        <v>19825.8</v>
      </c>
      <c r="E22" s="159" t="s">
        <v>135</v>
      </c>
      <c r="F22" s="159" t="s">
        <v>135</v>
      </c>
      <c r="G22" s="159" t="s">
        <v>135</v>
      </c>
      <c r="H22" s="159" t="s">
        <v>135</v>
      </c>
      <c r="I22" s="159" t="s">
        <v>135</v>
      </c>
      <c r="J22" s="159">
        <v>19725.8</v>
      </c>
      <c r="K22" s="159">
        <v>100</v>
      </c>
      <c r="L22" s="170"/>
    </row>
    <row r="23" spans="1:12" s="141" customFormat="1" ht="17.25" customHeight="1">
      <c r="A23" s="167"/>
      <c r="B23" s="167"/>
      <c r="C23" s="168" t="s">
        <v>84</v>
      </c>
      <c r="D23" s="159">
        <v>3658.3</v>
      </c>
      <c r="E23" s="159">
        <v>667.3</v>
      </c>
      <c r="F23" s="159" t="s">
        <v>135</v>
      </c>
      <c r="G23" s="159" t="s">
        <v>135</v>
      </c>
      <c r="H23" s="159">
        <v>2983.5</v>
      </c>
      <c r="I23" s="159" t="s">
        <v>135</v>
      </c>
      <c r="J23" s="159">
        <v>7.5</v>
      </c>
      <c r="K23" s="159" t="s">
        <v>135</v>
      </c>
      <c r="L23" s="170"/>
    </row>
    <row r="24" spans="1:12" s="141" customFormat="1" ht="17.25" customHeight="1">
      <c r="A24" s="167"/>
      <c r="B24" s="167"/>
      <c r="C24" s="168" t="s">
        <v>88</v>
      </c>
      <c r="D24" s="159">
        <v>87.3</v>
      </c>
      <c r="E24" s="159">
        <v>6.9</v>
      </c>
      <c r="F24" s="159" t="s">
        <v>135</v>
      </c>
      <c r="G24" s="159" t="s">
        <v>135</v>
      </c>
      <c r="H24" s="159">
        <v>80.400000000000006</v>
      </c>
      <c r="I24" s="159" t="s">
        <v>135</v>
      </c>
      <c r="J24" s="159" t="s">
        <v>135</v>
      </c>
      <c r="K24" s="159" t="s">
        <v>135</v>
      </c>
      <c r="L24" s="170"/>
    </row>
    <row r="25" spans="1:12" s="141" customFormat="1" ht="17.25" customHeight="1">
      <c r="A25" s="167"/>
      <c r="B25" s="167"/>
      <c r="C25" s="168" t="s">
        <v>89</v>
      </c>
      <c r="D25" s="159" t="s">
        <v>176</v>
      </c>
      <c r="E25" s="159" t="s">
        <v>135</v>
      </c>
      <c r="F25" s="159" t="s">
        <v>135</v>
      </c>
      <c r="G25" s="159" t="s">
        <v>135</v>
      </c>
      <c r="H25" s="159" t="s">
        <v>135</v>
      </c>
      <c r="I25" s="159" t="s">
        <v>135</v>
      </c>
      <c r="J25" s="159" t="s">
        <v>135</v>
      </c>
      <c r="K25" s="159" t="s">
        <v>135</v>
      </c>
      <c r="L25" s="170"/>
    </row>
    <row r="26" spans="1:12" s="141" customFormat="1" ht="17.25" customHeight="1">
      <c r="A26" s="167"/>
      <c r="B26" s="167"/>
      <c r="C26" s="168" t="s">
        <v>140</v>
      </c>
      <c r="D26" s="159">
        <v>938.8</v>
      </c>
      <c r="E26" s="159" t="s">
        <v>135</v>
      </c>
      <c r="F26" s="159" t="s">
        <v>135</v>
      </c>
      <c r="G26" s="159" t="s">
        <v>135</v>
      </c>
      <c r="H26" s="159" t="s">
        <v>135</v>
      </c>
      <c r="I26" s="159" t="s">
        <v>135</v>
      </c>
      <c r="J26" s="159">
        <v>938.8</v>
      </c>
      <c r="K26" s="159" t="s">
        <v>135</v>
      </c>
      <c r="L26" s="170"/>
    </row>
    <row r="27" spans="1:12" s="141" customFormat="1" ht="17.25" customHeight="1">
      <c r="A27" s="167"/>
      <c r="B27" s="167"/>
      <c r="C27" s="168" t="s">
        <v>90</v>
      </c>
      <c r="D27" s="159">
        <v>652.5</v>
      </c>
      <c r="E27" s="159">
        <v>652.5</v>
      </c>
      <c r="F27" s="159" t="s">
        <v>135</v>
      </c>
      <c r="G27" s="159" t="s">
        <v>135</v>
      </c>
      <c r="H27" s="159" t="s">
        <v>135</v>
      </c>
      <c r="I27" s="159" t="s">
        <v>135</v>
      </c>
      <c r="J27" s="159" t="s">
        <v>135</v>
      </c>
      <c r="K27" s="159" t="s">
        <v>135</v>
      </c>
      <c r="L27" s="170"/>
    </row>
    <row r="28" spans="1:12" s="141" customFormat="1" ht="17.25" customHeight="1">
      <c r="A28" s="167"/>
      <c r="B28" s="167"/>
      <c r="C28" s="168" t="s">
        <v>146</v>
      </c>
      <c r="D28" s="159" t="s">
        <v>176</v>
      </c>
      <c r="E28" s="159" t="s">
        <v>135</v>
      </c>
      <c r="F28" s="159" t="s">
        <v>135</v>
      </c>
      <c r="G28" s="159" t="s">
        <v>135</v>
      </c>
      <c r="H28" s="159" t="s">
        <v>135</v>
      </c>
      <c r="I28" s="159" t="s">
        <v>135</v>
      </c>
      <c r="J28" s="159" t="s">
        <v>135</v>
      </c>
      <c r="K28" s="159" t="s">
        <v>135</v>
      </c>
      <c r="L28" s="170"/>
    </row>
    <row r="29" spans="1:12" s="141" customFormat="1" ht="17.25" customHeight="1">
      <c r="A29" s="167"/>
      <c r="B29" s="167"/>
      <c r="C29" s="168" t="s">
        <v>92</v>
      </c>
      <c r="D29" s="159" t="s">
        <v>176</v>
      </c>
      <c r="E29" s="159" t="s">
        <v>135</v>
      </c>
      <c r="F29" s="159" t="s">
        <v>135</v>
      </c>
      <c r="G29" s="159" t="s">
        <v>135</v>
      </c>
      <c r="H29" s="159" t="s">
        <v>135</v>
      </c>
      <c r="I29" s="159" t="s">
        <v>135</v>
      </c>
      <c r="J29" s="159" t="s">
        <v>135</v>
      </c>
      <c r="K29" s="159" t="s">
        <v>135</v>
      </c>
      <c r="L29" s="170"/>
    </row>
    <row r="30" spans="1:12" s="141" customFormat="1" ht="17.25" customHeight="1">
      <c r="A30" s="167"/>
      <c r="B30" s="167"/>
      <c r="C30" s="168" t="s">
        <v>147</v>
      </c>
      <c r="D30" s="159">
        <v>35.299999999999997</v>
      </c>
      <c r="E30" s="159" t="s">
        <v>135</v>
      </c>
      <c r="F30" s="159" t="s">
        <v>135</v>
      </c>
      <c r="G30" s="159" t="s">
        <v>135</v>
      </c>
      <c r="H30" s="159" t="s">
        <v>135</v>
      </c>
      <c r="I30" s="159" t="s">
        <v>135</v>
      </c>
      <c r="J30" s="159">
        <v>35.299999999999997</v>
      </c>
      <c r="K30" s="159" t="s">
        <v>135</v>
      </c>
      <c r="L30" s="170"/>
    </row>
    <row r="31" spans="1:12" s="141" customFormat="1" ht="17.25" customHeight="1">
      <c r="A31" s="167"/>
      <c r="B31" s="167"/>
      <c r="C31" s="168" t="s">
        <v>93</v>
      </c>
      <c r="D31" s="159" t="s">
        <v>176</v>
      </c>
      <c r="E31" s="159" t="s">
        <v>135</v>
      </c>
      <c r="F31" s="159" t="s">
        <v>135</v>
      </c>
      <c r="G31" s="159" t="s">
        <v>135</v>
      </c>
      <c r="H31" s="159" t="s">
        <v>135</v>
      </c>
      <c r="I31" s="159" t="s">
        <v>135</v>
      </c>
      <c r="J31" s="159" t="s">
        <v>135</v>
      </c>
      <c r="K31" s="159" t="s">
        <v>135</v>
      </c>
      <c r="L31" s="170"/>
    </row>
    <row r="32" spans="1:12" s="141" customFormat="1" ht="3.95" customHeight="1">
      <c r="A32" s="171"/>
      <c r="B32" s="171"/>
      <c r="C32" s="172"/>
      <c r="D32" s="194" t="s">
        <v>176</v>
      </c>
      <c r="E32" s="173" t="s">
        <v>135</v>
      </c>
      <c r="F32" s="173" t="s">
        <v>135</v>
      </c>
      <c r="G32" s="173" t="s">
        <v>135</v>
      </c>
      <c r="H32" s="173" t="s">
        <v>135</v>
      </c>
      <c r="I32" s="173" t="s">
        <v>135</v>
      </c>
      <c r="J32" s="173" t="s">
        <v>135</v>
      </c>
      <c r="K32" s="173"/>
      <c r="L32" s="175"/>
    </row>
    <row r="33" spans="1:12" s="176" customFormat="1" ht="15.95" customHeight="1">
      <c r="B33" s="176" t="s">
        <v>168</v>
      </c>
      <c r="J33" s="177"/>
      <c r="K33" s="177"/>
      <c r="L33" s="140"/>
    </row>
    <row r="34" spans="1:12" s="131" customFormat="1" ht="24" customHeight="1">
      <c r="C34" s="178" t="s">
        <v>169</v>
      </c>
      <c r="D34" s="133" t="s">
        <v>162</v>
      </c>
      <c r="E34" s="133"/>
      <c r="F34" s="133"/>
      <c r="G34" s="133"/>
      <c r="H34" s="133"/>
      <c r="J34" s="134"/>
      <c r="K34" s="134"/>
      <c r="L34" s="135"/>
    </row>
    <row r="35" spans="1:12" s="131" customFormat="1" ht="8.1" customHeight="1">
      <c r="C35" s="132"/>
      <c r="D35" s="133"/>
      <c r="E35" s="133"/>
      <c r="F35" s="133"/>
      <c r="G35" s="133"/>
      <c r="H35" s="133"/>
      <c r="J35" s="134"/>
      <c r="K35" s="134"/>
      <c r="L35" s="135"/>
    </row>
    <row r="36" spans="1:12" s="176" customFormat="1" ht="12" customHeight="1" thickBot="1">
      <c r="J36" s="177"/>
      <c r="K36" s="177"/>
      <c r="L36" s="140"/>
    </row>
    <row r="37" spans="1:12" s="150" customFormat="1" ht="18" customHeight="1">
      <c r="A37" s="143"/>
      <c r="B37" s="143"/>
      <c r="C37" s="144"/>
      <c r="D37" s="243" t="s">
        <v>65</v>
      </c>
      <c r="E37" s="145" t="s">
        <v>66</v>
      </c>
      <c r="F37" s="146"/>
      <c r="G37" s="147"/>
      <c r="H37" s="243" t="s">
        <v>67</v>
      </c>
      <c r="I37" s="185" t="s">
        <v>68</v>
      </c>
      <c r="J37" s="186"/>
      <c r="K37" s="187"/>
      <c r="L37" s="143"/>
    </row>
    <row r="38" spans="1:12" s="150" customFormat="1" ht="18" customHeight="1">
      <c r="A38" s="151"/>
      <c r="B38" s="151"/>
      <c r="C38" s="152"/>
      <c r="D38" s="244"/>
      <c r="E38" s="154" t="s">
        <v>125</v>
      </c>
      <c r="F38" s="154" t="s">
        <v>157</v>
      </c>
      <c r="G38" s="155" t="s">
        <v>127</v>
      </c>
      <c r="H38" s="244"/>
      <c r="I38" s="153" t="s">
        <v>128</v>
      </c>
      <c r="J38" s="153" t="s">
        <v>129</v>
      </c>
      <c r="K38" s="155" t="s">
        <v>163</v>
      </c>
      <c r="L38" s="188"/>
    </row>
    <row r="39" spans="1:12" s="163" customFormat="1" ht="17.25" customHeight="1">
      <c r="A39" s="164"/>
      <c r="B39" s="164"/>
      <c r="C39" s="165" t="s">
        <v>160</v>
      </c>
      <c r="D39" s="189">
        <v>45389.4</v>
      </c>
      <c r="E39" s="189">
        <v>17226.7</v>
      </c>
      <c r="F39" s="189">
        <v>3918.8</v>
      </c>
      <c r="G39" s="189" t="s">
        <v>176</v>
      </c>
      <c r="H39" s="189">
        <v>9550</v>
      </c>
      <c r="I39" s="189" t="s">
        <v>176</v>
      </c>
      <c r="J39" s="189">
        <v>14693.9</v>
      </c>
      <c r="K39" s="189" t="s">
        <v>176</v>
      </c>
      <c r="L39" s="179"/>
    </row>
    <row r="40" spans="1:12" s="141" customFormat="1" ht="17.25" customHeight="1">
      <c r="A40" s="167"/>
      <c r="B40" s="167"/>
      <c r="C40" s="168" t="s">
        <v>170</v>
      </c>
      <c r="D40" s="159">
        <v>4664.3999999999996</v>
      </c>
      <c r="E40" s="159">
        <v>2612.9</v>
      </c>
      <c r="F40" s="159" t="s">
        <v>176</v>
      </c>
      <c r="G40" s="159" t="s">
        <v>176</v>
      </c>
      <c r="H40" s="159">
        <v>2051.5</v>
      </c>
      <c r="I40" s="159" t="s">
        <v>176</v>
      </c>
      <c r="J40" s="159" t="s">
        <v>176</v>
      </c>
      <c r="K40" s="159" t="s">
        <v>137</v>
      </c>
      <c r="L40" s="170"/>
    </row>
    <row r="41" spans="1:12" s="141" customFormat="1" ht="17.25" customHeight="1">
      <c r="A41" s="167"/>
      <c r="B41" s="167"/>
      <c r="C41" s="168" t="s">
        <v>171</v>
      </c>
      <c r="D41" s="159">
        <v>4074</v>
      </c>
      <c r="E41" s="159">
        <v>2266.5</v>
      </c>
      <c r="F41" s="159" t="s">
        <v>137</v>
      </c>
      <c r="G41" s="159" t="s">
        <v>137</v>
      </c>
      <c r="H41" s="159">
        <v>1807.5</v>
      </c>
      <c r="I41" s="159" t="s">
        <v>137</v>
      </c>
      <c r="J41" s="159" t="s">
        <v>137</v>
      </c>
      <c r="K41" s="159" t="s">
        <v>137</v>
      </c>
      <c r="L41" s="170"/>
    </row>
    <row r="42" spans="1:12" s="141" customFormat="1" ht="17.25" customHeight="1">
      <c r="A42" s="167"/>
      <c r="B42" s="167"/>
      <c r="C42" s="168" t="s">
        <v>172</v>
      </c>
      <c r="D42" s="159">
        <v>590.4</v>
      </c>
      <c r="E42" s="159">
        <v>346.4</v>
      </c>
      <c r="F42" s="159" t="s">
        <v>137</v>
      </c>
      <c r="G42" s="159" t="s">
        <v>137</v>
      </c>
      <c r="H42" s="159">
        <v>244</v>
      </c>
      <c r="I42" s="159" t="s">
        <v>137</v>
      </c>
      <c r="J42" s="159" t="s">
        <v>137</v>
      </c>
      <c r="K42" s="159" t="s">
        <v>137</v>
      </c>
      <c r="L42" s="170"/>
    </row>
    <row r="43" spans="1:12" s="141" customFormat="1" ht="17.25" customHeight="1">
      <c r="A43" s="167"/>
      <c r="B43" s="167"/>
      <c r="C43" s="168" t="s">
        <v>95</v>
      </c>
      <c r="D43" s="159" t="s">
        <v>176</v>
      </c>
      <c r="E43" s="159" t="s">
        <v>137</v>
      </c>
      <c r="F43" s="159" t="s">
        <v>137</v>
      </c>
      <c r="G43" s="159" t="s">
        <v>137</v>
      </c>
      <c r="H43" s="159" t="s">
        <v>137</v>
      </c>
      <c r="I43" s="159" t="s">
        <v>137</v>
      </c>
      <c r="J43" s="159" t="s">
        <v>137</v>
      </c>
      <c r="K43" s="159" t="s">
        <v>137</v>
      </c>
      <c r="L43" s="170"/>
    </row>
    <row r="44" spans="1:12" s="141" customFormat="1" ht="17.25" customHeight="1">
      <c r="A44" s="167"/>
      <c r="B44" s="167"/>
      <c r="C44" s="168" t="s">
        <v>173</v>
      </c>
      <c r="D44" s="159" t="s">
        <v>176</v>
      </c>
      <c r="E44" s="159" t="s">
        <v>137</v>
      </c>
      <c r="F44" s="159" t="s">
        <v>137</v>
      </c>
      <c r="G44" s="159" t="s">
        <v>137</v>
      </c>
      <c r="H44" s="159" t="s">
        <v>137</v>
      </c>
      <c r="I44" s="159" t="s">
        <v>137</v>
      </c>
      <c r="J44" s="159" t="s">
        <v>137</v>
      </c>
      <c r="K44" s="159" t="s">
        <v>137</v>
      </c>
      <c r="L44" s="170"/>
    </row>
    <row r="45" spans="1:12" s="141" customFormat="1" ht="17.25" customHeight="1">
      <c r="A45" s="167"/>
      <c r="B45" s="167"/>
      <c r="C45" s="168" t="s">
        <v>98</v>
      </c>
      <c r="D45" s="159" t="s">
        <v>176</v>
      </c>
      <c r="E45" s="159" t="s">
        <v>176</v>
      </c>
      <c r="F45" s="159" t="s">
        <v>176</v>
      </c>
      <c r="G45" s="159" t="s">
        <v>176</v>
      </c>
      <c r="H45" s="159" t="s">
        <v>176</v>
      </c>
      <c r="I45" s="159" t="s">
        <v>176</v>
      </c>
      <c r="J45" s="159" t="s">
        <v>176</v>
      </c>
      <c r="K45" s="159" t="s">
        <v>137</v>
      </c>
      <c r="L45" s="170"/>
    </row>
    <row r="46" spans="1:12" s="141" customFormat="1" ht="17.25" customHeight="1">
      <c r="A46" s="167"/>
      <c r="B46" s="167"/>
      <c r="C46" s="168" t="s">
        <v>99</v>
      </c>
      <c r="D46" s="159" t="s">
        <v>176</v>
      </c>
      <c r="E46" s="159" t="s">
        <v>137</v>
      </c>
      <c r="F46" s="159" t="s">
        <v>137</v>
      </c>
      <c r="G46" s="159" t="s">
        <v>137</v>
      </c>
      <c r="H46" s="159" t="s">
        <v>137</v>
      </c>
      <c r="I46" s="159" t="s">
        <v>137</v>
      </c>
      <c r="J46" s="159" t="s">
        <v>137</v>
      </c>
      <c r="K46" s="159" t="s">
        <v>137</v>
      </c>
      <c r="L46" s="170"/>
    </row>
    <row r="47" spans="1:12" s="141" customFormat="1" ht="17.25" customHeight="1">
      <c r="A47" s="167"/>
      <c r="B47" s="167"/>
      <c r="C47" s="168" t="s">
        <v>100</v>
      </c>
      <c r="D47" s="159" t="s">
        <v>176</v>
      </c>
      <c r="E47" s="159"/>
      <c r="F47" s="159" t="s">
        <v>137</v>
      </c>
      <c r="G47" s="159" t="s">
        <v>137</v>
      </c>
      <c r="H47" s="159" t="s">
        <v>137</v>
      </c>
      <c r="I47" s="159" t="s">
        <v>137</v>
      </c>
      <c r="J47" s="159" t="s">
        <v>137</v>
      </c>
      <c r="K47" s="159" t="s">
        <v>137</v>
      </c>
      <c r="L47" s="170"/>
    </row>
    <row r="48" spans="1:12" s="141" customFormat="1" ht="17.25" customHeight="1">
      <c r="A48" s="167"/>
      <c r="B48" s="167"/>
      <c r="C48" s="168" t="s">
        <v>102</v>
      </c>
      <c r="D48" s="159" t="s">
        <v>176</v>
      </c>
      <c r="E48" s="159" t="s">
        <v>137</v>
      </c>
      <c r="F48" s="159" t="s">
        <v>137</v>
      </c>
      <c r="G48" s="159" t="s">
        <v>137</v>
      </c>
      <c r="H48" s="159" t="s">
        <v>137</v>
      </c>
      <c r="I48" s="159" t="s">
        <v>137</v>
      </c>
      <c r="J48" s="159" t="s">
        <v>137</v>
      </c>
      <c r="K48" s="159" t="s">
        <v>137</v>
      </c>
      <c r="L48" s="170"/>
    </row>
    <row r="49" spans="1:12" s="141" customFormat="1" ht="17.25" customHeight="1">
      <c r="A49" s="167"/>
      <c r="B49" s="167"/>
      <c r="C49" s="168" t="s">
        <v>103</v>
      </c>
      <c r="D49" s="159">
        <v>4576.2</v>
      </c>
      <c r="E49" s="159">
        <v>1872.5</v>
      </c>
      <c r="F49" s="159" t="s">
        <v>137</v>
      </c>
      <c r="G49" s="159" t="s">
        <v>137</v>
      </c>
      <c r="H49" s="159">
        <v>1101.5</v>
      </c>
      <c r="I49" s="159" t="s">
        <v>137</v>
      </c>
      <c r="J49" s="159">
        <v>1602.2</v>
      </c>
      <c r="K49" s="159" t="s">
        <v>137</v>
      </c>
      <c r="L49" s="170"/>
    </row>
    <row r="50" spans="1:12" s="141" customFormat="1" ht="17.25" customHeight="1">
      <c r="A50" s="167"/>
      <c r="B50" s="167"/>
      <c r="C50" s="168" t="s">
        <v>151</v>
      </c>
      <c r="D50" s="159" t="s">
        <v>176</v>
      </c>
      <c r="E50" s="159" t="s">
        <v>137</v>
      </c>
      <c r="F50" s="159" t="s">
        <v>137</v>
      </c>
      <c r="G50" s="159" t="s">
        <v>137</v>
      </c>
      <c r="H50" s="159" t="s">
        <v>137</v>
      </c>
      <c r="I50" s="159" t="s">
        <v>137</v>
      </c>
      <c r="J50" s="159" t="s">
        <v>137</v>
      </c>
      <c r="K50" s="159" t="s">
        <v>137</v>
      </c>
      <c r="L50" s="170"/>
    </row>
    <row r="51" spans="1:12" s="141" customFormat="1" ht="17.25" customHeight="1">
      <c r="A51" s="167"/>
      <c r="B51" s="167"/>
      <c r="C51" s="168" t="s">
        <v>152</v>
      </c>
      <c r="D51" s="159" t="s">
        <v>176</v>
      </c>
      <c r="E51" s="159" t="s">
        <v>137</v>
      </c>
      <c r="F51" s="159" t="s">
        <v>137</v>
      </c>
      <c r="G51" s="159" t="s">
        <v>137</v>
      </c>
      <c r="H51" s="159" t="s">
        <v>137</v>
      </c>
      <c r="I51" s="159" t="s">
        <v>137</v>
      </c>
      <c r="J51" s="159" t="s">
        <v>137</v>
      </c>
      <c r="K51" s="159" t="s">
        <v>137</v>
      </c>
      <c r="L51" s="170"/>
    </row>
    <row r="52" spans="1:12" s="141" customFormat="1" ht="17.25" customHeight="1">
      <c r="A52" s="167"/>
      <c r="B52" s="167"/>
      <c r="C52" s="168" t="s">
        <v>104</v>
      </c>
      <c r="D52" s="159">
        <v>1049.5999999999999</v>
      </c>
      <c r="E52" s="159" t="s">
        <v>137</v>
      </c>
      <c r="F52" s="159" t="s">
        <v>137</v>
      </c>
      <c r="G52" s="159" t="s">
        <v>137</v>
      </c>
      <c r="H52" s="159" t="s">
        <v>137</v>
      </c>
      <c r="I52" s="159" t="s">
        <v>137</v>
      </c>
      <c r="J52" s="159">
        <v>1049.5999999999999</v>
      </c>
      <c r="K52" s="159" t="s">
        <v>137</v>
      </c>
      <c r="L52" s="170"/>
    </row>
    <row r="53" spans="1:12" s="141" customFormat="1" ht="17.25" customHeight="1">
      <c r="A53" s="167"/>
      <c r="B53" s="167"/>
      <c r="C53" s="168" t="s">
        <v>109</v>
      </c>
      <c r="D53" s="159">
        <v>22631.7</v>
      </c>
      <c r="E53" s="159">
        <v>6731.5</v>
      </c>
      <c r="F53" s="159">
        <v>1934.7</v>
      </c>
      <c r="G53" s="159" t="s">
        <v>176</v>
      </c>
      <c r="H53" s="159">
        <v>7748</v>
      </c>
      <c r="I53" s="159" t="s">
        <v>176</v>
      </c>
      <c r="J53" s="159">
        <v>6217.5</v>
      </c>
      <c r="K53" s="159" t="s">
        <v>137</v>
      </c>
      <c r="L53" s="170"/>
    </row>
    <row r="54" spans="1:12" s="141" customFormat="1" ht="17.25" customHeight="1">
      <c r="A54" s="167"/>
      <c r="B54" s="167"/>
      <c r="C54" s="168" t="s">
        <v>115</v>
      </c>
      <c r="D54" s="159">
        <v>179.5</v>
      </c>
      <c r="E54" s="159" t="s">
        <v>176</v>
      </c>
      <c r="F54" s="159" t="s">
        <v>176</v>
      </c>
      <c r="G54" s="159" t="s">
        <v>176</v>
      </c>
      <c r="H54" s="159" t="s">
        <v>176</v>
      </c>
      <c r="I54" s="159" t="s">
        <v>176</v>
      </c>
      <c r="J54" s="159">
        <v>179.5</v>
      </c>
      <c r="K54" s="159" t="s">
        <v>137</v>
      </c>
      <c r="L54" s="170"/>
    </row>
    <row r="55" spans="1:12" s="141" customFormat="1" ht="17.25" customHeight="1">
      <c r="A55" s="167"/>
      <c r="B55" s="167"/>
      <c r="C55" s="168" t="s">
        <v>113</v>
      </c>
      <c r="D55" s="159" t="s">
        <v>176</v>
      </c>
      <c r="E55" s="159" t="s">
        <v>137</v>
      </c>
      <c r="F55" s="159" t="s">
        <v>137</v>
      </c>
      <c r="G55" s="159" t="s">
        <v>137</v>
      </c>
      <c r="H55" s="159" t="s">
        <v>137</v>
      </c>
      <c r="I55" s="159" t="s">
        <v>137</v>
      </c>
      <c r="J55" s="159" t="s">
        <v>137</v>
      </c>
      <c r="K55" s="159" t="s">
        <v>137</v>
      </c>
      <c r="L55" s="170"/>
    </row>
    <row r="56" spans="1:12" s="141" customFormat="1" ht="17.25" customHeight="1">
      <c r="A56" s="167"/>
      <c r="B56" s="167"/>
      <c r="C56" s="168" t="s">
        <v>114</v>
      </c>
      <c r="D56" s="159" t="s">
        <v>176</v>
      </c>
      <c r="E56" s="159" t="s">
        <v>137</v>
      </c>
      <c r="F56" s="159" t="s">
        <v>137</v>
      </c>
      <c r="G56" s="159" t="s">
        <v>137</v>
      </c>
      <c r="H56" s="159" t="s">
        <v>137</v>
      </c>
      <c r="I56" s="159" t="s">
        <v>137</v>
      </c>
      <c r="J56" s="159" t="s">
        <v>137</v>
      </c>
      <c r="K56" s="159" t="s">
        <v>137</v>
      </c>
      <c r="L56" s="170"/>
    </row>
    <row r="57" spans="1:12" s="141" customFormat="1" ht="17.25" customHeight="1">
      <c r="A57" s="167"/>
      <c r="B57" s="167"/>
      <c r="C57" s="168" t="s">
        <v>174</v>
      </c>
      <c r="D57" s="159">
        <v>179.5</v>
      </c>
      <c r="E57" s="159" t="s">
        <v>137</v>
      </c>
      <c r="F57" s="159" t="s">
        <v>137</v>
      </c>
      <c r="G57" s="159" t="s">
        <v>137</v>
      </c>
      <c r="H57" s="159" t="s">
        <v>137</v>
      </c>
      <c r="I57" s="159" t="s">
        <v>137</v>
      </c>
      <c r="J57" s="159">
        <v>179.5</v>
      </c>
      <c r="K57" s="159" t="s">
        <v>137</v>
      </c>
      <c r="L57" s="170"/>
    </row>
    <row r="58" spans="1:12" s="163" customFormat="1" ht="17.25" customHeight="1">
      <c r="A58" s="164"/>
      <c r="B58" s="164"/>
      <c r="C58" s="165" t="s">
        <v>117</v>
      </c>
      <c r="D58" s="189">
        <v>700.5</v>
      </c>
      <c r="E58" s="159" t="s">
        <v>137</v>
      </c>
      <c r="F58" s="159" t="s">
        <v>137</v>
      </c>
      <c r="G58" s="159" t="s">
        <v>137</v>
      </c>
      <c r="H58" s="189">
        <v>700.5</v>
      </c>
      <c r="I58" s="159" t="s">
        <v>137</v>
      </c>
      <c r="J58" s="159" t="s">
        <v>137</v>
      </c>
      <c r="K58" s="159" t="s">
        <v>137</v>
      </c>
      <c r="L58" s="179"/>
    </row>
    <row r="59" spans="1:12" s="163" customFormat="1" ht="17.25" customHeight="1">
      <c r="A59" s="164"/>
      <c r="B59" s="164"/>
      <c r="C59" s="165" t="s">
        <v>120</v>
      </c>
      <c r="D59" s="189">
        <v>1984.1</v>
      </c>
      <c r="E59" s="159" t="s">
        <v>137</v>
      </c>
      <c r="F59" s="190">
        <v>1984.1</v>
      </c>
      <c r="G59" s="159" t="s">
        <v>137</v>
      </c>
      <c r="H59" s="159" t="s">
        <v>137</v>
      </c>
      <c r="I59" s="159" t="s">
        <v>137</v>
      </c>
      <c r="J59" s="159" t="s">
        <v>137</v>
      </c>
      <c r="K59" s="159" t="s">
        <v>137</v>
      </c>
      <c r="L59" s="179"/>
    </row>
    <row r="60" spans="1:12" s="163" customFormat="1" ht="17.25" customHeight="1">
      <c r="A60" s="164"/>
      <c r="B60" s="164"/>
      <c r="C60" s="165" t="s">
        <v>156</v>
      </c>
      <c r="D60" s="189">
        <v>14144.8</v>
      </c>
      <c r="E60" s="189">
        <v>8622.7000000000007</v>
      </c>
      <c r="F60" s="159" t="s">
        <v>137</v>
      </c>
      <c r="G60" s="159" t="s">
        <v>137</v>
      </c>
      <c r="H60" s="159" t="s">
        <v>137</v>
      </c>
      <c r="I60" s="159" t="s">
        <v>137</v>
      </c>
      <c r="J60" s="189">
        <v>5522.1</v>
      </c>
      <c r="K60" s="159" t="s">
        <v>137</v>
      </c>
      <c r="L60" s="179"/>
    </row>
    <row r="61" spans="1:12" s="163" customFormat="1" ht="17.25" customHeight="1">
      <c r="A61" s="164"/>
      <c r="B61" s="164"/>
      <c r="C61" s="165" t="s">
        <v>119</v>
      </c>
      <c r="D61" s="189" t="s">
        <v>176</v>
      </c>
      <c r="E61" s="159" t="s">
        <v>137</v>
      </c>
      <c r="F61" s="159" t="s">
        <v>137</v>
      </c>
      <c r="G61" s="159" t="s">
        <v>137</v>
      </c>
      <c r="H61" s="159" t="s">
        <v>137</v>
      </c>
      <c r="I61" s="159" t="s">
        <v>137</v>
      </c>
      <c r="J61" s="159" t="s">
        <v>137</v>
      </c>
      <c r="K61" s="159" t="s">
        <v>137</v>
      </c>
      <c r="L61" s="179"/>
    </row>
    <row r="62" spans="1:12" s="163" customFormat="1" ht="17.25" customHeight="1">
      <c r="A62" s="164"/>
      <c r="B62" s="164"/>
      <c r="C62" s="165" t="s">
        <v>121</v>
      </c>
      <c r="D62" s="189">
        <v>123</v>
      </c>
      <c r="E62" s="159" t="s">
        <v>137</v>
      </c>
      <c r="F62" s="159" t="s">
        <v>137</v>
      </c>
      <c r="G62" s="159" t="s">
        <v>137</v>
      </c>
      <c r="H62" s="159" t="s">
        <v>137</v>
      </c>
      <c r="I62" s="159" t="s">
        <v>137</v>
      </c>
      <c r="J62" s="189">
        <v>123</v>
      </c>
      <c r="K62" s="159" t="s">
        <v>137</v>
      </c>
      <c r="L62" s="179"/>
    </row>
    <row r="63" spans="1:12" s="163" customFormat="1" ht="17.25" customHeight="1">
      <c r="A63" s="164"/>
      <c r="B63" s="164"/>
      <c r="C63" s="165" t="s">
        <v>175</v>
      </c>
      <c r="D63" s="189" t="s">
        <v>176</v>
      </c>
      <c r="E63" s="159" t="s">
        <v>137</v>
      </c>
      <c r="F63" s="159" t="s">
        <v>137</v>
      </c>
      <c r="G63" s="159" t="s">
        <v>137</v>
      </c>
      <c r="H63" s="159" t="s">
        <v>137</v>
      </c>
      <c r="I63" s="159" t="s">
        <v>137</v>
      </c>
      <c r="J63" s="159" t="s">
        <v>137</v>
      </c>
      <c r="K63" s="159" t="s">
        <v>137</v>
      </c>
      <c r="L63" s="179"/>
    </row>
    <row r="64" spans="1:12" s="141" customFormat="1" ht="3.95" customHeight="1">
      <c r="A64" s="171"/>
      <c r="B64" s="171"/>
      <c r="C64" s="172"/>
      <c r="D64" s="191"/>
      <c r="E64" s="175"/>
      <c r="F64" s="175"/>
      <c r="G64" s="175"/>
      <c r="H64" s="175"/>
      <c r="I64" s="175"/>
      <c r="J64" s="192"/>
      <c r="K64" s="192"/>
      <c r="L64" s="175"/>
    </row>
    <row r="65" spans="2:12" s="176" customFormat="1" ht="15.95" customHeight="1">
      <c r="B65" s="176" t="s">
        <v>168</v>
      </c>
      <c r="D65" s="141"/>
      <c r="E65" s="141"/>
      <c r="F65" s="141"/>
      <c r="G65" s="141"/>
      <c r="H65" s="141"/>
      <c r="I65" s="141"/>
      <c r="J65" s="141"/>
      <c r="K65" s="141"/>
      <c r="L65" s="140"/>
    </row>
    <row r="66" spans="2:12" s="141" customFormat="1" ht="12" customHeight="1">
      <c r="L66" s="170"/>
    </row>
    <row r="67" spans="2:12" s="141" customFormat="1" ht="12" customHeight="1">
      <c r="L67" s="170"/>
    </row>
    <row r="68" spans="2:12" s="141" customFormat="1" ht="12" customHeight="1">
      <c r="L68" s="170"/>
    </row>
    <row r="69" spans="2:12" s="141" customFormat="1" ht="12" customHeight="1">
      <c r="L69" s="170"/>
    </row>
    <row r="70" spans="2:12" s="141" customFormat="1" ht="12" customHeight="1">
      <c r="L70" s="170"/>
    </row>
    <row r="71" spans="2:12" s="141" customFormat="1" ht="12" customHeight="1">
      <c r="L71" s="170"/>
    </row>
    <row r="72" spans="2:12" s="141" customFormat="1" ht="12" customHeight="1">
      <c r="L72" s="170"/>
    </row>
    <row r="73" spans="2:12" s="141" customFormat="1" ht="12" customHeight="1">
      <c r="L73" s="170"/>
    </row>
    <row r="74" spans="2:12" s="141" customFormat="1" ht="12" customHeight="1">
      <c r="L74" s="170"/>
    </row>
    <row r="75" spans="2:12" s="141" customFormat="1" ht="12" customHeight="1">
      <c r="L75" s="170"/>
    </row>
    <row r="76" spans="2:12" s="141" customFormat="1" ht="12" customHeight="1">
      <c r="L76" s="170"/>
    </row>
    <row r="77" spans="2:12" s="141" customFormat="1" ht="12" customHeight="1">
      <c r="L77" s="170"/>
    </row>
    <row r="78" spans="2:12" s="141" customFormat="1" ht="12" customHeight="1">
      <c r="L78" s="170"/>
    </row>
    <row r="79" spans="2:12" s="141" customFormat="1" ht="12" customHeight="1">
      <c r="L79" s="170"/>
    </row>
    <row r="80" spans="2:12" s="141" customFormat="1" ht="12" customHeight="1">
      <c r="L80" s="170"/>
    </row>
    <row r="81" spans="12:12" s="141" customFormat="1" ht="12" customHeight="1">
      <c r="L81" s="170"/>
    </row>
    <row r="82" spans="12:12" s="141" customFormat="1" ht="12" customHeight="1">
      <c r="L82" s="170"/>
    </row>
    <row r="83" spans="12:12" s="141" customFormat="1" ht="12" customHeight="1">
      <c r="L83" s="170"/>
    </row>
    <row r="84" spans="12:12" s="141" customFormat="1" ht="12" customHeight="1">
      <c r="L84" s="170"/>
    </row>
    <row r="85" spans="12:12" s="141" customFormat="1" ht="12" customHeight="1">
      <c r="L85" s="170"/>
    </row>
    <row r="86" spans="12:12" s="141" customFormat="1" ht="12" customHeight="1">
      <c r="L86" s="170"/>
    </row>
    <row r="87" spans="12:12" s="141" customFormat="1" ht="12" customHeight="1">
      <c r="L87" s="170"/>
    </row>
    <row r="88" spans="12:12" s="141" customFormat="1" ht="12" customHeight="1">
      <c r="L88" s="170"/>
    </row>
    <row r="89" spans="12:12" s="141" customFormat="1" ht="12" customHeight="1">
      <c r="L89" s="170"/>
    </row>
    <row r="90" spans="12:12" s="141" customFormat="1" ht="12" customHeight="1">
      <c r="L90" s="170"/>
    </row>
    <row r="91" spans="12:12" s="141" customFormat="1" ht="12" customHeight="1">
      <c r="L91" s="170"/>
    </row>
    <row r="92" spans="12:12" s="141" customFormat="1" ht="12" customHeight="1">
      <c r="L92" s="170"/>
    </row>
    <row r="93" spans="12:12" s="141" customFormat="1" ht="12" customHeight="1">
      <c r="L93" s="170"/>
    </row>
    <row r="94" spans="12:12" s="141" customFormat="1" ht="12" customHeight="1">
      <c r="L94" s="170"/>
    </row>
    <row r="95" spans="12:12" s="141" customFormat="1" ht="12" customHeight="1">
      <c r="L95" s="170"/>
    </row>
    <row r="96" spans="12:12" s="141" customFormat="1" ht="12" customHeight="1">
      <c r="L96" s="170"/>
    </row>
    <row r="97" spans="12:12" s="141" customFormat="1" ht="12" customHeight="1">
      <c r="L97" s="170"/>
    </row>
    <row r="98" spans="12:12" s="141" customFormat="1" ht="12" customHeight="1">
      <c r="L98" s="170"/>
    </row>
    <row r="99" spans="12:12" s="141" customFormat="1" ht="12" customHeight="1">
      <c r="L99" s="170"/>
    </row>
    <row r="100" spans="12:12" s="141" customFormat="1" ht="12" customHeight="1">
      <c r="L100" s="170"/>
    </row>
    <row r="101" spans="12:12" s="141" customFormat="1" ht="12" customHeight="1">
      <c r="L101" s="170"/>
    </row>
    <row r="102" spans="12:12" s="141" customFormat="1" ht="12" customHeight="1">
      <c r="L102" s="170"/>
    </row>
    <row r="103" spans="12:12" s="141" customFormat="1" ht="12" customHeight="1">
      <c r="L103" s="170"/>
    </row>
    <row r="104" spans="12:12" s="141" customFormat="1" ht="12" customHeight="1">
      <c r="L104" s="170"/>
    </row>
    <row r="105" spans="12:12" s="141" customFormat="1" ht="12" customHeight="1">
      <c r="L105" s="170"/>
    </row>
    <row r="106" spans="12:12" s="141" customFormat="1" ht="12" customHeight="1">
      <c r="L106" s="170"/>
    </row>
    <row r="107" spans="12:12" s="141" customFormat="1" ht="12" customHeight="1">
      <c r="L107" s="170"/>
    </row>
    <row r="108" spans="12:12" s="141" customFormat="1" ht="12" customHeight="1">
      <c r="L108" s="170"/>
    </row>
    <row r="109" spans="12:12" s="141" customFormat="1" ht="12" customHeight="1">
      <c r="L109" s="170"/>
    </row>
    <row r="110" spans="12:12" s="141" customFormat="1" ht="12" customHeight="1">
      <c r="L110" s="170"/>
    </row>
    <row r="111" spans="12:12" s="141" customFormat="1" ht="12" customHeight="1">
      <c r="L111" s="170"/>
    </row>
    <row r="112" spans="12:12" s="141" customFormat="1" ht="12" customHeight="1">
      <c r="L112" s="170"/>
    </row>
    <row r="113" spans="4:12" s="141" customFormat="1" ht="12" customHeight="1">
      <c r="L113" s="170"/>
    </row>
    <row r="114" spans="4:12" s="141" customFormat="1" ht="12" customHeight="1">
      <c r="L114" s="170"/>
    </row>
    <row r="115" spans="4:12" s="141" customFormat="1" ht="12" customHeight="1">
      <c r="L115" s="170"/>
    </row>
    <row r="116" spans="4:12" s="141" customFormat="1" ht="12" customHeight="1">
      <c r="L116" s="170"/>
    </row>
    <row r="117" spans="4:12" s="141" customFormat="1" ht="12" customHeight="1">
      <c r="L117" s="170"/>
    </row>
    <row r="118" spans="4:12" s="141" customFormat="1" ht="12" customHeight="1">
      <c r="L118" s="170"/>
    </row>
    <row r="119" spans="4:12" s="141" customFormat="1" ht="12" customHeight="1">
      <c r="L119" s="170"/>
    </row>
    <row r="120" spans="4:12" s="141" customFormat="1" ht="12" customHeight="1">
      <c r="L120" s="170"/>
    </row>
    <row r="121" spans="4:12" s="141" customFormat="1" ht="12" customHeight="1">
      <c r="L121" s="170"/>
    </row>
    <row r="122" spans="4:12" s="141" customFormat="1" ht="12" customHeight="1">
      <c r="L122" s="170"/>
    </row>
    <row r="123" spans="4:12" s="141" customFormat="1" ht="12" customHeight="1">
      <c r="L123" s="170"/>
    </row>
    <row r="124" spans="4:12" s="141" customFormat="1" ht="12" customHeight="1">
      <c r="L124" s="170"/>
    </row>
    <row r="125" spans="4:12" s="141" customFormat="1" ht="12" customHeight="1">
      <c r="D125" s="182"/>
      <c r="E125" s="182"/>
      <c r="F125" s="182"/>
      <c r="G125" s="182"/>
      <c r="H125" s="182"/>
      <c r="I125" s="182"/>
      <c r="J125" s="182"/>
      <c r="K125" s="182"/>
      <c r="L125" s="170"/>
    </row>
  </sheetData>
  <mergeCells count="5">
    <mergeCell ref="H37:H38"/>
    <mergeCell ref="B6:C6"/>
    <mergeCell ref="D37:D38"/>
    <mergeCell ref="D4:D5"/>
    <mergeCell ref="H4:H5"/>
  </mergeCells>
  <phoneticPr fontId="13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&amp;R&amp;A</oddHeader>
    <oddFooter>&amp;C&amp;P/&amp;N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50" workbookViewId="0">
      <selection activeCell="D45" sqref="D45"/>
    </sheetView>
  </sheetViews>
  <sheetFormatPr defaultColWidth="40" defaultRowHeight="12" customHeight="1"/>
  <cols>
    <col min="1" max="1" width="0.375" style="204" customWidth="1"/>
    <col min="2" max="2" width="12.625" style="204" customWidth="1"/>
    <col min="3" max="3" width="0.375" style="204" customWidth="1"/>
    <col min="4" max="7" width="18.625" style="204" customWidth="1"/>
    <col min="8" max="8" width="0.375" style="239" customWidth="1"/>
    <col min="9" max="16384" width="40" style="204"/>
  </cols>
  <sheetData>
    <row r="1" spans="1:9" s="198" customFormat="1" ht="24" customHeight="1">
      <c r="A1" s="195"/>
      <c r="B1" s="195"/>
      <c r="C1" s="195"/>
      <c r="D1" s="196" t="s">
        <v>186</v>
      </c>
      <c r="E1" s="195" t="s">
        <v>177</v>
      </c>
      <c r="F1" s="197"/>
      <c r="G1" s="197"/>
      <c r="H1" s="197"/>
      <c r="I1" s="197"/>
    </row>
    <row r="2" spans="1:9" ht="8.1" customHeight="1">
      <c r="A2" s="199"/>
      <c r="B2" s="199"/>
      <c r="C2" s="199"/>
      <c r="D2" s="200"/>
      <c r="E2" s="199"/>
      <c r="F2" s="201"/>
      <c r="G2" s="202"/>
      <c r="H2" s="203"/>
      <c r="I2" s="201"/>
    </row>
    <row r="3" spans="1:9" s="209" customFormat="1" ht="12" customHeight="1" thickBot="1">
      <c r="A3" s="205"/>
      <c r="B3" s="205"/>
      <c r="C3" s="205"/>
      <c r="D3" s="206"/>
      <c r="E3" s="207"/>
      <c r="F3" s="207"/>
      <c r="G3" s="208"/>
      <c r="H3" s="208"/>
      <c r="I3" s="206"/>
    </row>
    <row r="4" spans="1:9" s="209" customFormat="1" ht="12" customHeight="1">
      <c r="A4" s="210"/>
      <c r="B4" s="210"/>
      <c r="C4" s="210"/>
      <c r="D4" s="211" t="s">
        <v>178</v>
      </c>
      <c r="E4" s="212"/>
      <c r="F4" s="213" t="s">
        <v>179</v>
      </c>
      <c r="G4" s="214"/>
      <c r="H4" s="215"/>
      <c r="I4" s="206"/>
    </row>
    <row r="5" spans="1:9" s="209" customFormat="1" ht="24" customHeight="1">
      <c r="A5" s="216"/>
      <c r="B5" s="216"/>
      <c r="C5" s="216"/>
      <c r="D5" s="217" t="s">
        <v>180</v>
      </c>
      <c r="E5" s="218" t="s">
        <v>187</v>
      </c>
      <c r="F5" s="217" t="s">
        <v>180</v>
      </c>
      <c r="G5" s="219" t="s">
        <v>181</v>
      </c>
      <c r="H5" s="220"/>
      <c r="I5" s="206"/>
    </row>
    <row r="6" spans="1:9" ht="15.75" customHeight="1">
      <c r="A6" s="221"/>
      <c r="B6" s="221" t="s">
        <v>188</v>
      </c>
      <c r="C6" s="222"/>
      <c r="D6" s="223">
        <v>1597708</v>
      </c>
      <c r="E6" s="223">
        <v>1937316310</v>
      </c>
      <c r="F6" s="223">
        <v>4659</v>
      </c>
      <c r="G6" s="223">
        <v>6247931</v>
      </c>
      <c r="H6" s="224"/>
      <c r="I6" s="201"/>
    </row>
    <row r="7" spans="1:9" ht="9.9499999999999993" customHeight="1">
      <c r="A7" s="221"/>
      <c r="B7" s="221" t="s">
        <v>189</v>
      </c>
      <c r="C7" s="222"/>
      <c r="D7" s="223">
        <v>1514482</v>
      </c>
      <c r="E7" s="223">
        <v>1838998440</v>
      </c>
      <c r="F7" s="223">
        <v>4775</v>
      </c>
      <c r="G7" s="223">
        <v>7299901</v>
      </c>
      <c r="H7" s="224"/>
      <c r="I7" s="201"/>
    </row>
    <row r="8" spans="1:9" ht="9.9499999999999993" customHeight="1">
      <c r="A8" s="221"/>
      <c r="B8" s="221" t="s">
        <v>190</v>
      </c>
      <c r="C8" s="222"/>
      <c r="D8" s="223">
        <v>1370937</v>
      </c>
      <c r="E8" s="223">
        <v>1688275900</v>
      </c>
      <c r="F8" s="223">
        <v>5673</v>
      </c>
      <c r="G8" s="223">
        <v>7255020</v>
      </c>
      <c r="H8" s="224"/>
      <c r="I8" s="201"/>
    </row>
    <row r="9" spans="1:9" ht="9.9499999999999993" customHeight="1">
      <c r="A9" s="221"/>
      <c r="B9" s="221" t="s">
        <v>191</v>
      </c>
      <c r="C9" s="222"/>
      <c r="D9" s="223">
        <v>1248678</v>
      </c>
      <c r="E9" s="223">
        <v>1460409075</v>
      </c>
      <c r="F9" s="223">
        <v>6259</v>
      </c>
      <c r="G9" s="223">
        <v>8974364</v>
      </c>
      <c r="H9" s="224"/>
      <c r="I9" s="201"/>
    </row>
    <row r="10" spans="1:9" ht="9" customHeight="1">
      <c r="A10" s="221"/>
      <c r="B10" s="221" t="s">
        <v>182</v>
      </c>
      <c r="C10" s="222"/>
      <c r="D10" s="223">
        <v>1157791</v>
      </c>
      <c r="E10" s="223">
        <v>1292905637</v>
      </c>
      <c r="F10" s="223">
        <v>6100</v>
      </c>
      <c r="G10" s="223">
        <v>11347553</v>
      </c>
      <c r="H10" s="224"/>
      <c r="I10" s="201"/>
    </row>
    <row r="11" spans="1:9" ht="13.5" customHeight="1">
      <c r="A11" s="221"/>
      <c r="B11" s="221" t="s">
        <v>183</v>
      </c>
      <c r="C11" s="222"/>
      <c r="D11" s="223">
        <v>1058230</v>
      </c>
      <c r="E11" s="223">
        <v>1143043462</v>
      </c>
      <c r="F11" s="223">
        <v>5292</v>
      </c>
      <c r="G11" s="223">
        <v>7477656</v>
      </c>
      <c r="H11" s="224"/>
      <c r="I11" s="201"/>
    </row>
    <row r="12" spans="1:9" ht="9.9499999999999993" customHeight="1">
      <c r="A12" s="221"/>
      <c r="B12" s="221" t="s">
        <v>184</v>
      </c>
      <c r="C12" s="222"/>
      <c r="D12" s="223">
        <v>956610</v>
      </c>
      <c r="E12" s="223">
        <v>1097078269</v>
      </c>
      <c r="F12" s="223">
        <v>3855</v>
      </c>
      <c r="G12" s="223">
        <v>4280196</v>
      </c>
      <c r="H12" s="224"/>
      <c r="I12" s="201"/>
    </row>
    <row r="13" spans="1:9" ht="9.9499999999999993" customHeight="1">
      <c r="A13" s="221"/>
      <c r="B13" s="221" t="s">
        <v>36</v>
      </c>
      <c r="C13" s="222"/>
      <c r="D13" s="223">
        <v>878459</v>
      </c>
      <c r="E13" s="223">
        <v>994277151</v>
      </c>
      <c r="F13" s="223">
        <v>2469</v>
      </c>
      <c r="G13" s="223">
        <v>3162657</v>
      </c>
      <c r="H13" s="224"/>
      <c r="I13" s="201"/>
    </row>
    <row r="14" spans="1:9" ht="9.9499999999999993" customHeight="1">
      <c r="A14" s="221"/>
      <c r="B14" s="221" t="s">
        <v>185</v>
      </c>
      <c r="C14" s="222"/>
      <c r="D14" s="223">
        <v>835847</v>
      </c>
      <c r="E14" s="223">
        <v>1016981171</v>
      </c>
      <c r="F14" s="223">
        <v>1909</v>
      </c>
      <c r="G14" s="223">
        <v>2598408</v>
      </c>
      <c r="H14" s="224"/>
      <c r="I14" s="201"/>
    </row>
    <row r="15" spans="1:9" s="227" customFormat="1" ht="9.75" customHeight="1">
      <c r="A15" s="225"/>
      <c r="B15" s="221" t="s">
        <v>192</v>
      </c>
      <c r="C15" s="222"/>
      <c r="D15" s="223">
        <v>773166</v>
      </c>
      <c r="E15" s="223">
        <v>990107327</v>
      </c>
      <c r="F15" s="223">
        <v>1882</v>
      </c>
      <c r="G15" s="223">
        <v>1998504</v>
      </c>
      <c r="H15" s="226"/>
    </row>
    <row r="16" spans="1:9" s="227" customFormat="1" ht="14.1" customHeight="1">
      <c r="A16" s="225"/>
      <c r="B16" s="228" t="s">
        <v>193</v>
      </c>
      <c r="C16" s="229"/>
      <c r="D16" s="240">
        <v>707952</v>
      </c>
      <c r="E16" s="240">
        <v>898537894</v>
      </c>
      <c r="F16" s="240">
        <v>1046</v>
      </c>
      <c r="G16" s="240">
        <v>1301549</v>
      </c>
      <c r="H16" s="226"/>
    </row>
    <row r="17" spans="1:9" ht="14.1" customHeight="1">
      <c r="A17" s="230"/>
      <c r="B17" s="231" t="s">
        <v>194</v>
      </c>
      <c r="C17" s="232"/>
      <c r="D17" s="233">
        <v>62896</v>
      </c>
      <c r="E17" s="233">
        <v>70401210</v>
      </c>
      <c r="F17" s="233">
        <v>76</v>
      </c>
      <c r="G17" s="233">
        <v>53434</v>
      </c>
      <c r="H17" s="234"/>
      <c r="I17" s="201"/>
    </row>
    <row r="18" spans="1:9" ht="9.9499999999999993" customHeight="1">
      <c r="A18" s="230"/>
      <c r="B18" s="231" t="s">
        <v>38</v>
      </c>
      <c r="C18" s="232"/>
      <c r="D18" s="233">
        <v>58793</v>
      </c>
      <c r="E18" s="233">
        <v>65376946</v>
      </c>
      <c r="F18" s="233">
        <v>53</v>
      </c>
      <c r="G18" s="233">
        <v>88354</v>
      </c>
      <c r="H18" s="234"/>
      <c r="I18" s="201"/>
    </row>
    <row r="19" spans="1:9" ht="9.9499999999999993" customHeight="1">
      <c r="A19" s="230"/>
      <c r="B19" s="231" t="s">
        <v>39</v>
      </c>
      <c r="C19" s="232"/>
      <c r="D19" s="233">
        <v>62358</v>
      </c>
      <c r="E19" s="233">
        <v>75510486</v>
      </c>
      <c r="F19" s="233">
        <v>54</v>
      </c>
      <c r="G19" s="233">
        <v>60958</v>
      </c>
      <c r="H19" s="234"/>
      <c r="I19" s="201"/>
    </row>
    <row r="20" spans="1:9" ht="9.9499999999999993" customHeight="1">
      <c r="A20" s="230"/>
      <c r="B20" s="231" t="s">
        <v>40</v>
      </c>
      <c r="C20" s="232"/>
      <c r="D20" s="233">
        <v>50801</v>
      </c>
      <c r="E20" s="233">
        <v>70726018</v>
      </c>
      <c r="F20" s="233">
        <v>30</v>
      </c>
      <c r="G20" s="233">
        <v>23692</v>
      </c>
      <c r="H20" s="234"/>
      <c r="I20" s="201"/>
    </row>
    <row r="21" spans="1:9" ht="9.9499999999999993" customHeight="1">
      <c r="A21" s="230"/>
      <c r="B21" s="231" t="s">
        <v>41</v>
      </c>
      <c r="C21" s="232"/>
      <c r="D21" s="233">
        <v>67928</v>
      </c>
      <c r="E21" s="233">
        <v>97184884</v>
      </c>
      <c r="F21" s="233">
        <v>45</v>
      </c>
      <c r="G21" s="233">
        <v>47204</v>
      </c>
      <c r="H21" s="234"/>
      <c r="I21" s="201"/>
    </row>
    <row r="22" spans="1:9" ht="9.9499999999999993" customHeight="1">
      <c r="A22" s="230"/>
      <c r="B22" s="231" t="s">
        <v>0</v>
      </c>
      <c r="C22" s="232"/>
      <c r="D22" s="233">
        <v>58872</v>
      </c>
      <c r="E22" s="233">
        <v>89965776</v>
      </c>
      <c r="F22" s="233">
        <v>110</v>
      </c>
      <c r="G22" s="233">
        <v>144294</v>
      </c>
      <c r="H22" s="234"/>
      <c r="I22" s="201"/>
    </row>
    <row r="23" spans="1:9" ht="14.1" customHeight="1">
      <c r="A23" s="230"/>
      <c r="B23" s="231" t="s">
        <v>1</v>
      </c>
      <c r="C23" s="232"/>
      <c r="D23" s="233">
        <v>62167</v>
      </c>
      <c r="E23" s="233">
        <v>72922095</v>
      </c>
      <c r="F23" s="233">
        <v>73</v>
      </c>
      <c r="G23" s="233">
        <v>220394</v>
      </c>
      <c r="H23" s="234"/>
      <c r="I23" s="201"/>
    </row>
    <row r="24" spans="1:9" ht="9.9499999999999993" customHeight="1">
      <c r="A24" s="230"/>
      <c r="B24" s="231" t="s">
        <v>2</v>
      </c>
      <c r="C24" s="232"/>
      <c r="D24" s="233">
        <v>58440</v>
      </c>
      <c r="E24" s="233">
        <v>73758343</v>
      </c>
      <c r="F24" s="233">
        <v>172</v>
      </c>
      <c r="G24" s="233">
        <v>136543</v>
      </c>
      <c r="H24" s="234"/>
      <c r="I24" s="201"/>
    </row>
    <row r="25" spans="1:9" ht="9.9499999999999993" customHeight="1">
      <c r="A25" s="230"/>
      <c r="B25" s="231" t="s">
        <v>3</v>
      </c>
      <c r="C25" s="232"/>
      <c r="D25" s="233">
        <v>49496</v>
      </c>
      <c r="E25" s="233">
        <v>62911531</v>
      </c>
      <c r="F25" s="233">
        <v>75</v>
      </c>
      <c r="G25" s="233">
        <v>75524</v>
      </c>
      <c r="H25" s="234"/>
      <c r="I25" s="201"/>
    </row>
    <row r="26" spans="1:9" ht="9.9499999999999993" customHeight="1">
      <c r="A26" s="230"/>
      <c r="B26" s="231" t="s">
        <v>195</v>
      </c>
      <c r="C26" s="232"/>
      <c r="D26" s="233">
        <v>63965</v>
      </c>
      <c r="E26" s="233">
        <v>81430912</v>
      </c>
      <c r="F26" s="233">
        <v>171</v>
      </c>
      <c r="G26" s="233">
        <v>170926</v>
      </c>
      <c r="H26" s="234"/>
      <c r="I26" s="201"/>
    </row>
    <row r="27" spans="1:9" ht="9.9499999999999993" customHeight="1">
      <c r="A27" s="230"/>
      <c r="B27" s="231" t="s">
        <v>10</v>
      </c>
      <c r="C27" s="232"/>
      <c r="D27" s="233">
        <v>56592</v>
      </c>
      <c r="E27" s="233">
        <v>70240858</v>
      </c>
      <c r="F27" s="233">
        <v>89</v>
      </c>
      <c r="G27" s="233">
        <v>131647</v>
      </c>
      <c r="H27" s="234"/>
      <c r="I27" s="201"/>
    </row>
    <row r="28" spans="1:9" ht="9.9499999999999993" customHeight="1">
      <c r="A28" s="230"/>
      <c r="B28" s="231" t="s">
        <v>11</v>
      </c>
      <c r="C28" s="232"/>
      <c r="D28" s="233">
        <v>55644</v>
      </c>
      <c r="E28" s="233">
        <v>68108835</v>
      </c>
      <c r="F28" s="233">
        <v>98</v>
      </c>
      <c r="G28" s="233">
        <v>148579</v>
      </c>
      <c r="H28" s="234"/>
      <c r="I28" s="201"/>
    </row>
    <row r="29" spans="1:9" ht="3.95" customHeight="1">
      <c r="A29" s="235"/>
      <c r="B29" s="235"/>
      <c r="C29" s="236"/>
      <c r="D29" s="237"/>
      <c r="E29" s="237"/>
      <c r="F29" s="237"/>
      <c r="G29" s="237"/>
      <c r="H29" s="238"/>
      <c r="I29" s="201"/>
    </row>
    <row r="30" spans="1:9" ht="15.95" customHeight="1">
      <c r="A30" s="201"/>
      <c r="B30" s="201" t="s">
        <v>196</v>
      </c>
      <c r="C30" s="201"/>
      <c r="D30" s="201"/>
      <c r="E30" s="201"/>
      <c r="F30" s="201"/>
      <c r="G30" s="201"/>
      <c r="H30" s="203"/>
      <c r="I30" s="201"/>
    </row>
    <row r="31" spans="1:9" ht="12" customHeight="1">
      <c r="A31" s="201"/>
      <c r="B31" s="201" t="s">
        <v>197</v>
      </c>
      <c r="C31" s="201"/>
      <c r="D31" s="201"/>
      <c r="E31" s="201"/>
      <c r="F31" s="201"/>
      <c r="G31" s="201"/>
      <c r="H31" s="203"/>
      <c r="I31" s="201"/>
    </row>
    <row r="32" spans="1:9" ht="12" customHeight="1">
      <c r="A32" s="201"/>
      <c r="B32" s="201"/>
      <c r="C32" s="201"/>
      <c r="D32" s="201"/>
      <c r="E32" s="201"/>
      <c r="F32" s="201"/>
      <c r="G32" s="201"/>
      <c r="H32" s="203"/>
      <c r="I32" s="201"/>
    </row>
  </sheetData>
  <phoneticPr fontId="1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144</vt:lpstr>
      <vt:lpstr>146</vt:lpstr>
      <vt:lpstr>150</vt:lpstr>
      <vt:lpstr>151</vt:lpstr>
      <vt:lpstr>152</vt:lpstr>
      <vt:lpstr>153</vt:lpstr>
      <vt:lpstr>'146'!Print_Area</vt:lpstr>
      <vt:lpstr>'150'!Print_Area</vt:lpstr>
      <vt:lpstr>'152'!Print_Area</vt:lpstr>
      <vt:lpstr>'153'!Print_Area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2008-01-22T01:40:37Z</cp:lastPrinted>
  <dcterms:created xsi:type="dcterms:W3CDTF">2000-01-08T04:41:08Z</dcterms:created>
  <dcterms:modified xsi:type="dcterms:W3CDTF">2019-03-28T10:36:11Z</dcterms:modified>
</cp:coreProperties>
</file>