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0340" windowHeight="7875"/>
  </bookViews>
  <sheets>
    <sheet name="全法人（業種別）(29)" sheetId="1" r:id="rId1"/>
  </sheets>
  <definedNames>
    <definedName name="_xlnm.Print_Area" localSheetId="0">'全法人（業種別）(29)'!$A$1:$N$46</definedName>
  </definedNames>
  <calcPr calcId="145621"/>
</workbook>
</file>

<file path=xl/calcChain.xml><?xml version="1.0" encoding="utf-8"?>
<calcChain xmlns="http://schemas.openxmlformats.org/spreadsheetml/2006/main">
  <c r="U41" i="1" l="1"/>
  <c r="U40" i="1"/>
  <c r="U33" i="1"/>
  <c r="U18" i="1"/>
  <c r="U17" i="1"/>
  <c r="U13" i="1"/>
  <c r="U9" i="1" l="1"/>
  <c r="U7" i="1"/>
  <c r="U25" i="1"/>
  <c r="U32" i="1"/>
  <c r="U11" i="1"/>
  <c r="U14" i="1"/>
  <c r="U22" i="1"/>
  <c r="U29" i="1"/>
  <c r="U37" i="1"/>
  <c r="U38" i="1" l="1"/>
  <c r="U24" i="1"/>
  <c r="U27" i="1"/>
  <c r="U21" i="1"/>
  <c r="U10" i="1"/>
  <c r="U15" i="1"/>
  <c r="U16" i="1"/>
  <c r="U12" i="1"/>
  <c r="U36" i="1"/>
  <c r="U26" i="1"/>
  <c r="U39" i="1"/>
  <c r="U43" i="1"/>
  <c r="U28" i="1"/>
  <c r="U20" i="1"/>
  <c r="U30" i="1"/>
  <c r="U23" i="1"/>
  <c r="U31" i="1"/>
  <c r="U42" i="1"/>
  <c r="U35" i="1"/>
  <c r="U19" i="1"/>
  <c r="U6" i="1"/>
  <c r="U34" i="1" l="1"/>
  <c r="U46" i="1"/>
  <c r="U5" i="1"/>
  <c r="U45" i="1"/>
  <c r="U8" i="1"/>
  <c r="U44" i="1" l="1"/>
</calcChain>
</file>

<file path=xl/sharedStrings.xml><?xml version="1.0" encoding="utf-8"?>
<sst xmlns="http://schemas.openxmlformats.org/spreadsheetml/2006/main" count="63" uniqueCount="58">
  <si>
    <t>平成29年度法人二税調定額（現年分）対前年度比較表（業種別）</t>
    <rPh sb="14" eb="16">
      <t>ゲンネン</t>
    </rPh>
    <rPh sb="16" eb="17">
      <t>ブン</t>
    </rPh>
    <rPh sb="26" eb="29">
      <t>ギョウシュベツ</t>
    </rPh>
    <phoneticPr fontId="3"/>
  </si>
  <si>
    <t>（業種別）</t>
  </si>
  <si>
    <t>（単位：千円・％）</t>
  </si>
  <si>
    <t xml:space="preserve">  業    　　  種</t>
  </si>
  <si>
    <t>事業税</t>
    <rPh sb="0" eb="3">
      <t>ジギョウゼイ</t>
    </rPh>
    <phoneticPr fontId="3"/>
  </si>
  <si>
    <t>県民税</t>
    <rPh sb="0" eb="3">
      <t>ケンミンゼイ</t>
    </rPh>
    <phoneticPr fontId="3"/>
  </si>
  <si>
    <t>合    　    計</t>
  </si>
  <si>
    <t>調定増減額</t>
  </si>
  <si>
    <t>H28年度</t>
    <rPh sb="4" eb="5">
      <t>ド</t>
    </rPh>
    <phoneticPr fontId="3"/>
  </si>
  <si>
    <t>H29年度</t>
    <rPh sb="3" eb="5">
      <t>ネンド</t>
    </rPh>
    <phoneticPr fontId="3"/>
  </si>
  <si>
    <t>前年度比</t>
    <rPh sb="2" eb="3">
      <t>ド</t>
    </rPh>
    <phoneticPr fontId="3"/>
  </si>
  <si>
    <t>H28年度</t>
  </si>
  <si>
    <t>構成比</t>
  </si>
  <si>
    <t>H29年度</t>
  </si>
  <si>
    <t>業種ｺｰﾄﾞ</t>
  </si>
  <si>
    <t>チェック</t>
  </si>
  <si>
    <t>農業・林業・漁業</t>
    <rPh sb="0" eb="2">
      <t>ノウギョウ</t>
    </rPh>
    <rPh sb="3" eb="5">
      <t>リンギョウ</t>
    </rPh>
    <rPh sb="6" eb="8">
      <t>ギョギョウ</t>
    </rPh>
    <phoneticPr fontId="3"/>
  </si>
  <si>
    <t>鉱業</t>
    <rPh sb="0" eb="2">
      <t>コウギョウ</t>
    </rPh>
    <phoneticPr fontId="3"/>
  </si>
  <si>
    <t>建設業</t>
    <rPh sb="0" eb="3">
      <t>ケンセツギョウ</t>
    </rPh>
    <phoneticPr fontId="3"/>
  </si>
  <si>
    <t>食料品製造業</t>
    <rPh sb="0" eb="3">
      <t>ショクリョウヒン</t>
    </rPh>
    <rPh sb="3" eb="6">
      <t>セイゾウギョウ</t>
    </rPh>
    <phoneticPr fontId="3"/>
  </si>
  <si>
    <t>飲料・たばこ・飼料製造業</t>
    <rPh sb="0" eb="2">
      <t>インリョウ</t>
    </rPh>
    <rPh sb="7" eb="9">
      <t>シリョウ</t>
    </rPh>
    <rPh sb="9" eb="12">
      <t>セイゾウギョウ</t>
    </rPh>
    <phoneticPr fontId="3"/>
  </si>
  <si>
    <t>繊維工業</t>
    <rPh sb="0" eb="2">
      <t>センイ</t>
    </rPh>
    <rPh sb="2" eb="4">
      <t>コウギョウ</t>
    </rPh>
    <phoneticPr fontId="3"/>
  </si>
  <si>
    <t>木材・木製品製造業</t>
    <rPh sb="0" eb="2">
      <t>モクザイ</t>
    </rPh>
    <rPh sb="3" eb="4">
      <t>キ</t>
    </rPh>
    <rPh sb="4" eb="6">
      <t>セイヒン</t>
    </rPh>
    <rPh sb="6" eb="9">
      <t>セイゾウギョウ</t>
    </rPh>
    <phoneticPr fontId="3"/>
  </si>
  <si>
    <t>家具・装備品製造業</t>
    <rPh sb="0" eb="2">
      <t>カグ</t>
    </rPh>
    <rPh sb="3" eb="6">
      <t>ソウビヒン</t>
    </rPh>
    <rPh sb="6" eb="9">
      <t>セイゾウギョウ</t>
    </rPh>
    <phoneticPr fontId="3"/>
  </si>
  <si>
    <t>パルプ・紙・紙加工品製造業</t>
    <rPh sb="4" eb="5">
      <t>カミ</t>
    </rPh>
    <rPh sb="6" eb="7">
      <t>カミ</t>
    </rPh>
    <rPh sb="7" eb="10">
      <t>カコウヒン</t>
    </rPh>
    <rPh sb="10" eb="13">
      <t>セイゾウギョウ</t>
    </rPh>
    <phoneticPr fontId="3"/>
  </si>
  <si>
    <t>印刷・同関連業</t>
    <rPh sb="0" eb="2">
      <t>インサツ</t>
    </rPh>
    <rPh sb="3" eb="4">
      <t>ドウ</t>
    </rPh>
    <rPh sb="4" eb="6">
      <t>カンレン</t>
    </rPh>
    <rPh sb="6" eb="7">
      <t>ギョウ</t>
    </rPh>
    <phoneticPr fontId="3"/>
  </si>
  <si>
    <t>化学工業</t>
    <rPh sb="0" eb="2">
      <t>カガク</t>
    </rPh>
    <rPh sb="2" eb="4">
      <t>コウギョウ</t>
    </rPh>
    <phoneticPr fontId="3"/>
  </si>
  <si>
    <t>石油・石炭製品製造業</t>
    <rPh sb="0" eb="2">
      <t>セキユ</t>
    </rPh>
    <rPh sb="3" eb="5">
      <t>セキタン</t>
    </rPh>
    <rPh sb="5" eb="7">
      <t>セイヒン</t>
    </rPh>
    <rPh sb="7" eb="10">
      <t>セイゾウギョウ</t>
    </rPh>
    <phoneticPr fontId="3"/>
  </si>
  <si>
    <t>プラスチック製品製造業</t>
    <rPh sb="6" eb="8">
      <t>セイヒン</t>
    </rPh>
    <rPh sb="8" eb="11">
      <t>セイゾウギョウ</t>
    </rPh>
    <phoneticPr fontId="3"/>
  </si>
  <si>
    <t>ゴム製品製造業</t>
    <rPh sb="2" eb="4">
      <t>セイヒン</t>
    </rPh>
    <rPh sb="4" eb="7">
      <t>セイゾウギョウ</t>
    </rPh>
    <phoneticPr fontId="3"/>
  </si>
  <si>
    <t>なめし革・同製品・毛皮製造業</t>
    <rPh sb="3" eb="4">
      <t>カワ</t>
    </rPh>
    <rPh sb="5" eb="8">
      <t>ドウセイヒン</t>
    </rPh>
    <rPh sb="9" eb="11">
      <t>ケガワ</t>
    </rPh>
    <rPh sb="11" eb="14">
      <t>セイゾウギョウ</t>
    </rPh>
    <phoneticPr fontId="3"/>
  </si>
  <si>
    <t>窯業・土石製品製造業</t>
    <rPh sb="0" eb="2">
      <t>ヨウギョウ</t>
    </rPh>
    <rPh sb="3" eb="5">
      <t>ドセキ</t>
    </rPh>
    <rPh sb="5" eb="7">
      <t>セイヒン</t>
    </rPh>
    <rPh sb="7" eb="10">
      <t>セイゾウギョウ</t>
    </rPh>
    <phoneticPr fontId="3"/>
  </si>
  <si>
    <t>鉄鋼業</t>
    <rPh sb="0" eb="2">
      <t>テッコウ</t>
    </rPh>
    <rPh sb="2" eb="3">
      <t>ギョウ</t>
    </rPh>
    <phoneticPr fontId="3"/>
  </si>
  <si>
    <t>非鉄金属製造業</t>
    <rPh sb="0" eb="2">
      <t>ヒテツ</t>
    </rPh>
    <rPh sb="2" eb="4">
      <t>キンゾク</t>
    </rPh>
    <rPh sb="4" eb="7">
      <t>セイゾウギョウ</t>
    </rPh>
    <phoneticPr fontId="3"/>
  </si>
  <si>
    <t>金属製品製造業</t>
    <rPh sb="0" eb="2">
      <t>キンゾク</t>
    </rPh>
    <rPh sb="2" eb="4">
      <t>セイヒン</t>
    </rPh>
    <rPh sb="4" eb="7">
      <t>セイゾウギョウ</t>
    </rPh>
    <phoneticPr fontId="3"/>
  </si>
  <si>
    <t>汎用機械器具製造業</t>
    <rPh sb="0" eb="2">
      <t>ハンヨウ</t>
    </rPh>
    <rPh sb="2" eb="4">
      <t>キカイ</t>
    </rPh>
    <rPh sb="4" eb="6">
      <t>キグ</t>
    </rPh>
    <rPh sb="6" eb="9">
      <t>セイゾウギョウ</t>
    </rPh>
    <phoneticPr fontId="3"/>
  </si>
  <si>
    <t>生産用機械器具製造業</t>
    <rPh sb="0" eb="2">
      <t>セイサン</t>
    </rPh>
    <rPh sb="2" eb="3">
      <t>ヨウ</t>
    </rPh>
    <rPh sb="3" eb="5">
      <t>キカイ</t>
    </rPh>
    <rPh sb="5" eb="7">
      <t>キグ</t>
    </rPh>
    <rPh sb="7" eb="10">
      <t>セイゾウギョウ</t>
    </rPh>
    <phoneticPr fontId="3"/>
  </si>
  <si>
    <t>業務用機械器具製造業</t>
    <rPh sb="0" eb="3">
      <t>ギョウムヨウ</t>
    </rPh>
    <rPh sb="3" eb="5">
      <t>キカイ</t>
    </rPh>
    <rPh sb="5" eb="7">
      <t>キグ</t>
    </rPh>
    <rPh sb="7" eb="10">
      <t>セイゾウギョウ</t>
    </rPh>
    <phoneticPr fontId="3"/>
  </si>
  <si>
    <t>電子部品・デバイス・電子回路製造業</t>
    <rPh sb="0" eb="2">
      <t>デンシ</t>
    </rPh>
    <rPh sb="2" eb="4">
      <t>ブヒン</t>
    </rPh>
    <rPh sb="10" eb="12">
      <t>デンシ</t>
    </rPh>
    <rPh sb="12" eb="14">
      <t>カイロ</t>
    </rPh>
    <rPh sb="14" eb="17">
      <t>セイゾウギョウ</t>
    </rPh>
    <phoneticPr fontId="3"/>
  </si>
  <si>
    <t>電気機械器具製造業</t>
    <rPh sb="0" eb="2">
      <t>デンキ</t>
    </rPh>
    <rPh sb="2" eb="4">
      <t>キカイ</t>
    </rPh>
    <rPh sb="4" eb="6">
      <t>キグ</t>
    </rPh>
    <rPh sb="6" eb="9">
      <t>セイゾウギョウ</t>
    </rPh>
    <phoneticPr fontId="3"/>
  </si>
  <si>
    <t>情報通信機械器具製造業</t>
    <rPh sb="0" eb="2">
      <t>ジョウホウ</t>
    </rPh>
    <rPh sb="2" eb="4">
      <t>ツウシン</t>
    </rPh>
    <rPh sb="4" eb="6">
      <t>キカイ</t>
    </rPh>
    <rPh sb="6" eb="8">
      <t>キグ</t>
    </rPh>
    <rPh sb="8" eb="11">
      <t>セイゾウギョウ</t>
    </rPh>
    <phoneticPr fontId="3"/>
  </si>
  <si>
    <t>輸送用機械器具製造業</t>
    <rPh sb="0" eb="3">
      <t>ユソウヨウ</t>
    </rPh>
    <rPh sb="3" eb="5">
      <t>キカイ</t>
    </rPh>
    <rPh sb="5" eb="7">
      <t>キグ</t>
    </rPh>
    <rPh sb="7" eb="10">
      <t>セイゾウギョウ</t>
    </rPh>
    <phoneticPr fontId="3"/>
  </si>
  <si>
    <t>その他製造業</t>
    <rPh sb="2" eb="3">
      <t>タ</t>
    </rPh>
    <rPh sb="3" eb="6">
      <t>セイゾウギョウ</t>
    </rPh>
    <phoneticPr fontId="3"/>
  </si>
  <si>
    <t>電気・ガス・水道・熱供給業</t>
    <rPh sb="0" eb="2">
      <t>デンキ</t>
    </rPh>
    <rPh sb="6" eb="8">
      <t>スイドウ</t>
    </rPh>
    <rPh sb="9" eb="10">
      <t>ネツ</t>
    </rPh>
    <rPh sb="10" eb="12">
      <t>キョウキュウ</t>
    </rPh>
    <rPh sb="12" eb="13">
      <t>ギョウ</t>
    </rPh>
    <phoneticPr fontId="3"/>
  </si>
  <si>
    <t>運輸・通信業</t>
    <rPh sb="0" eb="2">
      <t>ウンユ</t>
    </rPh>
    <rPh sb="3" eb="6">
      <t>ツウシンギョウ</t>
    </rPh>
    <phoneticPr fontId="3"/>
  </si>
  <si>
    <t>卸売・小売業</t>
    <rPh sb="0" eb="2">
      <t>オロシウ</t>
    </rPh>
    <rPh sb="3" eb="5">
      <t>コウ</t>
    </rPh>
    <rPh sb="5" eb="6">
      <t>ギョウ</t>
    </rPh>
    <phoneticPr fontId="3"/>
  </si>
  <si>
    <t>銀行業</t>
    <rPh sb="0" eb="3">
      <t>ギンコウギョウ</t>
    </rPh>
    <phoneticPr fontId="3"/>
  </si>
  <si>
    <t>金融業</t>
    <rPh sb="0" eb="3">
      <t>キンユウギョウ</t>
    </rPh>
    <phoneticPr fontId="3"/>
  </si>
  <si>
    <t>証券業</t>
    <rPh sb="0" eb="3">
      <t>ショウケンギョウ</t>
    </rPh>
    <phoneticPr fontId="3"/>
  </si>
  <si>
    <t>保険業</t>
    <rPh sb="0" eb="3">
      <t>ホケンギョウ</t>
    </rPh>
    <phoneticPr fontId="3"/>
  </si>
  <si>
    <t>不動産業</t>
    <rPh sb="0" eb="4">
      <t>フドウサンギョウ</t>
    </rPh>
    <phoneticPr fontId="3"/>
  </si>
  <si>
    <t>宿泊業</t>
    <rPh sb="0" eb="2">
      <t>シュクハク</t>
    </rPh>
    <rPh sb="2" eb="3">
      <t>ギョウ</t>
    </rPh>
    <phoneticPr fontId="3"/>
  </si>
  <si>
    <t>飲食店</t>
    <rPh sb="0" eb="2">
      <t>インショク</t>
    </rPh>
    <rPh sb="2" eb="3">
      <t>テン</t>
    </rPh>
    <phoneticPr fontId="3"/>
  </si>
  <si>
    <t>サービス業</t>
    <rPh sb="4" eb="5">
      <t>ギョウ</t>
    </rPh>
    <phoneticPr fontId="3"/>
  </si>
  <si>
    <t>その他</t>
    <rPh sb="2" eb="3">
      <t>タ</t>
    </rPh>
    <phoneticPr fontId="3"/>
  </si>
  <si>
    <t xml:space="preserve">  合    　　  計</t>
  </si>
  <si>
    <t xml:space="preserve">  製    造    業</t>
  </si>
  <si>
    <t xml:space="preserve">  非  製  造  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</si>
</sst>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_);[Red]\(0.0\)"/>
    <numFmt numFmtId="177" formatCode="#,##0;&quot;△ &quot;#,##0"/>
  </numFmts>
  <fonts count="6">
    <font>
      <sz val="11"/>
      <name val="明朝"/>
    </font>
    <font>
      <sz val="6"/>
      <name val="ＭＳ Ｐゴシック"/>
      <family val="3"/>
      <charset val="128"/>
    </font>
    <font>
      <sz val="18"/>
      <name val="明朝"/>
      <family val="3"/>
      <charset val="128"/>
    </font>
    <font>
      <sz val="6"/>
      <name val="明朝"/>
      <family val="3"/>
      <charset val="128"/>
    </font>
    <font>
      <sz val="10"/>
      <name val="明朝"/>
      <family val="3"/>
      <charset val="128"/>
    </font>
    <font>
      <sz val="12"/>
      <name val="ＤＦ特太ゴシック体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0" fillId="2" borderId="0" xfId="0" applyFont="1" applyFill="1"/>
    <xf numFmtId="0" fontId="2" fillId="2" borderId="0" xfId="0" applyFont="1" applyFill="1"/>
    <xf numFmtId="0" fontId="4" fillId="2" borderId="0" xfId="0" applyFont="1" applyFill="1" applyAlignment="1">
      <alignment shrinkToFit="1"/>
    </xf>
    <xf numFmtId="0" fontId="4" fillId="2" borderId="0" xfId="0" applyFont="1" applyFill="1"/>
    <xf numFmtId="0" fontId="0" fillId="2" borderId="0" xfId="0" applyFont="1" applyFill="1" applyAlignment="1">
      <alignment shrinkToFit="1"/>
    </xf>
    <xf numFmtId="0" fontId="5" fillId="2" borderId="0" xfId="0" applyFont="1" applyFill="1" applyBorder="1"/>
    <xf numFmtId="0" fontId="0" fillId="2" borderId="0" xfId="0" applyFont="1" applyFill="1" applyBorder="1"/>
    <xf numFmtId="0" fontId="4" fillId="2" borderId="0" xfId="0" applyFont="1" applyFill="1" applyBorder="1" applyAlignment="1">
      <alignment horizontal="right"/>
    </xf>
    <xf numFmtId="0" fontId="0" fillId="2" borderId="1" xfId="0" applyFont="1" applyFill="1" applyBorder="1"/>
    <xf numFmtId="0" fontId="4" fillId="2" borderId="6" xfId="0" applyFont="1" applyFill="1" applyBorder="1" applyAlignment="1">
      <alignment horizontal="center"/>
    </xf>
    <xf numFmtId="0" fontId="4" fillId="2" borderId="0" xfId="0" applyFont="1" applyFill="1" applyBorder="1" applyAlignment="1"/>
    <xf numFmtId="0" fontId="0" fillId="2" borderId="7" xfId="0" applyFont="1" applyFill="1" applyBorder="1"/>
    <xf numFmtId="0" fontId="0" fillId="2" borderId="8" xfId="0" applyFont="1" applyFill="1" applyBorder="1" applyAlignment="1">
      <alignment horizontal="center" shrinkToFit="1"/>
    </xf>
    <xf numFmtId="0" fontId="0" fillId="2" borderId="9" xfId="0" applyFont="1" applyFill="1" applyBorder="1" applyAlignment="1">
      <alignment horizontal="center" shrinkToFit="1"/>
    </xf>
    <xf numFmtId="0" fontId="0" fillId="2" borderId="10" xfId="0" applyFont="1" applyFill="1" applyBorder="1" applyAlignment="1">
      <alignment horizontal="center" shrinkToFit="1"/>
    </xf>
    <xf numFmtId="0" fontId="0" fillId="2" borderId="11" xfId="0" applyFont="1" applyFill="1" applyBorder="1" applyAlignment="1">
      <alignment horizontal="center" shrinkToFit="1"/>
    </xf>
    <xf numFmtId="0" fontId="0" fillId="2" borderId="12" xfId="0" applyFont="1" applyFill="1" applyBorder="1" applyAlignment="1">
      <alignment horizontal="center" shrinkToFit="1"/>
    </xf>
    <xf numFmtId="0" fontId="4" fillId="2" borderId="0" xfId="0" applyFont="1" applyFill="1" applyBorder="1" applyAlignment="1">
      <alignment shrinkToFit="1"/>
    </xf>
    <xf numFmtId="0" fontId="0" fillId="2" borderId="0" xfId="0" applyFont="1" applyFill="1" applyAlignment="1">
      <alignment horizontal="right"/>
    </xf>
    <xf numFmtId="0" fontId="0" fillId="2" borderId="14" xfId="0" applyFont="1" applyFill="1" applyBorder="1"/>
    <xf numFmtId="3" fontId="0" fillId="2" borderId="15" xfId="0" applyNumberFormat="1" applyFont="1" applyFill="1" applyBorder="1"/>
    <xf numFmtId="3" fontId="0" fillId="2" borderId="16" xfId="0" applyNumberFormat="1" applyFont="1" applyFill="1" applyBorder="1"/>
    <xf numFmtId="176" fontId="0" fillId="2" borderId="17" xfId="0" applyNumberFormat="1" applyFont="1" applyFill="1" applyBorder="1"/>
    <xf numFmtId="176" fontId="0" fillId="2" borderId="18" xfId="0" applyNumberFormat="1" applyFont="1" applyFill="1" applyBorder="1"/>
    <xf numFmtId="3" fontId="0" fillId="2" borderId="19" xfId="0" applyNumberFormat="1" applyFont="1" applyFill="1" applyBorder="1"/>
    <xf numFmtId="176" fontId="0" fillId="2" borderId="20" xfId="0" applyNumberFormat="1" applyFont="1" applyFill="1" applyBorder="1"/>
    <xf numFmtId="3" fontId="0" fillId="2" borderId="20" xfId="0" applyNumberFormat="1" applyFont="1" applyFill="1" applyBorder="1"/>
    <xf numFmtId="176" fontId="0" fillId="2" borderId="21" xfId="0" applyNumberFormat="1" applyFont="1" applyFill="1" applyBorder="1"/>
    <xf numFmtId="177" fontId="0" fillId="2" borderId="17" xfId="0" applyNumberFormat="1" applyFont="1" applyFill="1" applyBorder="1"/>
    <xf numFmtId="0" fontId="4" fillId="2" borderId="0" xfId="0" applyFont="1" applyFill="1" applyBorder="1"/>
    <xf numFmtId="0" fontId="0" fillId="2" borderId="0" xfId="0" applyFont="1" applyFill="1" applyBorder="1" applyAlignment="1">
      <alignment shrinkToFit="1"/>
    </xf>
    <xf numFmtId="3" fontId="0" fillId="2" borderId="0" xfId="0" applyNumberFormat="1" applyFont="1" applyFill="1"/>
    <xf numFmtId="0" fontId="0" fillId="2" borderId="22" xfId="0" applyFont="1" applyFill="1" applyBorder="1"/>
    <xf numFmtId="3" fontId="0" fillId="2" borderId="23" xfId="0" applyNumberFormat="1" applyFont="1" applyFill="1" applyBorder="1"/>
    <xf numFmtId="3" fontId="0" fillId="2" borderId="24" xfId="0" applyNumberFormat="1" applyFont="1" applyFill="1" applyBorder="1"/>
    <xf numFmtId="176" fontId="0" fillId="2" borderId="25" xfId="0" applyNumberFormat="1" applyFont="1" applyFill="1" applyBorder="1"/>
    <xf numFmtId="3" fontId="0" fillId="2" borderId="26" xfId="0" applyNumberFormat="1" applyFont="1" applyFill="1" applyBorder="1"/>
    <xf numFmtId="176" fontId="0" fillId="2" borderId="27" xfId="0" applyNumberFormat="1" applyFont="1" applyFill="1" applyBorder="1"/>
    <xf numFmtId="3" fontId="0" fillId="2" borderId="28" xfId="0" applyNumberFormat="1" applyFont="1" applyFill="1" applyBorder="1"/>
    <xf numFmtId="176" fontId="0" fillId="2" borderId="24" xfId="0" applyNumberFormat="1" applyFont="1" applyFill="1" applyBorder="1"/>
    <xf numFmtId="177" fontId="0" fillId="2" borderId="25" xfId="0" applyNumberFormat="1" applyFont="1" applyFill="1" applyBorder="1"/>
    <xf numFmtId="0" fontId="0" fillId="2" borderId="29" xfId="0" applyFont="1" applyFill="1" applyBorder="1"/>
    <xf numFmtId="3" fontId="0" fillId="2" borderId="8" xfId="0" applyNumberFormat="1" applyFont="1" applyFill="1" applyBorder="1"/>
    <xf numFmtId="3" fontId="0" fillId="2" borderId="11" xfId="0" applyNumberFormat="1" applyFont="1" applyFill="1" applyBorder="1"/>
    <xf numFmtId="176" fontId="0" fillId="2" borderId="10" xfId="0" applyNumberFormat="1" applyFont="1" applyFill="1" applyBorder="1"/>
    <xf numFmtId="176" fontId="0" fillId="2" borderId="12" xfId="0" applyNumberFormat="1" applyFont="1" applyFill="1" applyBorder="1"/>
    <xf numFmtId="3" fontId="0" fillId="2" borderId="9" xfId="0" applyNumberFormat="1" applyFont="1" applyFill="1" applyBorder="1"/>
    <xf numFmtId="176" fontId="0" fillId="2" borderId="11" xfId="0" applyNumberFormat="1" applyFont="1" applyFill="1" applyBorder="1"/>
    <xf numFmtId="177" fontId="0" fillId="2" borderId="10" xfId="0" applyNumberFormat="1" applyFont="1" applyFill="1" applyBorder="1"/>
    <xf numFmtId="0" fontId="0" fillId="3" borderId="14" xfId="0" applyFont="1" applyFill="1" applyBorder="1" applyAlignment="1">
      <alignment shrinkToFit="1"/>
    </xf>
    <xf numFmtId="3" fontId="0" fillId="3" borderId="23" xfId="0" applyNumberFormat="1" applyFont="1" applyFill="1" applyBorder="1"/>
    <xf numFmtId="3" fontId="0" fillId="3" borderId="20" xfId="0" applyNumberFormat="1" applyFont="1" applyFill="1" applyBorder="1"/>
    <xf numFmtId="176" fontId="0" fillId="3" borderId="17" xfId="0" applyNumberFormat="1" applyFont="1" applyFill="1" applyBorder="1"/>
    <xf numFmtId="176" fontId="0" fillId="3" borderId="21" xfId="0" applyNumberFormat="1" applyFont="1" applyFill="1" applyBorder="1"/>
    <xf numFmtId="3" fontId="0" fillId="3" borderId="19" xfId="0" applyNumberFormat="1" applyFont="1" applyFill="1" applyBorder="1"/>
    <xf numFmtId="176" fontId="0" fillId="3" borderId="20" xfId="0" applyNumberFormat="1" applyFont="1" applyFill="1" applyBorder="1"/>
    <xf numFmtId="177" fontId="0" fillId="3" borderId="17" xfId="0" applyNumberFormat="1" applyFont="1" applyFill="1" applyBorder="1"/>
    <xf numFmtId="0" fontId="0" fillId="3" borderId="22" xfId="0" applyFont="1" applyFill="1" applyBorder="1" applyAlignment="1">
      <alignment shrinkToFit="1"/>
    </xf>
    <xf numFmtId="3" fontId="0" fillId="3" borderId="26" xfId="0" applyNumberFormat="1" applyFont="1" applyFill="1" applyBorder="1"/>
    <xf numFmtId="3" fontId="0" fillId="3" borderId="24" xfId="0" applyNumberFormat="1" applyFont="1" applyFill="1" applyBorder="1"/>
    <xf numFmtId="176" fontId="0" fillId="3" borderId="25" xfId="0" applyNumberFormat="1" applyFont="1" applyFill="1" applyBorder="1"/>
    <xf numFmtId="176" fontId="0" fillId="3" borderId="27" xfId="0" applyNumberFormat="1" applyFont="1" applyFill="1" applyBorder="1"/>
    <xf numFmtId="3" fontId="0" fillId="3" borderId="28" xfId="0" applyNumberFormat="1" applyFont="1" applyFill="1" applyBorder="1"/>
    <xf numFmtId="176" fontId="0" fillId="3" borderId="24" xfId="0" applyNumberFormat="1" applyFont="1" applyFill="1" applyBorder="1"/>
    <xf numFmtId="177" fontId="0" fillId="3" borderId="25" xfId="0" applyNumberFormat="1" applyFont="1" applyFill="1" applyBorder="1"/>
    <xf numFmtId="0" fontId="0" fillId="3" borderId="29" xfId="0" applyFont="1" applyFill="1" applyBorder="1" applyAlignment="1">
      <alignment shrinkToFit="1"/>
    </xf>
    <xf numFmtId="3" fontId="0" fillId="3" borderId="8" xfId="0" applyNumberFormat="1" applyFont="1" applyFill="1" applyBorder="1"/>
    <xf numFmtId="3" fontId="0" fillId="3" borderId="11" xfId="0" applyNumberFormat="1" applyFont="1" applyFill="1" applyBorder="1"/>
    <xf numFmtId="176" fontId="0" fillId="3" borderId="10" xfId="0" applyNumberFormat="1" applyFont="1" applyFill="1" applyBorder="1"/>
    <xf numFmtId="176" fontId="0" fillId="3" borderId="12" xfId="0" applyNumberFormat="1" applyFont="1" applyFill="1" applyBorder="1"/>
    <xf numFmtId="3" fontId="0" fillId="3" borderId="9" xfId="0" applyNumberFormat="1" applyFont="1" applyFill="1" applyBorder="1"/>
    <xf numFmtId="176" fontId="0" fillId="3" borderId="11" xfId="0" applyNumberFormat="1" applyFont="1" applyFill="1" applyBorder="1"/>
    <xf numFmtId="177" fontId="0" fillId="3" borderId="10" xfId="0" applyNumberFormat="1" applyFont="1" applyFill="1" applyBorder="1"/>
    <xf numFmtId="0" fontId="0" fillId="2" borderId="14" xfId="0" applyFont="1" applyFill="1" applyBorder="1" applyAlignment="1">
      <alignment shrinkToFit="1"/>
    </xf>
    <xf numFmtId="0" fontId="0" fillId="2" borderId="22" xfId="0" applyFont="1" applyFill="1" applyBorder="1" applyAlignment="1">
      <alignment shrinkToFit="1"/>
    </xf>
    <xf numFmtId="0" fontId="0" fillId="2" borderId="29" xfId="0" applyFont="1" applyFill="1" applyBorder="1" applyAlignment="1">
      <alignment shrinkToFit="1"/>
    </xf>
    <xf numFmtId="3" fontId="0" fillId="2" borderId="30" xfId="0" applyNumberFormat="1" applyFont="1" applyFill="1" applyBorder="1"/>
    <xf numFmtId="3" fontId="0" fillId="2" borderId="31" xfId="0" applyNumberFormat="1" applyFont="1" applyFill="1" applyBorder="1"/>
    <xf numFmtId="176" fontId="0" fillId="2" borderId="32" xfId="0" applyNumberFormat="1" applyFont="1" applyFill="1" applyBorder="1"/>
    <xf numFmtId="176" fontId="0" fillId="2" borderId="33" xfId="0" applyNumberFormat="1" applyFont="1" applyFill="1" applyBorder="1"/>
    <xf numFmtId="3" fontId="0" fillId="2" borderId="34" xfId="0" applyNumberFormat="1" applyFont="1" applyFill="1" applyBorder="1"/>
    <xf numFmtId="176" fontId="0" fillId="2" borderId="31" xfId="0" applyNumberFormat="1" applyFont="1" applyFill="1" applyBorder="1"/>
    <xf numFmtId="3" fontId="0" fillId="2" borderId="32" xfId="0" applyNumberFormat="1" applyFont="1" applyFill="1" applyBorder="1"/>
    <xf numFmtId="0" fontId="0" fillId="3" borderId="7" xfId="0" applyFont="1" applyFill="1" applyBorder="1"/>
    <xf numFmtId="3" fontId="0" fillId="3" borderId="30" xfId="0" applyNumberFormat="1" applyFont="1" applyFill="1" applyBorder="1"/>
    <xf numFmtId="3" fontId="0" fillId="3" borderId="31" xfId="0" applyNumberFormat="1" applyFont="1" applyFill="1" applyBorder="1"/>
    <xf numFmtId="176" fontId="0" fillId="3" borderId="32" xfId="0" applyNumberFormat="1" applyFont="1" applyFill="1" applyBorder="1"/>
    <xf numFmtId="176" fontId="0" fillId="3" borderId="33" xfId="0" applyNumberFormat="1" applyFont="1" applyFill="1" applyBorder="1"/>
    <xf numFmtId="3" fontId="0" fillId="3" borderId="34" xfId="0" applyNumberFormat="1" applyFont="1" applyFill="1" applyBorder="1"/>
    <xf numFmtId="176" fontId="0" fillId="3" borderId="31" xfId="0" applyNumberFormat="1" applyFont="1" applyFill="1" applyBorder="1"/>
    <xf numFmtId="177" fontId="0" fillId="3" borderId="32" xfId="0" applyNumberFormat="1" applyFont="1" applyFill="1" applyBorder="1"/>
    <xf numFmtId="3" fontId="0" fillId="2" borderId="35" xfId="0" applyNumberFormat="1" applyFont="1" applyFill="1" applyBorder="1"/>
    <xf numFmtId="3" fontId="0" fillId="2" borderId="36" xfId="0" applyNumberFormat="1" applyFont="1" applyFill="1" applyBorder="1"/>
    <xf numFmtId="176" fontId="0" fillId="2" borderId="37" xfId="0" applyNumberFormat="1" applyFont="1" applyFill="1" applyBorder="1"/>
    <xf numFmtId="2" fontId="0" fillId="2" borderId="0" xfId="0" applyNumberFormat="1" applyFont="1" applyFill="1"/>
    <xf numFmtId="177" fontId="0" fillId="2" borderId="32" xfId="0" applyNumberFormat="1" applyFont="1" applyFill="1" applyBorder="1"/>
    <xf numFmtId="0" fontId="0" fillId="2" borderId="1" xfId="0" applyFont="1" applyFill="1" applyBorder="1" applyAlignment="1">
      <alignment horizontal="center"/>
    </xf>
    <xf numFmtId="0" fontId="0" fillId="2" borderId="2" xfId="0" applyFont="1" applyFill="1" applyBorder="1" applyAlignment="1">
      <alignment horizontal="center"/>
    </xf>
    <xf numFmtId="0" fontId="0" fillId="2" borderId="3" xfId="0" applyFont="1" applyFill="1" applyBorder="1" applyAlignment="1">
      <alignment horizontal="center"/>
    </xf>
    <xf numFmtId="0" fontId="0" fillId="2" borderId="4" xfId="0" applyFont="1" applyFill="1" applyBorder="1" applyAlignment="1">
      <alignment horizontal="center"/>
    </xf>
    <xf numFmtId="0" fontId="0" fillId="2" borderId="5" xfId="0" applyFont="1" applyFill="1" applyBorder="1" applyAlignment="1">
      <alignment horizontal="center" vertical="center"/>
    </xf>
    <xf numFmtId="0" fontId="0" fillId="2" borderId="13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U49"/>
  <sheetViews>
    <sheetView tabSelected="1" view="pageBreakPreview" zoomScaleSheetLayoutView="100" workbookViewId="0">
      <pane xSplit="2" ySplit="4" topLeftCell="C5" activePane="bottomRight" state="frozen"/>
      <selection pane="topRight"/>
      <selection pane="bottomLeft"/>
      <selection pane="bottomRight" activeCell="G40" sqref="G40"/>
    </sheetView>
  </sheetViews>
  <sheetFormatPr defaultColWidth="11.375" defaultRowHeight="14.25"/>
  <cols>
    <col min="1" max="1" width="3.375" style="1" hidden="1" customWidth="1"/>
    <col min="2" max="2" width="21.375" style="1" customWidth="1"/>
    <col min="3" max="4" width="11.375" style="1"/>
    <col min="5" max="5" width="8" style="1" customWidth="1"/>
    <col min="6" max="7" width="11.375" style="1"/>
    <col min="8" max="8" width="7.875" style="1" customWidth="1"/>
    <col min="9" max="9" width="11.375" style="1"/>
    <col min="10" max="10" width="7.375" style="1" customWidth="1"/>
    <col min="11" max="11" width="11.375" style="1"/>
    <col min="12" max="12" width="7.375" style="1" customWidth="1"/>
    <col min="13" max="13" width="7.875" style="1" customWidth="1"/>
    <col min="14" max="14" width="12.75" style="1" customWidth="1"/>
    <col min="15" max="15" width="55.375" style="3" customWidth="1"/>
    <col min="16" max="16" width="11.375" style="4"/>
    <col min="17" max="17" width="13.375" style="4" customWidth="1"/>
    <col min="18" max="18" width="33.75" style="5" customWidth="1"/>
    <col min="19" max="19" width="9.375" style="1" customWidth="1"/>
    <col min="20" max="16384" width="11.375" style="1"/>
  </cols>
  <sheetData>
    <row r="1" spans="1:21" ht="30.75" customHeight="1">
      <c r="C1" s="2" t="s">
        <v>0</v>
      </c>
    </row>
    <row r="2" spans="1:21" ht="19.5" customHeight="1" thickBot="1">
      <c r="B2" s="6" t="s">
        <v>1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 t="s">
        <v>2</v>
      </c>
    </row>
    <row r="3" spans="1:21" ht="18" customHeight="1">
      <c r="B3" s="9" t="s">
        <v>3</v>
      </c>
      <c r="C3" s="97" t="s">
        <v>4</v>
      </c>
      <c r="D3" s="98"/>
      <c r="E3" s="99"/>
      <c r="F3" s="97" t="s">
        <v>5</v>
      </c>
      <c r="G3" s="98"/>
      <c r="H3" s="99"/>
      <c r="I3" s="100" t="s">
        <v>6</v>
      </c>
      <c r="J3" s="100"/>
      <c r="K3" s="100"/>
      <c r="L3" s="100"/>
      <c r="M3" s="99"/>
      <c r="N3" s="101" t="s">
        <v>7</v>
      </c>
      <c r="O3" s="10"/>
      <c r="P3" s="11"/>
    </row>
    <row r="4" spans="1:21" ht="18" customHeight="1" thickBot="1">
      <c r="B4" s="12"/>
      <c r="C4" s="13" t="s">
        <v>8</v>
      </c>
      <c r="D4" s="14" t="s">
        <v>9</v>
      </c>
      <c r="E4" s="15" t="s">
        <v>10</v>
      </c>
      <c r="F4" s="13" t="s">
        <v>8</v>
      </c>
      <c r="G4" s="14" t="s">
        <v>9</v>
      </c>
      <c r="H4" s="15" t="s">
        <v>10</v>
      </c>
      <c r="I4" s="14" t="s">
        <v>11</v>
      </c>
      <c r="J4" s="16" t="s">
        <v>12</v>
      </c>
      <c r="K4" s="16" t="s">
        <v>13</v>
      </c>
      <c r="L4" s="16" t="s">
        <v>12</v>
      </c>
      <c r="M4" s="17" t="s">
        <v>10</v>
      </c>
      <c r="N4" s="102"/>
      <c r="O4" s="18"/>
      <c r="S4" s="1" t="s">
        <v>14</v>
      </c>
      <c r="U4" s="19" t="s">
        <v>15</v>
      </c>
    </row>
    <row r="5" spans="1:21" ht="17.25" customHeight="1">
      <c r="A5" s="7">
        <v>1</v>
      </c>
      <c r="B5" s="20" t="s">
        <v>16</v>
      </c>
      <c r="C5" s="21">
        <v>123747</v>
      </c>
      <c r="D5" s="22">
        <v>99822</v>
      </c>
      <c r="E5" s="23">
        <v>80.666197968435597</v>
      </c>
      <c r="F5" s="21">
        <v>43829</v>
      </c>
      <c r="G5" s="22">
        <v>43931</v>
      </c>
      <c r="H5" s="24">
        <v>100.23272262657146</v>
      </c>
      <c r="I5" s="25">
        <v>167576</v>
      </c>
      <c r="J5" s="26">
        <v>0.3594920182307435</v>
      </c>
      <c r="K5" s="27">
        <v>143753</v>
      </c>
      <c r="L5" s="26">
        <v>0.29400965227350206</v>
      </c>
      <c r="M5" s="28">
        <v>85.783763784790196</v>
      </c>
      <c r="N5" s="29">
        <v>-23823</v>
      </c>
      <c r="O5" s="18"/>
      <c r="P5" s="30"/>
      <c r="Q5" s="30"/>
      <c r="R5" s="31"/>
      <c r="S5" s="1">
        <v>1</v>
      </c>
      <c r="U5" s="32" t="e">
        <f>+#REF!+#REF!-#REF!-#REF!-N5</f>
        <v>#REF!</v>
      </c>
    </row>
    <row r="6" spans="1:21" ht="17.25" customHeight="1">
      <c r="A6" s="7">
        <v>2</v>
      </c>
      <c r="B6" s="33" t="s">
        <v>17</v>
      </c>
      <c r="C6" s="34">
        <v>12500</v>
      </c>
      <c r="D6" s="35">
        <v>18560</v>
      </c>
      <c r="E6" s="36">
        <v>148.47999999999999</v>
      </c>
      <c r="F6" s="37">
        <v>3515</v>
      </c>
      <c r="G6" s="35">
        <v>5509</v>
      </c>
      <c r="H6" s="38">
        <v>156.72830725462305</v>
      </c>
      <c r="I6" s="39">
        <v>16015</v>
      </c>
      <c r="J6" s="40">
        <v>3.4356140926895005E-2</v>
      </c>
      <c r="K6" s="35">
        <v>24069</v>
      </c>
      <c r="L6" s="40">
        <v>4.9226926189859847E-2</v>
      </c>
      <c r="M6" s="38">
        <v>150.29035279425537</v>
      </c>
      <c r="N6" s="41">
        <v>8054</v>
      </c>
      <c r="O6" s="18"/>
      <c r="P6" s="30"/>
      <c r="Q6" s="30"/>
      <c r="R6" s="31"/>
      <c r="S6" s="1">
        <v>2</v>
      </c>
      <c r="U6" s="32" t="e">
        <f>+#REF!+#REF!-#REF!-#REF!-N6</f>
        <v>#REF!</v>
      </c>
    </row>
    <row r="7" spans="1:21" ht="17.25" customHeight="1" thickBot="1">
      <c r="A7" s="7">
        <v>3</v>
      </c>
      <c r="B7" s="42" t="s">
        <v>18</v>
      </c>
      <c r="C7" s="43">
        <v>2422414</v>
      </c>
      <c r="D7" s="44">
        <v>2364825</v>
      </c>
      <c r="E7" s="45">
        <v>97.622660701267421</v>
      </c>
      <c r="F7" s="43">
        <v>497024</v>
      </c>
      <c r="G7" s="44">
        <v>516488</v>
      </c>
      <c r="H7" s="46">
        <v>103.91610867885655</v>
      </c>
      <c r="I7" s="47">
        <v>2919438</v>
      </c>
      <c r="J7" s="48">
        <v>6.2629174745758656</v>
      </c>
      <c r="K7" s="44">
        <v>2881313</v>
      </c>
      <c r="L7" s="48">
        <v>5.8929819427846457</v>
      </c>
      <c r="M7" s="46">
        <v>98.694097973651097</v>
      </c>
      <c r="N7" s="49">
        <v>-38125</v>
      </c>
      <c r="O7" s="18"/>
      <c r="P7" s="30"/>
      <c r="Q7" s="30"/>
      <c r="R7" s="31"/>
      <c r="S7" s="1">
        <v>3</v>
      </c>
      <c r="U7" s="32" t="e">
        <f>+#REF!+#REF!-#REF!-#REF!-N7</f>
        <v>#REF!</v>
      </c>
    </row>
    <row r="8" spans="1:21" ht="17.25" customHeight="1">
      <c r="A8" s="7">
        <v>4</v>
      </c>
      <c r="B8" s="50" t="s">
        <v>19</v>
      </c>
      <c r="C8" s="51">
        <v>967521</v>
      </c>
      <c r="D8" s="52">
        <v>815337</v>
      </c>
      <c r="E8" s="53">
        <v>84.270729007432394</v>
      </c>
      <c r="F8" s="51">
        <v>182290</v>
      </c>
      <c r="G8" s="52">
        <v>196927</v>
      </c>
      <c r="H8" s="54">
        <v>108.02951341269407</v>
      </c>
      <c r="I8" s="55">
        <v>1149811</v>
      </c>
      <c r="J8" s="56">
        <v>2.4666293322069355</v>
      </c>
      <c r="K8" s="52">
        <v>1012264</v>
      </c>
      <c r="L8" s="56">
        <v>2.070324700347014</v>
      </c>
      <c r="M8" s="54">
        <v>88.037425281198395</v>
      </c>
      <c r="N8" s="57">
        <v>-137547</v>
      </c>
      <c r="O8" s="18"/>
      <c r="P8" s="30"/>
      <c r="Q8" s="30"/>
      <c r="R8" s="31"/>
      <c r="S8" s="1">
        <v>4</v>
      </c>
      <c r="U8" s="32" t="e">
        <f>+#REF!+#REF!-#REF!-#REF!-N8</f>
        <v>#REF!</v>
      </c>
    </row>
    <row r="9" spans="1:21" ht="17.25" customHeight="1">
      <c r="A9" s="7">
        <v>5</v>
      </c>
      <c r="B9" s="58" t="s">
        <v>20</v>
      </c>
      <c r="C9" s="59">
        <v>1020640</v>
      </c>
      <c r="D9" s="60">
        <v>749317</v>
      </c>
      <c r="E9" s="61">
        <v>73.416385797146887</v>
      </c>
      <c r="F9" s="59">
        <v>187502</v>
      </c>
      <c r="G9" s="60">
        <v>212332</v>
      </c>
      <c r="H9" s="62">
        <v>113.24252541306225</v>
      </c>
      <c r="I9" s="63">
        <v>1208142</v>
      </c>
      <c r="J9" s="64">
        <v>2.5917637721948661</v>
      </c>
      <c r="K9" s="60">
        <v>961649</v>
      </c>
      <c r="L9" s="64">
        <v>1.9668047838943259</v>
      </c>
      <c r="M9" s="62">
        <v>79.597348656035479</v>
      </c>
      <c r="N9" s="65">
        <v>-246493</v>
      </c>
      <c r="O9" s="18"/>
      <c r="P9" s="30"/>
      <c r="Q9" s="30"/>
      <c r="R9" s="31"/>
      <c r="S9" s="1">
        <v>5</v>
      </c>
      <c r="U9" s="32" t="e">
        <f>+#REF!+#REF!-#REF!-#REF!-N9</f>
        <v>#REF!</v>
      </c>
    </row>
    <row r="10" spans="1:21" ht="17.25" customHeight="1">
      <c r="A10" s="7">
        <v>6</v>
      </c>
      <c r="B10" s="58" t="s">
        <v>21</v>
      </c>
      <c r="C10" s="59">
        <v>554651</v>
      </c>
      <c r="D10" s="60">
        <v>683842</v>
      </c>
      <c r="E10" s="61">
        <v>123.29230453023614</v>
      </c>
      <c r="F10" s="59">
        <v>82037</v>
      </c>
      <c r="G10" s="60">
        <v>88399</v>
      </c>
      <c r="H10" s="62">
        <v>107.75503736119067</v>
      </c>
      <c r="I10" s="63">
        <v>636688</v>
      </c>
      <c r="J10" s="64">
        <v>1.3658534283148875</v>
      </c>
      <c r="K10" s="60">
        <v>772241</v>
      </c>
      <c r="L10" s="64">
        <v>1.579419614765198</v>
      </c>
      <c r="M10" s="62">
        <v>121.29033372703742</v>
      </c>
      <c r="N10" s="65">
        <v>135553</v>
      </c>
      <c r="O10" s="18"/>
      <c r="P10" s="30"/>
      <c r="Q10" s="30"/>
      <c r="R10" s="31"/>
      <c r="S10" s="1">
        <v>6</v>
      </c>
      <c r="U10" s="32" t="e">
        <f>+#REF!+#REF!-#REF!-#REF!-N10</f>
        <v>#REF!</v>
      </c>
    </row>
    <row r="11" spans="1:21" ht="17.25" customHeight="1">
      <c r="A11" s="7">
        <v>7</v>
      </c>
      <c r="B11" s="58" t="s">
        <v>22</v>
      </c>
      <c r="C11" s="59">
        <v>67022</v>
      </c>
      <c r="D11" s="60">
        <v>65889</v>
      </c>
      <c r="E11" s="61">
        <v>98.309510310047443</v>
      </c>
      <c r="F11" s="59">
        <v>15206</v>
      </c>
      <c r="G11" s="60">
        <v>14466</v>
      </c>
      <c r="H11" s="62">
        <v>95.133499934236482</v>
      </c>
      <c r="I11" s="63">
        <v>82228</v>
      </c>
      <c r="J11" s="64">
        <v>0.17639942279967044</v>
      </c>
      <c r="K11" s="60">
        <v>80355</v>
      </c>
      <c r="L11" s="64">
        <v>0.16434540919798027</v>
      </c>
      <c r="M11" s="62">
        <v>97.722187089555874</v>
      </c>
      <c r="N11" s="65">
        <v>-1873</v>
      </c>
      <c r="O11" s="18"/>
      <c r="P11" s="30"/>
      <c r="Q11" s="30"/>
      <c r="R11" s="31"/>
      <c r="S11" s="1">
        <v>7</v>
      </c>
      <c r="U11" s="32" t="e">
        <f>+#REF!+#REF!-#REF!-#REF!-N11</f>
        <v>#REF!</v>
      </c>
    </row>
    <row r="12" spans="1:21" ht="17.25" customHeight="1">
      <c r="A12" s="7">
        <v>8</v>
      </c>
      <c r="B12" s="58" t="s">
        <v>23</v>
      </c>
      <c r="C12" s="59">
        <v>31990</v>
      </c>
      <c r="D12" s="60">
        <v>36465</v>
      </c>
      <c r="E12" s="61">
        <v>113.98874648327602</v>
      </c>
      <c r="F12" s="59">
        <v>8177</v>
      </c>
      <c r="G12" s="60">
        <v>8347</v>
      </c>
      <c r="H12" s="62">
        <v>102.07900207900207</v>
      </c>
      <c r="I12" s="63">
        <v>40167</v>
      </c>
      <c r="J12" s="64">
        <v>8.616816188639348E-2</v>
      </c>
      <c r="K12" s="60">
        <v>44812</v>
      </c>
      <c r="L12" s="64">
        <v>9.1651377972495715E-2</v>
      </c>
      <c r="M12" s="62">
        <v>111.56421938407151</v>
      </c>
      <c r="N12" s="65">
        <v>4645</v>
      </c>
      <c r="O12" s="18"/>
      <c r="P12" s="30"/>
      <c r="Q12" s="30"/>
      <c r="R12" s="31"/>
      <c r="S12" s="1">
        <v>8</v>
      </c>
      <c r="U12" s="32" t="e">
        <f>+#REF!+#REF!-#REF!-#REF!-N12</f>
        <v>#REF!</v>
      </c>
    </row>
    <row r="13" spans="1:21" ht="17.25" customHeight="1">
      <c r="A13" s="7">
        <v>9</v>
      </c>
      <c r="B13" s="58" t="s">
        <v>24</v>
      </c>
      <c r="C13" s="59">
        <v>268358</v>
      </c>
      <c r="D13" s="60">
        <v>338105</v>
      </c>
      <c r="E13" s="61">
        <v>125.99028163870652</v>
      </c>
      <c r="F13" s="59">
        <v>36147</v>
      </c>
      <c r="G13" s="60">
        <v>47610</v>
      </c>
      <c r="H13" s="62">
        <v>131.71217528425595</v>
      </c>
      <c r="I13" s="63">
        <v>304505</v>
      </c>
      <c r="J13" s="64">
        <v>0.65323863209142441</v>
      </c>
      <c r="K13" s="60">
        <v>385715</v>
      </c>
      <c r="L13" s="64">
        <v>0.78888046181070215</v>
      </c>
      <c r="M13" s="62">
        <v>126.6695128158815</v>
      </c>
      <c r="N13" s="65">
        <v>81210</v>
      </c>
      <c r="O13" s="18"/>
      <c r="P13" s="30"/>
      <c r="Q13" s="30"/>
      <c r="R13" s="31"/>
      <c r="S13" s="1">
        <v>9</v>
      </c>
      <c r="U13" s="32" t="e">
        <f>+#REF!+#REF!-#REF!-#REF!-N13</f>
        <v>#REF!</v>
      </c>
    </row>
    <row r="14" spans="1:21" ht="17.25" customHeight="1">
      <c r="A14" s="7">
        <v>10</v>
      </c>
      <c r="B14" s="58" t="s">
        <v>25</v>
      </c>
      <c r="C14" s="59">
        <v>131080</v>
      </c>
      <c r="D14" s="60">
        <v>148603</v>
      </c>
      <c r="E14" s="61">
        <v>113.36817210863595</v>
      </c>
      <c r="F14" s="59">
        <v>20789</v>
      </c>
      <c r="G14" s="60">
        <v>26504</v>
      </c>
      <c r="H14" s="62">
        <v>127.49049978353936</v>
      </c>
      <c r="I14" s="63">
        <v>151869</v>
      </c>
      <c r="J14" s="64">
        <v>0.32579661357643563</v>
      </c>
      <c r="K14" s="60">
        <v>175107</v>
      </c>
      <c r="L14" s="64">
        <v>0.35813616537154791</v>
      </c>
      <c r="M14" s="62">
        <v>115.3013452383304</v>
      </c>
      <c r="N14" s="65">
        <v>23238</v>
      </c>
      <c r="O14" s="18"/>
      <c r="P14" s="30"/>
      <c r="Q14" s="30"/>
      <c r="R14" s="31"/>
      <c r="S14" s="1">
        <v>10</v>
      </c>
      <c r="U14" s="32" t="e">
        <f>+#REF!+#REF!-#REF!-#REF!-N14</f>
        <v>#REF!</v>
      </c>
    </row>
    <row r="15" spans="1:21" ht="17.25" customHeight="1">
      <c r="A15" s="7">
        <v>11</v>
      </c>
      <c r="B15" s="58" t="s">
        <v>26</v>
      </c>
      <c r="C15" s="59">
        <v>5395837</v>
      </c>
      <c r="D15" s="60">
        <v>4707387</v>
      </c>
      <c r="E15" s="61">
        <v>87.241089751228586</v>
      </c>
      <c r="F15" s="59">
        <v>900377</v>
      </c>
      <c r="G15" s="60">
        <v>819901</v>
      </c>
      <c r="H15" s="62">
        <v>91.061966265242219</v>
      </c>
      <c r="I15" s="63">
        <v>6296214</v>
      </c>
      <c r="J15" s="64">
        <v>13.506938213542885</v>
      </c>
      <c r="K15" s="60">
        <v>5527288</v>
      </c>
      <c r="L15" s="64">
        <v>11.304640758074621</v>
      </c>
      <c r="M15" s="62">
        <v>87.787486257614503</v>
      </c>
      <c r="N15" s="65">
        <v>-768926</v>
      </c>
      <c r="O15" s="18"/>
      <c r="P15" s="30"/>
      <c r="Q15" s="30"/>
      <c r="R15" s="31"/>
      <c r="S15" s="1">
        <v>11</v>
      </c>
      <c r="U15" s="32" t="e">
        <f>+#REF!+#REF!-#REF!-#REF!-N15</f>
        <v>#REF!</v>
      </c>
    </row>
    <row r="16" spans="1:21" ht="17.25" customHeight="1">
      <c r="A16" s="7">
        <v>12</v>
      </c>
      <c r="B16" s="58" t="s">
        <v>27</v>
      </c>
      <c r="C16" s="59">
        <v>6366</v>
      </c>
      <c r="D16" s="60">
        <v>9071</v>
      </c>
      <c r="E16" s="61">
        <v>142.4913603518693</v>
      </c>
      <c r="F16" s="59">
        <v>2547</v>
      </c>
      <c r="G16" s="60">
        <v>2752</v>
      </c>
      <c r="H16" s="62">
        <v>108.04868472712997</v>
      </c>
      <c r="I16" s="63">
        <v>8913</v>
      </c>
      <c r="J16" s="64">
        <v>1.9120592199901039E-2</v>
      </c>
      <c r="K16" s="60">
        <v>11823</v>
      </c>
      <c r="L16" s="64">
        <v>2.4180894442756781E-2</v>
      </c>
      <c r="M16" s="62">
        <v>132.64893975092562</v>
      </c>
      <c r="N16" s="65">
        <v>2910</v>
      </c>
      <c r="O16" s="18"/>
      <c r="P16" s="30"/>
      <c r="Q16" s="30"/>
      <c r="R16" s="31"/>
      <c r="S16" s="1">
        <v>12</v>
      </c>
      <c r="U16" s="32" t="e">
        <f>+#REF!+#REF!-#REF!-#REF!-N16</f>
        <v>#REF!</v>
      </c>
    </row>
    <row r="17" spans="1:21" ht="17.25" customHeight="1">
      <c r="A17" s="7">
        <v>13</v>
      </c>
      <c r="B17" s="58" t="s">
        <v>28</v>
      </c>
      <c r="C17" s="59">
        <v>103141</v>
      </c>
      <c r="D17" s="60">
        <v>175954</v>
      </c>
      <c r="E17" s="61">
        <v>170.59559244141516</v>
      </c>
      <c r="F17" s="59">
        <v>15629</v>
      </c>
      <c r="G17" s="60">
        <v>23350</v>
      </c>
      <c r="H17" s="62">
        <v>149.40175315119328</v>
      </c>
      <c r="I17" s="63">
        <v>118770</v>
      </c>
      <c r="J17" s="64">
        <v>0.25479106199733498</v>
      </c>
      <c r="K17" s="60">
        <v>199304</v>
      </c>
      <c r="L17" s="64">
        <v>0.40762488251875129</v>
      </c>
      <c r="M17" s="62">
        <v>167.80668518986278</v>
      </c>
      <c r="N17" s="65">
        <v>80534</v>
      </c>
      <c r="O17" s="18"/>
      <c r="P17" s="30"/>
      <c r="Q17" s="30"/>
      <c r="R17" s="31"/>
      <c r="S17" s="1">
        <v>13</v>
      </c>
      <c r="U17" s="32" t="e">
        <f>+#REF!+#REF!-#REF!-#REF!-N17</f>
        <v>#REF!</v>
      </c>
    </row>
    <row r="18" spans="1:21" ht="17.25" customHeight="1">
      <c r="A18" s="7">
        <v>14</v>
      </c>
      <c r="B18" s="58" t="s">
        <v>29</v>
      </c>
      <c r="C18" s="59">
        <v>703281</v>
      </c>
      <c r="D18" s="60">
        <v>787622</v>
      </c>
      <c r="E18" s="61">
        <v>111.99250370762184</v>
      </c>
      <c r="F18" s="59">
        <v>135152</v>
      </c>
      <c r="G18" s="60">
        <v>248597</v>
      </c>
      <c r="H18" s="62">
        <v>183.93882443471054</v>
      </c>
      <c r="I18" s="63">
        <v>838433</v>
      </c>
      <c r="J18" s="64">
        <v>1.7986464130976807</v>
      </c>
      <c r="K18" s="60">
        <v>1036219</v>
      </c>
      <c r="L18" s="64">
        <v>2.1193184689654898</v>
      </c>
      <c r="M18" s="62">
        <v>123.58995888759151</v>
      </c>
      <c r="N18" s="65">
        <v>197786</v>
      </c>
      <c r="O18" s="18"/>
      <c r="P18" s="30"/>
      <c r="Q18" s="30"/>
      <c r="R18" s="31"/>
      <c r="S18" s="1">
        <v>14</v>
      </c>
      <c r="U18" s="32" t="e">
        <f>+#REF!+#REF!-#REF!-#REF!-N18</f>
        <v>#REF!</v>
      </c>
    </row>
    <row r="19" spans="1:21" ht="17.25" customHeight="1">
      <c r="A19" s="7">
        <v>15</v>
      </c>
      <c r="B19" s="58" t="s">
        <v>30</v>
      </c>
      <c r="C19" s="59">
        <v>314</v>
      </c>
      <c r="D19" s="60">
        <v>0</v>
      </c>
      <c r="E19" s="61">
        <v>0</v>
      </c>
      <c r="F19" s="59">
        <v>81</v>
      </c>
      <c r="G19" s="60">
        <v>33</v>
      </c>
      <c r="H19" s="62">
        <v>40.74074074074074</v>
      </c>
      <c r="I19" s="63">
        <v>395</v>
      </c>
      <c r="J19" s="64">
        <v>8.4737281711667358E-4</v>
      </c>
      <c r="K19" s="60">
        <v>33</v>
      </c>
      <c r="L19" s="64">
        <v>6.7492981190135648E-5</v>
      </c>
      <c r="M19" s="62">
        <v>8.3544303797468356</v>
      </c>
      <c r="N19" s="65">
        <v>-362</v>
      </c>
      <c r="O19" s="18"/>
      <c r="P19" s="30"/>
      <c r="Q19" s="30"/>
      <c r="R19" s="31"/>
      <c r="S19" s="1">
        <v>15</v>
      </c>
      <c r="U19" s="32" t="e">
        <f>+#REF!+#REF!-#REF!-#REF!-N19</f>
        <v>#REF!</v>
      </c>
    </row>
    <row r="20" spans="1:21" ht="17.25" customHeight="1">
      <c r="A20" s="7">
        <v>16</v>
      </c>
      <c r="B20" s="58" t="s">
        <v>31</v>
      </c>
      <c r="C20" s="59">
        <v>547990</v>
      </c>
      <c r="D20" s="60">
        <v>1001828</v>
      </c>
      <c r="E20" s="61">
        <v>182.81866457417107</v>
      </c>
      <c r="F20" s="59">
        <v>43730</v>
      </c>
      <c r="G20" s="60">
        <v>60176</v>
      </c>
      <c r="H20" s="62">
        <v>137.60804939400867</v>
      </c>
      <c r="I20" s="63">
        <v>591720</v>
      </c>
      <c r="J20" s="64">
        <v>1.2693859325171597</v>
      </c>
      <c r="K20" s="60">
        <v>1062004</v>
      </c>
      <c r="L20" s="64">
        <v>2.172055030177237</v>
      </c>
      <c r="M20" s="62">
        <v>179.47745555330224</v>
      </c>
      <c r="N20" s="65">
        <v>470284</v>
      </c>
      <c r="O20" s="18"/>
      <c r="P20" s="30"/>
      <c r="Q20" s="30"/>
      <c r="R20" s="31"/>
      <c r="S20" s="1">
        <v>16</v>
      </c>
      <c r="U20" s="32" t="e">
        <f>+#REF!+#REF!-#REF!-#REF!-N20</f>
        <v>#REF!</v>
      </c>
    </row>
    <row r="21" spans="1:21" ht="17.25" customHeight="1">
      <c r="A21" s="7">
        <v>17</v>
      </c>
      <c r="B21" s="58" t="s">
        <v>32</v>
      </c>
      <c r="C21" s="59">
        <v>208982</v>
      </c>
      <c r="D21" s="60">
        <v>248139</v>
      </c>
      <c r="E21" s="61">
        <v>118.73702041324132</v>
      </c>
      <c r="F21" s="59">
        <v>34709</v>
      </c>
      <c r="G21" s="60">
        <v>39611</v>
      </c>
      <c r="H21" s="62">
        <v>114.12313809098504</v>
      </c>
      <c r="I21" s="63">
        <v>243691</v>
      </c>
      <c r="J21" s="64">
        <v>0.52277754221766903</v>
      </c>
      <c r="K21" s="60">
        <v>287750</v>
      </c>
      <c r="L21" s="64">
        <v>0.58851834355944044</v>
      </c>
      <c r="M21" s="62">
        <v>118.07986343361058</v>
      </c>
      <c r="N21" s="65">
        <v>44059</v>
      </c>
      <c r="O21" s="18"/>
      <c r="P21" s="30"/>
      <c r="Q21" s="30"/>
      <c r="R21" s="31"/>
      <c r="S21" s="1">
        <v>17</v>
      </c>
      <c r="U21" s="32" t="e">
        <f>+#REF!+#REF!-#REF!-#REF!-N21</f>
        <v>#REF!</v>
      </c>
    </row>
    <row r="22" spans="1:21" ht="17.25" customHeight="1">
      <c r="A22" s="7">
        <v>18</v>
      </c>
      <c r="B22" s="58" t="s">
        <v>33</v>
      </c>
      <c r="C22" s="59">
        <v>176636</v>
      </c>
      <c r="D22" s="60">
        <v>251108</v>
      </c>
      <c r="E22" s="61">
        <v>142.16128082610567</v>
      </c>
      <c r="F22" s="59">
        <v>23750</v>
      </c>
      <c r="G22" s="60">
        <v>34296</v>
      </c>
      <c r="H22" s="62">
        <v>144.40421052631578</v>
      </c>
      <c r="I22" s="63">
        <v>200386</v>
      </c>
      <c r="J22" s="64">
        <v>0.42987759324238417</v>
      </c>
      <c r="K22" s="60">
        <v>285404</v>
      </c>
      <c r="L22" s="64">
        <v>0.58372020616937803</v>
      </c>
      <c r="M22" s="62">
        <v>142.42711566676314</v>
      </c>
      <c r="N22" s="65">
        <v>85018</v>
      </c>
      <c r="O22" s="18"/>
      <c r="P22" s="30"/>
      <c r="Q22" s="30"/>
      <c r="R22" s="31"/>
      <c r="S22" s="1">
        <v>18</v>
      </c>
      <c r="U22" s="32" t="e">
        <f>+#REF!+#REF!-#REF!-#REF!-N22</f>
        <v>#REF!</v>
      </c>
    </row>
    <row r="23" spans="1:21" ht="17.25" customHeight="1">
      <c r="A23" s="7">
        <v>19</v>
      </c>
      <c r="B23" s="58" t="s">
        <v>34</v>
      </c>
      <c r="C23" s="59">
        <v>1275122</v>
      </c>
      <c r="D23" s="60">
        <v>1664529</v>
      </c>
      <c r="E23" s="61">
        <v>130.53880334587592</v>
      </c>
      <c r="F23" s="59">
        <v>184091</v>
      </c>
      <c r="G23" s="60">
        <v>212129</v>
      </c>
      <c r="H23" s="62">
        <v>115.23051099727853</v>
      </c>
      <c r="I23" s="63">
        <v>1459213</v>
      </c>
      <c r="J23" s="64">
        <v>3.1303732419829684</v>
      </c>
      <c r="K23" s="60">
        <v>1876658</v>
      </c>
      <c r="L23" s="64">
        <v>3.8382194877065934</v>
      </c>
      <c r="M23" s="62">
        <v>128.60754392950173</v>
      </c>
      <c r="N23" s="65">
        <v>417445</v>
      </c>
      <c r="O23" s="18"/>
      <c r="P23" s="30"/>
      <c r="Q23" s="30"/>
      <c r="R23" s="31"/>
      <c r="S23" s="1">
        <v>19</v>
      </c>
      <c r="U23" s="32" t="e">
        <f>+#REF!+#REF!-#REF!-#REF!-N23</f>
        <v>#REF!</v>
      </c>
    </row>
    <row r="24" spans="1:21" ht="17.25" customHeight="1">
      <c r="A24" s="7">
        <v>20</v>
      </c>
      <c r="B24" s="58" t="s">
        <v>35</v>
      </c>
      <c r="C24" s="59">
        <v>2509147</v>
      </c>
      <c r="D24" s="60">
        <v>2091160</v>
      </c>
      <c r="E24" s="61">
        <v>83.341470228727133</v>
      </c>
      <c r="F24" s="59">
        <v>382206</v>
      </c>
      <c r="G24" s="60">
        <v>350470</v>
      </c>
      <c r="H24" s="62">
        <v>91.696624333474617</v>
      </c>
      <c r="I24" s="63">
        <v>2891353</v>
      </c>
      <c r="J24" s="64">
        <v>6.2026681946550513</v>
      </c>
      <c r="K24" s="60">
        <v>2441630</v>
      </c>
      <c r="L24" s="64">
        <v>4.9937238685839667</v>
      </c>
      <c r="M24" s="62">
        <v>84.44593240603966</v>
      </c>
      <c r="N24" s="65">
        <v>-449723</v>
      </c>
      <c r="O24" s="18"/>
      <c r="P24" s="30"/>
      <c r="Q24" s="30"/>
      <c r="R24" s="31"/>
      <c r="S24" s="1">
        <v>20</v>
      </c>
      <c r="U24" s="32" t="e">
        <f>+#REF!+#REF!-#REF!-#REF!-N24</f>
        <v>#REF!</v>
      </c>
    </row>
    <row r="25" spans="1:21" ht="17.25" customHeight="1">
      <c r="A25" s="7">
        <v>20</v>
      </c>
      <c r="B25" s="58" t="s">
        <v>36</v>
      </c>
      <c r="C25" s="59">
        <v>0</v>
      </c>
      <c r="D25" s="60">
        <v>663</v>
      </c>
      <c r="E25" s="61">
        <v>0</v>
      </c>
      <c r="F25" s="59">
        <v>0</v>
      </c>
      <c r="G25" s="60">
        <v>70</v>
      </c>
      <c r="H25" s="62">
        <v>0</v>
      </c>
      <c r="I25" s="63">
        <v>0</v>
      </c>
      <c r="J25" s="64">
        <v>0</v>
      </c>
      <c r="K25" s="60">
        <v>733</v>
      </c>
      <c r="L25" s="64">
        <v>1.4991622791627097E-3</v>
      </c>
      <c r="M25" s="62">
        <v>0</v>
      </c>
      <c r="N25" s="65">
        <v>733</v>
      </c>
      <c r="O25" s="18"/>
      <c r="P25" s="30"/>
      <c r="Q25" s="30"/>
      <c r="R25" s="31"/>
      <c r="S25" s="1">
        <v>20</v>
      </c>
      <c r="U25" s="32" t="e">
        <f>+#REF!+#REF!-#REF!-#REF!-N25</f>
        <v>#REF!</v>
      </c>
    </row>
    <row r="26" spans="1:21" ht="17.25" customHeight="1">
      <c r="A26" s="7">
        <v>21</v>
      </c>
      <c r="B26" s="58" t="s">
        <v>37</v>
      </c>
      <c r="C26" s="59">
        <v>1135449</v>
      </c>
      <c r="D26" s="60">
        <v>1748732</v>
      </c>
      <c r="E26" s="61">
        <v>154.01237748238802</v>
      </c>
      <c r="F26" s="59">
        <v>142673</v>
      </c>
      <c r="G26" s="60">
        <v>230804</v>
      </c>
      <c r="H26" s="62">
        <v>161.77132323565075</v>
      </c>
      <c r="I26" s="63">
        <v>1278122</v>
      </c>
      <c r="J26" s="64">
        <v>2.7418882019210047</v>
      </c>
      <c r="K26" s="60">
        <v>1979536</v>
      </c>
      <c r="L26" s="64">
        <v>4.0486298791877688</v>
      </c>
      <c r="M26" s="62">
        <v>154.87848577835294</v>
      </c>
      <c r="N26" s="65">
        <v>701414</v>
      </c>
      <c r="O26" s="18"/>
      <c r="P26" s="30"/>
      <c r="Q26" s="30"/>
      <c r="R26" s="31"/>
      <c r="S26" s="1">
        <v>21</v>
      </c>
      <c r="U26" s="32" t="e">
        <f>+#REF!+#REF!-#REF!-#REF!-N26</f>
        <v>#REF!</v>
      </c>
    </row>
    <row r="27" spans="1:21" ht="17.25" customHeight="1">
      <c r="A27" s="7">
        <v>22</v>
      </c>
      <c r="B27" s="58" t="s">
        <v>38</v>
      </c>
      <c r="C27" s="59">
        <v>1106113</v>
      </c>
      <c r="D27" s="60">
        <v>1051714</v>
      </c>
      <c r="E27" s="61">
        <v>95.081967213114751</v>
      </c>
      <c r="F27" s="59">
        <v>139469</v>
      </c>
      <c r="G27" s="60">
        <v>192168</v>
      </c>
      <c r="H27" s="62">
        <v>137.78545770027748</v>
      </c>
      <c r="I27" s="63">
        <v>1245582</v>
      </c>
      <c r="J27" s="64">
        <v>2.6720818437716969</v>
      </c>
      <c r="K27" s="60">
        <v>1243882</v>
      </c>
      <c r="L27" s="64">
        <v>2.5440395281438879</v>
      </c>
      <c r="M27" s="62">
        <v>99.863517616664339</v>
      </c>
      <c r="N27" s="65">
        <v>-1700</v>
      </c>
      <c r="O27" s="18"/>
      <c r="P27" s="30"/>
      <c r="Q27" s="30"/>
      <c r="R27" s="31"/>
      <c r="S27" s="1">
        <v>21</v>
      </c>
      <c r="U27" s="32" t="e">
        <f>+#REF!+#REF!-#REF!-#REF!-N27</f>
        <v>#REF!</v>
      </c>
    </row>
    <row r="28" spans="1:21" ht="17.25" customHeight="1">
      <c r="A28" s="7">
        <v>23</v>
      </c>
      <c r="B28" s="58" t="s">
        <v>39</v>
      </c>
      <c r="C28" s="59">
        <v>2779208</v>
      </c>
      <c r="D28" s="60">
        <v>3346802</v>
      </c>
      <c r="E28" s="61">
        <v>120.42286867337747</v>
      </c>
      <c r="F28" s="59">
        <v>301542</v>
      </c>
      <c r="G28" s="60">
        <v>410306</v>
      </c>
      <c r="H28" s="62">
        <v>136.06927061570195</v>
      </c>
      <c r="I28" s="63">
        <v>3080750</v>
      </c>
      <c r="J28" s="64">
        <v>6.608971661600485</v>
      </c>
      <c r="K28" s="60">
        <v>3757108</v>
      </c>
      <c r="L28" s="64">
        <v>7.6841945325244891</v>
      </c>
      <c r="M28" s="62">
        <v>121.95432930292949</v>
      </c>
      <c r="N28" s="65">
        <v>676358</v>
      </c>
      <c r="O28" s="18"/>
      <c r="P28" s="30"/>
      <c r="Q28" s="30"/>
      <c r="R28" s="31"/>
      <c r="S28" s="1">
        <v>21</v>
      </c>
      <c r="U28" s="32" t="e">
        <f>+#REF!+#REF!-#REF!-#REF!-N28</f>
        <v>#REF!</v>
      </c>
    </row>
    <row r="29" spans="1:21" ht="17.25" customHeight="1">
      <c r="A29" s="7">
        <v>24</v>
      </c>
      <c r="B29" s="58" t="s">
        <v>40</v>
      </c>
      <c r="C29" s="59">
        <v>1289657</v>
      </c>
      <c r="D29" s="60">
        <v>876372</v>
      </c>
      <c r="E29" s="61">
        <v>67.95388231134325</v>
      </c>
      <c r="F29" s="59">
        <v>38407</v>
      </c>
      <c r="G29" s="60">
        <v>108660</v>
      </c>
      <c r="H29" s="62">
        <v>282.91717655635694</v>
      </c>
      <c r="I29" s="63">
        <v>1328064</v>
      </c>
      <c r="J29" s="64">
        <v>2.8490261594714883</v>
      </c>
      <c r="K29" s="60">
        <v>985032</v>
      </c>
      <c r="L29" s="64">
        <v>2.0146286741721724</v>
      </c>
      <c r="M29" s="62">
        <v>74.170521902558917</v>
      </c>
      <c r="N29" s="65">
        <v>-343032</v>
      </c>
      <c r="O29" s="18"/>
      <c r="P29" s="30"/>
      <c r="Q29" s="30"/>
      <c r="R29" s="31"/>
      <c r="S29" s="1">
        <v>21</v>
      </c>
      <c r="U29" s="32" t="e">
        <f>+#REF!+#REF!-#REF!-#REF!-N29</f>
        <v>#REF!</v>
      </c>
    </row>
    <row r="30" spans="1:21" ht="17.25" customHeight="1">
      <c r="A30" s="7">
        <v>25</v>
      </c>
      <c r="B30" s="58" t="s">
        <v>41</v>
      </c>
      <c r="C30" s="59">
        <v>1125572</v>
      </c>
      <c r="D30" s="60">
        <v>1907664</v>
      </c>
      <c r="E30" s="61">
        <v>169.48396015536989</v>
      </c>
      <c r="F30" s="59">
        <v>94519</v>
      </c>
      <c r="G30" s="60">
        <v>420006</v>
      </c>
      <c r="H30" s="62">
        <v>444.36145113680851</v>
      </c>
      <c r="I30" s="63">
        <v>1220091</v>
      </c>
      <c r="J30" s="64">
        <v>2.6173973362245548</v>
      </c>
      <c r="K30" s="60">
        <v>2327670</v>
      </c>
      <c r="L30" s="64">
        <v>4.7606481068740312</v>
      </c>
      <c r="M30" s="62">
        <v>190.77839275922861</v>
      </c>
      <c r="N30" s="65">
        <v>1107579</v>
      </c>
      <c r="O30" s="18"/>
      <c r="P30" s="30"/>
      <c r="Q30" s="30"/>
      <c r="R30" s="31"/>
      <c r="S30" s="1">
        <v>21</v>
      </c>
      <c r="U30" s="32" t="e">
        <f>+#REF!+#REF!-#REF!-#REF!-N30</f>
        <v>#REF!</v>
      </c>
    </row>
    <row r="31" spans="1:21" ht="17.25" customHeight="1" thickBot="1">
      <c r="A31" s="7">
        <v>26</v>
      </c>
      <c r="B31" s="66" t="s">
        <v>42</v>
      </c>
      <c r="C31" s="67">
        <v>1209764</v>
      </c>
      <c r="D31" s="68">
        <v>1779580</v>
      </c>
      <c r="E31" s="69">
        <v>147.1014181278332</v>
      </c>
      <c r="F31" s="67">
        <v>211692</v>
      </c>
      <c r="G31" s="68">
        <v>222164</v>
      </c>
      <c r="H31" s="70">
        <v>104.94680951571152</v>
      </c>
      <c r="I31" s="71">
        <v>1421456</v>
      </c>
      <c r="J31" s="72">
        <v>3.0493751269048057</v>
      </c>
      <c r="K31" s="68">
        <v>2001744</v>
      </c>
      <c r="L31" s="72">
        <v>4.0940506102868746</v>
      </c>
      <c r="M31" s="70">
        <v>140.82349365720782</v>
      </c>
      <c r="N31" s="73">
        <v>580288</v>
      </c>
      <c r="O31" s="18"/>
      <c r="P31" s="30"/>
      <c r="Q31" s="30"/>
      <c r="R31" s="31"/>
      <c r="S31" s="1">
        <v>22</v>
      </c>
      <c r="U31" s="32" t="e">
        <f>+#REF!+#REF!-#REF!-#REF!-N31</f>
        <v>#REF!</v>
      </c>
    </row>
    <row r="32" spans="1:21" ht="17.25" customHeight="1">
      <c r="A32" s="7">
        <v>27</v>
      </c>
      <c r="B32" s="74" t="s">
        <v>43</v>
      </c>
      <c r="C32" s="34">
        <v>607435</v>
      </c>
      <c r="D32" s="27">
        <v>530150</v>
      </c>
      <c r="E32" s="23">
        <v>87.276827973363396</v>
      </c>
      <c r="F32" s="34">
        <v>12257</v>
      </c>
      <c r="G32" s="27">
        <v>8759</v>
      </c>
      <c r="H32" s="28">
        <v>71.461205841559931</v>
      </c>
      <c r="I32" s="25">
        <v>619692</v>
      </c>
      <c r="J32" s="26">
        <v>1.3293927994548496</v>
      </c>
      <c r="K32" s="27">
        <v>538909</v>
      </c>
      <c r="L32" s="26">
        <v>1.1021992424301459</v>
      </c>
      <c r="M32" s="28">
        <v>86.964007926518335</v>
      </c>
      <c r="N32" s="29">
        <v>-80783</v>
      </c>
      <c r="O32" s="18"/>
      <c r="P32" s="30"/>
      <c r="Q32" s="30"/>
      <c r="R32" s="31"/>
      <c r="S32" s="1">
        <v>23</v>
      </c>
      <c r="U32" s="32" t="e">
        <f>+#REF!+#REF!-#REF!-#REF!-N32</f>
        <v>#REF!</v>
      </c>
    </row>
    <row r="33" spans="1:21" ht="17.25" customHeight="1">
      <c r="A33" s="7">
        <v>28</v>
      </c>
      <c r="B33" s="75" t="s">
        <v>44</v>
      </c>
      <c r="C33" s="37">
        <v>3060024</v>
      </c>
      <c r="D33" s="35">
        <v>2283024</v>
      </c>
      <c r="E33" s="36">
        <v>74.6080422898644</v>
      </c>
      <c r="F33" s="37">
        <v>352166</v>
      </c>
      <c r="G33" s="35">
        <v>328132</v>
      </c>
      <c r="H33" s="38">
        <v>93.175377520828249</v>
      </c>
      <c r="I33" s="39">
        <v>3412190</v>
      </c>
      <c r="J33" s="40">
        <v>7.3199925388287141</v>
      </c>
      <c r="K33" s="35">
        <v>2611156</v>
      </c>
      <c r="L33" s="40">
        <v>5.3404455391669643</v>
      </c>
      <c r="M33" s="38">
        <v>76.524343603374959</v>
      </c>
      <c r="N33" s="41">
        <v>-801034</v>
      </c>
      <c r="O33" s="18"/>
      <c r="P33" s="30"/>
      <c r="Q33" s="30"/>
      <c r="R33" s="31"/>
      <c r="S33" s="1">
        <v>24</v>
      </c>
      <c r="U33" s="32" t="e">
        <f>+#REF!+#REF!-#REF!-#REF!-N33</f>
        <v>#REF!</v>
      </c>
    </row>
    <row r="34" spans="1:21" ht="17.25" customHeight="1">
      <c r="A34" s="7">
        <v>29</v>
      </c>
      <c r="B34" s="75" t="s">
        <v>45</v>
      </c>
      <c r="C34" s="37">
        <v>4112039</v>
      </c>
      <c r="D34" s="35">
        <v>4531908</v>
      </c>
      <c r="E34" s="36">
        <v>110.21072514146874</v>
      </c>
      <c r="F34" s="37">
        <v>908162</v>
      </c>
      <c r="G34" s="35">
        <v>931489</v>
      </c>
      <c r="H34" s="38">
        <v>102.56859458995203</v>
      </c>
      <c r="I34" s="39">
        <v>5020201</v>
      </c>
      <c r="J34" s="40">
        <v>10.76957433889099</v>
      </c>
      <c r="K34" s="35">
        <v>5463397</v>
      </c>
      <c r="L34" s="40">
        <v>11.173968210764954</v>
      </c>
      <c r="M34" s="38">
        <v>108.82825209588222</v>
      </c>
      <c r="N34" s="41">
        <v>443196</v>
      </c>
      <c r="O34" s="18"/>
      <c r="P34" s="30"/>
      <c r="Q34" s="30"/>
      <c r="R34" s="31"/>
      <c r="S34" s="1">
        <v>25</v>
      </c>
      <c r="U34" s="32" t="e">
        <f>+#REF!+#REF!-#REF!-#REF!-N34</f>
        <v>#REF!</v>
      </c>
    </row>
    <row r="35" spans="1:21" ht="17.25" customHeight="1">
      <c r="A35" s="7">
        <v>30</v>
      </c>
      <c r="B35" s="75" t="s">
        <v>46</v>
      </c>
      <c r="C35" s="37">
        <v>1328518</v>
      </c>
      <c r="D35" s="35">
        <v>978517</v>
      </c>
      <c r="E35" s="36">
        <v>73.654779235207954</v>
      </c>
      <c r="F35" s="37">
        <v>210777</v>
      </c>
      <c r="G35" s="35">
        <v>94408</v>
      </c>
      <c r="H35" s="38">
        <v>44.79046575290473</v>
      </c>
      <c r="I35" s="39">
        <v>1539295</v>
      </c>
      <c r="J35" s="40">
        <v>3.3021689633509115</v>
      </c>
      <c r="K35" s="35">
        <v>1072925</v>
      </c>
      <c r="L35" s="40">
        <v>2.1943911164674632</v>
      </c>
      <c r="M35" s="38">
        <v>69.702363744441456</v>
      </c>
      <c r="N35" s="41">
        <v>-466370</v>
      </c>
      <c r="O35" s="18"/>
      <c r="P35" s="30"/>
      <c r="Q35" s="30"/>
      <c r="R35" s="31"/>
      <c r="S35" s="1">
        <v>26</v>
      </c>
      <c r="U35" s="32" t="e">
        <f>+#REF!+#REF!-#REF!-#REF!-N35</f>
        <v>#REF!</v>
      </c>
    </row>
    <row r="36" spans="1:21" ht="17.25" customHeight="1">
      <c r="A36" s="7">
        <v>31</v>
      </c>
      <c r="B36" s="75" t="s">
        <v>47</v>
      </c>
      <c r="C36" s="37">
        <v>579418</v>
      </c>
      <c r="D36" s="35">
        <v>762702</v>
      </c>
      <c r="E36" s="36">
        <v>131.63243116368494</v>
      </c>
      <c r="F36" s="37">
        <v>73656</v>
      </c>
      <c r="G36" s="35">
        <v>97226</v>
      </c>
      <c r="H36" s="38">
        <v>132.00010861301183</v>
      </c>
      <c r="I36" s="39">
        <v>653074</v>
      </c>
      <c r="J36" s="40">
        <v>1.4010054561155809</v>
      </c>
      <c r="K36" s="35">
        <v>859928</v>
      </c>
      <c r="L36" s="40">
        <v>1.7587607372385141</v>
      </c>
      <c r="M36" s="38">
        <v>131.67389912934829</v>
      </c>
      <c r="N36" s="41">
        <v>206854</v>
      </c>
      <c r="O36" s="18"/>
      <c r="P36" s="30"/>
      <c r="Q36" s="30"/>
      <c r="R36" s="31"/>
      <c r="S36" s="1">
        <v>27</v>
      </c>
      <c r="U36" s="32" t="e">
        <f>+#REF!+#REF!-#REF!-#REF!-N36</f>
        <v>#REF!</v>
      </c>
    </row>
    <row r="37" spans="1:21" ht="17.25" customHeight="1">
      <c r="A37" s="7">
        <v>32</v>
      </c>
      <c r="B37" s="75" t="s">
        <v>48</v>
      </c>
      <c r="C37" s="37">
        <v>128556</v>
      </c>
      <c r="D37" s="35">
        <v>104111</v>
      </c>
      <c r="E37" s="36">
        <v>80.984940415072032</v>
      </c>
      <c r="F37" s="37">
        <v>19482</v>
      </c>
      <c r="G37" s="35">
        <v>13841</v>
      </c>
      <c r="H37" s="38">
        <v>71.045067241556296</v>
      </c>
      <c r="I37" s="39">
        <v>148038</v>
      </c>
      <c r="J37" s="40">
        <v>0.31757816987422305</v>
      </c>
      <c r="K37" s="35">
        <v>117952</v>
      </c>
      <c r="L37" s="40">
        <v>0.24124036719208727</v>
      </c>
      <c r="M37" s="38">
        <v>79.676839730339509</v>
      </c>
      <c r="N37" s="41">
        <v>-30086</v>
      </c>
      <c r="O37" s="18"/>
      <c r="P37" s="30"/>
      <c r="Q37" s="30"/>
      <c r="R37" s="31"/>
      <c r="S37" s="1">
        <v>28</v>
      </c>
      <c r="U37" s="32" t="e">
        <f>+#REF!+#REF!-#REF!-#REF!-N37</f>
        <v>#REF!</v>
      </c>
    </row>
    <row r="38" spans="1:21" ht="17.25" customHeight="1">
      <c r="A38" s="7">
        <v>33</v>
      </c>
      <c r="B38" s="75" t="s">
        <v>49</v>
      </c>
      <c r="C38" s="37">
        <v>643137</v>
      </c>
      <c r="D38" s="35">
        <v>613421</v>
      </c>
      <c r="E38" s="36">
        <v>95.379522558957106</v>
      </c>
      <c r="F38" s="37">
        <v>150523</v>
      </c>
      <c r="G38" s="35">
        <v>156111</v>
      </c>
      <c r="H38" s="38">
        <v>103.71238946871905</v>
      </c>
      <c r="I38" s="39">
        <v>793660</v>
      </c>
      <c r="J38" s="40">
        <v>1.7025972405894156</v>
      </c>
      <c r="K38" s="35">
        <v>769532</v>
      </c>
      <c r="L38" s="40">
        <v>1.5738790545820442</v>
      </c>
      <c r="M38" s="38">
        <v>96.959907265075728</v>
      </c>
      <c r="N38" s="41">
        <v>-24128</v>
      </c>
      <c r="O38" s="18"/>
      <c r="P38" s="30"/>
      <c r="Q38" s="30"/>
      <c r="R38" s="31"/>
      <c r="S38" s="1">
        <v>29</v>
      </c>
      <c r="U38" s="32" t="e">
        <f>+#REF!+#REF!-#REF!-#REF!-N38</f>
        <v>#REF!</v>
      </c>
    </row>
    <row r="39" spans="1:21" ht="17.25" customHeight="1">
      <c r="A39" s="7">
        <v>34</v>
      </c>
      <c r="B39" s="75" t="s">
        <v>50</v>
      </c>
      <c r="C39" s="37">
        <v>905321</v>
      </c>
      <c r="D39" s="35">
        <v>928773</v>
      </c>
      <c r="E39" s="36">
        <v>102.59046238847877</v>
      </c>
      <c r="F39" s="37">
        <v>187813</v>
      </c>
      <c r="G39" s="35">
        <v>200515</v>
      </c>
      <c r="H39" s="38">
        <v>106.76311011484827</v>
      </c>
      <c r="I39" s="39">
        <v>1093134</v>
      </c>
      <c r="J39" s="40">
        <v>2.3450431318127034</v>
      </c>
      <c r="K39" s="35">
        <v>1129288</v>
      </c>
      <c r="L39" s="40">
        <v>2.3096670830983603</v>
      </c>
      <c r="M39" s="38">
        <v>103.30737128293512</v>
      </c>
      <c r="N39" s="41">
        <v>36154</v>
      </c>
      <c r="O39" s="18"/>
      <c r="P39" s="30"/>
      <c r="Q39" s="30"/>
      <c r="R39" s="31"/>
      <c r="S39" s="1">
        <v>30</v>
      </c>
      <c r="U39" s="32" t="e">
        <f>+#REF!+#REF!-#REF!-#REF!-N39</f>
        <v>#REF!</v>
      </c>
    </row>
    <row r="40" spans="1:21" ht="17.25" customHeight="1">
      <c r="A40" s="7">
        <v>35</v>
      </c>
      <c r="B40" s="75" t="s">
        <v>51</v>
      </c>
      <c r="C40" s="37">
        <v>153524</v>
      </c>
      <c r="D40" s="35">
        <v>172013</v>
      </c>
      <c r="E40" s="36">
        <v>112.04306818477893</v>
      </c>
      <c r="F40" s="37">
        <v>37525</v>
      </c>
      <c r="G40" s="35">
        <v>44491</v>
      </c>
      <c r="H40" s="38">
        <v>118.56362425049967</v>
      </c>
      <c r="I40" s="39">
        <v>191049</v>
      </c>
      <c r="J40" s="40">
        <v>0.40984741604385655</v>
      </c>
      <c r="K40" s="35">
        <v>216504</v>
      </c>
      <c r="L40" s="40">
        <v>0.44280304241179175</v>
      </c>
      <c r="M40" s="38">
        <v>113.32380698145501</v>
      </c>
      <c r="N40" s="41">
        <v>25455</v>
      </c>
      <c r="O40" s="18"/>
      <c r="P40" s="30"/>
      <c r="Q40" s="30"/>
      <c r="R40" s="31"/>
      <c r="S40" s="1">
        <v>31</v>
      </c>
      <c r="U40" s="32" t="e">
        <f>+#REF!+#REF!-#REF!-#REF!-N40</f>
        <v>#REF!</v>
      </c>
    </row>
    <row r="41" spans="1:21" ht="17.25" customHeight="1">
      <c r="A41" s="7">
        <v>36</v>
      </c>
      <c r="B41" s="75" t="s">
        <v>52</v>
      </c>
      <c r="C41" s="37">
        <v>213778</v>
      </c>
      <c r="D41" s="35">
        <v>256932</v>
      </c>
      <c r="E41" s="36">
        <v>120.18636155263872</v>
      </c>
      <c r="F41" s="37">
        <v>70929</v>
      </c>
      <c r="G41" s="35">
        <v>72043</v>
      </c>
      <c r="H41" s="38">
        <v>101.57058466917621</v>
      </c>
      <c r="I41" s="39">
        <v>284707</v>
      </c>
      <c r="J41" s="40">
        <v>0.61076701934895372</v>
      </c>
      <c r="K41" s="35">
        <v>328975</v>
      </c>
      <c r="L41" s="40">
        <v>0.67283343900075376</v>
      </c>
      <c r="M41" s="38">
        <v>115.5486166479925</v>
      </c>
      <c r="N41" s="41">
        <v>44268</v>
      </c>
      <c r="O41" s="18"/>
      <c r="P41" s="30"/>
      <c r="Q41" s="30"/>
      <c r="R41" s="31"/>
      <c r="S41" s="1">
        <v>32</v>
      </c>
      <c r="U41" s="32" t="e">
        <f>+#REF!+#REF!-#REF!-#REF!-N41</f>
        <v>#REF!</v>
      </c>
    </row>
    <row r="42" spans="1:21" ht="17.25" customHeight="1">
      <c r="A42" s="7">
        <v>37</v>
      </c>
      <c r="B42" s="75" t="s">
        <v>53</v>
      </c>
      <c r="C42" s="37">
        <v>2510689</v>
      </c>
      <c r="D42" s="35">
        <v>2548010</v>
      </c>
      <c r="E42" s="36">
        <v>101.48648438735344</v>
      </c>
      <c r="F42" s="37">
        <v>591528</v>
      </c>
      <c r="G42" s="35">
        <v>592968</v>
      </c>
      <c r="H42" s="38">
        <v>100.24343733517264</v>
      </c>
      <c r="I42" s="39">
        <v>3102217</v>
      </c>
      <c r="J42" s="40">
        <v>6.6550236926512296</v>
      </c>
      <c r="K42" s="35">
        <v>3140978</v>
      </c>
      <c r="L42" s="40">
        <v>6.4240596688675726</v>
      </c>
      <c r="M42" s="38">
        <v>101.24946127237391</v>
      </c>
      <c r="N42" s="41">
        <v>38761</v>
      </c>
      <c r="O42" s="18"/>
      <c r="P42" s="30"/>
      <c r="Q42" s="30"/>
      <c r="R42" s="31"/>
      <c r="S42" s="1">
        <v>33</v>
      </c>
      <c r="U42" s="32" t="e">
        <f>+#REF!+#REF!-#REF!-#REF!-N42</f>
        <v>#REF!</v>
      </c>
    </row>
    <row r="43" spans="1:21" ht="17.25" customHeight="1" thickBot="1">
      <c r="A43" s="7">
        <v>38</v>
      </c>
      <c r="B43" s="76" t="s">
        <v>54</v>
      </c>
      <c r="C43" s="43">
        <v>734151</v>
      </c>
      <c r="D43" s="44">
        <v>991864</v>
      </c>
      <c r="E43" s="45">
        <v>135.10354136955476</v>
      </c>
      <c r="F43" s="43">
        <v>123665</v>
      </c>
      <c r="G43" s="44">
        <v>147469</v>
      </c>
      <c r="H43" s="46">
        <v>119.24877693769457</v>
      </c>
      <c r="I43" s="47">
        <v>857816</v>
      </c>
      <c r="J43" s="48">
        <v>1.8402277480702693</v>
      </c>
      <c r="K43" s="44">
        <v>1139333</v>
      </c>
      <c r="L43" s="48">
        <v>2.3302115375242671</v>
      </c>
      <c r="M43" s="46">
        <v>132.81787702724128</v>
      </c>
      <c r="N43" s="49">
        <v>281517</v>
      </c>
      <c r="O43" s="18"/>
      <c r="P43" s="30"/>
      <c r="Q43" s="30"/>
      <c r="R43" s="31"/>
      <c r="S43" s="1">
        <v>34</v>
      </c>
      <c r="U43" s="32" t="e">
        <f>+#REF!+#REF!-#REF!-#REF!-N43</f>
        <v>#REF!</v>
      </c>
    </row>
    <row r="44" spans="1:21" ht="17.25" customHeight="1" thickBot="1">
      <c r="B44" s="12" t="s">
        <v>55</v>
      </c>
      <c r="C44" s="77">
        <v>40149092</v>
      </c>
      <c r="D44" s="78">
        <v>41670515</v>
      </c>
      <c r="E44" s="79">
        <v>103.78943314583553</v>
      </c>
      <c r="F44" s="77">
        <v>6465573</v>
      </c>
      <c r="G44" s="78">
        <v>7223458</v>
      </c>
      <c r="H44" s="80">
        <v>111.7218535774014</v>
      </c>
      <c r="I44" s="81">
        <v>46614665</v>
      </c>
      <c r="J44" s="82">
        <v>100</v>
      </c>
      <c r="K44" s="78">
        <v>48893973</v>
      </c>
      <c r="L44" s="82">
        <v>100</v>
      </c>
      <c r="M44" s="80">
        <v>104.89</v>
      </c>
      <c r="N44" s="83">
        <v>2279308</v>
      </c>
      <c r="O44" s="18"/>
      <c r="U44" s="32" t="e">
        <f>+#REF!+#REF!-#REF!-#REF!-N44</f>
        <v>#REF!</v>
      </c>
    </row>
    <row r="45" spans="1:21" ht="17.25" customHeight="1" thickBot="1">
      <c r="B45" s="84" t="s">
        <v>56</v>
      </c>
      <c r="C45" s="85">
        <v>22613841</v>
      </c>
      <c r="D45" s="86">
        <v>24485883</v>
      </c>
      <c r="E45" s="87">
        <v>108.27830177102598</v>
      </c>
      <c r="F45" s="85">
        <v>3182722</v>
      </c>
      <c r="G45" s="86">
        <v>3970078</v>
      </c>
      <c r="H45" s="88">
        <v>124.73844715309725</v>
      </c>
      <c r="I45" s="89">
        <v>25796563</v>
      </c>
      <c r="J45" s="90">
        <v>55.34</v>
      </c>
      <c r="K45" s="86">
        <v>28455961</v>
      </c>
      <c r="L45" s="90">
        <v>58.2</v>
      </c>
      <c r="M45" s="88">
        <v>110.31</v>
      </c>
      <c r="N45" s="91">
        <v>2659398</v>
      </c>
      <c r="O45" s="18"/>
      <c r="U45" s="32" t="e">
        <f>+#REF!+#REF!-#REF!-#REF!-N45</f>
        <v>#REF!</v>
      </c>
    </row>
    <row r="46" spans="1:21" ht="17.25" customHeight="1" thickBot="1">
      <c r="B46" s="12" t="s">
        <v>57</v>
      </c>
      <c r="C46" s="77">
        <v>17535251</v>
      </c>
      <c r="D46" s="78">
        <v>17184632</v>
      </c>
      <c r="E46" s="79">
        <v>98.00049055471176</v>
      </c>
      <c r="F46" s="92">
        <v>3282851</v>
      </c>
      <c r="G46" s="93">
        <v>3253380</v>
      </c>
      <c r="H46" s="94">
        <v>99.102274212262458</v>
      </c>
      <c r="I46" s="81">
        <v>20818102</v>
      </c>
      <c r="J46" s="82">
        <v>44.66</v>
      </c>
      <c r="K46" s="78">
        <v>20438012</v>
      </c>
      <c r="L46" s="82">
        <v>41.8</v>
      </c>
      <c r="M46" s="80">
        <v>98.17</v>
      </c>
      <c r="N46" s="96">
        <v>-380090</v>
      </c>
      <c r="O46" s="18"/>
      <c r="U46" s="32" t="e">
        <f>+#REF!+#REF!-#REF!-#REF!-N46</f>
        <v>#REF!</v>
      </c>
    </row>
    <row r="47" spans="1:21">
      <c r="E47" s="7"/>
      <c r="H47" s="7"/>
      <c r="L47" s="7"/>
      <c r="M47" s="7"/>
    </row>
    <row r="48" spans="1:21">
      <c r="C48" s="32"/>
      <c r="F48" s="32"/>
      <c r="J48" s="95"/>
    </row>
    <row r="49" spans="3:14">
      <c r="C49" s="32"/>
      <c r="D49" s="32"/>
      <c r="F49" s="32"/>
      <c r="G49" s="32"/>
      <c r="I49" s="32"/>
      <c r="K49" s="32"/>
      <c r="N49" s="32"/>
    </row>
  </sheetData>
  <mergeCells count="4">
    <mergeCell ref="C3:E3"/>
    <mergeCell ref="F3:H3"/>
    <mergeCell ref="I3:M3"/>
    <mergeCell ref="N3:N4"/>
  </mergeCells>
  <phoneticPr fontId="1"/>
  <printOptions horizontalCentered="1" verticalCentered="1"/>
  <pageMargins left="0" right="0" top="0.39370078740157483" bottom="0.59055118110236227" header="0.51181102362204722" footer="0.51181102362204722"/>
  <pageSetup paperSize="9" scale="67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全法人（業種別）(29)</vt:lpstr>
      <vt:lpstr>'全法人（業種別）(29)'!Print_Area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</dc:creator>
  <cp:lastModifiedBy>w</cp:lastModifiedBy>
  <cp:lastPrinted>2018-07-26T02:05:24Z</cp:lastPrinted>
  <dcterms:created xsi:type="dcterms:W3CDTF">2018-07-26T01:50:51Z</dcterms:created>
  <dcterms:modified xsi:type="dcterms:W3CDTF">2019-03-28T02:54:56Z</dcterms:modified>
</cp:coreProperties>
</file>