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120" windowHeight="6060" tabRatio="634"/>
  </bookViews>
  <sheets>
    <sheet name="◎全法人（法人名なし調定額順）(20)" sheetId="23" r:id="rId1"/>
  </sheets>
  <definedNames>
    <definedName name="_xlnm.Print_Area" localSheetId="0">'◎全法人（法人名なし調定額順）(20)'!$A$1:$Q$42</definedName>
  </definedNames>
  <calcPr calcId="145621"/>
</workbook>
</file>

<file path=xl/calcChain.xml><?xml version="1.0" encoding="utf-8"?>
<calcChain xmlns="http://schemas.openxmlformats.org/spreadsheetml/2006/main">
  <c r="X5" i="23" l="1"/>
  <c r="X6" i="23"/>
  <c r="X7" i="23"/>
  <c r="X8" i="23"/>
  <c r="X9" i="23"/>
  <c r="X10" i="23"/>
  <c r="X11" i="23"/>
  <c r="X12" i="23"/>
  <c r="X13" i="23"/>
  <c r="X14" i="23"/>
  <c r="X15" i="23"/>
  <c r="X16" i="23"/>
  <c r="X17" i="23"/>
  <c r="X18" i="23"/>
  <c r="X19" i="23"/>
  <c r="X20" i="23"/>
  <c r="X21" i="23"/>
  <c r="X22" i="23"/>
  <c r="X23" i="23"/>
  <c r="X24" i="23"/>
  <c r="X25" i="23"/>
  <c r="X26" i="23"/>
  <c r="X27" i="23"/>
  <c r="X28" i="23"/>
  <c r="X29" i="23"/>
  <c r="X30" i="23"/>
  <c r="X31" i="23"/>
  <c r="X32" i="23"/>
  <c r="X33" i="23"/>
  <c r="X34" i="23"/>
  <c r="X35" i="23"/>
  <c r="X36" i="23"/>
  <c r="X37" i="23"/>
  <c r="X38" i="23"/>
  <c r="X39" i="23"/>
  <c r="X40" i="23"/>
  <c r="X41" i="23"/>
</calcChain>
</file>

<file path=xl/sharedStrings.xml><?xml version="1.0" encoding="utf-8"?>
<sst xmlns="http://schemas.openxmlformats.org/spreadsheetml/2006/main" count="115" uniqueCount="88">
  <si>
    <t>（単位：千円・％）</t>
  </si>
  <si>
    <t xml:space="preserve">  業    　　  種</t>
  </si>
  <si>
    <t>法人二税</t>
  </si>
  <si>
    <t>前年調定額</t>
  </si>
  <si>
    <t>本年調定額</t>
  </si>
  <si>
    <t>構成比</t>
  </si>
  <si>
    <t>前年比</t>
  </si>
  <si>
    <t>調定増減額</t>
  </si>
  <si>
    <t>業種ｺｰﾄﾞ</t>
  </si>
  <si>
    <t xml:space="preserve">  合    　　  計</t>
  </si>
  <si>
    <t xml:space="preserve">  製    造    業</t>
  </si>
  <si>
    <t xml:space="preserve">  非  製  造  業</t>
  </si>
  <si>
    <t>主要法人</t>
    <rPh sb="0" eb="2">
      <t>シュヨウ</t>
    </rPh>
    <rPh sb="2" eb="4">
      <t>ホウジン</t>
    </rPh>
    <phoneticPr fontId="3"/>
  </si>
  <si>
    <t>農業・林業・漁業</t>
    <rPh sb="0" eb="2">
      <t>ノウギョウ</t>
    </rPh>
    <rPh sb="3" eb="5">
      <t>リンギョウ</t>
    </rPh>
    <rPh sb="6" eb="8">
      <t>ギョギョウ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</si>
  <si>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</si>
  <si>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</si>
  <si>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食料品・たばこ製造業</t>
    <rPh sb="0" eb="3">
      <t>ショクリョウヒン</t>
    </rPh>
    <rPh sb="7" eb="10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</si>
  <si>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</si>
  <si>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木材・木製品製造業</t>
    <rPh sb="0" eb="2">
      <t>モクザイ</t>
    </rPh>
    <rPh sb="3" eb="4">
      <t>キ</t>
    </rPh>
    <rPh sb="4" eb="6">
      <t>セイヒン</t>
    </rPh>
    <rPh sb="6" eb="9">
      <t>セイゾウギョウ</t>
    </rPh>
    <phoneticPr fontId="3"/>
  </si>
  <si>
    <t>パルプ・紙・紙加工品</t>
    <rPh sb="4" eb="5">
      <t>カミ</t>
    </rPh>
    <rPh sb="6" eb="7">
      <t>カミ</t>
    </rPh>
    <rPh sb="7" eb="10">
      <t>カコウヒン</t>
    </rPh>
    <phoneticPr fontId="3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</si>
  <si>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3"/>
  </si>
  <si>
    <t>化学繊維製造業</t>
    <rPh sb="0" eb="2">
      <t>カガク</t>
    </rPh>
    <rPh sb="2" eb="4">
      <t>センイ</t>
    </rPh>
    <rPh sb="4" eb="7">
      <t>セイゾウギョウ</t>
    </rPh>
    <phoneticPr fontId="3"/>
  </si>
  <si>
    <t>医療品製造業</t>
    <rPh sb="0" eb="2">
      <t>イリョウ</t>
    </rPh>
    <rPh sb="2" eb="3">
      <t>ヒン</t>
    </rPh>
    <rPh sb="3" eb="6">
      <t>セイゾウギョウ</t>
    </rPh>
    <phoneticPr fontId="3"/>
  </si>
  <si>
    <t>その他の化学工業</t>
    <rPh sb="2" eb="3">
      <t>タ</t>
    </rPh>
    <rPh sb="4" eb="6">
      <t>カガク</t>
    </rPh>
    <rPh sb="6" eb="8">
      <t>コウギョウ</t>
    </rPh>
    <phoneticPr fontId="3"/>
  </si>
  <si>
    <t>石油・石炭・プラ製品</t>
    <rPh sb="0" eb="2">
      <t>セキユ</t>
    </rPh>
    <rPh sb="3" eb="5">
      <t>セキタン</t>
    </rPh>
    <rPh sb="8" eb="10">
      <t>セイヒン</t>
    </rPh>
    <phoneticPr fontId="3"/>
  </si>
  <si>
    <t>ゴム・皮製品製造業</t>
    <rPh sb="3" eb="4">
      <t>カワ</t>
    </rPh>
    <rPh sb="4" eb="6">
      <t>セイヒン</t>
    </rPh>
    <rPh sb="6" eb="9">
      <t>セイゾウギョウ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</si>
  <si>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3"/>
  </si>
  <si>
    <t>鉄鋼・非鉄金属製造業</t>
    <rPh sb="0" eb="2">
      <t>テッコウ</t>
    </rPh>
    <rPh sb="3" eb="5">
      <t>ヒテツ</t>
    </rPh>
    <rPh sb="5" eb="7">
      <t>キンゾク</t>
    </rPh>
    <rPh sb="7" eb="10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</si>
  <si>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</si>
  <si>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</si>
  <si>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</si>
  <si>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情報通信機械製造業</t>
    <rPh sb="0" eb="2">
      <t>ジョウホウ</t>
    </rPh>
    <rPh sb="2" eb="4">
      <t>ツウシン</t>
    </rPh>
    <rPh sb="4" eb="6">
      <t>キカイ</t>
    </rPh>
    <rPh sb="6" eb="9">
      <t>セイゾウギョウ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</si>
  <si>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</si>
  <si>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3"/>
  </si>
  <si>
    <t>その他製造業</t>
    <rPh sb="2" eb="3">
      <t>タ</t>
    </rPh>
    <rPh sb="3" eb="6">
      <t>セイゾウギョウ</t>
    </rPh>
    <phoneticPr fontId="3"/>
  </si>
  <si>
    <t>電気・ガス・水道業</t>
    <rPh sb="0" eb="2">
      <t>デンキ</t>
    </rPh>
    <rPh sb="6" eb="9">
      <t>スイドウギョウ</t>
    </rPh>
    <phoneticPr fontId="3"/>
  </si>
  <si>
    <t>情報通信業・運輸業</t>
    <rPh sb="0" eb="2">
      <t>ジョウホウ</t>
    </rPh>
    <rPh sb="2" eb="4">
      <t>ツウシン</t>
    </rPh>
    <rPh sb="4" eb="5">
      <t>ギョウ</t>
    </rPh>
    <rPh sb="6" eb="8">
      <t>ウンユ</t>
    </rPh>
    <rPh sb="8" eb="9">
      <t>ギョウ</t>
    </rPh>
    <phoneticPr fontId="3"/>
  </si>
  <si>
    <t>卸売・小売業</t>
    <rPh sb="0" eb="2">
      <t>オロシウ</t>
    </rPh>
    <rPh sb="3" eb="5">
      <t>コウ</t>
    </rPh>
    <rPh sb="5" eb="6">
      <t>ギョウ</t>
    </rPh>
    <phoneticPr fontId="3"/>
  </si>
  <si>
    <t>銀行業</t>
    <rPh sb="0" eb="3">
      <t>ギンコウギョウ</t>
    </rPh>
    <phoneticPr fontId="3"/>
  </si>
  <si>
    <t>金融業</t>
    <rPh sb="0" eb="3">
      <t>キンユウギョウ</t>
    </rPh>
    <phoneticPr fontId="3"/>
  </si>
  <si>
    <t>証券・商品先物取引業</t>
    <rPh sb="0" eb="2">
      <t>ショウケン</t>
    </rPh>
    <rPh sb="3" eb="5">
      <t>ショウヒン</t>
    </rPh>
    <rPh sb="5" eb="7">
      <t>サキモノ</t>
    </rPh>
    <rPh sb="7" eb="10">
      <t>トリヒキギョウ</t>
    </rPh>
    <phoneticPr fontId="3"/>
  </si>
  <si>
    <t>保険業</t>
    <rPh sb="0" eb="3">
      <t>ホケンギョウ</t>
    </rPh>
    <phoneticPr fontId="3"/>
  </si>
  <si>
    <t>不動産業</t>
    <rPh sb="0" eb="4">
      <t>フドウサンギョウ</t>
    </rPh>
    <phoneticPr fontId="3"/>
  </si>
  <si>
    <t>飲食店・宿泊業</t>
    <rPh sb="0" eb="3">
      <t>インショクテン</t>
    </rPh>
    <rPh sb="4" eb="6">
      <t>シュクハク</t>
    </rPh>
    <rPh sb="6" eb="7">
      <t>ギョウ</t>
    </rPh>
    <phoneticPr fontId="3"/>
  </si>
  <si>
    <t>医療・福祉・教育</t>
    <rPh sb="0" eb="2">
      <t>イリョウ</t>
    </rPh>
    <rPh sb="3" eb="5">
      <t>フクシ</t>
    </rPh>
    <rPh sb="6" eb="8">
      <t>キョウイク</t>
    </rPh>
    <phoneticPr fontId="3"/>
  </si>
  <si>
    <t>サービス業</t>
    <rPh sb="4" eb="5">
      <t>ギョウ</t>
    </rPh>
    <phoneticPr fontId="3"/>
  </si>
  <si>
    <t>その他</t>
    <rPh sb="2" eb="3">
      <t>タ</t>
    </rPh>
    <phoneticPr fontId="3"/>
  </si>
  <si>
    <t>タキイ種苗・日本ﾁｬｰﾙｽﾘﾊﾞｰ</t>
    <rPh sb="3" eb="5">
      <t>シュビョウ</t>
    </rPh>
    <rPh sb="6" eb="8">
      <t>ニホン</t>
    </rPh>
    <phoneticPr fontId="3"/>
  </si>
  <si>
    <t>高島鉱建・近江鉱業</t>
    <rPh sb="0" eb="2">
      <t>タカシマ</t>
    </rPh>
    <rPh sb="2" eb="3">
      <t>コウ</t>
    </rPh>
    <rPh sb="3" eb="4">
      <t>ダテ</t>
    </rPh>
    <rPh sb="5" eb="7">
      <t>オウミ</t>
    </rPh>
    <rPh sb="7" eb="9">
      <t>コウギョウ</t>
    </rPh>
    <phoneticPr fontId="3"/>
  </si>
  <si>
    <t>大津板紙・ﾚﾝｺﾞｰ・日本紙管工業</t>
    <rPh sb="0" eb="2">
      <t>オオツ</t>
    </rPh>
    <rPh sb="2" eb="4">
      <t>イタガミ</t>
    </rPh>
    <rPh sb="11" eb="13">
      <t>ニホン</t>
    </rPh>
    <rPh sb="13" eb="14">
      <t>カミ</t>
    </rPh>
    <rPh sb="14" eb="15">
      <t>カン</t>
    </rPh>
    <rPh sb="15" eb="17">
      <t>コウギョウ</t>
    </rPh>
    <phoneticPr fontId="3"/>
  </si>
  <si>
    <t>村田製作所・関西日本電気</t>
    <rPh sb="0" eb="2">
      <t>ムラタ</t>
    </rPh>
    <rPh sb="2" eb="5">
      <t>セイサクショ</t>
    </rPh>
    <rPh sb="6" eb="8">
      <t>カンサイ</t>
    </rPh>
    <rPh sb="8" eb="10">
      <t>ニホン</t>
    </rPh>
    <rPh sb="10" eb="12">
      <t>デンキ</t>
    </rPh>
    <phoneticPr fontId="3"/>
  </si>
  <si>
    <t>ﾀﾞｲﾊﾂ・東京濾器・日東電工・高尾金属</t>
    <rPh sb="6" eb="8">
      <t>トウキョウ</t>
    </rPh>
    <rPh sb="8" eb="9">
      <t>ロ</t>
    </rPh>
    <rPh sb="9" eb="10">
      <t>キ</t>
    </rPh>
    <rPh sb="11" eb="13">
      <t>ニットウ</t>
    </rPh>
    <rPh sb="13" eb="15">
      <t>デンコウ</t>
    </rPh>
    <rPh sb="16" eb="18">
      <t>タカオ</t>
    </rPh>
    <rPh sb="18" eb="20">
      <t>キンゾク</t>
    </rPh>
    <phoneticPr fontId="3"/>
  </si>
  <si>
    <t>関西電力・大阪瓦斯</t>
    <rPh sb="0" eb="2">
      <t>カンサイ</t>
    </rPh>
    <rPh sb="2" eb="4">
      <t>デンリョク</t>
    </rPh>
    <rPh sb="5" eb="7">
      <t>オオサカ</t>
    </rPh>
    <rPh sb="7" eb="9">
      <t>ガス</t>
    </rPh>
    <phoneticPr fontId="3"/>
  </si>
  <si>
    <t>ｱｲﾌﾙ・武富士・ﾌﾟﾛﾐｽ</t>
    <rPh sb="5" eb="8">
      <t>タケフジ</t>
    </rPh>
    <phoneticPr fontId="3"/>
  </si>
  <si>
    <t>野村證券</t>
    <rPh sb="0" eb="2">
      <t>ノムラ</t>
    </rPh>
    <rPh sb="2" eb="4">
      <t>ショウケン</t>
    </rPh>
    <phoneticPr fontId="3"/>
  </si>
  <si>
    <t>日本生命・第一生命・損保ｼﾞｬﾊﾟﾝ</t>
    <rPh sb="0" eb="2">
      <t>ニホン</t>
    </rPh>
    <rPh sb="2" eb="4">
      <t>セイメイ</t>
    </rPh>
    <rPh sb="5" eb="6">
      <t>ダイ</t>
    </rPh>
    <rPh sb="6" eb="7">
      <t>イチ</t>
    </rPh>
    <rPh sb="7" eb="9">
      <t>セイメイ</t>
    </rPh>
    <rPh sb="10" eb="12">
      <t>ソンポ</t>
    </rPh>
    <phoneticPr fontId="3"/>
  </si>
  <si>
    <t>日吉・日映</t>
    <rPh sb="0" eb="2">
      <t>ヒヨシ</t>
    </rPh>
    <rPh sb="3" eb="4">
      <t>ヒ</t>
    </rPh>
    <rPh sb="4" eb="5">
      <t>エイ</t>
    </rPh>
    <phoneticPr fontId="3"/>
  </si>
  <si>
    <t>全国共済農協・ｸﾞﾘｰﾝ近江</t>
    <rPh sb="0" eb="2">
      <t>ゼンコク</t>
    </rPh>
    <rPh sb="2" eb="4">
      <t>キョウサイ</t>
    </rPh>
    <rPh sb="4" eb="6">
      <t>ノウキョウ</t>
    </rPh>
    <rPh sb="12" eb="14">
      <t>オウミ</t>
    </rPh>
    <phoneticPr fontId="3"/>
  </si>
  <si>
    <t>チェック</t>
    <phoneticPr fontId="3"/>
  </si>
  <si>
    <t>ﾌﾞﾘﾁﾞｽﾄﾝ・ｱｲｴｽﾃｨ</t>
    <phoneticPr fontId="3"/>
  </si>
  <si>
    <t>日本ｺｶｺｰﾗ・日清食品・麒麟麦酒・ロッテ</t>
    <rPh sb="0" eb="2">
      <t>ニホン</t>
    </rPh>
    <rPh sb="8" eb="10">
      <t>ニッシン</t>
    </rPh>
    <rPh sb="10" eb="12">
      <t>ショクヒン</t>
    </rPh>
    <rPh sb="13" eb="15">
      <t>キリン</t>
    </rPh>
    <rPh sb="15" eb="17">
      <t>ビール</t>
    </rPh>
    <phoneticPr fontId="3"/>
  </si>
  <si>
    <t>東ﾚｴﾝｼﾞﾆｱﾘﾝｸﾞ・積水ﾊｳｽ・大林組・大東建託・東レ建設・KEC</t>
    <rPh sb="0" eb="1">
      <t>トウ</t>
    </rPh>
    <rPh sb="13" eb="15">
      <t>セキスイ</t>
    </rPh>
    <rPh sb="19" eb="22">
      <t>オオバヤシグミ</t>
    </rPh>
    <rPh sb="23" eb="25">
      <t>ダイトウ</t>
    </rPh>
    <rPh sb="25" eb="27">
      <t>ケンタク</t>
    </rPh>
    <rPh sb="28" eb="29">
      <t>トウ</t>
    </rPh>
    <rPh sb="30" eb="32">
      <t>ケンセツ</t>
    </rPh>
    <phoneticPr fontId="3"/>
  </si>
  <si>
    <t>タカタ・東洋紡績・グンゼ・日本ﾊﾞｲﾘｰﾝ・綾羽</t>
    <rPh sb="4" eb="6">
      <t>トウヨウ</t>
    </rPh>
    <rPh sb="6" eb="8">
      <t>ボウセキ</t>
    </rPh>
    <rPh sb="13" eb="15">
      <t>ニホン</t>
    </rPh>
    <rPh sb="22" eb="23">
      <t>アヤ</t>
    </rPh>
    <rPh sb="23" eb="24">
      <t>ハ</t>
    </rPh>
    <phoneticPr fontId="3"/>
  </si>
  <si>
    <t>凸版印刷・大阪ｼｰﾘﾝｸﾞ印刷・写真製版昌栄堂</t>
    <rPh sb="0" eb="2">
      <t>トッパン</t>
    </rPh>
    <rPh sb="2" eb="4">
      <t>インサツ</t>
    </rPh>
    <rPh sb="5" eb="7">
      <t>オオサカ</t>
    </rPh>
    <rPh sb="13" eb="15">
      <t>インサツ</t>
    </rPh>
    <rPh sb="16" eb="18">
      <t>シャシン</t>
    </rPh>
    <rPh sb="18" eb="20">
      <t>セイハン</t>
    </rPh>
    <rPh sb="20" eb="21">
      <t>マサシ</t>
    </rPh>
    <rPh sb="21" eb="22">
      <t>エイ</t>
    </rPh>
    <rPh sb="22" eb="23">
      <t>ドウ</t>
    </rPh>
    <phoneticPr fontId="3"/>
  </si>
  <si>
    <t>ｵﾍﾟﾛﾝﾃｯｸｽ・東ﾚ・東ﾚﾃﾞｭﾎﾟﾝ</t>
    <rPh sb="10" eb="11">
      <t>トウ</t>
    </rPh>
    <rPh sb="13" eb="14">
      <t>トウ</t>
    </rPh>
    <phoneticPr fontId="3"/>
  </si>
  <si>
    <t>ﾏﾙﾎ・参天製薬・ﾊﾞｲｴﾙ薬品・ｱｰｸﾚｲﾌｧｸﾄﾘｰ</t>
    <rPh sb="4" eb="6">
      <t>サンテン</t>
    </rPh>
    <rPh sb="6" eb="8">
      <t>セイヤク</t>
    </rPh>
    <rPh sb="14" eb="16">
      <t>ヤクヒン</t>
    </rPh>
    <phoneticPr fontId="3"/>
  </si>
  <si>
    <t>ｶﾈｶ・三菱化学ﾎﾟﾘｴｽﾃﾙﾌｲﾙﾑ・三菱樹脂・積水化学</t>
    <rPh sb="4" eb="6">
      <t>ミツビシ</t>
    </rPh>
    <rPh sb="6" eb="8">
      <t>カガク</t>
    </rPh>
    <rPh sb="20" eb="22">
      <t>ミツビシ</t>
    </rPh>
    <rPh sb="22" eb="24">
      <t>ジュシ</t>
    </rPh>
    <rPh sb="25" eb="27">
      <t>セキスイ</t>
    </rPh>
    <rPh sb="27" eb="29">
      <t>カガク</t>
    </rPh>
    <phoneticPr fontId="3"/>
  </si>
  <si>
    <t>日本電気硝子・京ｾﾗ・日本黒鉛工業・東陶機器</t>
    <rPh sb="0" eb="2">
      <t>ニホン</t>
    </rPh>
    <rPh sb="2" eb="4">
      <t>デンキ</t>
    </rPh>
    <rPh sb="4" eb="6">
      <t>ガラス</t>
    </rPh>
    <rPh sb="7" eb="8">
      <t>キョウ</t>
    </rPh>
    <rPh sb="11" eb="13">
      <t>ニホン</t>
    </rPh>
    <rPh sb="13" eb="15">
      <t>コクエン</t>
    </rPh>
    <rPh sb="15" eb="17">
      <t>コウギョウ</t>
    </rPh>
    <rPh sb="18" eb="19">
      <t>ヒガシ</t>
    </rPh>
    <rPh sb="19" eb="20">
      <t>スエ</t>
    </rPh>
    <rPh sb="20" eb="22">
      <t>キキ</t>
    </rPh>
    <phoneticPr fontId="3"/>
  </si>
  <si>
    <t>近江鍛工・東洋ｱﾙﾐ・ﾒﾀﾙｱｰﾄ</t>
    <rPh sb="0" eb="2">
      <t>オウミ</t>
    </rPh>
    <rPh sb="2" eb="4">
      <t>タンコウ</t>
    </rPh>
    <rPh sb="5" eb="7">
      <t>トウヨウ</t>
    </rPh>
    <phoneticPr fontId="3"/>
  </si>
  <si>
    <t>古河ｵｰﾄﾓｰﾃｨﾌﾞ・昭和ｱﾙﾐ・日本精工・同和鉱業</t>
    <rPh sb="0" eb="2">
      <t>フルカワ</t>
    </rPh>
    <rPh sb="12" eb="14">
      <t>ショウワ</t>
    </rPh>
    <rPh sb="18" eb="20">
      <t>ニホン</t>
    </rPh>
    <rPh sb="20" eb="22">
      <t>セイコウ</t>
    </rPh>
    <rPh sb="23" eb="25">
      <t>ドウワ</t>
    </rPh>
    <rPh sb="25" eb="27">
      <t>コウギョウ</t>
    </rPh>
    <phoneticPr fontId="3"/>
  </si>
  <si>
    <t>ﾀﾞｲﾌｸ・ﾀﾞｲﾊﾂﾃﾞｨｰｾﾞﾙ・兵神装備・井上金属工業</t>
    <rPh sb="24" eb="26">
      <t>イノウエ</t>
    </rPh>
    <rPh sb="26" eb="28">
      <t>キンゾク</t>
    </rPh>
    <rPh sb="28" eb="30">
      <t>コウギョウ</t>
    </rPh>
    <phoneticPr fontId="3"/>
  </si>
  <si>
    <t>HOYA・ｲｼﾀﾞ・長浜ｷｬﾉﾝ・大日本ｽｸﾘｰﾝ</t>
    <rPh sb="10" eb="12">
      <t>ナガハマ</t>
    </rPh>
    <rPh sb="17" eb="18">
      <t>ダイ</t>
    </rPh>
    <rPh sb="18" eb="20">
      <t>ニッポン</t>
    </rPh>
    <phoneticPr fontId="3"/>
  </si>
  <si>
    <t>TMTﾏｼﾅﾘｰ・ﾆﾌﾟﾛ・日本ﾒﾃﾞｨｶﾙﾏﾃﾘｱﾙ</t>
    <rPh sb="14" eb="16">
      <t>ニホン</t>
    </rPh>
    <phoneticPr fontId="3"/>
  </si>
  <si>
    <t>JR西日本・JR東海・NTTﾄﾞｺﾓ・京阪電気鉄道</t>
    <rPh sb="2" eb="5">
      <t>ニシニホン</t>
    </rPh>
    <rPh sb="8" eb="10">
      <t>トウカイ</t>
    </rPh>
    <rPh sb="19" eb="21">
      <t>ケイハン</t>
    </rPh>
    <rPh sb="21" eb="23">
      <t>デンキ</t>
    </rPh>
    <rPh sb="23" eb="25">
      <t>テツドウ</t>
    </rPh>
    <phoneticPr fontId="3"/>
  </si>
  <si>
    <t>平和堂・ｾﾌﾞﾝｲﾚﾌﾞﾝ</t>
    <rPh sb="0" eb="3">
      <t>ヘイワドウ</t>
    </rPh>
    <phoneticPr fontId="3"/>
  </si>
  <si>
    <t>ｶﾜﾓﾄ・ｵｳﾐ住宅・北村永昌堂</t>
    <rPh sb="8" eb="10">
      <t>ジュウタク</t>
    </rPh>
    <rPh sb="11" eb="13">
      <t>キタムラ</t>
    </rPh>
    <rPh sb="13" eb="15">
      <t>エイショウ</t>
    </rPh>
    <rPh sb="15" eb="16">
      <t>ドウ</t>
    </rPh>
    <phoneticPr fontId="3"/>
  </si>
  <si>
    <t>朝陽物産・森観光ﾄﾗｽﾄ</t>
    <rPh sb="0" eb="2">
      <t>アサヒ</t>
    </rPh>
    <rPh sb="2" eb="4">
      <t>ブッサン</t>
    </rPh>
    <rPh sb="5" eb="6">
      <t>モリ</t>
    </rPh>
    <rPh sb="6" eb="8">
      <t>カンコウ</t>
    </rPh>
    <phoneticPr fontId="3"/>
  </si>
  <si>
    <t>ナイキ・トーア</t>
    <phoneticPr fontId="3"/>
  </si>
  <si>
    <t>注：製造業は、左側に「※」を記載。</t>
    <rPh sb="0" eb="1">
      <t>チュウ</t>
    </rPh>
    <rPh sb="2" eb="5">
      <t>セイゾウギョウ</t>
    </rPh>
    <rPh sb="7" eb="9">
      <t>ヒダリガワ</t>
    </rPh>
    <rPh sb="14" eb="16">
      <t>キサイ</t>
    </rPh>
    <phoneticPr fontId="3"/>
  </si>
  <si>
    <t>（調定額順）</t>
    <rPh sb="1" eb="2">
      <t>チョウ</t>
    </rPh>
    <rPh sb="2" eb="4">
      <t>テイガク</t>
    </rPh>
    <rPh sb="4" eb="5">
      <t>ジュン</t>
    </rPh>
    <phoneticPr fontId="3"/>
  </si>
  <si>
    <t>事    業    税</t>
    <phoneticPr fontId="3"/>
  </si>
  <si>
    <t>県    民    税</t>
    <phoneticPr fontId="3"/>
  </si>
  <si>
    <t>合    　    計</t>
    <phoneticPr fontId="3"/>
  </si>
  <si>
    <t>平成２０年度法人二税調定額対前年度比較表（全法人）</t>
    <phoneticPr fontId="3"/>
  </si>
  <si>
    <t>※</t>
  </si>
  <si>
    <t>滋賀銀行・びわこ銀行</t>
    <rPh sb="0" eb="2">
      <t>シガ</t>
    </rPh>
    <rPh sb="2" eb="4">
      <t>ギンコウ</t>
    </rPh>
    <rPh sb="8" eb="10">
      <t>ギンコウ</t>
    </rPh>
    <phoneticPr fontId="3"/>
  </si>
  <si>
    <t>ﾀﾞｲｷﾝ・ﾊﾟﾅｿﾆｯｸ電工・日本IBM・ｵﾑﾛﾝ・日本電産・ﾊﾟﾅｿﾆｯｸ</t>
    <rPh sb="13" eb="15">
      <t>デンコウ</t>
    </rPh>
    <rPh sb="16" eb="18">
      <t>ニホン</t>
    </rPh>
    <rPh sb="27" eb="29">
      <t>ニホン</t>
    </rPh>
    <rPh sb="29" eb="31">
      <t>デンサン</t>
    </rPh>
    <phoneticPr fontId="3"/>
  </si>
  <si>
    <t>ｾｺﾑ・ｷｽﾃﾑ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</si>
</sst>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sz val="18"/>
      <name val="明朝"/>
      <family val="1"/>
      <charset val="128"/>
    </font>
    <font>
      <sz val="6"/>
      <name val="明朝"/>
      <family val="3"/>
      <charset val="128"/>
    </font>
    <font>
      <sz val="12"/>
      <name val="ＤＦ特太ゴシック体"/>
      <charset val="128"/>
    </font>
    <font>
      <sz val="10"/>
      <name val="明朝"/>
      <family val="3"/>
      <charset val="128"/>
    </font>
    <font>
      <sz val="9"/>
      <name val="明朝"/>
      <family val="3"/>
      <charset val="128"/>
    </font>
    <font>
      <sz val="11"/>
      <color indexed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5" fillId="2" borderId="0" xfId="0" applyFont="1" applyFill="1" applyBorder="1"/>
    <xf numFmtId="0" fontId="6" fillId="2" borderId="0" xfId="0" applyFont="1" applyFill="1" applyBorder="1"/>
    <xf numFmtId="176" fontId="5" fillId="0" borderId="1" xfId="0" applyNumberFormat="1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3" fontId="1" fillId="2" borderId="0" xfId="0" applyNumberFormat="1" applyFont="1" applyFill="1"/>
    <xf numFmtId="0" fontId="1" fillId="2" borderId="9" xfId="0" applyFont="1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3" fontId="1" fillId="2" borderId="12" xfId="0" applyNumberFormat="1" applyFont="1" applyFill="1" applyBorder="1"/>
    <xf numFmtId="176" fontId="1" fillId="2" borderId="1" xfId="0" applyNumberFormat="1" applyFont="1" applyFill="1" applyBorder="1"/>
    <xf numFmtId="0" fontId="1" fillId="3" borderId="13" xfId="0" applyFont="1" applyFill="1" applyBorder="1"/>
    <xf numFmtId="3" fontId="1" fillId="3" borderId="14" xfId="0" applyNumberFormat="1" applyFont="1" applyFill="1" applyBorder="1"/>
    <xf numFmtId="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3" borderId="15" xfId="0" applyNumberFormat="1" applyFont="1" applyFill="1" applyBorder="1"/>
    <xf numFmtId="3" fontId="1" fillId="3" borderId="16" xfId="0" applyNumberFormat="1" applyFont="1" applyFill="1" applyBorder="1"/>
    <xf numFmtId="176" fontId="1" fillId="3" borderId="17" xfId="0" applyNumberFormat="1" applyFont="1" applyFill="1" applyBorder="1"/>
    <xf numFmtId="0" fontId="1" fillId="3" borderId="9" xfId="0" applyFont="1" applyFill="1" applyBorder="1"/>
    <xf numFmtId="3" fontId="1" fillId="3" borderId="10" xfId="0" applyNumberFormat="1" applyFont="1" applyFill="1" applyBorder="1"/>
    <xf numFmtId="4" fontId="1" fillId="3" borderId="10" xfId="0" applyNumberFormat="1" applyFont="1" applyFill="1" applyBorder="1"/>
    <xf numFmtId="2" fontId="1" fillId="3" borderId="10" xfId="0" applyNumberFormat="1" applyFont="1" applyFill="1" applyBorder="1"/>
    <xf numFmtId="2" fontId="1" fillId="3" borderId="11" xfId="0" applyNumberFormat="1" applyFont="1" applyFill="1" applyBorder="1"/>
    <xf numFmtId="3" fontId="1" fillId="3" borderId="12" xfId="0" applyNumberFormat="1" applyFont="1" applyFill="1" applyBorder="1"/>
    <xf numFmtId="176" fontId="1" fillId="3" borderId="1" xfId="0" applyNumberFormat="1" applyFont="1" applyFill="1" applyBorder="1"/>
    <xf numFmtId="3" fontId="1" fillId="2" borderId="18" xfId="0" applyNumberFormat="1" applyFont="1" applyFill="1" applyBorder="1"/>
    <xf numFmtId="3" fontId="1" fillId="2" borderId="19" xfId="0" applyNumberFormat="1" applyFont="1" applyFill="1" applyBorder="1"/>
    <xf numFmtId="4" fontId="1" fillId="2" borderId="19" xfId="0" applyNumberFormat="1" applyFont="1" applyFill="1" applyBorder="1"/>
    <xf numFmtId="2" fontId="1" fillId="2" borderId="19" xfId="0" applyNumberFormat="1" applyFont="1" applyFill="1" applyBorder="1"/>
    <xf numFmtId="2" fontId="1" fillId="2" borderId="20" xfId="0" applyNumberFormat="1" applyFont="1" applyFill="1" applyBorder="1"/>
    <xf numFmtId="3" fontId="1" fillId="2" borderId="8" xfId="0" applyNumberFormat="1" applyFont="1" applyFill="1" applyBorder="1"/>
    <xf numFmtId="0" fontId="1" fillId="3" borderId="4" xfId="0" applyFont="1" applyFill="1" applyBorder="1"/>
    <xf numFmtId="3" fontId="1" fillId="3" borderId="18" xfId="0" applyNumberFormat="1" applyFont="1" applyFill="1" applyBorder="1"/>
    <xf numFmtId="3" fontId="1" fillId="3" borderId="19" xfId="0" applyNumberFormat="1" applyFont="1" applyFill="1" applyBorder="1"/>
    <xf numFmtId="4" fontId="1" fillId="3" borderId="19" xfId="0" applyNumberFormat="1" applyFont="1" applyFill="1" applyBorder="1"/>
    <xf numFmtId="2" fontId="1" fillId="3" borderId="19" xfId="0" applyNumberFormat="1" applyFont="1" applyFill="1" applyBorder="1"/>
    <xf numFmtId="2" fontId="1" fillId="3" borderId="20" xfId="0" applyNumberFormat="1" applyFont="1" applyFill="1" applyBorder="1"/>
    <xf numFmtId="2" fontId="1" fillId="2" borderId="0" xfId="0" applyNumberFormat="1" applyFont="1" applyFill="1"/>
    <xf numFmtId="0" fontId="1" fillId="0" borderId="9" xfId="0" applyFont="1" applyFill="1" applyBorder="1"/>
    <xf numFmtId="3" fontId="1" fillId="0" borderId="10" xfId="0" applyNumberFormat="1" applyFont="1" applyFill="1" applyBorder="1"/>
    <xf numFmtId="4" fontId="1" fillId="0" borderId="10" xfId="0" applyNumberFormat="1" applyFont="1" applyFill="1" applyBorder="1"/>
    <xf numFmtId="2" fontId="1" fillId="0" borderId="10" xfId="0" applyNumberFormat="1" applyFont="1" applyFill="1" applyBorder="1"/>
    <xf numFmtId="2" fontId="1" fillId="0" borderId="11" xfId="0" applyNumberFormat="1" applyFont="1" applyFill="1" applyBorder="1"/>
    <xf numFmtId="3" fontId="1" fillId="0" borderId="12" xfId="0" applyNumberFormat="1" applyFont="1" applyFill="1" applyBorder="1"/>
    <xf numFmtId="176" fontId="1" fillId="0" borderId="1" xfId="0" applyNumberFormat="1" applyFont="1" applyFill="1" applyBorder="1"/>
    <xf numFmtId="0" fontId="5" fillId="3" borderId="0" xfId="0" applyFont="1" applyFill="1" applyBorder="1"/>
    <xf numFmtId="0" fontId="1" fillId="3" borderId="0" xfId="0" applyFont="1" applyFill="1" applyBorder="1"/>
    <xf numFmtId="0" fontId="7" fillId="2" borderId="6" xfId="0" applyFont="1" applyFill="1" applyBorder="1" applyAlignment="1">
      <alignment horizontal="center"/>
    </xf>
    <xf numFmtId="3" fontId="7" fillId="2" borderId="10" xfId="0" applyNumberFormat="1" applyFont="1" applyFill="1" applyBorder="1"/>
    <xf numFmtId="3" fontId="7" fillId="3" borderId="14" xfId="0" applyNumberFormat="1" applyFont="1" applyFill="1" applyBorder="1"/>
    <xf numFmtId="3" fontId="7" fillId="3" borderId="10" xfId="0" applyNumberFormat="1" applyFont="1" applyFill="1" applyBorder="1"/>
    <xf numFmtId="3" fontId="7" fillId="2" borderId="19" xfId="0" applyNumberFormat="1" applyFont="1" applyFill="1" applyBorder="1"/>
    <xf numFmtId="3" fontId="7" fillId="3" borderId="19" xfId="0" applyNumberFormat="1" applyFont="1" applyFill="1" applyBorder="1"/>
    <xf numFmtId="0" fontId="1" fillId="0" borderId="13" xfId="0" applyFont="1" applyFill="1" applyBorder="1"/>
    <xf numFmtId="3" fontId="1" fillId="0" borderId="14" xfId="0" applyNumberFormat="1" applyFont="1" applyFill="1" applyBorder="1"/>
    <xf numFmtId="3" fontId="7" fillId="0" borderId="14" xfId="0" applyNumberFormat="1" applyFont="1" applyFill="1" applyBorder="1"/>
    <xf numFmtId="4" fontId="1" fillId="0" borderId="14" xfId="0" applyNumberFormat="1" applyFont="1" applyFill="1" applyBorder="1"/>
    <xf numFmtId="2" fontId="1" fillId="0" borderId="14" xfId="0" applyNumberFormat="1" applyFont="1" applyFill="1" applyBorder="1"/>
    <xf numFmtId="2" fontId="1" fillId="0" borderId="15" xfId="0" applyNumberFormat="1" applyFont="1" applyFill="1" applyBorder="1"/>
    <xf numFmtId="3" fontId="1" fillId="0" borderId="16" xfId="0" applyNumberFormat="1" applyFont="1" applyFill="1" applyBorder="1"/>
    <xf numFmtId="176" fontId="1" fillId="0" borderId="17" xfId="0" applyNumberFormat="1" applyFont="1" applyFill="1" applyBorder="1"/>
    <xf numFmtId="3" fontId="7" fillId="0" borderId="10" xfId="0" applyNumberFormat="1" applyFont="1" applyFill="1" applyBorder="1"/>
    <xf numFmtId="0" fontId="1" fillId="0" borderId="21" xfId="0" applyFont="1" applyFill="1" applyBorder="1"/>
    <xf numFmtId="3" fontId="1" fillId="0" borderId="6" xfId="0" applyNumberFormat="1" applyFont="1" applyFill="1" applyBorder="1"/>
    <xf numFmtId="3" fontId="7" fillId="0" borderId="6" xfId="0" applyNumberFormat="1" applyFont="1" applyFill="1" applyBorder="1"/>
    <xf numFmtId="4" fontId="1" fillId="0" borderId="6" xfId="0" applyNumberFormat="1" applyFont="1" applyFill="1" applyBorder="1"/>
    <xf numFmtId="2" fontId="1" fillId="0" borderId="6" xfId="0" applyNumberFormat="1" applyFont="1" applyFill="1" applyBorder="1"/>
    <xf numFmtId="2" fontId="1" fillId="0" borderId="7" xfId="0" applyNumberFormat="1" applyFont="1" applyFill="1" applyBorder="1"/>
    <xf numFmtId="3" fontId="1" fillId="0" borderId="5" xfId="0" applyNumberFormat="1" applyFont="1" applyFill="1" applyBorder="1"/>
    <xf numFmtId="176" fontId="1" fillId="0" borderId="22" xfId="0" applyNumberFormat="1" applyFont="1" applyFill="1" applyBorder="1"/>
    <xf numFmtId="176" fontId="1" fillId="2" borderId="8" xfId="0" applyNumberFormat="1" applyFont="1" applyFill="1" applyBorder="1"/>
    <xf numFmtId="176" fontId="1" fillId="3" borderId="8" xfId="0" applyNumberFormat="1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X44"/>
  <sheetViews>
    <sheetView tabSelected="1" zoomScaleNormal="100" workbookViewId="0">
      <pane xSplit="3" ySplit="4" topLeftCell="D5" activePane="bottomRight" state="frozen"/>
      <selection sqref="A1:S40"/>
      <selection pane="topRight" sqref="A1:S40"/>
      <selection pane="bottomLeft" sqref="A1:S40"/>
      <selection pane="bottomRight" activeCell="M47" sqref="M47"/>
    </sheetView>
  </sheetViews>
  <sheetFormatPr defaultColWidth="11.375" defaultRowHeight="13.5"/>
  <cols>
    <col min="1" max="2" width="3.375" style="7" customWidth="1"/>
    <col min="3" max="3" width="21.375" style="7" customWidth="1"/>
    <col min="4" max="5" width="11.375" style="7" customWidth="1"/>
    <col min="6" max="6" width="0" style="7" hidden="1" customWidth="1"/>
    <col min="7" max="7" width="8" style="7" customWidth="1"/>
    <col min="8" max="9" width="11.375" style="7" customWidth="1"/>
    <col min="10" max="10" width="0" style="7" hidden="1" customWidth="1"/>
    <col min="11" max="11" width="7.875" style="7" customWidth="1"/>
    <col min="12" max="12" width="11.375" style="7" customWidth="1"/>
    <col min="13" max="13" width="7.375" style="7" customWidth="1"/>
    <col min="14" max="14" width="11.375" style="7" customWidth="1"/>
    <col min="15" max="15" width="7.375" style="7" customWidth="1"/>
    <col min="16" max="16" width="7.875" style="7" customWidth="1"/>
    <col min="17" max="17" width="12.75" style="7" customWidth="1"/>
    <col min="18" max="20" width="11.875" style="3" hidden="1" customWidth="1"/>
    <col min="21" max="21" width="12.625" style="7" hidden="1" customWidth="1"/>
    <col min="22" max="22" width="9.375" style="7" hidden="1" customWidth="1"/>
    <col min="23" max="24" width="11.375" style="7" hidden="1" customWidth="1"/>
    <col min="25" max="16384" width="11.375" style="7"/>
  </cols>
  <sheetData>
    <row r="1" spans="1:24" ht="30.75" customHeight="1">
      <c r="D1" s="1" t="s">
        <v>83</v>
      </c>
    </row>
    <row r="2" spans="1:24" ht="19.5" customHeight="1" thickBot="1">
      <c r="C2" s="2" t="s">
        <v>79</v>
      </c>
      <c r="D2" s="8"/>
      <c r="E2" s="8"/>
      <c r="F2" s="8"/>
      <c r="G2" s="8"/>
      <c r="H2" s="8"/>
      <c r="I2" s="8"/>
      <c r="J2" s="8"/>
      <c r="K2" s="8"/>
      <c r="L2" s="8"/>
      <c r="M2" s="8"/>
      <c r="N2" s="8" t="s">
        <v>0</v>
      </c>
      <c r="O2" s="8"/>
      <c r="P2" s="8"/>
    </row>
    <row r="3" spans="1:24" ht="18" customHeight="1">
      <c r="C3" s="9" t="s">
        <v>1</v>
      </c>
      <c r="D3" s="86" t="s">
        <v>80</v>
      </c>
      <c r="E3" s="86"/>
      <c r="F3" s="86"/>
      <c r="G3" s="87"/>
      <c r="H3" s="88" t="s">
        <v>81</v>
      </c>
      <c r="I3" s="86"/>
      <c r="J3" s="86"/>
      <c r="K3" s="89"/>
      <c r="L3" s="86" t="s">
        <v>82</v>
      </c>
      <c r="M3" s="86"/>
      <c r="N3" s="86"/>
      <c r="O3" s="86"/>
      <c r="P3" s="89"/>
      <c r="Q3" s="10" t="s">
        <v>2</v>
      </c>
      <c r="R3" s="90" t="s">
        <v>12</v>
      </c>
      <c r="S3" s="90"/>
    </row>
    <row r="4" spans="1:24" ht="18" customHeight="1" thickBot="1">
      <c r="C4" s="11"/>
      <c r="D4" s="12" t="s">
        <v>3</v>
      </c>
      <c r="E4" s="61" t="s">
        <v>4</v>
      </c>
      <c r="F4" s="13" t="s">
        <v>5</v>
      </c>
      <c r="G4" s="13" t="s">
        <v>6</v>
      </c>
      <c r="H4" s="13" t="s">
        <v>3</v>
      </c>
      <c r="I4" s="61" t="s">
        <v>4</v>
      </c>
      <c r="J4" s="13" t="s">
        <v>5</v>
      </c>
      <c r="K4" s="14" t="s">
        <v>6</v>
      </c>
      <c r="L4" s="12" t="s">
        <v>3</v>
      </c>
      <c r="M4" s="13" t="s">
        <v>5</v>
      </c>
      <c r="N4" s="13" t="s">
        <v>4</v>
      </c>
      <c r="O4" s="13" t="s">
        <v>5</v>
      </c>
      <c r="P4" s="14" t="s">
        <v>6</v>
      </c>
      <c r="Q4" s="15" t="s">
        <v>7</v>
      </c>
      <c r="R4" s="4"/>
      <c r="V4" s="7" t="s">
        <v>8</v>
      </c>
      <c r="X4" s="16" t="s">
        <v>58</v>
      </c>
    </row>
    <row r="5" spans="1:24" ht="17.25" customHeight="1">
      <c r="A5" s="7" t="s">
        <v>84</v>
      </c>
      <c r="B5" s="8">
        <v>1</v>
      </c>
      <c r="C5" s="25" t="s">
        <v>26</v>
      </c>
      <c r="D5" s="26">
        <v>5533422.2999999998</v>
      </c>
      <c r="E5" s="63">
        <v>8828393.6999999993</v>
      </c>
      <c r="F5" s="27"/>
      <c r="G5" s="28">
        <v>159.54671849282133</v>
      </c>
      <c r="H5" s="26">
        <v>1068693.8</v>
      </c>
      <c r="I5" s="63">
        <v>1891642.7</v>
      </c>
      <c r="J5" s="27"/>
      <c r="K5" s="29">
        <v>177.00511596492839</v>
      </c>
      <c r="L5" s="30">
        <v>6602116.0999999996</v>
      </c>
      <c r="M5" s="28">
        <v>8.6318515906694984</v>
      </c>
      <c r="N5" s="26">
        <v>10720036.399999999</v>
      </c>
      <c r="O5" s="28">
        <v>15.226511089560338</v>
      </c>
      <c r="P5" s="29">
        <v>162.3727337966686</v>
      </c>
      <c r="Q5" s="31">
        <v>4117920.3</v>
      </c>
      <c r="R5" s="59" t="s">
        <v>67</v>
      </c>
      <c r="S5" s="59"/>
      <c r="T5" s="59"/>
      <c r="U5" s="60"/>
      <c r="V5" s="7">
        <v>1</v>
      </c>
      <c r="X5" s="17">
        <f t="shared" ref="X5:X41" si="0">+E5+I5-H5-D5-Q5</f>
        <v>0</v>
      </c>
    </row>
    <row r="6" spans="1:24" ht="17.25" customHeight="1">
      <c r="B6" s="8">
        <v>2</v>
      </c>
      <c r="C6" s="18" t="s">
        <v>37</v>
      </c>
      <c r="D6" s="19">
        <v>5497920.5</v>
      </c>
      <c r="E6" s="62">
        <v>4990077.2</v>
      </c>
      <c r="F6" s="20"/>
      <c r="G6" s="21">
        <v>90.762993026181448</v>
      </c>
      <c r="H6" s="19">
        <v>1178592.6000000001</v>
      </c>
      <c r="I6" s="62">
        <v>1086256</v>
      </c>
      <c r="J6" s="20"/>
      <c r="K6" s="22">
        <v>92.165520129686868</v>
      </c>
      <c r="L6" s="23">
        <v>6676513.0999999996</v>
      </c>
      <c r="M6" s="21">
        <v>8.7291209893083739</v>
      </c>
      <c r="N6" s="19">
        <v>6076333.2000000002</v>
      </c>
      <c r="O6" s="21">
        <v>8.630694094813304</v>
      </c>
      <c r="P6" s="22">
        <v>91.010578560835896</v>
      </c>
      <c r="Q6" s="24">
        <v>-600179.89999999944</v>
      </c>
      <c r="R6" s="4" t="s">
        <v>74</v>
      </c>
      <c r="S6" s="4"/>
      <c r="T6" s="4"/>
      <c r="U6" s="8"/>
      <c r="V6" s="7">
        <v>2</v>
      </c>
      <c r="X6" s="17">
        <f t="shared" si="0"/>
        <v>-9.3132257461547852E-10</v>
      </c>
    </row>
    <row r="7" spans="1:24" ht="17.25" customHeight="1">
      <c r="A7" s="7" t="s">
        <v>84</v>
      </c>
      <c r="B7" s="8">
        <v>3</v>
      </c>
      <c r="C7" s="32" t="s">
        <v>29</v>
      </c>
      <c r="D7" s="33">
        <v>4245823.5999999996</v>
      </c>
      <c r="E7" s="64">
        <v>4047428.3</v>
      </c>
      <c r="F7" s="34"/>
      <c r="G7" s="35">
        <v>95.327283498070912</v>
      </c>
      <c r="H7" s="33">
        <v>783045.4</v>
      </c>
      <c r="I7" s="64">
        <v>767764.3</v>
      </c>
      <c r="J7" s="34"/>
      <c r="K7" s="36">
        <v>98.048503956475571</v>
      </c>
      <c r="L7" s="37">
        <v>5028869</v>
      </c>
      <c r="M7" s="35">
        <v>6.5749299496442566</v>
      </c>
      <c r="N7" s="33">
        <v>4815192.5999999996</v>
      </c>
      <c r="O7" s="35">
        <v>6.8393968813640296</v>
      </c>
      <c r="P7" s="36">
        <v>95.751004848207415</v>
      </c>
      <c r="Q7" s="38">
        <v>-213676.4</v>
      </c>
      <c r="R7" s="59" t="s">
        <v>70</v>
      </c>
      <c r="S7" s="59"/>
      <c r="T7" s="59"/>
      <c r="U7" s="60"/>
      <c r="V7" s="7">
        <v>3</v>
      </c>
      <c r="X7" s="17">
        <f t="shared" si="0"/>
        <v>0</v>
      </c>
    </row>
    <row r="8" spans="1:24" ht="17.25" customHeight="1">
      <c r="A8" s="7" t="s">
        <v>84</v>
      </c>
      <c r="B8" s="8">
        <v>4</v>
      </c>
      <c r="C8" s="67" t="s">
        <v>30</v>
      </c>
      <c r="D8" s="68">
        <v>4772354.0999999996</v>
      </c>
      <c r="E8" s="69">
        <v>4228945</v>
      </c>
      <c r="F8" s="70"/>
      <c r="G8" s="71">
        <v>88.613395221448471</v>
      </c>
      <c r="H8" s="68">
        <v>876548</v>
      </c>
      <c r="I8" s="69">
        <v>517977.59999999998</v>
      </c>
      <c r="J8" s="70"/>
      <c r="K8" s="72">
        <v>59.092896224736123</v>
      </c>
      <c r="L8" s="73">
        <v>5648902.0999999996</v>
      </c>
      <c r="M8" s="71">
        <v>7.3855842337309507</v>
      </c>
      <c r="N8" s="68">
        <v>4746922.5999999996</v>
      </c>
      <c r="O8" s="71">
        <v>6.7424276292741503</v>
      </c>
      <c r="P8" s="72">
        <v>84.03265831071846</v>
      </c>
      <c r="Q8" s="74">
        <v>-901979.5</v>
      </c>
      <c r="R8" s="4" t="s">
        <v>86</v>
      </c>
      <c r="S8" s="4"/>
      <c r="T8" s="4"/>
      <c r="U8" s="8"/>
      <c r="V8" s="7">
        <v>4</v>
      </c>
      <c r="X8" s="17">
        <f t="shared" si="0"/>
        <v>0</v>
      </c>
    </row>
    <row r="9" spans="1:24" ht="17.25" customHeight="1">
      <c r="B9" s="8">
        <v>5</v>
      </c>
      <c r="C9" s="32" t="s">
        <v>36</v>
      </c>
      <c r="D9" s="33">
        <v>3735940.2</v>
      </c>
      <c r="E9" s="64">
        <v>4117391.3</v>
      </c>
      <c r="F9" s="34"/>
      <c r="G9" s="35">
        <v>110.21031064683528</v>
      </c>
      <c r="H9" s="33">
        <v>492537.3</v>
      </c>
      <c r="I9" s="64">
        <v>490918.6</v>
      </c>
      <c r="J9" s="34"/>
      <c r="K9" s="36">
        <v>99.671354839521797</v>
      </c>
      <c r="L9" s="37">
        <v>4228477.5</v>
      </c>
      <c r="M9" s="35">
        <v>5.5284684003792641</v>
      </c>
      <c r="N9" s="33">
        <v>4608309.9000000004</v>
      </c>
      <c r="O9" s="35">
        <v>6.5455451062163075</v>
      </c>
      <c r="P9" s="36">
        <v>108.98272250473129</v>
      </c>
      <c r="Q9" s="38">
        <v>379832.39999999944</v>
      </c>
      <c r="R9" s="59" t="s">
        <v>73</v>
      </c>
      <c r="S9" s="59"/>
      <c r="T9" s="59"/>
      <c r="U9" s="60"/>
      <c r="V9" s="7">
        <v>5</v>
      </c>
      <c r="X9" s="17">
        <f t="shared" si="0"/>
        <v>0</v>
      </c>
    </row>
    <row r="10" spans="1:24" ht="17.25" customHeight="1">
      <c r="A10" s="7" t="s">
        <v>84</v>
      </c>
      <c r="B10" s="8">
        <v>6</v>
      </c>
      <c r="C10" s="52" t="s">
        <v>16</v>
      </c>
      <c r="D10" s="53">
        <v>3143425.2</v>
      </c>
      <c r="E10" s="75">
        <v>3127514.1</v>
      </c>
      <c r="F10" s="54"/>
      <c r="G10" s="55">
        <v>99.493829215341279</v>
      </c>
      <c r="H10" s="53">
        <v>580478.6</v>
      </c>
      <c r="I10" s="75">
        <v>577517.1</v>
      </c>
      <c r="J10" s="54"/>
      <c r="K10" s="56">
        <v>99.489817540215952</v>
      </c>
      <c r="L10" s="57">
        <v>3723903.8</v>
      </c>
      <c r="M10" s="55">
        <v>4.8687700204984568</v>
      </c>
      <c r="N10" s="53">
        <v>3705031.2</v>
      </c>
      <c r="O10" s="55">
        <v>5.2625473038474997</v>
      </c>
      <c r="P10" s="56">
        <v>99.493203879219436</v>
      </c>
      <c r="Q10" s="58">
        <v>-18872.600000000093</v>
      </c>
      <c r="R10" s="4" t="s">
        <v>60</v>
      </c>
      <c r="S10" s="4"/>
      <c r="T10" s="4"/>
      <c r="U10" s="8"/>
      <c r="V10" s="7">
        <v>6</v>
      </c>
      <c r="X10" s="17">
        <f t="shared" si="0"/>
        <v>0</v>
      </c>
    </row>
    <row r="11" spans="1:24" ht="17.25" customHeight="1">
      <c r="B11" s="8">
        <v>7</v>
      </c>
      <c r="C11" s="32" t="s">
        <v>38</v>
      </c>
      <c r="D11" s="33">
        <v>1479895.8</v>
      </c>
      <c r="E11" s="64">
        <v>2905332.9</v>
      </c>
      <c r="F11" s="34"/>
      <c r="G11" s="35">
        <v>196.32009902318796</v>
      </c>
      <c r="H11" s="33">
        <v>310066.2</v>
      </c>
      <c r="I11" s="64">
        <v>581703.9</v>
      </c>
      <c r="J11" s="34"/>
      <c r="K11" s="36">
        <v>187.60635632003746</v>
      </c>
      <c r="L11" s="37">
        <v>1789962</v>
      </c>
      <c r="M11" s="35">
        <v>2.3402627434767402</v>
      </c>
      <c r="N11" s="33">
        <v>3487036.8</v>
      </c>
      <c r="O11" s="35">
        <v>4.9529127069853045</v>
      </c>
      <c r="P11" s="36">
        <v>194.81066078497756</v>
      </c>
      <c r="Q11" s="38">
        <v>1697074.8</v>
      </c>
      <c r="R11" s="59" t="s">
        <v>85</v>
      </c>
      <c r="S11" s="59"/>
      <c r="T11" s="59"/>
      <c r="U11" s="60"/>
      <c r="V11" s="7">
        <v>7</v>
      </c>
      <c r="X11" s="17">
        <f t="shared" si="0"/>
        <v>0</v>
      </c>
    </row>
    <row r="12" spans="1:24" ht="17.25" customHeight="1">
      <c r="B12" s="8">
        <v>8</v>
      </c>
      <c r="C12" s="52" t="s">
        <v>15</v>
      </c>
      <c r="D12" s="53">
        <v>3051045.1</v>
      </c>
      <c r="E12" s="75">
        <v>2648621.6</v>
      </c>
      <c r="F12" s="54"/>
      <c r="G12" s="55">
        <v>86.810306409433281</v>
      </c>
      <c r="H12" s="53">
        <v>746048.5</v>
      </c>
      <c r="I12" s="75">
        <v>670458.9</v>
      </c>
      <c r="J12" s="54"/>
      <c r="K12" s="56">
        <v>89.868004560025256</v>
      </c>
      <c r="L12" s="57">
        <v>3797093.6</v>
      </c>
      <c r="M12" s="55">
        <v>4.9644610810586887</v>
      </c>
      <c r="N12" s="53">
        <v>3319080.5</v>
      </c>
      <c r="O12" s="55">
        <v>4.7143511602622432</v>
      </c>
      <c r="P12" s="56">
        <v>87.411079358170156</v>
      </c>
      <c r="Q12" s="58">
        <v>-478013.1</v>
      </c>
      <c r="R12" s="5" t="s">
        <v>61</v>
      </c>
      <c r="S12" s="4"/>
      <c r="T12" s="4"/>
      <c r="U12" s="8"/>
      <c r="V12" s="7">
        <v>8</v>
      </c>
      <c r="X12" s="17">
        <f t="shared" si="0"/>
        <v>0</v>
      </c>
    </row>
    <row r="13" spans="1:24" ht="17.25" customHeight="1">
      <c r="B13" s="8">
        <v>9</v>
      </c>
      <c r="C13" s="32" t="s">
        <v>45</v>
      </c>
      <c r="D13" s="33">
        <v>3141929</v>
      </c>
      <c r="E13" s="64">
        <v>2510100.7000000002</v>
      </c>
      <c r="F13" s="34"/>
      <c r="G13" s="35">
        <v>79.890433552126737</v>
      </c>
      <c r="H13" s="33">
        <v>778885.4</v>
      </c>
      <c r="I13" s="64">
        <v>600276.9</v>
      </c>
      <c r="J13" s="34"/>
      <c r="K13" s="36">
        <v>77.06870612801319</v>
      </c>
      <c r="L13" s="37">
        <v>3920814.4</v>
      </c>
      <c r="M13" s="35">
        <v>5.1262182462013772</v>
      </c>
      <c r="N13" s="33">
        <v>3110377.6</v>
      </c>
      <c r="O13" s="35">
        <v>4.4179140118516838</v>
      </c>
      <c r="P13" s="36">
        <v>79.329886158345062</v>
      </c>
      <c r="Q13" s="38">
        <v>-810436.8</v>
      </c>
      <c r="R13" s="59" t="s">
        <v>87</v>
      </c>
      <c r="S13" s="59"/>
      <c r="T13" s="59"/>
      <c r="U13" s="60"/>
      <c r="V13" s="7">
        <v>9</v>
      </c>
      <c r="X13" s="17">
        <f t="shared" si="0"/>
        <v>0</v>
      </c>
    </row>
    <row r="14" spans="1:24" ht="17.25" customHeight="1">
      <c r="A14" s="7" t="s">
        <v>84</v>
      </c>
      <c r="B14" s="8">
        <v>10</v>
      </c>
      <c r="C14" s="52" t="s">
        <v>23</v>
      </c>
      <c r="D14" s="53">
        <v>2819254.8</v>
      </c>
      <c r="E14" s="75">
        <v>2502324.9</v>
      </c>
      <c r="F14" s="54"/>
      <c r="G14" s="55">
        <v>88.758380406056233</v>
      </c>
      <c r="H14" s="53">
        <v>510374.9</v>
      </c>
      <c r="I14" s="75">
        <v>436322.8</v>
      </c>
      <c r="J14" s="54"/>
      <c r="K14" s="56">
        <v>85.490646189693095</v>
      </c>
      <c r="L14" s="57">
        <v>3329629.7</v>
      </c>
      <c r="M14" s="55">
        <v>4.3532814308257022</v>
      </c>
      <c r="N14" s="53">
        <v>2938647.7</v>
      </c>
      <c r="O14" s="55">
        <v>4.1739925241635358</v>
      </c>
      <c r="P14" s="56">
        <v>88.257493017917284</v>
      </c>
      <c r="Q14" s="58">
        <v>-390982</v>
      </c>
      <c r="R14" s="4" t="s">
        <v>66</v>
      </c>
      <c r="S14" s="4"/>
      <c r="T14" s="4"/>
      <c r="U14" s="8"/>
      <c r="V14" s="7">
        <v>10</v>
      </c>
      <c r="X14" s="17">
        <f t="shared" si="0"/>
        <v>0</v>
      </c>
    </row>
    <row r="15" spans="1:24" ht="17.25" customHeight="1">
      <c r="A15" s="7" t="s">
        <v>84</v>
      </c>
      <c r="B15" s="8">
        <v>11</v>
      </c>
      <c r="C15" s="32" t="s">
        <v>32</v>
      </c>
      <c r="D15" s="33">
        <v>2929705.8</v>
      </c>
      <c r="E15" s="64">
        <v>2318949.2000000002</v>
      </c>
      <c r="F15" s="34"/>
      <c r="G15" s="35">
        <v>79.152971605544849</v>
      </c>
      <c r="H15" s="33">
        <v>563827.69999999995</v>
      </c>
      <c r="I15" s="64">
        <v>413139</v>
      </c>
      <c r="J15" s="34"/>
      <c r="K15" s="36">
        <v>73.273980685943613</v>
      </c>
      <c r="L15" s="37">
        <v>3493533.5</v>
      </c>
      <c r="M15" s="35">
        <v>4.5675753413412679</v>
      </c>
      <c r="N15" s="33">
        <v>2732088.2</v>
      </c>
      <c r="O15" s="35">
        <v>3.8805998154033272</v>
      </c>
      <c r="P15" s="36">
        <v>78.204150611408195</v>
      </c>
      <c r="Q15" s="38">
        <v>-761445.3</v>
      </c>
      <c r="R15" s="59" t="s">
        <v>51</v>
      </c>
      <c r="S15" s="59"/>
      <c r="T15" s="59"/>
      <c r="U15" s="60"/>
      <c r="V15" s="7">
        <v>11</v>
      </c>
      <c r="X15" s="17">
        <f t="shared" si="0"/>
        <v>0</v>
      </c>
    </row>
    <row r="16" spans="1:24" ht="17.25" customHeight="1">
      <c r="A16" s="7" t="s">
        <v>84</v>
      </c>
      <c r="B16" s="8">
        <v>12</v>
      </c>
      <c r="C16" s="52" t="s">
        <v>31</v>
      </c>
      <c r="D16" s="53">
        <v>3754030.9</v>
      </c>
      <c r="E16" s="75">
        <v>2210822.1</v>
      </c>
      <c r="F16" s="54"/>
      <c r="G16" s="55">
        <v>58.8919526474862</v>
      </c>
      <c r="H16" s="53">
        <v>775339</v>
      </c>
      <c r="I16" s="75">
        <v>325743.2</v>
      </c>
      <c r="J16" s="54"/>
      <c r="K16" s="56">
        <v>42.013003344343574</v>
      </c>
      <c r="L16" s="57">
        <v>4529369.9000000004</v>
      </c>
      <c r="M16" s="55">
        <v>5.9218662901195502</v>
      </c>
      <c r="N16" s="53">
        <v>2536565.2999999998</v>
      </c>
      <c r="O16" s="55">
        <v>3.6028832579191574</v>
      </c>
      <c r="P16" s="56">
        <v>56.002608663072536</v>
      </c>
      <c r="Q16" s="6">
        <v>-1992804.6</v>
      </c>
      <c r="R16" s="4" t="s">
        <v>50</v>
      </c>
      <c r="S16" s="4"/>
      <c r="T16" s="4"/>
      <c r="U16" s="8"/>
      <c r="V16" s="7">
        <v>12</v>
      </c>
      <c r="X16" s="17">
        <f t="shared" si="0"/>
        <v>0</v>
      </c>
    </row>
    <row r="17" spans="1:24" ht="17.25" customHeight="1">
      <c r="A17" s="7" t="s">
        <v>84</v>
      </c>
      <c r="B17" s="8">
        <v>13</v>
      </c>
      <c r="C17" s="32" t="s">
        <v>34</v>
      </c>
      <c r="D17" s="33">
        <v>1863760.5</v>
      </c>
      <c r="E17" s="64">
        <v>1608548.4</v>
      </c>
      <c r="F17" s="34"/>
      <c r="G17" s="35">
        <v>86.306604308869083</v>
      </c>
      <c r="H17" s="33">
        <v>365833</v>
      </c>
      <c r="I17" s="64">
        <v>304870</v>
      </c>
      <c r="J17" s="34"/>
      <c r="K17" s="36">
        <v>83.335839030377244</v>
      </c>
      <c r="L17" s="37">
        <v>2229593.5</v>
      </c>
      <c r="M17" s="35">
        <v>2.9150532811020051</v>
      </c>
      <c r="N17" s="33">
        <v>1913418.4</v>
      </c>
      <c r="O17" s="35">
        <v>2.7177786902448204</v>
      </c>
      <c r="P17" s="36">
        <v>85.819159411794118</v>
      </c>
      <c r="Q17" s="38">
        <v>-316175.09999999998</v>
      </c>
      <c r="R17" s="59" t="s">
        <v>72</v>
      </c>
      <c r="S17" s="59"/>
      <c r="T17" s="59"/>
      <c r="U17" s="60"/>
      <c r="V17" s="7">
        <v>13</v>
      </c>
      <c r="X17" s="17">
        <f t="shared" si="0"/>
        <v>0</v>
      </c>
    </row>
    <row r="18" spans="1:24" ht="17.25" customHeight="1">
      <c r="A18" s="7" t="s">
        <v>84</v>
      </c>
      <c r="B18" s="8">
        <v>14</v>
      </c>
      <c r="C18" s="52" t="s">
        <v>28</v>
      </c>
      <c r="D18" s="53">
        <v>2010368.3</v>
      </c>
      <c r="E18" s="75">
        <v>1569782.7</v>
      </c>
      <c r="F18" s="54"/>
      <c r="G18" s="55">
        <v>78.084334099378708</v>
      </c>
      <c r="H18" s="53">
        <v>349285.3</v>
      </c>
      <c r="I18" s="75">
        <v>273501</v>
      </c>
      <c r="J18" s="54"/>
      <c r="K18" s="56">
        <v>78.303037660044666</v>
      </c>
      <c r="L18" s="57">
        <v>2359653.6</v>
      </c>
      <c r="M18" s="55">
        <v>3.0850986823132374</v>
      </c>
      <c r="N18" s="53">
        <v>1843283.7</v>
      </c>
      <c r="O18" s="55">
        <v>2.6181608580410987</v>
      </c>
      <c r="P18" s="56">
        <v>78.116707469265819</v>
      </c>
      <c r="Q18" s="58">
        <v>-516369.9</v>
      </c>
      <c r="R18" s="4" t="s">
        <v>69</v>
      </c>
      <c r="S18" s="4"/>
      <c r="T18" s="4"/>
      <c r="U18" s="8"/>
      <c r="V18" s="7">
        <v>14</v>
      </c>
      <c r="X18" s="17">
        <f t="shared" si="0"/>
        <v>0</v>
      </c>
    </row>
    <row r="19" spans="1:24" ht="17.25" customHeight="1">
      <c r="A19" s="7" t="s">
        <v>84</v>
      </c>
      <c r="B19" s="8">
        <v>15</v>
      </c>
      <c r="C19" s="32" t="s">
        <v>22</v>
      </c>
      <c r="D19" s="33">
        <v>1663845.3</v>
      </c>
      <c r="E19" s="64">
        <v>1410130</v>
      </c>
      <c r="F19" s="34"/>
      <c r="G19" s="35">
        <v>84.75126864258354</v>
      </c>
      <c r="H19" s="33">
        <v>308234.09999999998</v>
      </c>
      <c r="I19" s="64">
        <v>269053.09999999998</v>
      </c>
      <c r="J19" s="34"/>
      <c r="K19" s="36">
        <v>87.288557625519047</v>
      </c>
      <c r="L19" s="37">
        <v>1972079.4</v>
      </c>
      <c r="M19" s="35">
        <v>2.5783697905307283</v>
      </c>
      <c r="N19" s="33">
        <v>1679183.1</v>
      </c>
      <c r="O19" s="35">
        <v>2.385075865372277</v>
      </c>
      <c r="P19" s="36">
        <v>85.147844452916061</v>
      </c>
      <c r="Q19" s="38">
        <v>-292896.3</v>
      </c>
      <c r="R19" s="59" t="s">
        <v>65</v>
      </c>
      <c r="S19" s="59"/>
      <c r="T19" s="59"/>
      <c r="U19" s="60"/>
      <c r="V19" s="7">
        <v>15</v>
      </c>
      <c r="X19" s="17">
        <f t="shared" si="0"/>
        <v>0</v>
      </c>
    </row>
    <row r="20" spans="1:24" ht="17.25" customHeight="1">
      <c r="A20" s="7" t="s">
        <v>84</v>
      </c>
      <c r="B20" s="8">
        <v>16</v>
      </c>
      <c r="C20" s="52" t="s">
        <v>17</v>
      </c>
      <c r="D20" s="53">
        <v>2233602.1</v>
      </c>
      <c r="E20" s="75">
        <v>1374138.7</v>
      </c>
      <c r="F20" s="54"/>
      <c r="G20" s="55">
        <v>61.521194844865157</v>
      </c>
      <c r="H20" s="53">
        <v>442901.3</v>
      </c>
      <c r="I20" s="75">
        <v>274943.5</v>
      </c>
      <c r="J20" s="54"/>
      <c r="K20" s="56">
        <v>62.07782636899011</v>
      </c>
      <c r="L20" s="57">
        <v>2676503.4</v>
      </c>
      <c r="M20" s="55">
        <v>3.4993598689853878</v>
      </c>
      <c r="N20" s="53">
        <v>1649082.2</v>
      </c>
      <c r="O20" s="55">
        <v>2.3423211889370599</v>
      </c>
      <c r="P20" s="56">
        <v>61.613304881286538</v>
      </c>
      <c r="Q20" s="58">
        <v>-1027421.2</v>
      </c>
      <c r="R20" s="4" t="s">
        <v>62</v>
      </c>
      <c r="S20" s="4"/>
      <c r="T20" s="4"/>
      <c r="U20" s="8"/>
      <c r="V20" s="7">
        <v>16</v>
      </c>
      <c r="X20" s="17">
        <f t="shared" si="0"/>
        <v>0</v>
      </c>
    </row>
    <row r="21" spans="1:24" ht="17.25" customHeight="1">
      <c r="B21" s="8">
        <v>17</v>
      </c>
      <c r="C21" s="32" t="s">
        <v>42</v>
      </c>
      <c r="D21" s="33">
        <v>1414039</v>
      </c>
      <c r="E21" s="64">
        <v>1260198.5</v>
      </c>
      <c r="F21" s="34"/>
      <c r="G21" s="35">
        <v>89.120491018988872</v>
      </c>
      <c r="H21" s="33">
        <v>278464.2</v>
      </c>
      <c r="I21" s="64">
        <v>256560.9</v>
      </c>
      <c r="J21" s="34"/>
      <c r="K21" s="36">
        <v>92.134249214082089</v>
      </c>
      <c r="L21" s="37">
        <v>1692503.2</v>
      </c>
      <c r="M21" s="35">
        <v>2.2128414917049422</v>
      </c>
      <c r="N21" s="33">
        <v>1516759.4</v>
      </c>
      <c r="O21" s="35">
        <v>2.1543727057022761</v>
      </c>
      <c r="P21" s="36">
        <v>89.616338686981507</v>
      </c>
      <c r="Q21" s="38">
        <v>-175743.8</v>
      </c>
      <c r="R21" s="59" t="s">
        <v>75</v>
      </c>
      <c r="S21" s="59"/>
      <c r="T21" s="59"/>
      <c r="U21" s="60"/>
      <c r="V21" s="7">
        <v>17</v>
      </c>
      <c r="X21" s="17">
        <f t="shared" si="0"/>
        <v>0</v>
      </c>
    </row>
    <row r="22" spans="1:24" ht="17.25" customHeight="1">
      <c r="A22" s="7" t="s">
        <v>84</v>
      </c>
      <c r="B22" s="8">
        <v>18</v>
      </c>
      <c r="C22" s="52" t="s">
        <v>27</v>
      </c>
      <c r="D22" s="53">
        <v>1215130.6000000001</v>
      </c>
      <c r="E22" s="75">
        <v>928813.1</v>
      </c>
      <c r="F22" s="54"/>
      <c r="G22" s="55">
        <v>76.437306409697854</v>
      </c>
      <c r="H22" s="53">
        <v>226916.3</v>
      </c>
      <c r="I22" s="75">
        <v>166863.9</v>
      </c>
      <c r="J22" s="54"/>
      <c r="K22" s="56">
        <v>73.535440160094282</v>
      </c>
      <c r="L22" s="57">
        <v>1442046.9</v>
      </c>
      <c r="M22" s="55">
        <v>1.8853856307654178</v>
      </c>
      <c r="N22" s="53">
        <v>1095677</v>
      </c>
      <c r="O22" s="55">
        <v>1.5562762446474718</v>
      </c>
      <c r="P22" s="56">
        <v>75.980677188793237</v>
      </c>
      <c r="Q22" s="58">
        <v>-346369.9</v>
      </c>
      <c r="R22" s="4" t="s">
        <v>68</v>
      </c>
      <c r="S22" s="4"/>
      <c r="T22" s="4"/>
      <c r="U22" s="8"/>
      <c r="V22" s="7">
        <v>18</v>
      </c>
      <c r="X22" s="17">
        <f t="shared" si="0"/>
        <v>0</v>
      </c>
    </row>
    <row r="23" spans="1:24" ht="17.25" customHeight="1">
      <c r="A23" s="7" t="s">
        <v>84</v>
      </c>
      <c r="B23" s="8">
        <v>19</v>
      </c>
      <c r="C23" s="32" t="s">
        <v>33</v>
      </c>
      <c r="D23" s="33">
        <v>2327410.6</v>
      </c>
      <c r="E23" s="64">
        <v>908436.2</v>
      </c>
      <c r="F23" s="34"/>
      <c r="G23" s="35">
        <v>39.032055624392186</v>
      </c>
      <c r="H23" s="33">
        <v>430139.7</v>
      </c>
      <c r="I23" s="64">
        <v>156788.1</v>
      </c>
      <c r="J23" s="34"/>
      <c r="K23" s="36">
        <v>36.450506660975492</v>
      </c>
      <c r="L23" s="37">
        <v>2757550.3</v>
      </c>
      <c r="M23" s="35">
        <v>3.6053235936590324</v>
      </c>
      <c r="N23" s="33">
        <v>1065224.3</v>
      </c>
      <c r="O23" s="35">
        <v>1.5130218789946601</v>
      </c>
      <c r="P23" s="36">
        <v>38.629369698170144</v>
      </c>
      <c r="Q23" s="38">
        <v>-1692326</v>
      </c>
      <c r="R23" s="59" t="s">
        <v>71</v>
      </c>
      <c r="S23" s="59"/>
      <c r="T23" s="59"/>
      <c r="U23" s="60"/>
      <c r="V23" s="7">
        <v>19</v>
      </c>
      <c r="X23" s="17">
        <f t="shared" si="0"/>
        <v>0</v>
      </c>
    </row>
    <row r="24" spans="1:24" ht="17.25" customHeight="1">
      <c r="B24" s="8">
        <v>20</v>
      </c>
      <c r="C24" s="52" t="s">
        <v>46</v>
      </c>
      <c r="D24" s="53">
        <v>528232.69999999995</v>
      </c>
      <c r="E24" s="75">
        <v>833155.4</v>
      </c>
      <c r="F24" s="54"/>
      <c r="G24" s="55">
        <v>157.72507078793117</v>
      </c>
      <c r="H24" s="53">
        <v>113454.8</v>
      </c>
      <c r="I24" s="75">
        <v>168911.2</v>
      </c>
      <c r="J24" s="54"/>
      <c r="K24" s="56">
        <v>148.87973007752868</v>
      </c>
      <c r="L24" s="57">
        <v>641687.5</v>
      </c>
      <c r="M24" s="55">
        <v>0.83896605023164228</v>
      </c>
      <c r="N24" s="53">
        <v>1002066.6</v>
      </c>
      <c r="O24" s="55">
        <v>1.4233140288010613</v>
      </c>
      <c r="P24" s="56">
        <v>156.16115320931141</v>
      </c>
      <c r="Q24" s="58">
        <v>360379.1</v>
      </c>
      <c r="R24" s="4" t="s">
        <v>57</v>
      </c>
      <c r="S24" s="4"/>
      <c r="T24" s="4"/>
      <c r="U24" s="8"/>
      <c r="V24" s="7">
        <v>20</v>
      </c>
      <c r="X24" s="17">
        <f t="shared" si="0"/>
        <v>0</v>
      </c>
    </row>
    <row r="25" spans="1:24" ht="17.25" customHeight="1">
      <c r="B25" s="8">
        <v>21</v>
      </c>
      <c r="C25" s="32" t="s">
        <v>41</v>
      </c>
      <c r="D25" s="33">
        <v>760775.2</v>
      </c>
      <c r="E25" s="64">
        <v>709594.5</v>
      </c>
      <c r="F25" s="34"/>
      <c r="G25" s="35">
        <v>93.272559357876034</v>
      </c>
      <c r="H25" s="33">
        <v>266050.2</v>
      </c>
      <c r="I25" s="64">
        <v>278154.2</v>
      </c>
      <c r="J25" s="34"/>
      <c r="K25" s="36">
        <v>104.54951734672629</v>
      </c>
      <c r="L25" s="37">
        <v>1026825.4</v>
      </c>
      <c r="M25" s="35">
        <v>1.3425096329841644</v>
      </c>
      <c r="N25" s="33">
        <v>987748.7</v>
      </c>
      <c r="O25" s="35">
        <v>1.4029771889812621</v>
      </c>
      <c r="P25" s="36">
        <v>96.194416304855721</v>
      </c>
      <c r="Q25" s="38">
        <v>-39076.699999999997</v>
      </c>
      <c r="R25" s="59" t="s">
        <v>55</v>
      </c>
      <c r="S25" s="59"/>
      <c r="T25" s="59"/>
      <c r="U25" s="60"/>
      <c r="V25" s="7">
        <v>21</v>
      </c>
      <c r="X25" s="17">
        <f t="shared" si="0"/>
        <v>0</v>
      </c>
    </row>
    <row r="26" spans="1:24" ht="17.25" customHeight="1">
      <c r="B26" s="8">
        <v>22</v>
      </c>
      <c r="C26" s="52" t="s">
        <v>35</v>
      </c>
      <c r="D26" s="53">
        <v>823527.1</v>
      </c>
      <c r="E26" s="75">
        <v>862814.8</v>
      </c>
      <c r="F26" s="54"/>
      <c r="G26" s="55">
        <v>104.77066267764594</v>
      </c>
      <c r="H26" s="53">
        <v>142398.70000000001</v>
      </c>
      <c r="I26" s="75">
        <v>53715.1</v>
      </c>
      <c r="J26" s="54"/>
      <c r="K26" s="56">
        <v>37.721622458631991</v>
      </c>
      <c r="L26" s="57">
        <v>965925.8</v>
      </c>
      <c r="M26" s="55">
        <v>1.2628872359876719</v>
      </c>
      <c r="N26" s="53">
        <v>916529.9</v>
      </c>
      <c r="O26" s="55">
        <v>1.3018195242568047</v>
      </c>
      <c r="P26" s="56">
        <v>94.886159992827601</v>
      </c>
      <c r="Q26" s="58">
        <v>-49395.9</v>
      </c>
      <c r="R26" s="4" t="s">
        <v>52</v>
      </c>
      <c r="S26" s="4"/>
      <c r="T26" s="4"/>
      <c r="U26" s="8"/>
      <c r="V26" s="7">
        <v>22</v>
      </c>
      <c r="X26" s="17">
        <f t="shared" si="0"/>
        <v>0</v>
      </c>
    </row>
    <row r="27" spans="1:24" ht="17.25" customHeight="1">
      <c r="A27" s="7" t="s">
        <v>84</v>
      </c>
      <c r="B27" s="8">
        <v>23</v>
      </c>
      <c r="C27" s="25" t="s">
        <v>25</v>
      </c>
      <c r="D27" s="26">
        <v>954474.4</v>
      </c>
      <c r="E27" s="63">
        <v>454737.9</v>
      </c>
      <c r="F27" s="27"/>
      <c r="G27" s="28">
        <v>47.642755007363213</v>
      </c>
      <c r="H27" s="26">
        <v>193021.4</v>
      </c>
      <c r="I27" s="63">
        <v>89979.4</v>
      </c>
      <c r="J27" s="27"/>
      <c r="K27" s="29">
        <v>46.616281925216576</v>
      </c>
      <c r="L27" s="30">
        <v>1147495.8</v>
      </c>
      <c r="M27" s="28">
        <v>1.5002785919678949</v>
      </c>
      <c r="N27" s="26">
        <v>544717.30000000005</v>
      </c>
      <c r="O27" s="28">
        <v>0.7737048364057203</v>
      </c>
      <c r="P27" s="29">
        <v>47.470090958067125</v>
      </c>
      <c r="Q27" s="31">
        <v>-602778.5</v>
      </c>
      <c r="R27" s="59" t="s">
        <v>59</v>
      </c>
      <c r="S27" s="59"/>
      <c r="T27" s="59"/>
      <c r="U27" s="60"/>
      <c r="V27" s="7">
        <v>23</v>
      </c>
      <c r="X27" s="17">
        <f t="shared" si="0"/>
        <v>0</v>
      </c>
    </row>
    <row r="28" spans="1:24" ht="17.25" customHeight="1">
      <c r="A28" s="7" t="s">
        <v>84</v>
      </c>
      <c r="B28" s="8">
        <v>24</v>
      </c>
      <c r="C28" s="52" t="s">
        <v>21</v>
      </c>
      <c r="D28" s="53">
        <v>1215941.3</v>
      </c>
      <c r="E28" s="75">
        <v>492656.4</v>
      </c>
      <c r="F28" s="54"/>
      <c r="G28" s="55">
        <v>40.516462431204531</v>
      </c>
      <c r="H28" s="53">
        <v>235321.8</v>
      </c>
      <c r="I28" s="75">
        <v>51704.7</v>
      </c>
      <c r="J28" s="54"/>
      <c r="K28" s="56">
        <v>21.971912504493847</v>
      </c>
      <c r="L28" s="57">
        <v>1451263.1</v>
      </c>
      <c r="M28" s="55">
        <v>1.8974352326544135</v>
      </c>
      <c r="N28" s="53">
        <v>544361.1</v>
      </c>
      <c r="O28" s="55">
        <v>0.77319889752195847</v>
      </c>
      <c r="P28" s="56">
        <v>37.509470198753071</v>
      </c>
      <c r="Q28" s="58">
        <v>-906902</v>
      </c>
      <c r="R28" s="4" t="s">
        <v>64</v>
      </c>
      <c r="S28" s="4"/>
      <c r="T28" s="4"/>
      <c r="U28" s="8"/>
      <c r="V28" s="7">
        <v>24</v>
      </c>
      <c r="X28" s="17">
        <f t="shared" si="0"/>
        <v>0</v>
      </c>
    </row>
    <row r="29" spans="1:24" ht="17.25" customHeight="1">
      <c r="B29" s="8">
        <v>25</v>
      </c>
      <c r="C29" s="32" t="s">
        <v>43</v>
      </c>
      <c r="D29" s="33">
        <v>458803.1</v>
      </c>
      <c r="E29" s="64">
        <v>382181.7</v>
      </c>
      <c r="F29" s="34"/>
      <c r="G29" s="35">
        <v>83.2997205119146</v>
      </c>
      <c r="H29" s="33">
        <v>140423.70000000001</v>
      </c>
      <c r="I29" s="64">
        <v>123571.7</v>
      </c>
      <c r="J29" s="34"/>
      <c r="K29" s="36">
        <v>87.999176777139468</v>
      </c>
      <c r="L29" s="37">
        <v>599226.80000000005</v>
      </c>
      <c r="M29" s="35">
        <v>0.78345135535435284</v>
      </c>
      <c r="N29" s="33">
        <v>505753.4</v>
      </c>
      <c r="O29" s="35">
        <v>0.71836134378077732</v>
      </c>
      <c r="P29" s="36">
        <v>84.400998086200417</v>
      </c>
      <c r="Q29" s="38">
        <v>-93473.4</v>
      </c>
      <c r="R29" s="59" t="s">
        <v>76</v>
      </c>
      <c r="S29" s="59"/>
      <c r="T29" s="59"/>
      <c r="U29" s="60"/>
      <c r="V29" s="7">
        <v>25</v>
      </c>
      <c r="X29" s="17">
        <f t="shared" si="0"/>
        <v>0</v>
      </c>
    </row>
    <row r="30" spans="1:24" ht="17.25" customHeight="1">
      <c r="B30" s="8">
        <v>26</v>
      </c>
      <c r="C30" s="52" t="s">
        <v>39</v>
      </c>
      <c r="D30" s="53">
        <v>385438.4</v>
      </c>
      <c r="E30" s="75">
        <v>427699.6</v>
      </c>
      <c r="F30" s="54"/>
      <c r="G30" s="55">
        <v>110.96444983167217</v>
      </c>
      <c r="H30" s="53">
        <v>57603.6</v>
      </c>
      <c r="I30" s="75">
        <v>66657.8</v>
      </c>
      <c r="J30" s="54"/>
      <c r="K30" s="56">
        <v>115.71811484004473</v>
      </c>
      <c r="L30" s="57">
        <v>443042</v>
      </c>
      <c r="M30" s="55">
        <v>0.57924955188737082</v>
      </c>
      <c r="N30" s="53">
        <v>494357.4</v>
      </c>
      <c r="O30" s="55">
        <v>0.70217470840921925</v>
      </c>
      <c r="P30" s="56">
        <v>111.58251362173337</v>
      </c>
      <c r="Q30" s="58">
        <v>51315.4</v>
      </c>
      <c r="R30" s="4" t="s">
        <v>53</v>
      </c>
      <c r="S30" s="4"/>
      <c r="T30" s="4"/>
      <c r="U30" s="8"/>
      <c r="V30" s="7">
        <v>26</v>
      </c>
      <c r="X30" s="17">
        <f t="shared" si="0"/>
        <v>0</v>
      </c>
    </row>
    <row r="31" spans="1:24" ht="17.25" customHeight="1">
      <c r="B31" s="8">
        <v>27</v>
      </c>
      <c r="C31" s="32" t="s">
        <v>40</v>
      </c>
      <c r="D31" s="33">
        <v>390261.2</v>
      </c>
      <c r="E31" s="64">
        <v>295552.2</v>
      </c>
      <c r="F31" s="34"/>
      <c r="G31" s="35">
        <v>75.731894433779217</v>
      </c>
      <c r="H31" s="33">
        <v>65390.9</v>
      </c>
      <c r="I31" s="64">
        <v>55249.8</v>
      </c>
      <c r="J31" s="34"/>
      <c r="K31" s="36">
        <v>84.49157298645531</v>
      </c>
      <c r="L31" s="37">
        <v>455652.1</v>
      </c>
      <c r="M31" s="35">
        <v>0.59573646458245377</v>
      </c>
      <c r="N31" s="33">
        <v>350802</v>
      </c>
      <c r="O31" s="35">
        <v>0.49827167967824681</v>
      </c>
      <c r="P31" s="36">
        <v>76.989001038292145</v>
      </c>
      <c r="Q31" s="38">
        <v>-104850.1</v>
      </c>
      <c r="R31" s="59" t="s">
        <v>54</v>
      </c>
      <c r="S31" s="59"/>
      <c r="T31" s="59"/>
      <c r="U31" s="60"/>
      <c r="V31" s="7">
        <v>27</v>
      </c>
      <c r="X31" s="17">
        <f t="shared" si="0"/>
        <v>0</v>
      </c>
    </row>
    <row r="32" spans="1:24" ht="17.25" customHeight="1">
      <c r="A32" s="7" t="s">
        <v>84</v>
      </c>
      <c r="B32" s="8">
        <v>28</v>
      </c>
      <c r="C32" s="52" t="s">
        <v>20</v>
      </c>
      <c r="D32" s="53">
        <v>501461.1</v>
      </c>
      <c r="E32" s="75">
        <v>299627</v>
      </c>
      <c r="F32" s="54"/>
      <c r="G32" s="55">
        <v>59.750796223276346</v>
      </c>
      <c r="H32" s="53">
        <v>66110.600000000006</v>
      </c>
      <c r="I32" s="75">
        <v>49609.3</v>
      </c>
      <c r="J32" s="54"/>
      <c r="K32" s="56">
        <v>75.039857450998781</v>
      </c>
      <c r="L32" s="57">
        <v>567571.69999999995</v>
      </c>
      <c r="M32" s="55">
        <v>0.74206430290797087</v>
      </c>
      <c r="N32" s="53">
        <v>349236.3</v>
      </c>
      <c r="O32" s="55">
        <v>0.49604779278800043</v>
      </c>
      <c r="P32" s="56">
        <v>61.531661990899124</v>
      </c>
      <c r="Q32" s="58">
        <v>-218335.4</v>
      </c>
      <c r="R32" s="4" t="s">
        <v>63</v>
      </c>
      <c r="S32" s="4"/>
      <c r="T32" s="4"/>
      <c r="U32" s="8"/>
      <c r="V32" s="7">
        <v>28</v>
      </c>
      <c r="X32" s="17">
        <f t="shared" si="0"/>
        <v>0</v>
      </c>
    </row>
    <row r="33" spans="1:24" ht="17.25" customHeight="1">
      <c r="A33" s="7" t="s">
        <v>84</v>
      </c>
      <c r="B33" s="8">
        <v>29</v>
      </c>
      <c r="C33" s="32" t="s">
        <v>19</v>
      </c>
      <c r="D33" s="33">
        <v>327873.3</v>
      </c>
      <c r="E33" s="64">
        <v>291603.8</v>
      </c>
      <c r="F33" s="34"/>
      <c r="G33" s="35">
        <v>88.937952556673565</v>
      </c>
      <c r="H33" s="33">
        <v>63961.5</v>
      </c>
      <c r="I33" s="64">
        <v>54867.199999999997</v>
      </c>
      <c r="J33" s="34"/>
      <c r="K33" s="36">
        <v>85.781602995552007</v>
      </c>
      <c r="L33" s="37">
        <v>391834.8</v>
      </c>
      <c r="M33" s="35">
        <v>0.51229935833143936</v>
      </c>
      <c r="N33" s="33">
        <v>346471</v>
      </c>
      <c r="O33" s="35">
        <v>0.49212001964014418</v>
      </c>
      <c r="P33" s="36">
        <v>88.422723045528372</v>
      </c>
      <c r="Q33" s="38">
        <v>-45363.8</v>
      </c>
      <c r="R33" s="59" t="s">
        <v>49</v>
      </c>
      <c r="S33" s="59"/>
      <c r="T33" s="59"/>
      <c r="U33" s="60"/>
      <c r="V33" s="7">
        <v>29</v>
      </c>
      <c r="X33" s="17">
        <f t="shared" si="0"/>
        <v>0</v>
      </c>
    </row>
    <row r="34" spans="1:24" ht="17.25" customHeight="1">
      <c r="B34" s="8">
        <v>30</v>
      </c>
      <c r="C34" s="52" t="s">
        <v>44</v>
      </c>
      <c r="D34" s="53">
        <v>193795.8</v>
      </c>
      <c r="E34" s="75">
        <v>225670.39999999999</v>
      </c>
      <c r="F34" s="54"/>
      <c r="G34" s="55">
        <v>116.44751847047252</v>
      </c>
      <c r="H34" s="53">
        <v>112902.39999999999</v>
      </c>
      <c r="I34" s="75">
        <v>113196.7</v>
      </c>
      <c r="J34" s="54"/>
      <c r="K34" s="56">
        <v>100.26066762088317</v>
      </c>
      <c r="L34" s="57">
        <v>306698.2</v>
      </c>
      <c r="M34" s="55">
        <v>0.4009886081108861</v>
      </c>
      <c r="N34" s="53">
        <v>338867.1</v>
      </c>
      <c r="O34" s="55">
        <v>0.48131960223914466</v>
      </c>
      <c r="P34" s="56">
        <v>110.4887801754298</v>
      </c>
      <c r="Q34" s="58">
        <v>32168.9</v>
      </c>
      <c r="R34" s="4" t="s">
        <v>56</v>
      </c>
      <c r="S34" s="4"/>
      <c r="T34" s="4"/>
      <c r="U34" s="8"/>
      <c r="V34" s="7">
        <v>30</v>
      </c>
      <c r="X34" s="17">
        <f t="shared" si="0"/>
        <v>0</v>
      </c>
    </row>
    <row r="35" spans="1:24" ht="17.25" customHeight="1">
      <c r="A35" s="7" t="s">
        <v>84</v>
      </c>
      <c r="B35" s="8">
        <v>31</v>
      </c>
      <c r="C35" s="32" t="s">
        <v>18</v>
      </c>
      <c r="D35" s="33">
        <v>177857.4</v>
      </c>
      <c r="E35" s="64">
        <v>119610.7</v>
      </c>
      <c r="F35" s="34"/>
      <c r="G35" s="35">
        <v>67.250898753720676</v>
      </c>
      <c r="H35" s="33">
        <v>45380.3</v>
      </c>
      <c r="I35" s="64">
        <v>32712.2</v>
      </c>
      <c r="J35" s="34"/>
      <c r="K35" s="36">
        <v>72.084582957803278</v>
      </c>
      <c r="L35" s="37">
        <v>223237.7</v>
      </c>
      <c r="M35" s="35">
        <v>0.29186925322964263</v>
      </c>
      <c r="N35" s="33">
        <v>152322.9</v>
      </c>
      <c r="O35" s="35">
        <v>0.21635619875730933</v>
      </c>
      <c r="P35" s="36">
        <v>68.233501778597429</v>
      </c>
      <c r="Q35" s="38">
        <v>-70914.8</v>
      </c>
      <c r="R35" s="59" t="s">
        <v>77</v>
      </c>
      <c r="S35" s="59"/>
      <c r="T35" s="59"/>
      <c r="U35" s="60"/>
      <c r="V35" s="7">
        <v>31</v>
      </c>
      <c r="X35" s="17">
        <f t="shared" si="0"/>
        <v>0</v>
      </c>
    </row>
    <row r="36" spans="1:24" ht="17.25" customHeight="1">
      <c r="B36" s="8">
        <v>32</v>
      </c>
      <c r="C36" s="52" t="s">
        <v>13</v>
      </c>
      <c r="D36" s="53">
        <v>125622.9</v>
      </c>
      <c r="E36" s="75">
        <v>106927.6</v>
      </c>
      <c r="F36" s="54"/>
      <c r="G36" s="55">
        <v>85.117920379166549</v>
      </c>
      <c r="H36" s="53">
        <v>41225.199999999997</v>
      </c>
      <c r="I36" s="75">
        <v>37988.5</v>
      </c>
      <c r="J36" s="54"/>
      <c r="K36" s="56">
        <v>92.148734269330419</v>
      </c>
      <c r="L36" s="57">
        <v>166848.1</v>
      </c>
      <c r="M36" s="55">
        <v>0.21814339759720119</v>
      </c>
      <c r="N36" s="53">
        <v>144916.1</v>
      </c>
      <c r="O36" s="55">
        <v>0.20583573799300114</v>
      </c>
      <c r="P36" s="56">
        <v>86.855109527768079</v>
      </c>
      <c r="Q36" s="58">
        <v>-21932</v>
      </c>
      <c r="R36" s="4" t="s">
        <v>47</v>
      </c>
      <c r="S36" s="4"/>
      <c r="T36" s="4"/>
      <c r="U36" s="8"/>
      <c r="V36" s="7">
        <v>32</v>
      </c>
      <c r="X36" s="17">
        <f t="shared" si="0"/>
        <v>0</v>
      </c>
    </row>
    <row r="37" spans="1:24" ht="17.25" customHeight="1">
      <c r="A37" s="7" t="s">
        <v>84</v>
      </c>
      <c r="B37" s="8">
        <v>33</v>
      </c>
      <c r="C37" s="32" t="s">
        <v>24</v>
      </c>
      <c r="D37" s="33">
        <v>95484.4</v>
      </c>
      <c r="E37" s="64">
        <v>109905</v>
      </c>
      <c r="F37" s="34"/>
      <c r="G37" s="35">
        <v>115.10257172899448</v>
      </c>
      <c r="H37" s="33">
        <v>17886.5</v>
      </c>
      <c r="I37" s="64">
        <v>22372</v>
      </c>
      <c r="J37" s="34"/>
      <c r="K37" s="36">
        <v>125.07757247085792</v>
      </c>
      <c r="L37" s="37">
        <v>113370.9</v>
      </c>
      <c r="M37" s="35">
        <v>0.14822532180260092</v>
      </c>
      <c r="N37" s="33">
        <v>132277</v>
      </c>
      <c r="O37" s="35">
        <v>0.18788342989150419</v>
      </c>
      <c r="P37" s="36">
        <v>116.67632522984294</v>
      </c>
      <c r="Q37" s="38">
        <v>18906.099999999999</v>
      </c>
      <c r="R37" s="59"/>
      <c r="S37" s="59"/>
      <c r="T37" s="59"/>
      <c r="U37" s="60"/>
      <c r="V37" s="7">
        <v>33</v>
      </c>
      <c r="X37" s="17">
        <f t="shared" si="0"/>
        <v>0</v>
      </c>
    </row>
    <row r="38" spans="1:24" ht="17.25" customHeight="1" thickBot="1">
      <c r="B38" s="8">
        <v>34</v>
      </c>
      <c r="C38" s="76" t="s">
        <v>14</v>
      </c>
      <c r="D38" s="77">
        <v>70945.7</v>
      </c>
      <c r="E38" s="78">
        <v>28770.1</v>
      </c>
      <c r="F38" s="79"/>
      <c r="G38" s="80">
        <v>40.552281533623599</v>
      </c>
      <c r="H38" s="77">
        <v>14773.9</v>
      </c>
      <c r="I38" s="78">
        <v>6313.5</v>
      </c>
      <c r="J38" s="79"/>
      <c r="K38" s="81">
        <v>42.734146027792256</v>
      </c>
      <c r="L38" s="82">
        <v>85719.6</v>
      </c>
      <c r="M38" s="80">
        <v>0.11207298605541836</v>
      </c>
      <c r="N38" s="77">
        <v>35083.599999999999</v>
      </c>
      <c r="O38" s="80">
        <v>4.9831997255317069E-2</v>
      </c>
      <c r="P38" s="81">
        <v>40.928329110261835</v>
      </c>
      <c r="Q38" s="83">
        <v>-50636</v>
      </c>
      <c r="R38" s="4" t="s">
        <v>48</v>
      </c>
      <c r="S38" s="4"/>
      <c r="T38" s="4"/>
      <c r="U38" s="8"/>
      <c r="V38" s="7">
        <v>34</v>
      </c>
      <c r="X38" s="17">
        <f t="shared" si="0"/>
        <v>0</v>
      </c>
    </row>
    <row r="39" spans="1:24" ht="17.25" customHeight="1" thickBot="1">
      <c r="C39" s="11" t="s">
        <v>9</v>
      </c>
      <c r="D39" s="39">
        <v>63843397.70000001</v>
      </c>
      <c r="E39" s="65">
        <v>59136455.70000001</v>
      </c>
      <c r="F39" s="41">
        <v>0</v>
      </c>
      <c r="G39" s="42">
        <v>92.63</v>
      </c>
      <c r="H39" s="40">
        <v>12642116.799999999</v>
      </c>
      <c r="I39" s="65">
        <v>11267304.799999999</v>
      </c>
      <c r="J39" s="41">
        <v>0</v>
      </c>
      <c r="K39" s="43">
        <v>89.13</v>
      </c>
      <c r="L39" s="39">
        <v>76485514.5</v>
      </c>
      <c r="M39" s="42">
        <v>100</v>
      </c>
      <c r="N39" s="40">
        <v>70403760.499999985</v>
      </c>
      <c r="O39" s="42">
        <v>100</v>
      </c>
      <c r="P39" s="43">
        <v>92.05</v>
      </c>
      <c r="Q39" s="84">
        <v>-6081754.0000000019</v>
      </c>
      <c r="R39" s="4"/>
      <c r="X39" s="17">
        <f t="shared" si="0"/>
        <v>9.3132257461547852E-9</v>
      </c>
    </row>
    <row r="40" spans="1:24" ht="17.25" customHeight="1" thickBot="1">
      <c r="C40" s="45" t="s">
        <v>10</v>
      </c>
      <c r="D40" s="46">
        <v>41785226</v>
      </c>
      <c r="E40" s="66">
        <v>36832367.200000003</v>
      </c>
      <c r="F40" s="48">
        <v>66.797835514132018</v>
      </c>
      <c r="G40" s="49">
        <v>88.15</v>
      </c>
      <c r="H40" s="47">
        <v>7903299.2000000002</v>
      </c>
      <c r="I40" s="66">
        <v>6677371.0999999996</v>
      </c>
      <c r="J40" s="48">
        <v>61.368769652673322</v>
      </c>
      <c r="K40" s="50">
        <v>84.49</v>
      </c>
      <c r="L40" s="46">
        <v>49688525.199999996</v>
      </c>
      <c r="M40" s="49">
        <v>64.959999999999994</v>
      </c>
      <c r="N40" s="47">
        <v>43509738.299999997</v>
      </c>
      <c r="O40" s="49">
        <v>61.8</v>
      </c>
      <c r="P40" s="50">
        <v>87.56</v>
      </c>
      <c r="Q40" s="85">
        <v>-6178786.9000000022</v>
      </c>
      <c r="R40" s="4"/>
      <c r="X40" s="17">
        <f t="shared" si="0"/>
        <v>0</v>
      </c>
    </row>
    <row r="41" spans="1:24" ht="17.25" customHeight="1" thickBot="1">
      <c r="C41" s="11" t="s">
        <v>11</v>
      </c>
      <c r="D41" s="39">
        <v>22058171.699999999</v>
      </c>
      <c r="E41" s="65">
        <v>22304088.5</v>
      </c>
      <c r="F41" s="41">
        <v>33.202164485867975</v>
      </c>
      <c r="G41" s="42">
        <v>101.11</v>
      </c>
      <c r="H41" s="40">
        <v>4738817.5999999996</v>
      </c>
      <c r="I41" s="65">
        <v>4589933.7</v>
      </c>
      <c r="J41" s="41">
        <v>38.631230347326678</v>
      </c>
      <c r="K41" s="43">
        <v>96.86</v>
      </c>
      <c r="L41" s="39">
        <v>26796989.299999997</v>
      </c>
      <c r="M41" s="42">
        <v>35.04</v>
      </c>
      <c r="N41" s="40">
        <v>26894022.200000003</v>
      </c>
      <c r="O41" s="42">
        <v>38.200000000000003</v>
      </c>
      <c r="P41" s="43">
        <v>100.36</v>
      </c>
      <c r="Q41" s="44">
        <v>97032.899999999907</v>
      </c>
      <c r="R41" s="4"/>
      <c r="X41" s="17">
        <f t="shared" si="0"/>
        <v>2.3283064365386963E-9</v>
      </c>
    </row>
    <row r="42" spans="1:24">
      <c r="C42" s="7" t="s">
        <v>78</v>
      </c>
      <c r="G42" s="8"/>
      <c r="K42" s="8"/>
      <c r="O42" s="8"/>
      <c r="P42" s="8"/>
    </row>
    <row r="43" spans="1:24">
      <c r="M43" s="51"/>
    </row>
    <row r="44" spans="1:24">
      <c r="D44" s="17"/>
      <c r="E44" s="17"/>
      <c r="H44" s="17"/>
      <c r="I44" s="17"/>
      <c r="L44" s="17"/>
      <c r="N44" s="17"/>
      <c r="Q44" s="17"/>
    </row>
  </sheetData>
  <mergeCells count="4">
    <mergeCell ref="D3:G3"/>
    <mergeCell ref="H3:K3"/>
    <mergeCell ref="L3:P3"/>
    <mergeCell ref="R3:S3"/>
  </mergeCells>
  <phoneticPr fontId="3"/>
  <printOptions horizontalCentered="1" verticalCentered="1" gridLinesSet="0"/>
  <pageMargins left="0.2" right="0.2" top="0.2" bottom="0.19685039370078741" header="0.28000000000000003" footer="0.21"/>
  <pageSetup paperSize="9" scale="80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◎全法人（法人名なし調定額順）(20)</vt:lpstr>
      <vt:lpstr>'◎全法人（法人名なし調定額順）(20)'!Print_Area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川尻　徹</dc:creator>
  <cp:lastModifiedBy>w</cp:lastModifiedBy>
  <cp:lastPrinted>2009-07-27T23:25:57Z</cp:lastPrinted>
  <dcterms:created xsi:type="dcterms:W3CDTF">1999-05-27T07:34:12Z</dcterms:created>
  <dcterms:modified xsi:type="dcterms:W3CDTF">2019-03-28T02:16:32Z</dcterms:modified>
</cp:coreProperties>
</file>