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0340" windowHeight="7875" firstSheet="1"/>
  </bookViews>
  <sheets>
    <sheet name="37障害種別学校数・38市町別学校数・学級数" sheetId="1" r:id="rId1"/>
    <sheet name="39在学者数幼小中" sheetId="2" r:id="rId2"/>
    <sheet name="39在学者数高等部" sheetId="3" r:id="rId3"/>
    <sheet name="40通学状況別在学者数" sheetId="4" r:id="rId4"/>
    <sheet name="41教員数（本務者）" sheetId="5" r:id="rId5"/>
    <sheet name="42職員数（本務者）" sheetId="6" r:id="rId6"/>
  </sheets>
  <definedNames>
    <definedName name="_xlnm.Print_Area" localSheetId="2">'39在学者数高等部'!$A$1:$AH$31</definedName>
    <definedName name="_xlnm.Print_Area" localSheetId="4">'41教員数（本務者）'!$A$1:$AD$30</definedName>
    <definedName name="_xlnm.Print_Area" localSheetId="5">'42職員数（本務者）'!$A$1:$AI$30</definedName>
  </definedNames>
  <calcPr calcId="145621" calcMode="manual" refMode="R1C1"/>
</workbook>
</file>

<file path=xl/calcChain.xml><?xml version="1.0" encoding="utf-8"?>
<calcChain xmlns="http://schemas.openxmlformats.org/spreadsheetml/2006/main">
  <c r="E11" i="2" l="1"/>
  <c r="E13" i="2"/>
  <c r="E17" i="2"/>
  <c r="E21" i="2"/>
  <c r="D14" i="2"/>
  <c r="D15" i="2"/>
  <c r="D20" i="2"/>
  <c r="D13" i="2"/>
  <c r="C13" i="2" s="1"/>
  <c r="E15" i="2"/>
  <c r="E16" i="2"/>
  <c r="D19" i="2"/>
  <c r="D23" i="2"/>
  <c r="E29" i="2"/>
  <c r="E25" i="2"/>
  <c r="E28" i="2"/>
  <c r="C15" i="2" l="1"/>
  <c r="D16" i="2"/>
  <c r="C16" i="2" s="1"/>
  <c r="D11" i="2"/>
  <c r="C11" i="2" s="1"/>
  <c r="D18" i="2"/>
  <c r="D12" i="2"/>
  <c r="D27" i="2"/>
  <c r="D24" i="2"/>
  <c r="D21" i="2"/>
  <c r="C21" i="2" s="1"/>
  <c r="E26" i="2"/>
  <c r="E24" i="2"/>
  <c r="E20" i="2"/>
  <c r="C20" i="2" s="1"/>
  <c r="E12" i="2"/>
  <c r="E8" i="2"/>
  <c r="E14" i="2"/>
  <c r="C14" i="2" s="1"/>
  <c r="E27" i="2"/>
  <c r="D17" i="2"/>
  <c r="C17" i="2" s="1"/>
  <c r="D22" i="2"/>
  <c r="E18" i="2"/>
  <c r="D26" i="2"/>
  <c r="D28" i="2"/>
  <c r="C28" i="2" s="1"/>
  <c r="D25" i="2"/>
  <c r="C25" i="2" s="1"/>
  <c r="E19" i="2"/>
  <c r="C19" i="2" s="1"/>
  <c r="D29" i="2"/>
  <c r="C29" i="2" s="1"/>
  <c r="E22" i="2"/>
  <c r="E23" i="2"/>
  <c r="C23" i="2" s="1"/>
  <c r="D8" i="2"/>
  <c r="E9" i="2" l="1"/>
  <c r="C27" i="2"/>
  <c r="C12" i="2"/>
  <c r="C8" i="2"/>
  <c r="C22" i="2"/>
  <c r="C18" i="2"/>
  <c r="D9" i="2"/>
  <c r="C9" i="2" s="1"/>
  <c r="C26" i="2"/>
  <c r="E7" i="2"/>
  <c r="C24" i="2"/>
  <c r="D7" i="2" l="1"/>
  <c r="C7" i="2"/>
</calcChain>
</file>

<file path=xl/sharedStrings.xml><?xml version="1.0" encoding="utf-8"?>
<sst xmlns="http://schemas.openxmlformats.org/spreadsheetml/2006/main" count="953" uniqueCount="122">
  <si>
    <t>特別支援学校</t>
    <rPh sb="0" eb="2">
      <t>トクベツ</t>
    </rPh>
    <rPh sb="2" eb="4">
      <t>シエン</t>
    </rPh>
    <rPh sb="4" eb="6">
      <t>ガッコウ</t>
    </rPh>
    <phoneticPr fontId="3"/>
  </si>
  <si>
    <t>第37表　障害種別および幼・小・中・高等部別学校数</t>
    <rPh sb="5" eb="7">
      <t>ショウガイ</t>
    </rPh>
    <rPh sb="7" eb="9">
      <t>シュベツ</t>
    </rPh>
    <rPh sb="12" eb="13">
      <t>ヨウ</t>
    </rPh>
    <rPh sb="14" eb="15">
      <t>ショウ</t>
    </rPh>
    <rPh sb="16" eb="17">
      <t>チュウ</t>
    </rPh>
    <rPh sb="18" eb="20">
      <t>コウトウ</t>
    </rPh>
    <rPh sb="20" eb="22">
      <t>ブベツ</t>
    </rPh>
    <rPh sb="22" eb="24">
      <t>ガッコウ</t>
    </rPh>
    <rPh sb="24" eb="25">
      <t>スウ</t>
    </rPh>
    <phoneticPr fontId="3"/>
  </si>
  <si>
    <t>（単位：校）</t>
    <rPh sb="1" eb="3">
      <t>タンイ</t>
    </rPh>
    <rPh sb="4" eb="5">
      <t>コウ</t>
    </rPh>
    <phoneticPr fontId="3"/>
  </si>
  <si>
    <t>区　　分</t>
    <rPh sb="0" eb="1">
      <t>ク</t>
    </rPh>
    <rPh sb="3" eb="4">
      <t>ブン</t>
    </rPh>
    <phoneticPr fontId="3"/>
  </si>
  <si>
    <t>計</t>
    <rPh sb="0" eb="1">
      <t>ケイ</t>
    </rPh>
    <phoneticPr fontId="3"/>
  </si>
  <si>
    <t>障　　害　　種　　別</t>
    <rPh sb="0" eb="1">
      <t>サワ</t>
    </rPh>
    <rPh sb="3" eb="4">
      <t>ガイ</t>
    </rPh>
    <rPh sb="6" eb="7">
      <t>タネ</t>
    </rPh>
    <rPh sb="9" eb="10">
      <t>ベツ</t>
    </rPh>
    <phoneticPr fontId="3"/>
  </si>
  <si>
    <t>幼・小・中・高等部別学校数</t>
    <rPh sb="0" eb="1">
      <t>ヨウ</t>
    </rPh>
    <rPh sb="2" eb="3">
      <t>ショウ</t>
    </rPh>
    <rPh sb="4" eb="5">
      <t>ナカ</t>
    </rPh>
    <rPh sb="6" eb="9">
      <t>コウトウブ</t>
    </rPh>
    <rPh sb="9" eb="10">
      <t>ベツ</t>
    </rPh>
    <rPh sb="10" eb="12">
      <t>ガッコウ</t>
    </rPh>
    <rPh sb="12" eb="13">
      <t>スウ</t>
    </rPh>
    <phoneticPr fontId="3"/>
  </si>
  <si>
    <t>視覚
障害</t>
    <rPh sb="0" eb="2">
      <t>シカク</t>
    </rPh>
    <rPh sb="3" eb="5">
      <t>ショウガイ</t>
    </rPh>
    <phoneticPr fontId="3"/>
  </si>
  <si>
    <t>聴覚
障害</t>
    <rPh sb="0" eb="2">
      <t>チョウカク</t>
    </rPh>
    <rPh sb="3" eb="5">
      <t>ショウガイ</t>
    </rPh>
    <phoneticPr fontId="3"/>
  </si>
  <si>
    <t>知的
障害</t>
    <rPh sb="0" eb="2">
      <t>チテキ</t>
    </rPh>
    <rPh sb="3" eb="5">
      <t>ショウガイ</t>
    </rPh>
    <phoneticPr fontId="3"/>
  </si>
  <si>
    <t>病弱・
身体虚弱</t>
    <rPh sb="0" eb="2">
      <t>ビョウジャク</t>
    </rPh>
    <rPh sb="4" eb="5">
      <t>ミ</t>
    </rPh>
    <rPh sb="5" eb="6">
      <t>カラダ</t>
    </rPh>
    <rPh sb="6" eb="8">
      <t>キョジャク</t>
    </rPh>
    <phoneticPr fontId="3"/>
  </si>
  <si>
    <t>知的障害
と肢体
不自由</t>
    <rPh sb="0" eb="2">
      <t>チテキ</t>
    </rPh>
    <rPh sb="2" eb="4">
      <t>ショウガイ</t>
    </rPh>
    <rPh sb="6" eb="8">
      <t>シタイ</t>
    </rPh>
    <rPh sb="9" eb="12">
      <t>フジユウ</t>
    </rPh>
    <phoneticPr fontId="3"/>
  </si>
  <si>
    <t>幼稚部</t>
    <rPh sb="0" eb="3">
      <t>ヨウチブ</t>
    </rPh>
    <phoneticPr fontId="8"/>
  </si>
  <si>
    <t>小学部</t>
    <rPh sb="0" eb="2">
      <t>ショウガク</t>
    </rPh>
    <rPh sb="2" eb="3">
      <t>ブ</t>
    </rPh>
    <phoneticPr fontId="8"/>
  </si>
  <si>
    <t>中学部</t>
    <rPh sb="0" eb="2">
      <t>チュウガク</t>
    </rPh>
    <rPh sb="2" eb="3">
      <t>ブ</t>
    </rPh>
    <phoneticPr fontId="8"/>
  </si>
  <si>
    <t>高等部</t>
    <rPh sb="0" eb="2">
      <t>コウトウ</t>
    </rPh>
    <rPh sb="2" eb="3">
      <t>ブ</t>
    </rPh>
    <phoneticPr fontId="8"/>
  </si>
  <si>
    <t>国立</t>
    <rPh sb="0" eb="2">
      <t>コクリツ</t>
    </rPh>
    <phoneticPr fontId="3"/>
  </si>
  <si>
    <t>県立</t>
    <rPh sb="0" eb="2">
      <t>ケンリツ</t>
    </rPh>
    <phoneticPr fontId="3"/>
  </si>
  <si>
    <t>第38表　市町別学校数および学級数</t>
    <rPh sb="5" eb="6">
      <t>シ</t>
    </rPh>
    <rPh sb="6" eb="7">
      <t>マチ</t>
    </rPh>
    <rPh sb="7" eb="8">
      <t>ベツ</t>
    </rPh>
    <rPh sb="8" eb="10">
      <t>ガッコウ</t>
    </rPh>
    <rPh sb="10" eb="11">
      <t>スウ</t>
    </rPh>
    <rPh sb="14" eb="16">
      <t>ガッキュウ</t>
    </rPh>
    <rPh sb="16" eb="17">
      <t>スウ</t>
    </rPh>
    <phoneticPr fontId="3"/>
  </si>
  <si>
    <t>（単位：校、学級）</t>
    <rPh sb="1" eb="3">
      <t>タンイ</t>
    </rPh>
    <rPh sb="4" eb="5">
      <t>コウ</t>
    </rPh>
    <rPh sb="6" eb="8">
      <t>ガッキュウ</t>
    </rPh>
    <phoneticPr fontId="3"/>
  </si>
  <si>
    <t>学校数</t>
    <rPh sb="0" eb="2">
      <t>ガッコウ</t>
    </rPh>
    <rPh sb="2" eb="3">
      <t>スウ</t>
    </rPh>
    <phoneticPr fontId="3"/>
  </si>
  <si>
    <t>学級数</t>
    <rPh sb="0" eb="2">
      <t>ガッキュウ</t>
    </rPh>
    <rPh sb="2" eb="3">
      <t>スウ</t>
    </rPh>
    <phoneticPr fontId="3"/>
  </si>
  <si>
    <t>幼稚部</t>
    <rPh sb="0" eb="1">
      <t>ヨウ</t>
    </rPh>
    <rPh sb="1" eb="2">
      <t>オサナイ</t>
    </rPh>
    <rPh sb="2" eb="3">
      <t>ブ</t>
    </rPh>
    <phoneticPr fontId="3"/>
  </si>
  <si>
    <t>小学部</t>
    <rPh sb="0" eb="3">
      <t>ショウガクブ</t>
    </rPh>
    <phoneticPr fontId="3"/>
  </si>
  <si>
    <t>中学部</t>
    <rPh sb="0" eb="3">
      <t>チュウガクブ</t>
    </rPh>
    <phoneticPr fontId="3"/>
  </si>
  <si>
    <t>高等部</t>
    <rPh sb="0" eb="3">
      <t>コウトウブ</t>
    </rPh>
    <phoneticPr fontId="3"/>
  </si>
  <si>
    <t>同一
年齢
編成</t>
    <phoneticPr fontId="3"/>
  </si>
  <si>
    <t>複数
年齢
編成</t>
    <phoneticPr fontId="3"/>
  </si>
  <si>
    <t>単式</t>
    <rPh sb="0" eb="2">
      <t>タンシキ</t>
    </rPh>
    <phoneticPr fontId="3"/>
  </si>
  <si>
    <t>複式</t>
    <rPh sb="0" eb="2">
      <t>フクシキ</t>
    </rPh>
    <phoneticPr fontId="3"/>
  </si>
  <si>
    <t>重複障害学級
(再掲)</t>
    <phoneticPr fontId="3"/>
  </si>
  <si>
    <t>重複障害学級
(再掲)</t>
    <phoneticPr fontId="3"/>
  </si>
  <si>
    <t>本科</t>
    <rPh sb="0" eb="2">
      <t>ホンカ</t>
    </rPh>
    <phoneticPr fontId="3"/>
  </si>
  <si>
    <t>専攻科</t>
    <rPh sb="0" eb="2">
      <t>センコウ</t>
    </rPh>
    <rPh sb="2" eb="3">
      <t>カ</t>
    </rPh>
    <phoneticPr fontId="3"/>
  </si>
  <si>
    <t>別科</t>
    <rPh sb="0" eb="2">
      <t>ベッカ</t>
    </rPh>
    <phoneticPr fontId="3"/>
  </si>
  <si>
    <t>重複障害学級
(再掲)</t>
    <phoneticPr fontId="3"/>
  </si>
  <si>
    <t>単式</t>
    <rPh sb="0" eb="1">
      <t>タン</t>
    </rPh>
    <rPh sb="1" eb="2">
      <t>シキ</t>
    </rPh>
    <phoneticPr fontId="3"/>
  </si>
  <si>
    <t>複式</t>
    <rPh sb="0" eb="1">
      <t>フク</t>
    </rPh>
    <rPh sb="1" eb="2">
      <t>シキ</t>
    </rPh>
    <phoneticPr fontId="3"/>
  </si>
  <si>
    <t>（県立の内訳）</t>
    <rPh sb="1" eb="3">
      <t>ケンリツ</t>
    </rPh>
    <rPh sb="4" eb="6">
      <t>ウチワケ</t>
    </rPh>
    <phoneticPr fontId="3"/>
  </si>
  <si>
    <t>大津市</t>
    <phoneticPr fontId="3"/>
  </si>
  <si>
    <t>彦根市</t>
    <rPh sb="0" eb="3">
      <t>ヒコネシ</t>
    </rPh>
    <phoneticPr fontId="3"/>
  </si>
  <si>
    <t>長浜市</t>
    <rPh sb="0" eb="3">
      <t>ナガハマシ</t>
    </rPh>
    <phoneticPr fontId="3"/>
  </si>
  <si>
    <t>近江八幡市</t>
    <rPh sb="0" eb="5">
      <t>オウミハチマンシ</t>
    </rPh>
    <phoneticPr fontId="3"/>
  </si>
  <si>
    <t>-</t>
    <phoneticPr fontId="3"/>
  </si>
  <si>
    <t>草津市</t>
    <rPh sb="0" eb="3">
      <t>クサツシ</t>
    </rPh>
    <phoneticPr fontId="3"/>
  </si>
  <si>
    <t>守山市</t>
    <rPh sb="0" eb="3">
      <t>モリヤマシ</t>
    </rPh>
    <phoneticPr fontId="3"/>
  </si>
  <si>
    <t>栗東市</t>
    <rPh sb="0" eb="3">
      <t>リットウシ</t>
    </rPh>
    <phoneticPr fontId="3"/>
  </si>
  <si>
    <t>甲賀市</t>
    <rPh sb="0" eb="3">
      <t>コウカシ</t>
    </rPh>
    <phoneticPr fontId="3"/>
  </si>
  <si>
    <t>野洲市</t>
    <rPh sb="0" eb="3">
      <t>ヤスシ</t>
    </rPh>
    <phoneticPr fontId="3"/>
  </si>
  <si>
    <t>湖南市</t>
    <rPh sb="0" eb="2">
      <t>コナン</t>
    </rPh>
    <rPh sb="2" eb="3">
      <t>シ</t>
    </rPh>
    <phoneticPr fontId="3"/>
  </si>
  <si>
    <t>高島市</t>
    <rPh sb="0" eb="2">
      <t>タカシマ</t>
    </rPh>
    <rPh sb="2" eb="3">
      <t>シ</t>
    </rPh>
    <phoneticPr fontId="3"/>
  </si>
  <si>
    <t>東近江市</t>
    <rPh sb="0" eb="1">
      <t>ヒガシ</t>
    </rPh>
    <rPh sb="1" eb="3">
      <t>オウミ</t>
    </rPh>
    <rPh sb="3" eb="4">
      <t>シ</t>
    </rPh>
    <phoneticPr fontId="3"/>
  </si>
  <si>
    <t>米原市</t>
    <rPh sb="0" eb="2">
      <t>マイバラ</t>
    </rPh>
    <rPh sb="2" eb="3">
      <t>シ</t>
    </rPh>
    <phoneticPr fontId="3"/>
  </si>
  <si>
    <t>-</t>
    <phoneticPr fontId="3"/>
  </si>
  <si>
    <t>日野町</t>
    <rPh sb="0" eb="3">
      <t>ヒノチョウ</t>
    </rPh>
    <phoneticPr fontId="3"/>
  </si>
  <si>
    <t>竜王町</t>
    <rPh sb="0" eb="3">
      <t>リュウオウチョウ</t>
    </rPh>
    <phoneticPr fontId="3"/>
  </si>
  <si>
    <t>愛荘町</t>
    <rPh sb="0" eb="3">
      <t>アイショウチョウ</t>
    </rPh>
    <phoneticPr fontId="3"/>
  </si>
  <si>
    <t>豊郷町</t>
    <rPh sb="0" eb="3">
      <t>トヨサトチョウ</t>
    </rPh>
    <phoneticPr fontId="3"/>
  </si>
  <si>
    <t>甲良町</t>
    <rPh sb="0" eb="3">
      <t>コウラチョウ</t>
    </rPh>
    <phoneticPr fontId="3"/>
  </si>
  <si>
    <t>多賀町</t>
    <rPh sb="0" eb="3">
      <t>タガチョウ</t>
    </rPh>
    <phoneticPr fontId="3"/>
  </si>
  <si>
    <t>第39表　市町別学年別在学者数（幼稚部・小学部・中学部）</t>
    <rPh sb="5" eb="7">
      <t>シチョウ</t>
    </rPh>
    <rPh sb="7" eb="8">
      <t>ベツ</t>
    </rPh>
    <rPh sb="8" eb="11">
      <t>ガクネンベツ</t>
    </rPh>
    <rPh sb="11" eb="14">
      <t>ザイガクシャ</t>
    </rPh>
    <rPh sb="16" eb="19">
      <t>ヨウチブ</t>
    </rPh>
    <rPh sb="20" eb="22">
      <t>ショウガク</t>
    </rPh>
    <rPh sb="22" eb="23">
      <t>ブ</t>
    </rPh>
    <rPh sb="24" eb="26">
      <t>チュウガク</t>
    </rPh>
    <rPh sb="26" eb="27">
      <t>ブ</t>
    </rPh>
    <phoneticPr fontId="3"/>
  </si>
  <si>
    <t>（単位：人）</t>
    <rPh sb="1" eb="3">
      <t>タンイ</t>
    </rPh>
    <rPh sb="4" eb="5">
      <t>ニン</t>
    </rPh>
    <phoneticPr fontId="3"/>
  </si>
  <si>
    <t>在学者計
（幼・小・中・高
の合計）</t>
    <rPh sb="0" eb="2">
      <t>ザイガク</t>
    </rPh>
    <rPh sb="2" eb="3">
      <t>シャ</t>
    </rPh>
    <rPh sb="3" eb="4">
      <t>ケイ</t>
    </rPh>
    <rPh sb="6" eb="7">
      <t>ヨウ</t>
    </rPh>
    <rPh sb="8" eb="9">
      <t>ショウ</t>
    </rPh>
    <rPh sb="10" eb="11">
      <t>チュウ</t>
    </rPh>
    <rPh sb="12" eb="13">
      <t>コウ</t>
    </rPh>
    <rPh sb="15" eb="17">
      <t>ゴウケイ</t>
    </rPh>
    <phoneticPr fontId="3"/>
  </si>
  <si>
    <t>１　学　年</t>
    <rPh sb="2" eb="3">
      <t>ガク</t>
    </rPh>
    <rPh sb="4" eb="5">
      <t>トシ</t>
    </rPh>
    <phoneticPr fontId="3"/>
  </si>
  <si>
    <t>２　学　年</t>
    <rPh sb="2" eb="3">
      <t>ガク</t>
    </rPh>
    <rPh sb="4" eb="5">
      <t>トシ</t>
    </rPh>
    <phoneticPr fontId="3"/>
  </si>
  <si>
    <t>３　学　年</t>
    <rPh sb="2" eb="3">
      <t>ガク</t>
    </rPh>
    <rPh sb="4" eb="5">
      <t>トシ</t>
    </rPh>
    <phoneticPr fontId="3"/>
  </si>
  <si>
    <t>４　学　年</t>
    <rPh sb="2" eb="3">
      <t>ガク</t>
    </rPh>
    <rPh sb="4" eb="5">
      <t>トシ</t>
    </rPh>
    <phoneticPr fontId="3"/>
  </si>
  <si>
    <t>５　学　年</t>
    <rPh sb="2" eb="3">
      <t>ガク</t>
    </rPh>
    <rPh sb="4" eb="5">
      <t>トシ</t>
    </rPh>
    <phoneticPr fontId="3"/>
  </si>
  <si>
    <t>６　学　年</t>
    <rPh sb="2" eb="3">
      <t>ガク</t>
    </rPh>
    <rPh sb="4" eb="5">
      <t>トシ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</si>
  <si>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</si>
  <si>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</si>
  <si>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(県立の内訳）</t>
    <rPh sb="1" eb="3">
      <t>ケンリツ</t>
    </rPh>
    <rPh sb="4" eb="6">
      <t>ウチワケ</t>
    </rPh>
    <phoneticPr fontId="3"/>
  </si>
  <si>
    <t>大津市</t>
    <rPh sb="0" eb="3">
      <t>オオツシ</t>
    </rPh>
    <phoneticPr fontId="3"/>
  </si>
  <si>
    <t>守山市</t>
    <rPh sb="0" eb="2">
      <t>モリヤマ</t>
    </rPh>
    <rPh sb="2" eb="3">
      <t>シ</t>
    </rPh>
    <phoneticPr fontId="3"/>
  </si>
  <si>
    <t>高島市</t>
    <rPh sb="0" eb="3">
      <t>タカシマシ</t>
    </rPh>
    <phoneticPr fontId="3"/>
  </si>
  <si>
    <t>第39表　市町別学年別在学者数（つづき）（高等部）</t>
    <rPh sb="5" eb="7">
      <t>シチョウ</t>
    </rPh>
    <rPh sb="7" eb="8">
      <t>ベツ</t>
    </rPh>
    <rPh sb="8" eb="11">
      <t>ガクネンベツ</t>
    </rPh>
    <rPh sb="11" eb="14">
      <t>ザイガクシャ</t>
    </rPh>
    <rPh sb="21" eb="24">
      <t>コウトウブ</t>
    </rPh>
    <phoneticPr fontId="3"/>
  </si>
  <si>
    <t>本科</t>
    <rPh sb="0" eb="1">
      <t>ホン</t>
    </rPh>
    <rPh sb="1" eb="2">
      <t>カ</t>
    </rPh>
    <phoneticPr fontId="3"/>
  </si>
  <si>
    <t>専攻科</t>
    <rPh sb="0" eb="1">
      <t>アツム</t>
    </rPh>
    <rPh sb="1" eb="2">
      <t>コウ</t>
    </rPh>
    <rPh sb="2" eb="3">
      <t>カ</t>
    </rPh>
    <phoneticPr fontId="3"/>
  </si>
  <si>
    <t>別　科</t>
    <rPh sb="0" eb="1">
      <t>ベツ</t>
    </rPh>
    <rPh sb="2" eb="3">
      <t>カ</t>
    </rPh>
    <phoneticPr fontId="3"/>
  </si>
  <si>
    <t>１　学　年</t>
    <phoneticPr fontId="3"/>
  </si>
  <si>
    <t>２　学　年</t>
    <phoneticPr fontId="3"/>
  </si>
  <si>
    <t>３　学　年</t>
    <phoneticPr fontId="3"/>
  </si>
  <si>
    <t>第40表　通学状況別在学者数</t>
    <rPh sb="5" eb="7">
      <t>ツウガク</t>
    </rPh>
    <rPh sb="7" eb="9">
      <t>ジョウキョウ</t>
    </rPh>
    <rPh sb="9" eb="10">
      <t>ベツ</t>
    </rPh>
    <rPh sb="10" eb="13">
      <t>ザイガクシャ</t>
    </rPh>
    <phoneticPr fontId="3"/>
  </si>
  <si>
    <t>寄　宿　舎</t>
    <rPh sb="0" eb="1">
      <t>ヨセ</t>
    </rPh>
    <rPh sb="2" eb="3">
      <t>ヤド</t>
    </rPh>
    <rPh sb="4" eb="5">
      <t>シャ</t>
    </rPh>
    <phoneticPr fontId="3"/>
  </si>
  <si>
    <t>家　　　庭</t>
    <rPh sb="0" eb="1">
      <t>イエ</t>
    </rPh>
    <rPh sb="4" eb="5">
      <t>ニワ</t>
    </rPh>
    <phoneticPr fontId="3"/>
  </si>
  <si>
    <t>児童福祉
施設</t>
    <rPh sb="0" eb="2">
      <t>ジドウ</t>
    </rPh>
    <rPh sb="2" eb="4">
      <t>フクシ</t>
    </rPh>
    <rPh sb="5" eb="7">
      <t>シセツ</t>
    </rPh>
    <phoneticPr fontId="3"/>
  </si>
  <si>
    <t>国立療養所
重心病棟</t>
    <rPh sb="0" eb="2">
      <t>コクリツ</t>
    </rPh>
    <rPh sb="2" eb="4">
      <t>リョウヨウ</t>
    </rPh>
    <rPh sb="4" eb="5">
      <t>ジョ</t>
    </rPh>
    <rPh sb="6" eb="8">
      <t>ジュウシン</t>
    </rPh>
    <rPh sb="8" eb="10">
      <t>ビョウトウ</t>
    </rPh>
    <phoneticPr fontId="3"/>
  </si>
  <si>
    <t>その他の
医療機関</t>
    <rPh sb="2" eb="3">
      <t>タ</t>
    </rPh>
    <rPh sb="5" eb="7">
      <t>イリョウ</t>
    </rPh>
    <rPh sb="7" eb="9">
      <t>キカン</t>
    </rPh>
    <phoneticPr fontId="3"/>
  </si>
  <si>
    <t>幼稚部</t>
    <rPh sb="0" eb="3">
      <t>ヨウチブ</t>
    </rPh>
    <phoneticPr fontId="3"/>
  </si>
  <si>
    <t>第41表　職名別教員数（本務者）</t>
    <rPh sb="5" eb="7">
      <t>ショクメイ</t>
    </rPh>
    <rPh sb="7" eb="8">
      <t>ベツ</t>
    </rPh>
    <phoneticPr fontId="3"/>
  </si>
  <si>
    <t>区　　分</t>
    <rPh sb="0" eb="4">
      <t>クブン</t>
    </rPh>
    <phoneticPr fontId="3"/>
  </si>
  <si>
    <t>校長</t>
    <rPh sb="0" eb="2">
      <t>コウチョウ</t>
    </rPh>
    <phoneticPr fontId="3"/>
  </si>
  <si>
    <t>副校長</t>
    <rPh sb="0" eb="1">
      <t>フク</t>
    </rPh>
    <rPh sb="1" eb="3">
      <t>コウチョウ</t>
    </rPh>
    <phoneticPr fontId="3"/>
  </si>
  <si>
    <t>教頭</t>
    <rPh sb="0" eb="2">
      <t>キョウトウ</t>
    </rPh>
    <phoneticPr fontId="3"/>
  </si>
  <si>
    <t>主幹教諭</t>
    <rPh sb="0" eb="2">
      <t>シュカン</t>
    </rPh>
    <rPh sb="2" eb="4">
      <t>キョウユ</t>
    </rPh>
    <phoneticPr fontId="3"/>
  </si>
  <si>
    <t>指導教諭</t>
    <rPh sb="0" eb="2">
      <t>シドウ</t>
    </rPh>
    <rPh sb="2" eb="4">
      <t>キョウユ</t>
    </rPh>
    <phoneticPr fontId="3"/>
  </si>
  <si>
    <t>教諭</t>
    <rPh sb="0" eb="2">
      <t>キョウユ</t>
    </rPh>
    <phoneticPr fontId="3"/>
  </si>
  <si>
    <t>助教諭</t>
    <rPh sb="0" eb="3">
      <t>ジョキョウユ</t>
    </rPh>
    <phoneticPr fontId="3"/>
  </si>
  <si>
    <t>養護教諭</t>
    <rPh sb="0" eb="2">
      <t>ヨウゴ</t>
    </rPh>
    <rPh sb="2" eb="4">
      <t>キョウユ</t>
    </rPh>
    <phoneticPr fontId="3"/>
  </si>
  <si>
    <t>養護助教諭</t>
    <rPh sb="0" eb="2">
      <t>ヨウゴ</t>
    </rPh>
    <rPh sb="2" eb="5">
      <t>ジョキョウユ</t>
    </rPh>
    <phoneticPr fontId="3"/>
  </si>
  <si>
    <t>栄養教諭</t>
    <rPh sb="0" eb="2">
      <t>エイヨウ</t>
    </rPh>
    <rPh sb="2" eb="4">
      <t>キョウユ</t>
    </rPh>
    <phoneticPr fontId="3"/>
  </si>
  <si>
    <t>講師</t>
    <rPh sb="0" eb="2">
      <t>コウシ</t>
    </rPh>
    <phoneticPr fontId="3"/>
  </si>
  <si>
    <t>大津市</t>
    <phoneticPr fontId="3"/>
  </si>
  <si>
    <t>-</t>
    <phoneticPr fontId="3"/>
  </si>
  <si>
    <t>第42表　職員数（本務者）</t>
    <phoneticPr fontId="3"/>
  </si>
  <si>
    <t>負担法による者（公立のみ）</t>
    <rPh sb="0" eb="2">
      <t>フタン</t>
    </rPh>
    <rPh sb="2" eb="3">
      <t>ホウ</t>
    </rPh>
    <rPh sb="6" eb="7">
      <t>モノ</t>
    </rPh>
    <rPh sb="8" eb="10">
      <t>コウリツ</t>
    </rPh>
    <phoneticPr fontId="3"/>
  </si>
  <si>
    <t>その他の者</t>
    <rPh sb="2" eb="3">
      <t>タ</t>
    </rPh>
    <rPh sb="4" eb="5">
      <t>モノ</t>
    </rPh>
    <phoneticPr fontId="3"/>
  </si>
  <si>
    <t>学校医</t>
    <rPh sb="0" eb="3">
      <t>ガッコウイ</t>
    </rPh>
    <phoneticPr fontId="3"/>
  </si>
  <si>
    <t>学校歯科医</t>
    <rPh sb="0" eb="2">
      <t>ガッコウ</t>
    </rPh>
    <rPh sb="2" eb="5">
      <t>シカイ</t>
    </rPh>
    <phoneticPr fontId="3"/>
  </si>
  <si>
    <t>学校薬剤師</t>
    <rPh sb="0" eb="2">
      <t>ガッコウ</t>
    </rPh>
    <rPh sb="2" eb="5">
      <t>ヤクザイシ</t>
    </rPh>
    <phoneticPr fontId="3"/>
  </si>
  <si>
    <t>事務職員</t>
    <rPh sb="0" eb="2">
      <t>ジム</t>
    </rPh>
    <rPh sb="2" eb="4">
      <t>ショクイン</t>
    </rPh>
    <phoneticPr fontId="3"/>
  </si>
  <si>
    <t>寄宿舎
指導員</t>
    <rPh sb="0" eb="3">
      <t>キシュクシャ</t>
    </rPh>
    <rPh sb="4" eb="7">
      <t>シドウイン</t>
    </rPh>
    <phoneticPr fontId="3"/>
  </si>
  <si>
    <t>学校栄養
職員</t>
    <rPh sb="0" eb="2">
      <t>ガッコウ</t>
    </rPh>
    <rPh sb="2" eb="4">
      <t>エイヨウ</t>
    </rPh>
    <rPh sb="5" eb="7">
      <t>ショクイン</t>
    </rPh>
    <phoneticPr fontId="3"/>
  </si>
  <si>
    <t>技術職員</t>
    <rPh sb="0" eb="2">
      <t>ギジュツ</t>
    </rPh>
    <rPh sb="2" eb="4">
      <t>ショクイン</t>
    </rPh>
    <phoneticPr fontId="3"/>
  </si>
  <si>
    <t>寄宿舎
指導員</t>
    <rPh sb="0" eb="3">
      <t>キシュクシャ</t>
    </rPh>
    <rPh sb="4" eb="6">
      <t>シドウ</t>
    </rPh>
    <rPh sb="6" eb="7">
      <t>イン</t>
    </rPh>
    <phoneticPr fontId="3"/>
  </si>
  <si>
    <t>実習助手</t>
    <rPh sb="0" eb="2">
      <t>ジッシュウ</t>
    </rPh>
    <rPh sb="2" eb="4">
      <t>ジョシュ</t>
    </rPh>
    <phoneticPr fontId="3"/>
  </si>
  <si>
    <t>養護職員
(看護師等)</t>
    <rPh sb="0" eb="2">
      <t>ヨウゴ</t>
    </rPh>
    <rPh sb="2" eb="4">
      <t>ショクイン</t>
    </rPh>
    <rPh sb="6" eb="8">
      <t>カンゴ</t>
    </rPh>
    <rPh sb="8" eb="9">
      <t>シ</t>
    </rPh>
    <rPh sb="9" eb="10">
      <t>トウ</t>
    </rPh>
    <phoneticPr fontId="3"/>
  </si>
  <si>
    <t>学校給食
調理従事員</t>
    <rPh sb="0" eb="2">
      <t>ガッコウ</t>
    </rPh>
    <rPh sb="2" eb="4">
      <t>キュウショク</t>
    </rPh>
    <rPh sb="5" eb="6">
      <t>チョウ</t>
    </rPh>
    <rPh sb="6" eb="7">
      <t>リ</t>
    </rPh>
    <rPh sb="7" eb="9">
      <t>ジュウジ</t>
    </rPh>
    <rPh sb="9" eb="10">
      <t>イン</t>
    </rPh>
    <phoneticPr fontId="3"/>
  </si>
  <si>
    <t>用務員</t>
    <rPh sb="0" eb="3">
      <t>ヨウムイン</t>
    </rPh>
    <phoneticPr fontId="3"/>
  </si>
  <si>
    <t>警備員
その他</t>
    <rPh sb="0" eb="3">
      <t>ケイビイン</t>
    </rPh>
    <rPh sb="6" eb="7">
      <t>タ</t>
    </rPh>
    <phoneticPr fontId="3"/>
  </si>
  <si>
    <t>…</t>
    <phoneticPr fontId="3"/>
  </si>
  <si>
    <t>米原市</t>
    <rPh sb="0" eb="3">
      <t>マイバラシ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</si>
</sst>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 * #,##0_ ;_ * \-#,##0_ ;_ * &quot;-&quot;_ ;_ @_ "/>
    <numFmt numFmtId="176" formatCode="#,##0;\-#,##0;&quot;-&quot;"/>
    <numFmt numFmtId="177" formatCode="_(* #,##0_);_(* \(#,##0\);_(* &quot;-&quot;_);_(@_)"/>
    <numFmt numFmtId="178" formatCode="_(* #,##0.00_);_(* \(#,##0.00\);_(* &quot;-&quot;??_);_(@_)"/>
    <numFmt numFmtId="179" formatCode="[$-411]g/&quot;標&quot;&quot;準&quot;"/>
    <numFmt numFmtId="180" formatCode="&quot;｣&quot;#,##0;[Red]\-&quot;｣&quot;#,##0"/>
    <numFmt numFmtId="181" formatCode="_ &quot;SFr.&quot;* #,##0.00_ ;_ &quot;SFr.&quot;* \-#,##0.00_ ;_ &quot;SFr.&quot;* &quot;-&quot;??_ ;_ @_ "/>
  </numFmts>
  <fonts count="2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7"/>
      <name val="ＭＳ Ｐ明朝"/>
      <family val="1"/>
      <charset val="128"/>
    </font>
    <font>
      <b/>
      <sz val="15"/>
      <color indexed="56"/>
      <name val="MS UI Gothic"/>
      <family val="3"/>
      <charset val="128"/>
    </font>
    <font>
      <sz val="11"/>
      <name val="ＭＳ Ｐ明朝"/>
      <family val="1"/>
      <charset val="128"/>
    </font>
    <font>
      <b/>
      <sz val="9"/>
      <color rgb="FFFF0000"/>
      <name val="ＭＳ 明朝"/>
      <family val="1"/>
      <charset val="128"/>
    </font>
    <font>
      <sz val="9"/>
      <name val="ＭＳ ゴシック"/>
      <family val="3"/>
      <charset val="128"/>
    </font>
    <font>
      <b/>
      <sz val="9"/>
      <color rgb="FFFF0000"/>
      <name val="ＭＳ Ｐ明朝"/>
      <family val="1"/>
      <charset val="128"/>
    </font>
    <font>
      <sz val="10"/>
      <color indexed="8"/>
      <name val="Arial"/>
      <family val="2"/>
    </font>
    <font>
      <sz val="10"/>
      <name val="Arial"/>
      <family val="2"/>
    </font>
    <font>
      <sz val="9"/>
      <name val="Times New Roman"/>
      <family val="1"/>
    </font>
    <font>
      <sz val="8"/>
      <name val="Arial"/>
      <family val="2"/>
    </font>
    <font>
      <b/>
      <sz val="12"/>
      <name val="Arial"/>
      <family val="2"/>
    </font>
    <font>
      <sz val="10"/>
      <name val="ＭＳ 明朝"/>
      <family val="1"/>
      <charset val="128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11"/>
      <name val="Helv"/>
      <family val="2"/>
    </font>
    <font>
      <b/>
      <sz val="9"/>
      <name val="Times New Roman"/>
      <family val="1"/>
    </font>
    <font>
      <sz val="22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1">
    <xf numFmtId="0" fontId="0" fillId="0" borderId="0"/>
    <xf numFmtId="0" fontId="1" fillId="0" borderId="0">
      <alignment vertical="center"/>
    </xf>
    <xf numFmtId="176" fontId="13" fillId="0" borderId="0" applyFill="0" applyBorder="0" applyAlignment="0"/>
    <xf numFmtId="177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9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0" fontId="15" fillId="0" borderId="0">
      <alignment horizontal="left"/>
    </xf>
    <xf numFmtId="38" fontId="16" fillId="2" borderId="0" applyNumberFormat="0" applyBorder="0" applyAlignment="0" applyProtection="0"/>
    <xf numFmtId="0" fontId="17" fillId="0" borderId="31" applyNumberFormat="0" applyAlignment="0" applyProtection="0">
      <alignment horizontal="left" vertical="center"/>
    </xf>
    <xf numFmtId="0" fontId="17" fillId="0" borderId="14">
      <alignment horizontal="left" vertical="center"/>
    </xf>
    <xf numFmtId="10" fontId="16" fillId="3" borderId="2" applyNumberFormat="0" applyBorder="0" applyAlignment="0" applyProtection="0"/>
    <xf numFmtId="181" fontId="18" fillId="0" borderId="0"/>
    <xf numFmtId="0" fontId="14" fillId="0" borderId="0"/>
    <xf numFmtId="10" fontId="14" fillId="0" borderId="0" applyFont="0" applyFill="0" applyBorder="0" applyAlignment="0" applyProtection="0"/>
    <xf numFmtId="4" fontId="15" fillId="0" borderId="0">
      <alignment horizontal="right"/>
    </xf>
    <xf numFmtId="4" fontId="19" fillId="0" borderId="0">
      <alignment horizontal="right"/>
    </xf>
    <xf numFmtId="0" fontId="20" fillId="0" borderId="0">
      <alignment horizontal="left"/>
    </xf>
    <xf numFmtId="0" fontId="21" fillId="0" borderId="0"/>
    <xf numFmtId="0" fontId="22" fillId="0" borderId="0">
      <alignment horizontal="center"/>
    </xf>
    <xf numFmtId="0" fontId="23" fillId="0" borderId="0">
      <alignment vertical="center"/>
    </xf>
  </cellStyleXfs>
  <cellXfs count="326">
    <xf numFmtId="0" fontId="0" fillId="0" borderId="0" xfId="0"/>
    <xf numFmtId="0" fontId="2" fillId="0" borderId="0" xfId="0" applyFont="1" applyAlignment="1">
      <alignment vertical="top"/>
    </xf>
    <xf numFmtId="0" fontId="0" fillId="0" borderId="0" xfId="0" applyFill="1"/>
    <xf numFmtId="0" fontId="4" fillId="0" borderId="0" xfId="0" applyFont="1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 justifyLastLine="1"/>
    </xf>
    <xf numFmtId="0" fontId="4" fillId="0" borderId="0" xfId="0" applyFont="1" applyBorder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4" fillId="0" borderId="0" xfId="0" applyFont="1" applyFill="1"/>
    <xf numFmtId="0" fontId="6" fillId="0" borderId="5" xfId="0" applyFont="1" applyBorder="1" applyAlignment="1">
      <alignment horizontal="center" vertical="center" wrapText="1" justifyLastLine="1"/>
    </xf>
    <xf numFmtId="0" fontId="7" fillId="0" borderId="3" xfId="0" applyFont="1" applyBorder="1" applyAlignment="1">
      <alignment horizontal="center" vertical="center" wrapText="1" justifyLastLine="1"/>
    </xf>
    <xf numFmtId="0" fontId="5" fillId="0" borderId="9" xfId="0" applyFont="1" applyFill="1" applyBorder="1" applyAlignment="1">
      <alignment horizontal="center" vertical="center" justifyLastLine="1"/>
    </xf>
    <xf numFmtId="0" fontId="5" fillId="0" borderId="2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10" fillId="0" borderId="0" xfId="0" applyFont="1"/>
    <xf numFmtId="0" fontId="5" fillId="0" borderId="7" xfId="0" applyFont="1" applyFill="1" applyBorder="1" applyAlignment="1">
      <alignment horizontal="distributed" vertical="center" justifyLastLine="1"/>
    </xf>
    <xf numFmtId="0" fontId="9" fillId="0" borderId="7" xfId="0" applyFont="1" applyFill="1" applyBorder="1" applyAlignment="1">
      <alignment horizontal="distributed"/>
    </xf>
    <xf numFmtId="41" fontId="5" fillId="0" borderId="6" xfId="0" applyNumberFormat="1" applyFont="1" applyFill="1" applyBorder="1" applyAlignment="1">
      <alignment horizontal="right"/>
    </xf>
    <xf numFmtId="41" fontId="5" fillId="0" borderId="7" xfId="0" applyNumberFormat="1" applyFont="1" applyFill="1" applyBorder="1" applyAlignment="1">
      <alignment horizontal="right"/>
    </xf>
    <xf numFmtId="41" fontId="4" fillId="0" borderId="7" xfId="0" applyNumberFormat="1" applyFont="1" applyFill="1" applyBorder="1" applyAlignment="1">
      <alignment horizontal="right"/>
    </xf>
    <xf numFmtId="0" fontId="5" fillId="0" borderId="0" xfId="0" applyFont="1" applyFill="1" applyBorder="1" applyAlignment="1">
      <alignment horizontal="distributed" vertical="center" justifyLastLine="1"/>
    </xf>
    <xf numFmtId="0" fontId="9" fillId="0" borderId="0" xfId="0" applyFont="1" applyFill="1" applyBorder="1" applyAlignment="1">
      <alignment horizontal="distributed"/>
    </xf>
    <xf numFmtId="41" fontId="5" fillId="0" borderId="0" xfId="0" applyNumberFormat="1" applyFont="1" applyFill="1" applyBorder="1" applyAlignment="1">
      <alignment horizontal="right"/>
    </xf>
    <xf numFmtId="41" fontId="4" fillId="0" borderId="0" xfId="0" applyNumberFormat="1" applyFont="1" applyFill="1" applyBorder="1" applyAlignment="1">
      <alignment horizontal="right"/>
    </xf>
    <xf numFmtId="0" fontId="4" fillId="0" borderId="10" xfId="0" applyFont="1" applyBorder="1"/>
    <xf numFmtId="0" fontId="4" fillId="0" borderId="14" xfId="0" applyFont="1" applyBorder="1" applyAlignment="1">
      <alignment vertical="center"/>
    </xf>
    <xf numFmtId="0" fontId="4" fillId="0" borderId="15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1" fillId="0" borderId="0" xfId="0" applyFont="1"/>
    <xf numFmtId="0" fontId="5" fillId="0" borderId="2" xfId="0" applyFont="1" applyBorder="1" applyAlignment="1">
      <alignment horizontal="center" vertical="center" wrapText="1"/>
    </xf>
    <xf numFmtId="0" fontId="0" fillId="0" borderId="0" xfId="0" applyBorder="1"/>
    <xf numFmtId="0" fontId="12" fillId="0" borderId="0" xfId="0" applyFont="1" applyFill="1" applyBorder="1" applyAlignment="1">
      <alignment horizontal="right"/>
    </xf>
    <xf numFmtId="0" fontId="5" fillId="0" borderId="7" xfId="0" applyFont="1" applyFill="1" applyBorder="1" applyAlignment="1">
      <alignment horizontal="distributed" vertical="center"/>
    </xf>
    <xf numFmtId="0" fontId="5" fillId="0" borderId="6" xfId="0" applyFont="1" applyFill="1" applyBorder="1" applyAlignment="1">
      <alignment horizontal="right" vertical="center"/>
    </xf>
    <xf numFmtId="0" fontId="5" fillId="0" borderId="7" xfId="0" applyFont="1" applyFill="1" applyBorder="1" applyAlignment="1">
      <alignment horizontal="right" vertical="center"/>
    </xf>
    <xf numFmtId="0" fontId="5" fillId="0" borderId="6" xfId="0" applyFont="1" applyFill="1" applyBorder="1" applyAlignment="1">
      <alignment horizontal="distributed" vertical="center"/>
    </xf>
    <xf numFmtId="0" fontId="11" fillId="0" borderId="0" xfId="0" applyFont="1" applyFill="1" applyAlignment="1">
      <alignment vertical="center" shrinkToFit="1"/>
    </xf>
    <xf numFmtId="0" fontId="2" fillId="0" borderId="0" xfId="0" applyFont="1" applyFill="1" applyAlignment="1">
      <alignment vertical="top"/>
    </xf>
    <xf numFmtId="0" fontId="2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left"/>
    </xf>
    <xf numFmtId="0" fontId="4" fillId="0" borderId="0" xfId="0" applyFont="1" applyFill="1" applyAlignment="1">
      <alignment horizontal="right"/>
    </xf>
    <xf numFmtId="0" fontId="5" fillId="0" borderId="3" xfId="0" applyFont="1" applyFill="1" applyBorder="1" applyAlignment="1">
      <alignment horizontal="center"/>
    </xf>
    <xf numFmtId="0" fontId="5" fillId="0" borderId="26" xfId="0" applyFont="1" applyFill="1" applyBorder="1" applyAlignment="1">
      <alignment horizontal="distributed"/>
    </xf>
    <xf numFmtId="0" fontId="5" fillId="0" borderId="29" xfId="0" applyFont="1" applyFill="1" applyBorder="1" applyAlignment="1">
      <alignment horizontal="distributed"/>
    </xf>
    <xf numFmtId="0" fontId="5" fillId="0" borderId="26" xfId="0" applyFont="1" applyFill="1" applyBorder="1" applyAlignment="1">
      <alignment horizontal="center" shrinkToFit="1"/>
    </xf>
    <xf numFmtId="0" fontId="5" fillId="0" borderId="13" xfId="0" applyFont="1" applyFill="1" applyBorder="1" applyAlignment="1">
      <alignment horizontal="distributed"/>
    </xf>
    <xf numFmtId="0" fontId="4" fillId="0" borderId="6" xfId="0" applyFont="1" applyBorder="1" applyAlignment="1"/>
    <xf numFmtId="0" fontId="2" fillId="4" borderId="0" xfId="0" applyFont="1" applyFill="1" applyBorder="1" applyAlignment="1">
      <alignment horizontal="left" vertical="top" justifyLastLine="1"/>
    </xf>
    <xf numFmtId="0" fontId="0" fillId="4" borderId="0" xfId="0" applyFill="1" applyBorder="1" applyAlignment="1">
      <alignment horizontal="distributed"/>
    </xf>
    <xf numFmtId="0" fontId="4" fillId="4" borderId="0" xfId="0" applyNumberFormat="1" applyFont="1" applyFill="1" applyBorder="1" applyAlignment="1">
      <alignment horizontal="right"/>
    </xf>
    <xf numFmtId="41" fontId="4" fillId="4" borderId="0" xfId="0" applyNumberFormat="1" applyFont="1" applyFill="1" applyBorder="1" applyAlignment="1"/>
    <xf numFmtId="0" fontId="4" fillId="4" borderId="0" xfId="0" applyFont="1" applyFill="1"/>
    <xf numFmtId="0" fontId="2" fillId="4" borderId="0" xfId="0" applyFont="1" applyFill="1" applyAlignment="1">
      <alignment vertical="center"/>
    </xf>
    <xf numFmtId="0" fontId="2" fillId="4" borderId="0" xfId="0" applyFont="1" applyFill="1"/>
    <xf numFmtId="0" fontId="0" fillId="4" borderId="0" xfId="0" applyFill="1"/>
    <xf numFmtId="0" fontId="4" fillId="4" borderId="0" xfId="0" applyFont="1" applyFill="1" applyAlignment="1">
      <alignment horizontal="left"/>
    </xf>
    <xf numFmtId="0" fontId="4" fillId="4" borderId="0" xfId="0" applyFont="1" applyFill="1" applyAlignment="1">
      <alignment horizontal="right"/>
    </xf>
    <xf numFmtId="0" fontId="5" fillId="4" borderId="1" xfId="0" applyFont="1" applyFill="1" applyBorder="1" applyAlignment="1">
      <alignment horizontal="center" vertical="center"/>
    </xf>
    <xf numFmtId="0" fontId="5" fillId="4" borderId="0" xfId="0" applyFont="1" applyFill="1" applyBorder="1" applyAlignment="1">
      <alignment horizontal="center" vertical="center"/>
    </xf>
    <xf numFmtId="0" fontId="5" fillId="4" borderId="21" xfId="0" applyFont="1" applyFill="1" applyBorder="1" applyAlignment="1">
      <alignment horizontal="center" vertical="center"/>
    </xf>
    <xf numFmtId="0" fontId="5" fillId="4" borderId="22" xfId="0" applyFont="1" applyFill="1" applyBorder="1" applyAlignment="1">
      <alignment horizontal="center" vertical="distributed" textRotation="255"/>
    </xf>
    <xf numFmtId="0" fontId="5" fillId="4" borderId="10" xfId="0" applyFont="1" applyFill="1" applyBorder="1" applyAlignment="1">
      <alignment horizontal="distributed" vertical="center"/>
    </xf>
    <xf numFmtId="0" fontId="5" fillId="4" borderId="2" xfId="0" applyFont="1" applyFill="1" applyBorder="1" applyAlignment="1">
      <alignment horizontal="distributed" vertical="center"/>
    </xf>
    <xf numFmtId="0" fontId="5" fillId="4" borderId="21" xfId="0" applyFont="1" applyFill="1" applyBorder="1" applyAlignment="1">
      <alignment horizontal="center" vertical="distributed" textRotation="255"/>
    </xf>
    <xf numFmtId="0" fontId="5" fillId="4" borderId="27" xfId="0" applyFont="1" applyFill="1" applyBorder="1" applyAlignment="1">
      <alignment horizontal="distributed"/>
    </xf>
    <xf numFmtId="41" fontId="5" fillId="4" borderId="27" xfId="0" applyNumberFormat="1" applyFont="1" applyFill="1" applyBorder="1" applyAlignment="1">
      <alignment horizontal="right"/>
    </xf>
    <xf numFmtId="0" fontId="5" fillId="4" borderId="0" xfId="0" applyFont="1" applyFill="1" applyBorder="1" applyAlignment="1">
      <alignment horizontal="distributed"/>
    </xf>
    <xf numFmtId="41" fontId="5" fillId="4" borderId="0" xfId="0" applyNumberFormat="1" applyFont="1" applyFill="1" applyBorder="1" applyAlignment="1">
      <alignment horizontal="right" shrinkToFit="1"/>
    </xf>
    <xf numFmtId="41" fontId="5" fillId="4" borderId="27" xfId="0" applyNumberFormat="1" applyFont="1" applyFill="1" applyBorder="1" applyAlignment="1">
      <alignment horizontal="right" shrinkToFit="1"/>
    </xf>
    <xf numFmtId="0" fontId="5" fillId="4" borderId="0" xfId="0" applyFont="1" applyFill="1" applyBorder="1" applyAlignment="1">
      <alignment horizontal="distributed" vertical="center"/>
    </xf>
    <xf numFmtId="41" fontId="5" fillId="4" borderId="0" xfId="0" applyNumberFormat="1" applyFont="1" applyFill="1" applyBorder="1" applyAlignment="1">
      <alignment horizontal="right"/>
    </xf>
    <xf numFmtId="0" fontId="5" fillId="4" borderId="27" xfId="0" applyFont="1" applyFill="1" applyBorder="1" applyAlignment="1">
      <alignment horizontal="distributed" vertical="center"/>
    </xf>
    <xf numFmtId="41" fontId="5" fillId="4" borderId="28" xfId="0" applyNumberFormat="1" applyFont="1" applyFill="1" applyBorder="1" applyAlignment="1">
      <alignment horizontal="right"/>
    </xf>
    <xf numFmtId="0" fontId="4" fillId="4" borderId="0" xfId="0" applyFont="1" applyFill="1" applyBorder="1"/>
    <xf numFmtId="0" fontId="4" fillId="4" borderId="7" xfId="0" applyFont="1" applyFill="1" applyBorder="1"/>
    <xf numFmtId="0" fontId="4" fillId="4" borderId="6" xfId="0" applyFont="1" applyFill="1" applyBorder="1" applyAlignment="1">
      <alignment horizontal="right"/>
    </xf>
    <xf numFmtId="0" fontId="4" fillId="4" borderId="7" xfId="0" applyFont="1" applyFill="1" applyBorder="1" applyAlignment="1">
      <alignment horizontal="right"/>
    </xf>
    <xf numFmtId="0" fontId="0" fillId="4" borderId="7" xfId="0" applyFill="1" applyBorder="1" applyAlignment="1">
      <alignment horizontal="right"/>
    </xf>
    <xf numFmtId="0" fontId="4" fillId="4" borderId="21" xfId="0" applyFont="1" applyFill="1" applyBorder="1" applyAlignment="1">
      <alignment horizontal="right"/>
    </xf>
    <xf numFmtId="0" fontId="2" fillId="4" borderId="0" xfId="0" applyFont="1" applyFill="1" applyAlignment="1">
      <alignment vertical="top"/>
    </xf>
    <xf numFmtId="0" fontId="5" fillId="4" borderId="5" xfId="0" applyFont="1" applyFill="1" applyBorder="1" applyAlignment="1">
      <alignment horizontal="center" vertical="center"/>
    </xf>
    <xf numFmtId="0" fontId="5" fillId="4" borderId="14" xfId="0" applyFont="1" applyFill="1" applyBorder="1"/>
    <xf numFmtId="0" fontId="5" fillId="4" borderId="14" xfId="0" applyFont="1" applyFill="1" applyBorder="1" applyAlignment="1">
      <alignment vertical="center" justifyLastLine="1"/>
    </xf>
    <xf numFmtId="0" fontId="5" fillId="4" borderId="15" xfId="0" applyFont="1" applyFill="1" applyBorder="1" applyAlignment="1">
      <alignment vertical="center" justifyLastLine="1"/>
    </xf>
    <xf numFmtId="0" fontId="5" fillId="4" borderId="16" xfId="0" applyFont="1" applyFill="1" applyBorder="1" applyAlignment="1">
      <alignment horizontal="center" vertical="center"/>
    </xf>
    <xf numFmtId="0" fontId="5" fillId="4" borderId="15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4" borderId="17" xfId="0" applyFont="1" applyFill="1" applyBorder="1" applyAlignment="1">
      <alignment horizontal="center"/>
    </xf>
    <xf numFmtId="0" fontId="5" fillId="4" borderId="16" xfId="0" applyFont="1" applyFill="1" applyBorder="1" applyAlignment="1">
      <alignment horizontal="center"/>
    </xf>
    <xf numFmtId="41" fontId="5" fillId="4" borderId="11" xfId="0" applyNumberFormat="1" applyFont="1" applyFill="1" applyBorder="1" applyAlignment="1">
      <alignment horizontal="right" wrapText="1"/>
    </xf>
    <xf numFmtId="41" fontId="5" fillId="4" borderId="30" xfId="0" applyNumberFormat="1" applyFont="1" applyFill="1" applyBorder="1" applyAlignment="1">
      <alignment horizontal="right" wrapText="1"/>
    </xf>
    <xf numFmtId="0" fontId="5" fillId="4" borderId="3" xfId="0" applyFont="1" applyFill="1" applyBorder="1" applyAlignment="1">
      <alignment horizontal="center"/>
    </xf>
    <xf numFmtId="0" fontId="5" fillId="4" borderId="25" xfId="0" applyFont="1" applyFill="1" applyBorder="1" applyAlignment="1">
      <alignment horizontal="distributed"/>
    </xf>
    <xf numFmtId="0" fontId="5" fillId="4" borderId="16" xfId="0" applyFont="1" applyFill="1" applyBorder="1" applyAlignment="1">
      <alignment horizontal="distributed"/>
    </xf>
    <xf numFmtId="41" fontId="5" fillId="4" borderId="0" xfId="0" applyNumberFormat="1" applyFont="1" applyFill="1" applyAlignment="1">
      <alignment horizontal="right" wrapText="1"/>
    </xf>
    <xf numFmtId="41" fontId="5" fillId="4" borderId="0" xfId="0" applyNumberFormat="1" applyFont="1" applyFill="1" applyBorder="1" applyAlignment="1">
      <alignment horizontal="right" wrapText="1"/>
    </xf>
    <xf numFmtId="41" fontId="5" fillId="4" borderId="18" xfId="0" applyNumberFormat="1" applyFont="1" applyFill="1" applyBorder="1" applyAlignment="1">
      <alignment horizontal="right" wrapText="1"/>
    </xf>
    <xf numFmtId="0" fontId="5" fillId="4" borderId="26" xfId="0" applyFont="1" applyFill="1" applyBorder="1" applyAlignment="1">
      <alignment horizontal="distributed"/>
    </xf>
    <xf numFmtId="0" fontId="5" fillId="4" borderId="28" xfId="0" applyFont="1" applyFill="1" applyBorder="1" applyAlignment="1">
      <alignment horizontal="distributed"/>
    </xf>
    <xf numFmtId="41" fontId="5" fillId="4" borderId="27" xfId="0" applyNumberFormat="1" applyFont="1" applyFill="1" applyBorder="1" applyAlignment="1">
      <alignment horizontal="right" wrapText="1"/>
    </xf>
    <xf numFmtId="41" fontId="5" fillId="4" borderId="28" xfId="0" applyNumberFormat="1" applyFont="1" applyFill="1" applyBorder="1" applyAlignment="1">
      <alignment horizontal="right" wrapText="1"/>
    </xf>
    <xf numFmtId="0" fontId="5" fillId="4" borderId="29" xfId="0" applyFont="1" applyFill="1" applyBorder="1" applyAlignment="1">
      <alignment horizontal="distributed"/>
    </xf>
    <xf numFmtId="0" fontId="5" fillId="4" borderId="18" xfId="0" applyFont="1" applyFill="1" applyBorder="1" applyAlignment="1">
      <alignment horizontal="center" shrinkToFit="1"/>
    </xf>
    <xf numFmtId="0" fontId="5" fillId="4" borderId="16" xfId="0" applyFont="1" applyFill="1" applyBorder="1" applyAlignment="1">
      <alignment horizontal="center" shrinkToFit="1"/>
    </xf>
    <xf numFmtId="0" fontId="5" fillId="4" borderId="13" xfId="0" applyFont="1" applyFill="1" applyBorder="1" applyAlignment="1">
      <alignment horizontal="center" shrinkToFit="1"/>
    </xf>
    <xf numFmtId="0" fontId="5" fillId="4" borderId="18" xfId="0" applyFont="1" applyFill="1" applyBorder="1" applyAlignment="1">
      <alignment horizontal="distributed"/>
    </xf>
    <xf numFmtId="0" fontId="5" fillId="4" borderId="13" xfId="0" applyFont="1" applyFill="1" applyBorder="1" applyAlignment="1">
      <alignment horizontal="distributed"/>
    </xf>
    <xf numFmtId="0" fontId="5" fillId="4" borderId="21" xfId="0" applyFont="1" applyFill="1" applyBorder="1"/>
    <xf numFmtId="0" fontId="5" fillId="4" borderId="22" xfId="0" applyFont="1" applyFill="1" applyBorder="1"/>
    <xf numFmtId="0" fontId="5" fillId="4" borderId="7" xfId="0" applyFont="1" applyFill="1" applyBorder="1"/>
    <xf numFmtId="0" fontId="5" fillId="4" borderId="6" xfId="0" applyFont="1" applyFill="1" applyBorder="1"/>
    <xf numFmtId="0" fontId="11" fillId="4" borderId="0" xfId="0" applyFont="1" applyFill="1" applyAlignment="1">
      <alignment vertical="center" shrinkToFit="1"/>
    </xf>
    <xf numFmtId="0" fontId="4" fillId="4" borderId="0" xfId="0" applyFont="1" applyFill="1" applyAlignment="1">
      <alignment vertical="center"/>
    </xf>
    <xf numFmtId="0" fontId="4" fillId="4" borderId="21" xfId="0" applyFont="1" applyFill="1" applyBorder="1"/>
    <xf numFmtId="0" fontId="4" fillId="4" borderId="0" xfId="0" applyFont="1" applyFill="1" applyAlignment="1"/>
    <xf numFmtId="0" fontId="5" fillId="4" borderId="1" xfId="0" applyFont="1" applyFill="1" applyBorder="1" applyAlignment="1">
      <alignment vertical="center"/>
    </xf>
    <xf numFmtId="0" fontId="5" fillId="4" borderId="0" xfId="0" applyFont="1" applyFill="1" applyBorder="1" applyAlignment="1">
      <alignment vertical="center"/>
    </xf>
    <xf numFmtId="0" fontId="5" fillId="4" borderId="7" xfId="0" applyFont="1" applyFill="1" applyBorder="1" applyAlignment="1">
      <alignment vertical="center"/>
    </xf>
    <xf numFmtId="0" fontId="5" fillId="4" borderId="10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5" fillId="4" borderId="14" xfId="0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distributed"/>
    </xf>
    <xf numFmtId="41" fontId="5" fillId="4" borderId="12" xfId="0" applyNumberFormat="1" applyFont="1" applyFill="1" applyBorder="1" applyAlignment="1">
      <alignment horizontal="right"/>
    </xf>
    <xf numFmtId="41" fontId="5" fillId="4" borderId="11" xfId="0" applyNumberFormat="1" applyFont="1" applyFill="1" applyBorder="1" applyAlignment="1">
      <alignment horizontal="right"/>
    </xf>
    <xf numFmtId="41" fontId="5" fillId="4" borderId="30" xfId="0" applyNumberFormat="1" applyFont="1" applyFill="1" applyBorder="1" applyAlignment="1">
      <alignment horizontal="right"/>
    </xf>
    <xf numFmtId="41" fontId="5" fillId="4" borderId="13" xfId="0" applyNumberFormat="1" applyFont="1" applyFill="1" applyBorder="1" applyAlignment="1">
      <alignment horizontal="right" shrinkToFit="1"/>
    </xf>
    <xf numFmtId="41" fontId="5" fillId="4" borderId="18" xfId="0" applyNumberFormat="1" applyFont="1" applyFill="1" applyBorder="1" applyAlignment="1">
      <alignment horizontal="right"/>
    </xf>
    <xf numFmtId="41" fontId="5" fillId="4" borderId="29" xfId="0" applyNumberFormat="1" applyFont="1" applyFill="1" applyBorder="1" applyAlignment="1">
      <alignment horizontal="right" shrinkToFit="1"/>
    </xf>
    <xf numFmtId="0" fontId="5" fillId="4" borderId="0" xfId="0" applyFont="1" applyFill="1" applyBorder="1" applyAlignment="1">
      <alignment horizontal="right"/>
    </xf>
    <xf numFmtId="0" fontId="5" fillId="4" borderId="27" xfId="0" applyFont="1" applyFill="1" applyBorder="1" applyAlignment="1">
      <alignment horizontal="right"/>
    </xf>
    <xf numFmtId="0" fontId="5" fillId="4" borderId="13" xfId="0" applyFont="1" applyFill="1" applyBorder="1" applyAlignment="1">
      <alignment horizontal="right"/>
    </xf>
    <xf numFmtId="0" fontId="5" fillId="4" borderId="7" xfId="0" applyFont="1" applyFill="1" applyBorder="1" applyAlignment="1">
      <alignment horizontal="distributed"/>
    </xf>
    <xf numFmtId="0" fontId="5" fillId="4" borderId="7" xfId="0" applyFont="1" applyFill="1" applyBorder="1" applyAlignment="1">
      <alignment horizontal="distributed" vertical="center"/>
    </xf>
    <xf numFmtId="0" fontId="5" fillId="4" borderId="6" xfId="0" applyFont="1" applyFill="1" applyBorder="1" applyAlignment="1">
      <alignment horizontal="right"/>
    </xf>
    <xf numFmtId="41" fontId="5" fillId="4" borderId="7" xfId="0" applyNumberFormat="1" applyFont="1" applyFill="1" applyBorder="1" applyAlignment="1">
      <alignment horizontal="right"/>
    </xf>
    <xf numFmtId="0" fontId="5" fillId="4" borderId="6" xfId="0" applyFont="1" applyFill="1" applyBorder="1" applyAlignment="1">
      <alignment horizontal="distributed"/>
    </xf>
    <xf numFmtId="0" fontId="4" fillId="4" borderId="0" xfId="0" applyFont="1" applyFill="1" applyBorder="1" applyAlignment="1">
      <alignment horizontal="distributed" vertical="center" justifyLastLine="1"/>
    </xf>
    <xf numFmtId="0" fontId="5" fillId="4" borderId="15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41" fontId="5" fillId="4" borderId="0" xfId="0" applyNumberFormat="1" applyFont="1" applyFill="1" applyBorder="1" applyAlignment="1">
      <alignment horizontal="right" shrinkToFit="1"/>
    </xf>
    <xf numFmtId="0" fontId="5" fillId="4" borderId="0" xfId="0" applyFont="1" applyFill="1" applyBorder="1" applyAlignment="1">
      <alignment horizontal="distributed"/>
    </xf>
    <xf numFmtId="0" fontId="5" fillId="4" borderId="27" xfId="0" applyFont="1" applyFill="1" applyBorder="1" applyAlignment="1">
      <alignment horizontal="distributed"/>
    </xf>
    <xf numFmtId="0" fontId="5" fillId="4" borderId="5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right" wrapText="1"/>
    </xf>
    <xf numFmtId="41" fontId="5" fillId="4" borderId="1" xfId="0" applyNumberFormat="1" applyFont="1" applyFill="1" applyBorder="1" applyAlignment="1">
      <alignment horizontal="right" wrapText="1" shrinkToFit="1"/>
    </xf>
    <xf numFmtId="41" fontId="5" fillId="4" borderId="17" xfId="0" applyNumberFormat="1" applyFont="1" applyFill="1" applyBorder="1" applyAlignment="1">
      <alignment horizontal="right" wrapText="1" shrinkToFit="1"/>
    </xf>
    <xf numFmtId="0" fontId="5" fillId="4" borderId="24" xfId="0" applyFont="1" applyFill="1" applyBorder="1" applyAlignment="1">
      <alignment horizontal="right" wrapText="1"/>
    </xf>
    <xf numFmtId="41" fontId="5" fillId="4" borderId="24" xfId="0" applyNumberFormat="1" applyFont="1" applyFill="1" applyBorder="1" applyAlignment="1">
      <alignment horizontal="right" wrapText="1" shrinkToFit="1"/>
    </xf>
    <xf numFmtId="41" fontId="5" fillId="4" borderId="25" xfId="0" applyNumberFormat="1" applyFont="1" applyFill="1" applyBorder="1" applyAlignment="1">
      <alignment horizontal="right" wrapText="1" shrinkToFit="1"/>
    </xf>
    <xf numFmtId="0" fontId="5" fillId="4" borderId="27" xfId="0" applyFont="1" applyFill="1" applyBorder="1" applyAlignment="1">
      <alignment horizontal="right" wrapText="1"/>
    </xf>
    <xf numFmtId="41" fontId="5" fillId="4" borderId="27" xfId="0" applyNumberFormat="1" applyFont="1" applyFill="1" applyBorder="1" applyAlignment="1">
      <alignment horizontal="right" wrapText="1" shrinkToFit="1"/>
    </xf>
    <xf numFmtId="41" fontId="5" fillId="4" borderId="28" xfId="0" applyNumberFormat="1" applyFont="1" applyFill="1" applyBorder="1" applyAlignment="1">
      <alignment horizontal="right" wrapText="1" shrinkToFit="1"/>
    </xf>
    <xf numFmtId="0" fontId="5" fillId="4" borderId="0" xfId="0" applyFont="1" applyFill="1" applyBorder="1" applyAlignment="1">
      <alignment horizontal="right" wrapText="1"/>
    </xf>
    <xf numFmtId="0" fontId="5" fillId="4" borderId="0" xfId="1" applyFont="1" applyFill="1" applyBorder="1" applyAlignment="1">
      <alignment horizontal="right" wrapText="1" shrinkToFit="1"/>
    </xf>
    <xf numFmtId="41" fontId="5" fillId="4" borderId="0" xfId="1" applyNumberFormat="1" applyFont="1" applyFill="1" applyBorder="1" applyAlignment="1">
      <alignment horizontal="right" wrapText="1" shrinkToFit="1"/>
    </xf>
    <xf numFmtId="0" fontId="5" fillId="4" borderId="0" xfId="1" applyNumberFormat="1" applyFont="1" applyFill="1" applyBorder="1" applyAlignment="1">
      <alignment horizontal="right" wrapText="1" shrinkToFit="1"/>
    </xf>
    <xf numFmtId="0" fontId="5" fillId="4" borderId="18" xfId="1" applyFont="1" applyFill="1" applyBorder="1" applyAlignment="1">
      <alignment horizontal="right" wrapText="1" shrinkToFit="1"/>
    </xf>
    <xf numFmtId="0" fontId="5" fillId="4" borderId="27" xfId="1" applyFont="1" applyFill="1" applyBorder="1" applyAlignment="1">
      <alignment horizontal="right" wrapText="1" shrinkToFit="1"/>
    </xf>
    <xf numFmtId="41" fontId="5" fillId="4" borderId="27" xfId="1" applyNumberFormat="1" applyFont="1" applyFill="1" applyBorder="1" applyAlignment="1">
      <alignment horizontal="right" wrapText="1" shrinkToFit="1"/>
    </xf>
    <xf numFmtId="0" fontId="5" fillId="4" borderId="27" xfId="1" applyNumberFormat="1" applyFont="1" applyFill="1" applyBorder="1" applyAlignment="1">
      <alignment horizontal="right" wrapText="1" shrinkToFit="1"/>
    </xf>
    <xf numFmtId="0" fontId="5" fillId="4" borderId="28" xfId="1" applyFont="1" applyFill="1" applyBorder="1" applyAlignment="1">
      <alignment horizontal="right" wrapText="1" shrinkToFit="1"/>
    </xf>
    <xf numFmtId="41" fontId="5" fillId="4" borderId="18" xfId="1" applyNumberFormat="1" applyFont="1" applyFill="1" applyBorder="1" applyAlignment="1">
      <alignment horizontal="right" wrapText="1" shrinkToFit="1"/>
    </xf>
    <xf numFmtId="0" fontId="5" fillId="4" borderId="0" xfId="1" applyFont="1" applyFill="1" applyBorder="1" applyAlignment="1">
      <alignment horizontal="right" shrinkToFit="1"/>
    </xf>
    <xf numFmtId="0" fontId="5" fillId="4" borderId="27" xfId="1" applyFont="1" applyFill="1" applyBorder="1" applyAlignment="1">
      <alignment horizontal="right" shrinkToFit="1"/>
    </xf>
    <xf numFmtId="0" fontId="5" fillId="4" borderId="0" xfId="0" applyNumberFormat="1" applyFont="1" applyFill="1" applyBorder="1" applyAlignment="1">
      <alignment horizontal="right" wrapText="1"/>
    </xf>
    <xf numFmtId="0" fontId="5" fillId="4" borderId="18" xfId="0" applyNumberFormat="1" applyFont="1" applyFill="1" applyBorder="1" applyAlignment="1">
      <alignment horizontal="right" wrapText="1"/>
    </xf>
    <xf numFmtId="41" fontId="5" fillId="4" borderId="12" xfId="0" applyNumberFormat="1" applyFont="1" applyFill="1" applyBorder="1" applyAlignment="1">
      <alignment horizontal="right" wrapText="1"/>
    </xf>
    <xf numFmtId="41" fontId="5" fillId="4" borderId="13" xfId="0" applyNumberFormat="1" applyFont="1" applyFill="1" applyBorder="1" applyAlignment="1">
      <alignment horizontal="right" wrapText="1"/>
    </xf>
    <xf numFmtId="0" fontId="5" fillId="4" borderId="1" xfId="0" applyFont="1" applyFill="1" applyBorder="1" applyAlignment="1">
      <alignment horizontal="center"/>
    </xf>
    <xf numFmtId="41" fontId="5" fillId="4" borderId="11" xfId="0" applyNumberFormat="1" applyFont="1" applyFill="1" applyBorder="1" applyAlignment="1">
      <alignment horizontal="right" wrapText="1" shrinkToFit="1"/>
    </xf>
    <xf numFmtId="41" fontId="5" fillId="4" borderId="12" xfId="0" applyNumberFormat="1" applyFont="1" applyFill="1" applyBorder="1" applyAlignment="1">
      <alignment horizontal="right" wrapText="1" shrinkToFit="1"/>
    </xf>
    <xf numFmtId="41" fontId="5" fillId="4" borderId="30" xfId="0" applyNumberFormat="1" applyFont="1" applyFill="1" applyBorder="1" applyAlignment="1">
      <alignment horizontal="right" wrapText="1" shrinkToFit="1"/>
    </xf>
    <xf numFmtId="0" fontId="5" fillId="4" borderId="24" xfId="0" applyFont="1" applyFill="1" applyBorder="1" applyAlignment="1">
      <alignment horizontal="distributed"/>
    </xf>
    <xf numFmtId="41" fontId="5" fillId="4" borderId="0" xfId="0" applyNumberFormat="1" applyFont="1" applyFill="1" applyBorder="1" applyAlignment="1">
      <alignment horizontal="right" wrapText="1" shrinkToFit="1"/>
    </xf>
    <xf numFmtId="41" fontId="5" fillId="4" borderId="13" xfId="0" applyNumberFormat="1" applyFont="1" applyFill="1" applyBorder="1" applyAlignment="1">
      <alignment horizontal="right" wrapText="1" shrinkToFit="1"/>
    </xf>
    <xf numFmtId="41" fontId="5" fillId="4" borderId="29" xfId="0" applyNumberFormat="1" applyFont="1" applyFill="1" applyBorder="1" applyAlignment="1">
      <alignment horizontal="right" wrapText="1" shrinkToFit="1"/>
    </xf>
    <xf numFmtId="0" fontId="5" fillId="4" borderId="0" xfId="0" applyFont="1" applyFill="1" applyBorder="1" applyAlignment="1">
      <alignment horizontal="center" shrinkToFit="1"/>
    </xf>
    <xf numFmtId="41" fontId="5" fillId="4" borderId="0" xfId="0" applyNumberFormat="1" applyFont="1" applyFill="1" applyBorder="1" applyAlignment="1">
      <alignment wrapText="1"/>
    </xf>
    <xf numFmtId="41" fontId="5" fillId="4" borderId="27" xfId="0" applyNumberFormat="1" applyFont="1" applyFill="1" applyBorder="1" applyAlignment="1">
      <alignment wrapText="1"/>
    </xf>
    <xf numFmtId="41" fontId="5" fillId="4" borderId="28" xfId="0" applyNumberFormat="1" applyFont="1" applyFill="1" applyBorder="1" applyAlignment="1">
      <alignment horizontal="right" shrinkToFit="1"/>
    </xf>
    <xf numFmtId="0" fontId="4" fillId="4" borderId="7" xfId="0" applyFont="1" applyFill="1" applyBorder="1" applyAlignment="1"/>
    <xf numFmtId="0" fontId="4" fillId="4" borderId="22" xfId="0" applyFont="1" applyFill="1" applyBorder="1"/>
    <xf numFmtId="41" fontId="5" fillId="4" borderId="7" xfId="0" applyNumberFormat="1" applyFont="1" applyFill="1" applyBorder="1" applyAlignment="1">
      <alignment wrapText="1"/>
    </xf>
    <xf numFmtId="41" fontId="5" fillId="4" borderId="6" xfId="0" applyNumberFormat="1" applyFont="1" applyFill="1" applyBorder="1" applyAlignment="1">
      <alignment wrapText="1"/>
    </xf>
    <xf numFmtId="0" fontId="0" fillId="4" borderId="7" xfId="0" applyFill="1" applyBorder="1"/>
    <xf numFmtId="41" fontId="5" fillId="4" borderId="7" xfId="0" applyNumberFormat="1" applyFont="1" applyFill="1" applyBorder="1" applyAlignment="1">
      <alignment horizontal="right" shrinkToFit="1"/>
    </xf>
    <xf numFmtId="0" fontId="5" fillId="0" borderId="0" xfId="0" applyFont="1" applyBorder="1" applyAlignment="1">
      <alignment horizontal="distributed"/>
    </xf>
    <xf numFmtId="0" fontId="9" fillId="0" borderId="0" xfId="0" applyFont="1" applyBorder="1" applyAlignment="1">
      <alignment horizontal="distributed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distributed" textRotation="255" justifyLastLine="1"/>
    </xf>
    <xf numFmtId="0" fontId="5" fillId="0" borderId="5" xfId="0" applyFont="1" applyBorder="1" applyAlignment="1">
      <alignment horizontal="center" vertical="distributed" textRotation="255" justifyLastLine="1"/>
    </xf>
    <xf numFmtId="0" fontId="5" fillId="0" borderId="3" xfId="0" applyFont="1" applyBorder="1" applyAlignment="1">
      <alignment horizontal="center" vertical="center" justifyLastLine="1"/>
    </xf>
    <xf numFmtId="0" fontId="5" fillId="0" borderId="1" xfId="0" applyFont="1" applyBorder="1" applyAlignment="1">
      <alignment horizontal="center" vertical="center" justifyLastLine="1"/>
    </xf>
    <xf numFmtId="0" fontId="5" fillId="0" borderId="6" xfId="0" applyFont="1" applyBorder="1" applyAlignment="1">
      <alignment horizontal="center" vertical="center" justifyLastLine="1"/>
    </xf>
    <xf numFmtId="0" fontId="5" fillId="0" borderId="7" xfId="0" applyFont="1" applyBorder="1" applyAlignment="1">
      <alignment horizontal="center" vertical="center" justifyLastLine="1"/>
    </xf>
    <xf numFmtId="0" fontId="5" fillId="0" borderId="4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1" xfId="0" applyFont="1" applyBorder="1" applyAlignment="1">
      <alignment horizontal="distributed"/>
    </xf>
    <xf numFmtId="0" fontId="9" fillId="0" borderId="11" xfId="0" applyFont="1" applyBorder="1" applyAlignment="1">
      <alignment horizontal="distributed"/>
    </xf>
    <xf numFmtId="49" fontId="5" fillId="0" borderId="1" xfId="0" applyNumberFormat="1" applyFont="1" applyBorder="1" applyAlignment="1">
      <alignment horizontal="center" vertical="center"/>
    </xf>
    <xf numFmtId="49" fontId="5" fillId="0" borderId="0" xfId="0" applyNumberFormat="1" applyFont="1" applyBorder="1" applyAlignment="1">
      <alignment horizontal="center" vertical="center"/>
    </xf>
    <xf numFmtId="49" fontId="5" fillId="0" borderId="7" xfId="0" applyNumberFormat="1" applyFont="1" applyBorder="1" applyAlignment="1">
      <alignment horizontal="center" vertical="center"/>
    </xf>
    <xf numFmtId="49" fontId="5" fillId="0" borderId="5" xfId="0" applyNumberFormat="1" applyFont="1" applyBorder="1" applyAlignment="1">
      <alignment horizontal="center" vertical="center" textRotation="255"/>
    </xf>
    <xf numFmtId="49" fontId="5" fillId="0" borderId="16" xfId="0" applyNumberFormat="1" applyFont="1" applyBorder="1" applyAlignment="1">
      <alignment horizontal="center" vertical="center" textRotation="255"/>
    </xf>
    <xf numFmtId="49" fontId="5" fillId="0" borderId="22" xfId="0" applyNumberFormat="1" applyFont="1" applyBorder="1" applyAlignment="1">
      <alignment horizontal="center" vertical="center" textRotation="255"/>
    </xf>
    <xf numFmtId="0" fontId="4" fillId="0" borderId="14" xfId="0" applyFont="1" applyBorder="1" applyAlignment="1">
      <alignment horizontal="distributed" vertical="center" justifyLastLine="1"/>
    </xf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distributed" vertical="center" justifyLastLine="1"/>
    </xf>
    <xf numFmtId="0" fontId="5" fillId="0" borderId="14" xfId="0" applyFont="1" applyBorder="1" applyAlignment="1">
      <alignment horizontal="distributed" vertical="center" justifyLastLine="1"/>
    </xf>
    <xf numFmtId="0" fontId="5" fillId="0" borderId="15" xfId="0" applyFont="1" applyBorder="1" applyAlignment="1">
      <alignment horizontal="distributed" vertical="center" justifyLastLine="1"/>
    </xf>
    <xf numFmtId="0" fontId="5" fillId="0" borderId="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distributed" justifyLastLine="1"/>
    </xf>
    <xf numFmtId="0" fontId="9" fillId="0" borderId="1" xfId="0" applyFont="1" applyBorder="1" applyAlignment="1">
      <alignment horizontal="distributed"/>
    </xf>
    <xf numFmtId="0" fontId="5" fillId="0" borderId="19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distributed"/>
    </xf>
    <xf numFmtId="0" fontId="9" fillId="0" borderId="17" xfId="0" applyFont="1" applyBorder="1" applyAlignment="1">
      <alignment horizontal="distributed"/>
    </xf>
    <xf numFmtId="0" fontId="5" fillId="0" borderId="24" xfId="0" applyFont="1" applyBorder="1" applyAlignment="1">
      <alignment horizontal="distributed"/>
    </xf>
    <xf numFmtId="0" fontId="9" fillId="0" borderId="25" xfId="0" applyFont="1" applyBorder="1" applyAlignment="1">
      <alignment horizontal="distributed"/>
    </xf>
    <xf numFmtId="0" fontId="5" fillId="0" borderId="26" xfId="0" applyFont="1" applyBorder="1" applyAlignment="1">
      <alignment horizontal="distributed"/>
    </xf>
    <xf numFmtId="0" fontId="9" fillId="0" borderId="24" xfId="0" applyFont="1" applyBorder="1" applyAlignment="1">
      <alignment horizontal="distributed"/>
    </xf>
    <xf numFmtId="0" fontId="5" fillId="0" borderId="27" xfId="0" applyFont="1" applyBorder="1" applyAlignment="1">
      <alignment horizontal="distributed"/>
    </xf>
    <xf numFmtId="0" fontId="9" fillId="0" borderId="28" xfId="0" applyFont="1" applyBorder="1" applyAlignment="1">
      <alignment horizontal="distributed"/>
    </xf>
    <xf numFmtId="0" fontId="5" fillId="0" borderId="13" xfId="0" applyFont="1" applyBorder="1" applyAlignment="1">
      <alignment horizontal="distributed"/>
    </xf>
    <xf numFmtId="0" fontId="5" fillId="0" borderId="24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5" fillId="0" borderId="26" xfId="0" applyFont="1" applyBorder="1" applyAlignment="1">
      <alignment horizontal="center"/>
    </xf>
    <xf numFmtId="0" fontId="5" fillId="0" borderId="0" xfId="0" applyFont="1" applyFill="1" applyBorder="1" applyAlignment="1">
      <alignment horizontal="distributed"/>
    </xf>
    <xf numFmtId="0" fontId="5" fillId="0" borderId="18" xfId="0" applyFont="1" applyFill="1" applyBorder="1" applyAlignment="1">
      <alignment horizontal="distributed"/>
    </xf>
    <xf numFmtId="0" fontId="5" fillId="0" borderId="13" xfId="0" applyFont="1" applyFill="1" applyBorder="1" applyAlignment="1">
      <alignment horizontal="distributed"/>
    </xf>
    <xf numFmtId="0" fontId="5" fillId="0" borderId="27" xfId="0" applyFont="1" applyFill="1" applyBorder="1" applyAlignment="1">
      <alignment horizontal="distributed"/>
    </xf>
    <xf numFmtId="0" fontId="5" fillId="0" borderId="28" xfId="0" applyFont="1" applyFill="1" applyBorder="1" applyAlignment="1">
      <alignment horizontal="distributed"/>
    </xf>
    <xf numFmtId="0" fontId="5" fillId="0" borderId="29" xfId="0" applyFont="1" applyFill="1" applyBorder="1" applyAlignment="1">
      <alignment horizontal="distributed"/>
    </xf>
    <xf numFmtId="0" fontId="5" fillId="4" borderId="14" xfId="0" applyFont="1" applyFill="1" applyBorder="1" applyAlignment="1">
      <alignment horizontal="center" vertical="center"/>
    </xf>
    <xf numFmtId="0" fontId="5" fillId="4" borderId="15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17" xfId="0" applyFont="1" applyFill="1" applyBorder="1" applyAlignment="1">
      <alignment horizontal="center" vertical="center" wrapText="1"/>
    </xf>
    <xf numFmtId="0" fontId="5" fillId="4" borderId="13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center" vertical="center" wrapText="1"/>
    </xf>
    <xf numFmtId="0" fontId="5" fillId="4" borderId="18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21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distributed" vertical="center" justifyLastLine="1"/>
    </xf>
    <xf numFmtId="0" fontId="5" fillId="0" borderId="10" xfId="0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distributed" vertical="center" justifyLastLine="1"/>
    </xf>
    <xf numFmtId="0" fontId="5" fillId="4" borderId="14" xfId="0" applyFont="1" applyFill="1" applyBorder="1" applyAlignment="1">
      <alignment horizontal="distributed" vertical="center" justifyLastLine="1"/>
    </xf>
    <xf numFmtId="0" fontId="5" fillId="4" borderId="15" xfId="0" applyFont="1" applyFill="1" applyBorder="1" applyAlignment="1">
      <alignment horizontal="distributed" vertical="center" justifyLastLine="1"/>
    </xf>
    <xf numFmtId="0" fontId="5" fillId="4" borderId="15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 justifyLastLine="1"/>
    </xf>
    <xf numFmtId="0" fontId="5" fillId="4" borderId="11" xfId="0" applyFont="1" applyFill="1" applyBorder="1" applyAlignment="1">
      <alignment horizontal="distributed" justifyLastLine="1"/>
    </xf>
    <xf numFmtId="41" fontId="5" fillId="4" borderId="12" xfId="0" applyNumberFormat="1" applyFont="1" applyFill="1" applyBorder="1" applyAlignment="1">
      <alignment horizontal="right" shrinkToFit="1"/>
    </xf>
    <xf numFmtId="41" fontId="5" fillId="4" borderId="11" xfId="0" applyNumberFormat="1" applyFont="1" applyFill="1" applyBorder="1" applyAlignment="1">
      <alignment horizontal="right" shrinkToFit="1"/>
    </xf>
    <xf numFmtId="0" fontId="5" fillId="4" borderId="1" xfId="0" applyFont="1" applyFill="1" applyBorder="1" applyAlignment="1">
      <alignment horizontal="center" vertical="center"/>
    </xf>
    <xf numFmtId="0" fontId="5" fillId="4" borderId="17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/>
    </xf>
    <xf numFmtId="0" fontId="5" fillId="4" borderId="21" xfId="0" applyFont="1" applyFill="1" applyBorder="1" applyAlignment="1">
      <alignment horizontal="center" vertical="center"/>
    </xf>
    <xf numFmtId="41" fontId="5" fillId="4" borderId="0" xfId="0" applyNumberFormat="1" applyFont="1" applyFill="1" applyBorder="1" applyAlignment="1">
      <alignment horizontal="right" shrinkToFit="1"/>
    </xf>
    <xf numFmtId="0" fontId="5" fillId="4" borderId="0" xfId="0" applyFont="1" applyFill="1" applyBorder="1" applyAlignment="1">
      <alignment horizontal="distributed"/>
    </xf>
    <xf numFmtId="41" fontId="5" fillId="4" borderId="13" xfId="0" applyNumberFormat="1" applyFont="1" applyFill="1" applyBorder="1" applyAlignment="1">
      <alignment horizontal="right" shrinkToFit="1"/>
    </xf>
    <xf numFmtId="0" fontId="5" fillId="4" borderId="3" xfId="0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/>
    </xf>
    <xf numFmtId="0" fontId="5" fillId="4" borderId="17" xfId="0" applyFont="1" applyFill="1" applyBorder="1" applyAlignment="1">
      <alignment vertical="center"/>
    </xf>
    <xf numFmtId="0" fontId="5" fillId="4" borderId="0" xfId="0" applyFont="1" applyFill="1" applyBorder="1" applyAlignment="1">
      <alignment vertical="center"/>
    </xf>
    <xf numFmtId="0" fontId="5" fillId="4" borderId="18" xfId="0" applyFont="1" applyFill="1" applyBorder="1" applyAlignment="1">
      <alignment vertical="center"/>
    </xf>
    <xf numFmtId="0" fontId="5" fillId="4" borderId="7" xfId="0" applyFont="1" applyFill="1" applyBorder="1" applyAlignment="1">
      <alignment vertical="center"/>
    </xf>
    <xf numFmtId="0" fontId="5" fillId="4" borderId="21" xfId="0" applyFont="1" applyFill="1" applyBorder="1" applyAlignment="1">
      <alignment vertical="center"/>
    </xf>
    <xf numFmtId="0" fontId="5" fillId="4" borderId="3" xfId="0" applyFont="1" applyFill="1" applyBorder="1" applyAlignment="1">
      <alignment horizontal="distributed" vertical="center" justifyLastLine="1"/>
    </xf>
    <xf numFmtId="0" fontId="5" fillId="4" borderId="1" xfId="0" applyFont="1" applyFill="1" applyBorder="1" applyAlignment="1">
      <alignment horizontal="distributed" vertical="center" justifyLastLine="1"/>
    </xf>
    <xf numFmtId="0" fontId="5" fillId="4" borderId="17" xfId="0" applyFont="1" applyFill="1" applyBorder="1" applyAlignment="1">
      <alignment horizontal="distributed" vertical="center" justifyLastLine="1"/>
    </xf>
    <xf numFmtId="0" fontId="5" fillId="4" borderId="6" xfId="0" applyFont="1" applyFill="1" applyBorder="1" applyAlignment="1">
      <alignment horizontal="distributed" vertical="center" justifyLastLine="1"/>
    </xf>
    <xf numFmtId="0" fontId="5" fillId="4" borderId="7" xfId="0" applyFont="1" applyFill="1" applyBorder="1" applyAlignment="1">
      <alignment horizontal="distributed" vertical="center" justifyLastLine="1"/>
    </xf>
    <xf numFmtId="0" fontId="5" fillId="4" borderId="21" xfId="0" applyFont="1" applyFill="1" applyBorder="1" applyAlignment="1">
      <alignment horizontal="distributed" vertical="center" justifyLastLine="1"/>
    </xf>
    <xf numFmtId="0" fontId="5" fillId="4" borderId="13" xfId="0" applyFont="1" applyFill="1" applyBorder="1" applyAlignment="1">
      <alignment horizontal="center" vertical="center"/>
    </xf>
    <xf numFmtId="0" fontId="5" fillId="4" borderId="18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vertical="center"/>
    </xf>
    <xf numFmtId="0" fontId="5" fillId="4" borderId="13" xfId="0" applyFont="1" applyFill="1" applyBorder="1" applyAlignment="1">
      <alignment vertical="center"/>
    </xf>
    <xf numFmtId="0" fontId="5" fillId="4" borderId="6" xfId="0" applyFont="1" applyFill="1" applyBorder="1" applyAlignment="1">
      <alignment vertical="center"/>
    </xf>
    <xf numFmtId="0" fontId="5" fillId="4" borderId="27" xfId="0" applyFont="1" applyFill="1" applyBorder="1" applyAlignment="1">
      <alignment horizontal="distributed"/>
    </xf>
    <xf numFmtId="0" fontId="5" fillId="4" borderId="28" xfId="0" applyFont="1" applyFill="1" applyBorder="1" applyAlignment="1">
      <alignment horizontal="distributed"/>
    </xf>
    <xf numFmtId="0" fontId="5" fillId="4" borderId="29" xfId="0" applyFont="1" applyFill="1" applyBorder="1" applyAlignment="1">
      <alignment horizontal="distributed"/>
    </xf>
    <xf numFmtId="0" fontId="5" fillId="4" borderId="24" xfId="0" applyFont="1" applyFill="1" applyBorder="1" applyAlignment="1">
      <alignment horizontal="center"/>
    </xf>
    <xf numFmtId="0" fontId="5" fillId="4" borderId="25" xfId="0" applyFont="1" applyFill="1" applyBorder="1" applyAlignment="1">
      <alignment horizontal="center"/>
    </xf>
    <xf numFmtId="0" fontId="5" fillId="4" borderId="26" xfId="0" applyFont="1" applyFill="1" applyBorder="1" applyAlignment="1">
      <alignment horizontal="center"/>
    </xf>
    <xf numFmtId="0" fontId="5" fillId="4" borderId="30" xfId="0" applyFont="1" applyFill="1" applyBorder="1" applyAlignment="1">
      <alignment horizontal="distributed"/>
    </xf>
    <xf numFmtId="0" fontId="5" fillId="4" borderId="12" xfId="0" applyFont="1" applyFill="1" applyBorder="1" applyAlignment="1">
      <alignment horizontal="distributed" justifyLastLine="1"/>
    </xf>
    <xf numFmtId="0" fontId="5" fillId="4" borderId="11" xfId="0" applyFont="1" applyFill="1" applyBorder="1" applyAlignment="1">
      <alignment horizontal="distributed"/>
    </xf>
    <xf numFmtId="0" fontId="5" fillId="4" borderId="18" xfId="0" applyFont="1" applyFill="1" applyBorder="1" applyAlignment="1">
      <alignment horizontal="distributed"/>
    </xf>
    <xf numFmtId="0" fontId="5" fillId="4" borderId="13" xfId="0" applyFont="1" applyFill="1" applyBorder="1" applyAlignment="1">
      <alignment horizontal="distributed"/>
    </xf>
    <xf numFmtId="0" fontId="5" fillId="4" borderId="5" xfId="0" applyFont="1" applyFill="1" applyBorder="1" applyAlignment="1">
      <alignment horizontal="center" vertical="center"/>
    </xf>
    <xf numFmtId="0" fontId="5" fillId="4" borderId="22" xfId="0" applyFont="1" applyFill="1" applyBorder="1" applyAlignment="1">
      <alignment horizontal="center" vertical="center"/>
    </xf>
    <xf numFmtId="0" fontId="5" fillId="4" borderId="0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 textRotation="255"/>
    </xf>
    <xf numFmtId="0" fontId="5" fillId="4" borderId="14" xfId="0" applyFont="1" applyFill="1" applyBorder="1" applyAlignment="1">
      <alignment horizontal="distributed" justifyLastLine="1"/>
    </xf>
    <xf numFmtId="0" fontId="5" fillId="4" borderId="15" xfId="0" applyFont="1" applyFill="1" applyBorder="1" applyAlignment="1">
      <alignment horizontal="distributed" justifyLastLine="1"/>
    </xf>
    <xf numFmtId="0" fontId="5" fillId="4" borderId="10" xfId="0" applyFont="1" applyFill="1" applyBorder="1" applyAlignment="1">
      <alignment horizontal="distributed" vertical="center" indent="5"/>
    </xf>
    <xf numFmtId="0" fontId="5" fillId="4" borderId="14" xfId="0" applyFont="1" applyFill="1" applyBorder="1" applyAlignment="1">
      <alignment horizontal="distributed" vertical="center" indent="5"/>
    </xf>
    <xf numFmtId="0" fontId="5" fillId="4" borderId="15" xfId="0" applyFont="1" applyFill="1" applyBorder="1" applyAlignment="1">
      <alignment horizontal="distributed" vertical="center" indent="5"/>
    </xf>
    <xf numFmtId="0" fontId="5" fillId="4" borderId="5" xfId="0" applyFont="1" applyFill="1" applyBorder="1" applyAlignment="1">
      <alignment horizontal="center" vertical="distributed" textRotation="255" justifyLastLine="1"/>
    </xf>
    <xf numFmtId="0" fontId="5" fillId="4" borderId="16" xfId="0" applyFont="1" applyFill="1" applyBorder="1" applyAlignment="1">
      <alignment horizontal="center" vertical="distributed" textRotation="255" justifyLastLine="1"/>
    </xf>
    <xf numFmtId="0" fontId="5" fillId="4" borderId="22" xfId="0" applyFont="1" applyFill="1" applyBorder="1" applyAlignment="1">
      <alignment vertical="distributed" textRotation="255" justifyLastLine="1"/>
    </xf>
    <xf numFmtId="0" fontId="5" fillId="4" borderId="3" xfId="0" applyFont="1" applyFill="1" applyBorder="1" applyAlignment="1">
      <alignment horizontal="distributed" vertical="center" wrapText="1" justifyLastLine="1"/>
    </xf>
    <xf numFmtId="0" fontId="6" fillId="4" borderId="3" xfId="0" applyFont="1" applyFill="1" applyBorder="1" applyAlignment="1">
      <alignment horizontal="distributed" vertical="center" wrapText="1" justifyLastLine="1"/>
    </xf>
    <xf numFmtId="0" fontId="6" fillId="4" borderId="17" xfId="0" applyFont="1" applyFill="1" applyBorder="1" applyAlignment="1">
      <alignment horizontal="distributed" vertical="center" justifyLastLine="1"/>
    </xf>
    <xf numFmtId="0" fontId="6" fillId="4" borderId="6" xfId="0" applyFont="1" applyFill="1" applyBorder="1" applyAlignment="1">
      <alignment horizontal="distributed" vertical="center" justifyLastLine="1"/>
    </xf>
    <xf numFmtId="0" fontId="6" fillId="4" borderId="21" xfId="0" applyFont="1" applyFill="1" applyBorder="1" applyAlignment="1">
      <alignment horizontal="distributed" vertical="center" justifyLastLine="1"/>
    </xf>
    <xf numFmtId="0" fontId="4" fillId="4" borderId="0" xfId="0" applyFont="1" applyFill="1" applyBorder="1" applyAlignment="1">
      <alignment horizontal="distributed"/>
    </xf>
    <xf numFmtId="0" fontId="4" fillId="4" borderId="18" xfId="0" applyFont="1" applyFill="1" applyBorder="1" applyAlignment="1">
      <alignment horizontal="distributed"/>
    </xf>
    <xf numFmtId="0" fontId="4" fillId="4" borderId="13" xfId="0" applyFont="1" applyFill="1" applyBorder="1" applyAlignment="1">
      <alignment horizontal="distributed"/>
    </xf>
  </cellXfs>
  <cellStyles count="21">
    <cellStyle name="Calc Currency (0)" xfId="2"/>
    <cellStyle name="Comma [0]_Full Year FY96" xfId="3"/>
    <cellStyle name="Comma_Full Year FY96" xfId="4"/>
    <cellStyle name="Currency [0]_CCOCPX" xfId="5"/>
    <cellStyle name="Currency_CCOCPX" xfId="6"/>
    <cellStyle name="entry" xfId="7"/>
    <cellStyle name="Grey" xfId="8"/>
    <cellStyle name="Header1" xfId="9"/>
    <cellStyle name="Header2" xfId="10"/>
    <cellStyle name="Input [yellow]" xfId="11"/>
    <cellStyle name="Normal - Style1" xfId="12"/>
    <cellStyle name="Normal_#18-Internet" xfId="13"/>
    <cellStyle name="Percent [2]" xfId="14"/>
    <cellStyle name="price" xfId="15"/>
    <cellStyle name="revised" xfId="16"/>
    <cellStyle name="section" xfId="17"/>
    <cellStyle name="subhead" xfId="18"/>
    <cellStyle name="title" xfId="19"/>
    <cellStyle name="センター" xfId="20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105"/>
  <sheetViews>
    <sheetView tabSelected="1" zoomScaleNormal="100" zoomScaleSheetLayoutView="100" workbookViewId="0"/>
  </sheetViews>
  <sheetFormatPr defaultColWidth="9" defaultRowHeight="13.5"/>
  <cols>
    <col min="1" max="2" width="5" style="3" customWidth="1"/>
    <col min="3" max="13" width="5.625" style="3" customWidth="1"/>
    <col min="14" max="14" width="5.625" customWidth="1"/>
    <col min="15" max="22" width="5.625" style="3" customWidth="1"/>
    <col min="23" max="24" width="5" style="3" customWidth="1"/>
    <col min="25" max="25" width="5.625" style="3" customWidth="1"/>
    <col min="26" max="16384" width="9" style="3"/>
  </cols>
  <sheetData>
    <row r="1" spans="1:30" ht="1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30" ht="18.75" customHeight="1">
      <c r="A2" s="4" t="s">
        <v>1</v>
      </c>
      <c r="B2" s="4"/>
      <c r="C2" s="5"/>
      <c r="D2" s="6"/>
      <c r="E2" s="6"/>
      <c r="F2" s="6"/>
      <c r="G2" s="6"/>
      <c r="H2" s="6"/>
      <c r="J2" s="7"/>
      <c r="K2" s="8"/>
      <c r="L2" s="9" t="s">
        <v>2</v>
      </c>
      <c r="M2" s="10"/>
    </row>
    <row r="3" spans="1:30">
      <c r="A3" s="191" t="s">
        <v>3</v>
      </c>
      <c r="B3" s="191"/>
      <c r="C3" s="194" t="s">
        <v>4</v>
      </c>
      <c r="D3" s="196" t="s">
        <v>5</v>
      </c>
      <c r="E3" s="197"/>
      <c r="F3" s="197"/>
      <c r="G3" s="197"/>
      <c r="H3" s="197"/>
      <c r="I3" s="200" t="s">
        <v>6</v>
      </c>
      <c r="J3" s="191"/>
      <c r="K3" s="191"/>
      <c r="L3" s="191"/>
      <c r="M3" s="10"/>
    </row>
    <row r="4" spans="1:30">
      <c r="A4" s="192"/>
      <c r="B4" s="192"/>
      <c r="C4" s="195"/>
      <c r="D4" s="198"/>
      <c r="E4" s="199"/>
      <c r="F4" s="199"/>
      <c r="G4" s="199"/>
      <c r="H4" s="199"/>
      <c r="I4" s="201"/>
      <c r="J4" s="192"/>
      <c r="K4" s="192"/>
      <c r="L4" s="192"/>
      <c r="M4" s="10"/>
    </row>
    <row r="5" spans="1:30" ht="31.5">
      <c r="A5" s="193"/>
      <c r="B5" s="193"/>
      <c r="C5" s="195"/>
      <c r="D5" s="11" t="s">
        <v>7</v>
      </c>
      <c r="E5" s="11" t="s">
        <v>8</v>
      </c>
      <c r="F5" s="11" t="s">
        <v>9</v>
      </c>
      <c r="G5" s="11" t="s">
        <v>10</v>
      </c>
      <c r="H5" s="12" t="s">
        <v>11</v>
      </c>
      <c r="I5" s="13" t="s">
        <v>12</v>
      </c>
      <c r="J5" s="14" t="s">
        <v>13</v>
      </c>
      <c r="K5" s="14" t="s">
        <v>14</v>
      </c>
      <c r="L5" s="15" t="s">
        <v>15</v>
      </c>
      <c r="M5" s="10"/>
    </row>
    <row r="6" spans="1:30" ht="18.75" customHeight="1">
      <c r="A6" s="202" t="s">
        <v>4</v>
      </c>
      <c r="B6" s="203"/>
      <c r="C6" s="169">
        <v>16</v>
      </c>
      <c r="D6" s="92">
        <v>1</v>
      </c>
      <c r="E6" s="92">
        <v>1</v>
      </c>
      <c r="F6" s="92">
        <v>4</v>
      </c>
      <c r="G6" s="92">
        <v>2</v>
      </c>
      <c r="H6" s="92">
        <v>8</v>
      </c>
      <c r="I6" s="92">
        <v>2</v>
      </c>
      <c r="J6" s="92">
        <v>13</v>
      </c>
      <c r="K6" s="92">
        <v>13</v>
      </c>
      <c r="L6" s="92">
        <v>15</v>
      </c>
      <c r="M6" s="10"/>
      <c r="S6" s="16"/>
    </row>
    <row r="7" spans="1:30" ht="18.75" customHeight="1">
      <c r="A7" s="189" t="s">
        <v>16</v>
      </c>
      <c r="B7" s="190"/>
      <c r="C7" s="170">
        <v>1</v>
      </c>
      <c r="D7" s="98">
        <v>0</v>
      </c>
      <c r="E7" s="98">
        <v>0</v>
      </c>
      <c r="F7" s="98">
        <v>1</v>
      </c>
      <c r="G7" s="98">
        <v>0</v>
      </c>
      <c r="H7" s="98">
        <v>0</v>
      </c>
      <c r="I7" s="157">
        <v>0</v>
      </c>
      <c r="J7" s="157">
        <v>1</v>
      </c>
      <c r="K7" s="157">
        <v>1</v>
      </c>
      <c r="L7" s="157">
        <v>1</v>
      </c>
      <c r="M7" s="10"/>
    </row>
    <row r="8" spans="1:30" ht="18.75" customHeight="1">
      <c r="A8" s="189" t="s">
        <v>17</v>
      </c>
      <c r="B8" s="190"/>
      <c r="C8" s="170">
        <v>15</v>
      </c>
      <c r="D8" s="98">
        <v>1</v>
      </c>
      <c r="E8" s="98">
        <v>1</v>
      </c>
      <c r="F8" s="98">
        <v>3</v>
      </c>
      <c r="G8" s="98">
        <v>2</v>
      </c>
      <c r="H8" s="98">
        <v>8</v>
      </c>
      <c r="I8" s="157">
        <v>2</v>
      </c>
      <c r="J8" s="157">
        <v>12</v>
      </c>
      <c r="K8" s="157">
        <v>12</v>
      </c>
      <c r="L8" s="157">
        <v>14</v>
      </c>
      <c r="M8" s="10"/>
    </row>
    <row r="9" spans="1:30" ht="6.75" customHeight="1">
      <c r="A9" s="17"/>
      <c r="B9" s="18"/>
      <c r="C9" s="19"/>
      <c r="D9" s="20"/>
      <c r="E9" s="20"/>
      <c r="F9" s="20"/>
      <c r="G9" s="20"/>
      <c r="H9" s="20"/>
      <c r="I9" s="20"/>
      <c r="J9" s="21"/>
      <c r="K9" s="21"/>
      <c r="L9" s="21"/>
      <c r="M9" s="10"/>
    </row>
    <row r="10" spans="1:30" ht="6.75" customHeight="1">
      <c r="A10" s="22"/>
      <c r="B10" s="23"/>
      <c r="C10" s="24"/>
      <c r="D10" s="24"/>
      <c r="E10" s="24"/>
      <c r="F10" s="24"/>
      <c r="G10" s="24"/>
      <c r="H10" s="24"/>
      <c r="I10" s="24"/>
      <c r="J10" s="25"/>
      <c r="K10" s="25"/>
      <c r="L10" s="25"/>
      <c r="M10" s="10"/>
    </row>
    <row r="11" spans="1:30" ht="12" customHeight="1"/>
    <row r="12" spans="1:30" ht="18.75" customHeight="1">
      <c r="A12" s="4" t="s">
        <v>18</v>
      </c>
      <c r="B12" s="4"/>
      <c r="C12" s="5"/>
      <c r="L12" s="8"/>
      <c r="X12" s="9" t="s">
        <v>19</v>
      </c>
    </row>
    <row r="13" spans="1:30" ht="13.5" customHeight="1">
      <c r="A13" s="204" t="s">
        <v>3</v>
      </c>
      <c r="B13" s="204"/>
      <c r="C13" s="207" t="s">
        <v>20</v>
      </c>
      <c r="D13" s="26"/>
      <c r="E13" s="27"/>
      <c r="F13" s="27"/>
      <c r="G13" s="27"/>
      <c r="H13" s="210" t="s">
        <v>21</v>
      </c>
      <c r="I13" s="210"/>
      <c r="J13" s="210"/>
      <c r="K13" s="210"/>
      <c r="L13" s="210"/>
      <c r="M13" s="210"/>
      <c r="N13" s="210"/>
      <c r="O13" s="210"/>
      <c r="P13" s="210"/>
      <c r="Q13" s="210"/>
      <c r="R13" s="210"/>
      <c r="S13" s="27"/>
      <c r="T13" s="27"/>
      <c r="U13" s="27"/>
      <c r="V13" s="28"/>
      <c r="W13" s="204" t="s">
        <v>3</v>
      </c>
      <c r="X13" s="204"/>
    </row>
    <row r="14" spans="1:30" s="30" customFormat="1" ht="13.5" customHeight="1">
      <c r="A14" s="205"/>
      <c r="B14" s="205"/>
      <c r="C14" s="208"/>
      <c r="D14" s="211" t="s">
        <v>4</v>
      </c>
      <c r="E14" s="214" t="s">
        <v>22</v>
      </c>
      <c r="F14" s="215"/>
      <c r="G14" s="216"/>
      <c r="H14" s="214" t="s">
        <v>23</v>
      </c>
      <c r="I14" s="215"/>
      <c r="J14" s="215"/>
      <c r="K14" s="216"/>
      <c r="L14" s="214" t="s">
        <v>24</v>
      </c>
      <c r="M14" s="215"/>
      <c r="N14" s="215"/>
      <c r="O14" s="215"/>
      <c r="P14" s="214" t="s">
        <v>25</v>
      </c>
      <c r="Q14" s="215"/>
      <c r="R14" s="215"/>
      <c r="S14" s="215"/>
      <c r="T14" s="215"/>
      <c r="U14" s="215"/>
      <c r="V14" s="216"/>
      <c r="W14" s="205"/>
      <c r="X14" s="205"/>
      <c r="Y14" s="29"/>
      <c r="Z14" s="29"/>
      <c r="AA14" s="29"/>
      <c r="AB14" s="29"/>
      <c r="AC14" s="29"/>
      <c r="AD14" s="29"/>
    </row>
    <row r="15" spans="1:30" s="30" customFormat="1" ht="13.5" customHeight="1">
      <c r="A15" s="205"/>
      <c r="B15" s="205"/>
      <c r="C15" s="208"/>
      <c r="D15" s="212"/>
      <c r="E15" s="217" t="s">
        <v>4</v>
      </c>
      <c r="F15" s="217" t="s">
        <v>26</v>
      </c>
      <c r="G15" s="217" t="s">
        <v>27</v>
      </c>
      <c r="H15" s="217" t="s">
        <v>4</v>
      </c>
      <c r="I15" s="217" t="s">
        <v>28</v>
      </c>
      <c r="J15" s="220" t="s">
        <v>29</v>
      </c>
      <c r="K15" s="225" t="s">
        <v>30</v>
      </c>
      <c r="L15" s="217" t="s">
        <v>4</v>
      </c>
      <c r="M15" s="217" t="s">
        <v>28</v>
      </c>
      <c r="N15" s="220" t="s">
        <v>29</v>
      </c>
      <c r="O15" s="225" t="s">
        <v>31</v>
      </c>
      <c r="P15" s="217" t="s">
        <v>4</v>
      </c>
      <c r="Q15" s="220" t="s">
        <v>32</v>
      </c>
      <c r="R15" s="228"/>
      <c r="S15" s="211"/>
      <c r="T15" s="217" t="s">
        <v>33</v>
      </c>
      <c r="U15" s="220" t="s">
        <v>34</v>
      </c>
      <c r="V15" s="225" t="s">
        <v>35</v>
      </c>
      <c r="W15" s="205"/>
      <c r="X15" s="205"/>
      <c r="Y15" s="29"/>
      <c r="Z15" s="29"/>
      <c r="AA15" s="29"/>
      <c r="AB15" s="29"/>
      <c r="AC15" s="29"/>
      <c r="AD15" s="29"/>
    </row>
    <row r="16" spans="1:30" s="30" customFormat="1" ht="13.5" customHeight="1">
      <c r="A16" s="205"/>
      <c r="B16" s="205"/>
      <c r="C16" s="208"/>
      <c r="D16" s="212"/>
      <c r="E16" s="218"/>
      <c r="F16" s="218"/>
      <c r="G16" s="218"/>
      <c r="H16" s="218"/>
      <c r="I16" s="218"/>
      <c r="J16" s="221"/>
      <c r="K16" s="226"/>
      <c r="L16" s="218"/>
      <c r="M16" s="218"/>
      <c r="N16" s="221"/>
      <c r="O16" s="226"/>
      <c r="P16" s="218"/>
      <c r="Q16" s="222"/>
      <c r="R16" s="229"/>
      <c r="S16" s="213"/>
      <c r="T16" s="218"/>
      <c r="U16" s="221"/>
      <c r="V16" s="226"/>
      <c r="W16" s="205"/>
      <c r="X16" s="205"/>
      <c r="Y16" s="29"/>
      <c r="Z16" s="29"/>
      <c r="AA16" s="29"/>
      <c r="AB16" s="29"/>
      <c r="AC16" s="29"/>
      <c r="AD16" s="29"/>
    </row>
    <row r="17" spans="1:30" s="30" customFormat="1" ht="13.5" customHeight="1">
      <c r="A17" s="206"/>
      <c r="B17" s="206"/>
      <c r="C17" s="209"/>
      <c r="D17" s="213"/>
      <c r="E17" s="219"/>
      <c r="F17" s="219"/>
      <c r="G17" s="219"/>
      <c r="H17" s="219"/>
      <c r="I17" s="219"/>
      <c r="J17" s="222"/>
      <c r="K17" s="227"/>
      <c r="L17" s="219"/>
      <c r="M17" s="219"/>
      <c r="N17" s="222"/>
      <c r="O17" s="227"/>
      <c r="P17" s="219"/>
      <c r="Q17" s="31" t="s">
        <v>4</v>
      </c>
      <c r="R17" s="31" t="s">
        <v>36</v>
      </c>
      <c r="S17" s="31" t="s">
        <v>37</v>
      </c>
      <c r="T17" s="219"/>
      <c r="U17" s="222"/>
      <c r="V17" s="227"/>
      <c r="W17" s="206"/>
      <c r="X17" s="206"/>
      <c r="Y17" s="29"/>
      <c r="Z17" s="29"/>
      <c r="AA17" s="29"/>
      <c r="AB17" s="29"/>
      <c r="AC17" s="29"/>
      <c r="AD17" s="29"/>
    </row>
    <row r="18" spans="1:30" s="30" customFormat="1" ht="18.75" customHeight="1">
      <c r="A18" s="230" t="s">
        <v>4</v>
      </c>
      <c r="B18" s="231"/>
      <c r="C18" s="146">
        <v>16</v>
      </c>
      <c r="D18" s="147">
        <v>526</v>
      </c>
      <c r="E18" s="147">
        <v>4</v>
      </c>
      <c r="F18" s="147">
        <v>4</v>
      </c>
      <c r="G18" s="147">
        <v>0</v>
      </c>
      <c r="H18" s="147">
        <v>208</v>
      </c>
      <c r="I18" s="147">
        <v>192</v>
      </c>
      <c r="J18" s="147">
        <v>16</v>
      </c>
      <c r="K18" s="147">
        <v>82</v>
      </c>
      <c r="L18" s="147">
        <v>125</v>
      </c>
      <c r="M18" s="147">
        <v>118</v>
      </c>
      <c r="N18" s="147">
        <v>7</v>
      </c>
      <c r="O18" s="147">
        <v>40</v>
      </c>
      <c r="P18" s="147">
        <v>189</v>
      </c>
      <c r="Q18" s="147">
        <v>184</v>
      </c>
      <c r="R18" s="147">
        <v>184</v>
      </c>
      <c r="S18" s="147">
        <v>0</v>
      </c>
      <c r="T18" s="147">
        <v>5</v>
      </c>
      <c r="U18" s="147">
        <v>0</v>
      </c>
      <c r="V18" s="148">
        <v>55</v>
      </c>
      <c r="W18" s="223" t="s">
        <v>4</v>
      </c>
      <c r="X18" s="224"/>
    </row>
    <row r="19" spans="1:30" customFormat="1" ht="18.75" customHeight="1">
      <c r="A19" s="232" t="s">
        <v>16</v>
      </c>
      <c r="B19" s="233"/>
      <c r="C19" s="149">
        <v>1</v>
      </c>
      <c r="D19" s="150">
        <v>9</v>
      </c>
      <c r="E19" s="150">
        <v>0</v>
      </c>
      <c r="F19" s="150">
        <v>0</v>
      </c>
      <c r="G19" s="150">
        <v>0</v>
      </c>
      <c r="H19" s="150">
        <v>3</v>
      </c>
      <c r="I19" s="150">
        <v>0</v>
      </c>
      <c r="J19" s="150">
        <v>3</v>
      </c>
      <c r="K19" s="150">
        <v>0</v>
      </c>
      <c r="L19" s="150">
        <v>3</v>
      </c>
      <c r="M19" s="150">
        <v>1</v>
      </c>
      <c r="N19" s="150">
        <v>2</v>
      </c>
      <c r="O19" s="150">
        <v>0</v>
      </c>
      <c r="P19" s="150">
        <v>3</v>
      </c>
      <c r="Q19" s="150">
        <v>3</v>
      </c>
      <c r="R19" s="150">
        <v>3</v>
      </c>
      <c r="S19" s="150">
        <v>0</v>
      </c>
      <c r="T19" s="150">
        <v>0</v>
      </c>
      <c r="U19" s="150">
        <v>0</v>
      </c>
      <c r="V19" s="151">
        <v>0</v>
      </c>
      <c r="W19" s="234" t="s">
        <v>16</v>
      </c>
      <c r="X19" s="235"/>
      <c r="AA19" s="3"/>
    </row>
    <row r="20" spans="1:30" customFormat="1" ht="18.75" customHeight="1">
      <c r="A20" s="236" t="s">
        <v>17</v>
      </c>
      <c r="B20" s="237"/>
      <c r="C20" s="152">
        <v>15</v>
      </c>
      <c r="D20" s="153">
        <v>517</v>
      </c>
      <c r="E20" s="153">
        <v>4</v>
      </c>
      <c r="F20" s="153">
        <v>4</v>
      </c>
      <c r="G20" s="153">
        <v>0</v>
      </c>
      <c r="H20" s="153">
        <v>205</v>
      </c>
      <c r="I20" s="153">
        <v>192</v>
      </c>
      <c r="J20" s="153">
        <v>13</v>
      </c>
      <c r="K20" s="153">
        <v>82</v>
      </c>
      <c r="L20" s="153">
        <v>122</v>
      </c>
      <c r="M20" s="153">
        <v>117</v>
      </c>
      <c r="N20" s="153">
        <v>5</v>
      </c>
      <c r="O20" s="153">
        <v>40</v>
      </c>
      <c r="P20" s="153">
        <v>186</v>
      </c>
      <c r="Q20" s="153">
        <v>181</v>
      </c>
      <c r="R20" s="153">
        <v>181</v>
      </c>
      <c r="S20" s="153">
        <v>0</v>
      </c>
      <c r="T20" s="153">
        <v>5</v>
      </c>
      <c r="U20" s="153">
        <v>0</v>
      </c>
      <c r="V20" s="154">
        <v>55</v>
      </c>
      <c r="W20" s="238" t="s">
        <v>17</v>
      </c>
      <c r="X20" s="190"/>
      <c r="AA20" s="3"/>
    </row>
    <row r="21" spans="1:30" customFormat="1" ht="18.75" customHeight="1">
      <c r="A21" s="239" t="s">
        <v>38</v>
      </c>
      <c r="B21" s="240"/>
      <c r="C21" s="155"/>
      <c r="D21" s="155"/>
      <c r="E21" s="155"/>
      <c r="F21" s="155"/>
      <c r="G21" s="155"/>
      <c r="H21" s="155"/>
      <c r="I21" s="155"/>
      <c r="J21" s="155"/>
      <c r="K21" s="155"/>
      <c r="L21" s="155"/>
      <c r="M21" s="155"/>
      <c r="N21" s="155"/>
      <c r="O21" s="155"/>
      <c r="P21" s="155"/>
      <c r="Q21" s="155"/>
      <c r="R21" s="155"/>
      <c r="S21" s="155"/>
      <c r="T21" s="155"/>
      <c r="U21" s="155"/>
      <c r="V21" s="155"/>
      <c r="W21" s="241" t="s">
        <v>38</v>
      </c>
      <c r="X21" s="239"/>
      <c r="Y21" s="32"/>
      <c r="Z21" s="33"/>
      <c r="AA21" s="3"/>
    </row>
    <row r="22" spans="1:30" s="10" customFormat="1" ht="18.75" customHeight="1">
      <c r="A22" s="242" t="s">
        <v>39</v>
      </c>
      <c r="B22" s="243"/>
      <c r="C22" s="156">
        <v>1</v>
      </c>
      <c r="D22" s="157">
        <v>43</v>
      </c>
      <c r="E22" s="98">
        <v>0</v>
      </c>
      <c r="F22" s="98">
        <v>0</v>
      </c>
      <c r="G22" s="98">
        <v>0</v>
      </c>
      <c r="H22" s="98">
        <v>19</v>
      </c>
      <c r="I22" s="156">
        <v>18</v>
      </c>
      <c r="J22" s="158">
        <v>1</v>
      </c>
      <c r="K22" s="158">
        <v>9</v>
      </c>
      <c r="L22" s="98">
        <v>9</v>
      </c>
      <c r="M22" s="157">
        <v>8</v>
      </c>
      <c r="N22" s="157">
        <v>1</v>
      </c>
      <c r="O22" s="157">
        <v>4</v>
      </c>
      <c r="P22" s="98">
        <v>15</v>
      </c>
      <c r="Q22" s="98">
        <v>15</v>
      </c>
      <c r="R22" s="157">
        <v>15</v>
      </c>
      <c r="S22" s="98">
        <v>0</v>
      </c>
      <c r="T22" s="98">
        <v>0</v>
      </c>
      <c r="U22" s="98">
        <v>0</v>
      </c>
      <c r="V22" s="159">
        <v>6</v>
      </c>
      <c r="W22" s="244" t="s">
        <v>39</v>
      </c>
      <c r="X22" s="242"/>
    </row>
    <row r="23" spans="1:30" s="10" customFormat="1" ht="18.75" customHeight="1">
      <c r="A23" s="242" t="s">
        <v>40</v>
      </c>
      <c r="B23" s="243"/>
      <c r="C23" s="156">
        <v>2</v>
      </c>
      <c r="D23" s="157">
        <v>25</v>
      </c>
      <c r="E23" s="98">
        <v>1</v>
      </c>
      <c r="F23" s="98">
        <v>1</v>
      </c>
      <c r="G23" s="98">
        <v>0</v>
      </c>
      <c r="H23" s="98">
        <v>7</v>
      </c>
      <c r="I23" s="156">
        <v>6</v>
      </c>
      <c r="J23" s="157">
        <v>1</v>
      </c>
      <c r="K23" s="158">
        <v>1</v>
      </c>
      <c r="L23" s="98">
        <v>6</v>
      </c>
      <c r="M23" s="157">
        <v>5</v>
      </c>
      <c r="N23" s="157">
        <v>1</v>
      </c>
      <c r="O23" s="157">
        <v>2</v>
      </c>
      <c r="P23" s="98">
        <v>11</v>
      </c>
      <c r="Q23" s="98">
        <v>6</v>
      </c>
      <c r="R23" s="157">
        <v>6</v>
      </c>
      <c r="S23" s="98">
        <v>0</v>
      </c>
      <c r="T23" s="98">
        <v>5</v>
      </c>
      <c r="U23" s="98">
        <v>0</v>
      </c>
      <c r="V23" s="159">
        <v>3</v>
      </c>
      <c r="W23" s="244" t="s">
        <v>40</v>
      </c>
      <c r="X23" s="242"/>
    </row>
    <row r="24" spans="1:30" s="10" customFormat="1" ht="18.75" customHeight="1">
      <c r="A24" s="242" t="s">
        <v>41</v>
      </c>
      <c r="B24" s="243"/>
      <c r="C24" s="156">
        <v>2</v>
      </c>
      <c r="D24" s="157">
        <v>58</v>
      </c>
      <c r="E24" s="98">
        <v>0</v>
      </c>
      <c r="F24" s="98">
        <v>0</v>
      </c>
      <c r="G24" s="98">
        <v>0</v>
      </c>
      <c r="H24" s="98">
        <v>16</v>
      </c>
      <c r="I24" s="156">
        <v>13</v>
      </c>
      <c r="J24" s="158">
        <v>3</v>
      </c>
      <c r="K24" s="158">
        <v>7</v>
      </c>
      <c r="L24" s="98">
        <v>16</v>
      </c>
      <c r="M24" s="157">
        <v>16</v>
      </c>
      <c r="N24" s="157">
        <v>0</v>
      </c>
      <c r="O24" s="157">
        <v>7</v>
      </c>
      <c r="P24" s="98">
        <v>26</v>
      </c>
      <c r="Q24" s="98">
        <v>26</v>
      </c>
      <c r="R24" s="157">
        <v>26</v>
      </c>
      <c r="S24" s="98">
        <v>0</v>
      </c>
      <c r="T24" s="98">
        <v>0</v>
      </c>
      <c r="U24" s="98">
        <v>0</v>
      </c>
      <c r="V24" s="159">
        <v>6</v>
      </c>
      <c r="W24" s="244" t="s">
        <v>41</v>
      </c>
      <c r="X24" s="242"/>
    </row>
    <row r="25" spans="1:30" s="10" customFormat="1" ht="18.75" customHeight="1">
      <c r="A25" s="242" t="s">
        <v>42</v>
      </c>
      <c r="B25" s="243"/>
      <c r="C25" s="156" t="s">
        <v>43</v>
      </c>
      <c r="D25" s="157" t="s">
        <v>43</v>
      </c>
      <c r="E25" s="156" t="s">
        <v>43</v>
      </c>
      <c r="F25" s="156" t="s">
        <v>43</v>
      </c>
      <c r="G25" s="156" t="s">
        <v>43</v>
      </c>
      <c r="H25" s="156" t="s">
        <v>43</v>
      </c>
      <c r="I25" s="156" t="s">
        <v>43</v>
      </c>
      <c r="J25" s="156" t="s">
        <v>43</v>
      </c>
      <c r="K25" s="156" t="s">
        <v>43</v>
      </c>
      <c r="L25" s="156" t="s">
        <v>43</v>
      </c>
      <c r="M25" s="156" t="s">
        <v>43</v>
      </c>
      <c r="N25" s="156" t="s">
        <v>43</v>
      </c>
      <c r="O25" s="156" t="s">
        <v>43</v>
      </c>
      <c r="P25" s="156" t="s">
        <v>43</v>
      </c>
      <c r="Q25" s="156" t="s">
        <v>43</v>
      </c>
      <c r="R25" s="156" t="s">
        <v>43</v>
      </c>
      <c r="S25" s="156" t="s">
        <v>43</v>
      </c>
      <c r="T25" s="156" t="s">
        <v>43</v>
      </c>
      <c r="U25" s="156" t="s">
        <v>43</v>
      </c>
      <c r="V25" s="156" t="s">
        <v>43</v>
      </c>
      <c r="W25" s="244" t="s">
        <v>42</v>
      </c>
      <c r="X25" s="242"/>
    </row>
    <row r="26" spans="1:30" s="10" customFormat="1" ht="18.75" customHeight="1">
      <c r="A26" s="245" t="s">
        <v>44</v>
      </c>
      <c r="B26" s="246"/>
      <c r="C26" s="160">
        <v>1</v>
      </c>
      <c r="D26" s="161">
        <v>79</v>
      </c>
      <c r="E26" s="102">
        <v>0</v>
      </c>
      <c r="F26" s="102">
        <v>0</v>
      </c>
      <c r="G26" s="102">
        <v>0</v>
      </c>
      <c r="H26" s="102">
        <v>34</v>
      </c>
      <c r="I26" s="160">
        <v>34</v>
      </c>
      <c r="J26" s="98">
        <v>0</v>
      </c>
      <c r="K26" s="162">
        <v>14</v>
      </c>
      <c r="L26" s="102">
        <v>20</v>
      </c>
      <c r="M26" s="161">
        <v>20</v>
      </c>
      <c r="N26" s="161">
        <v>0</v>
      </c>
      <c r="O26" s="161">
        <v>5</v>
      </c>
      <c r="P26" s="102">
        <v>25</v>
      </c>
      <c r="Q26" s="102">
        <v>25</v>
      </c>
      <c r="R26" s="161">
        <v>25</v>
      </c>
      <c r="S26" s="102">
        <v>0</v>
      </c>
      <c r="T26" s="102">
        <v>0</v>
      </c>
      <c r="U26" s="102">
        <v>0</v>
      </c>
      <c r="V26" s="163">
        <v>9</v>
      </c>
      <c r="W26" s="247" t="s">
        <v>44</v>
      </c>
      <c r="X26" s="245"/>
    </row>
    <row r="27" spans="1:30" s="10" customFormat="1" ht="18.75" customHeight="1">
      <c r="A27" s="242" t="s">
        <v>45</v>
      </c>
      <c r="B27" s="243"/>
      <c r="C27" s="156">
        <v>1</v>
      </c>
      <c r="D27" s="157">
        <v>6</v>
      </c>
      <c r="E27" s="98">
        <v>0</v>
      </c>
      <c r="F27" s="98">
        <v>0</v>
      </c>
      <c r="G27" s="98">
        <v>0</v>
      </c>
      <c r="H27" s="98">
        <v>3</v>
      </c>
      <c r="I27" s="156">
        <v>3</v>
      </c>
      <c r="J27" s="98">
        <v>0</v>
      </c>
      <c r="K27" s="158">
        <v>1</v>
      </c>
      <c r="L27" s="98">
        <v>3</v>
      </c>
      <c r="M27" s="157">
        <v>2</v>
      </c>
      <c r="N27" s="157">
        <v>1</v>
      </c>
      <c r="O27" s="157">
        <v>1</v>
      </c>
      <c r="P27" s="98">
        <v>0</v>
      </c>
      <c r="Q27" s="98">
        <v>0</v>
      </c>
      <c r="R27" s="157">
        <v>0</v>
      </c>
      <c r="S27" s="98">
        <v>0</v>
      </c>
      <c r="T27" s="98">
        <v>0</v>
      </c>
      <c r="U27" s="98">
        <v>0</v>
      </c>
      <c r="V27" s="164">
        <v>0</v>
      </c>
      <c r="W27" s="244" t="s">
        <v>45</v>
      </c>
      <c r="X27" s="242"/>
    </row>
    <row r="28" spans="1:30" s="10" customFormat="1" ht="18.75" customHeight="1">
      <c r="A28" s="242" t="s">
        <v>46</v>
      </c>
      <c r="B28" s="243"/>
      <c r="C28" s="156">
        <v>1</v>
      </c>
      <c r="D28" s="157">
        <v>24</v>
      </c>
      <c r="E28" s="98">
        <v>3</v>
      </c>
      <c r="F28" s="98">
        <v>3</v>
      </c>
      <c r="G28" s="98">
        <v>0</v>
      </c>
      <c r="H28" s="98">
        <v>9</v>
      </c>
      <c r="I28" s="156">
        <v>8</v>
      </c>
      <c r="J28" s="158">
        <v>1</v>
      </c>
      <c r="K28" s="158">
        <v>3</v>
      </c>
      <c r="L28" s="98">
        <v>4</v>
      </c>
      <c r="M28" s="157">
        <v>4</v>
      </c>
      <c r="N28" s="157">
        <v>0</v>
      </c>
      <c r="O28" s="157">
        <v>0</v>
      </c>
      <c r="P28" s="98">
        <v>8</v>
      </c>
      <c r="Q28" s="98">
        <v>8</v>
      </c>
      <c r="R28" s="157">
        <v>8</v>
      </c>
      <c r="S28" s="98">
        <v>0</v>
      </c>
      <c r="T28" s="98">
        <v>0</v>
      </c>
      <c r="U28" s="98">
        <v>0</v>
      </c>
      <c r="V28" s="159">
        <v>2</v>
      </c>
      <c r="W28" s="244" t="s">
        <v>46</v>
      </c>
      <c r="X28" s="242"/>
    </row>
    <row r="29" spans="1:30" s="10" customFormat="1" ht="18.75" customHeight="1">
      <c r="A29" s="242" t="s">
        <v>47</v>
      </c>
      <c r="B29" s="243"/>
      <c r="C29" s="156">
        <v>1</v>
      </c>
      <c r="D29" s="157">
        <v>9</v>
      </c>
      <c r="E29" s="98">
        <v>0</v>
      </c>
      <c r="F29" s="98">
        <v>0</v>
      </c>
      <c r="G29" s="98">
        <v>0</v>
      </c>
      <c r="H29" s="98">
        <v>0</v>
      </c>
      <c r="I29" s="157">
        <v>0</v>
      </c>
      <c r="J29" s="157">
        <v>0</v>
      </c>
      <c r="K29" s="157">
        <v>0</v>
      </c>
      <c r="L29" s="98">
        <v>0</v>
      </c>
      <c r="M29" s="157">
        <v>0</v>
      </c>
      <c r="N29" s="157">
        <v>0</v>
      </c>
      <c r="O29" s="157">
        <v>0</v>
      </c>
      <c r="P29" s="98">
        <v>9</v>
      </c>
      <c r="Q29" s="98">
        <v>9</v>
      </c>
      <c r="R29" s="157">
        <v>9</v>
      </c>
      <c r="S29" s="98">
        <v>0</v>
      </c>
      <c r="T29" s="98">
        <v>0</v>
      </c>
      <c r="U29" s="98">
        <v>0</v>
      </c>
      <c r="V29" s="164">
        <v>0</v>
      </c>
      <c r="W29" s="244" t="s">
        <v>47</v>
      </c>
      <c r="X29" s="242"/>
    </row>
    <row r="30" spans="1:30" s="10" customFormat="1" ht="18.75" customHeight="1">
      <c r="A30" s="242" t="s">
        <v>48</v>
      </c>
      <c r="B30" s="243"/>
      <c r="C30" s="156">
        <v>1</v>
      </c>
      <c r="D30" s="157">
        <v>82</v>
      </c>
      <c r="E30" s="98">
        <v>0</v>
      </c>
      <c r="F30" s="98">
        <v>0</v>
      </c>
      <c r="G30" s="98">
        <v>0</v>
      </c>
      <c r="H30" s="98">
        <v>39</v>
      </c>
      <c r="I30" s="156">
        <v>37</v>
      </c>
      <c r="J30" s="158">
        <v>2</v>
      </c>
      <c r="K30" s="158">
        <v>16</v>
      </c>
      <c r="L30" s="98">
        <v>20</v>
      </c>
      <c r="M30" s="157">
        <v>20</v>
      </c>
      <c r="N30" s="157">
        <v>0</v>
      </c>
      <c r="O30" s="157">
        <v>7</v>
      </c>
      <c r="P30" s="98">
        <v>23</v>
      </c>
      <c r="Q30" s="98">
        <v>23</v>
      </c>
      <c r="R30" s="157">
        <v>23</v>
      </c>
      <c r="S30" s="98">
        <v>0</v>
      </c>
      <c r="T30" s="98">
        <v>0</v>
      </c>
      <c r="U30" s="98">
        <v>0</v>
      </c>
      <c r="V30" s="159">
        <v>9</v>
      </c>
      <c r="W30" s="244" t="s">
        <v>48</v>
      </c>
      <c r="X30" s="242"/>
    </row>
    <row r="31" spans="1:30" s="10" customFormat="1" ht="18.75" customHeight="1">
      <c r="A31" s="245" t="s">
        <v>49</v>
      </c>
      <c r="B31" s="246"/>
      <c r="C31" s="160">
        <v>1</v>
      </c>
      <c r="D31" s="161">
        <v>68</v>
      </c>
      <c r="E31" s="102">
        <v>0</v>
      </c>
      <c r="F31" s="102">
        <v>0</v>
      </c>
      <c r="G31" s="102">
        <v>0</v>
      </c>
      <c r="H31" s="102">
        <v>24</v>
      </c>
      <c r="I31" s="160">
        <v>21</v>
      </c>
      <c r="J31" s="161">
        <v>3</v>
      </c>
      <c r="K31" s="162">
        <v>6</v>
      </c>
      <c r="L31" s="102">
        <v>16</v>
      </c>
      <c r="M31" s="161">
        <v>15</v>
      </c>
      <c r="N31" s="161">
        <v>1</v>
      </c>
      <c r="O31" s="161">
        <v>5</v>
      </c>
      <c r="P31" s="102">
        <v>28</v>
      </c>
      <c r="Q31" s="102">
        <v>28</v>
      </c>
      <c r="R31" s="161">
        <v>28</v>
      </c>
      <c r="S31" s="102">
        <v>0</v>
      </c>
      <c r="T31" s="102">
        <v>0</v>
      </c>
      <c r="U31" s="102">
        <v>0</v>
      </c>
      <c r="V31" s="163">
        <v>7</v>
      </c>
      <c r="W31" s="247" t="s">
        <v>49</v>
      </c>
      <c r="X31" s="245"/>
    </row>
    <row r="32" spans="1:30" s="10" customFormat="1" ht="18.75" customHeight="1">
      <c r="A32" s="242" t="s">
        <v>50</v>
      </c>
      <c r="B32" s="243"/>
      <c r="C32" s="156">
        <v>1</v>
      </c>
      <c r="D32" s="157">
        <v>15</v>
      </c>
      <c r="E32" s="98">
        <v>0</v>
      </c>
      <c r="F32" s="98">
        <v>0</v>
      </c>
      <c r="G32" s="98">
        <v>0</v>
      </c>
      <c r="H32" s="98">
        <v>8</v>
      </c>
      <c r="I32" s="156">
        <v>6</v>
      </c>
      <c r="J32" s="158">
        <v>2</v>
      </c>
      <c r="K32" s="158">
        <v>3</v>
      </c>
      <c r="L32" s="98">
        <v>3</v>
      </c>
      <c r="M32" s="157">
        <v>3</v>
      </c>
      <c r="N32" s="157">
        <v>0</v>
      </c>
      <c r="O32" s="157">
        <v>0</v>
      </c>
      <c r="P32" s="98">
        <v>4</v>
      </c>
      <c r="Q32" s="98">
        <v>4</v>
      </c>
      <c r="R32" s="157">
        <v>4</v>
      </c>
      <c r="S32" s="98">
        <v>0</v>
      </c>
      <c r="T32" s="98">
        <v>0</v>
      </c>
      <c r="U32" s="98">
        <v>0</v>
      </c>
      <c r="V32" s="159">
        <v>1</v>
      </c>
      <c r="W32" s="244" t="s">
        <v>50</v>
      </c>
      <c r="X32" s="242"/>
    </row>
    <row r="33" spans="1:27" s="10" customFormat="1" ht="18.75" customHeight="1">
      <c r="A33" s="242" t="s">
        <v>51</v>
      </c>
      <c r="B33" s="243"/>
      <c r="C33" s="156">
        <v>1</v>
      </c>
      <c r="D33" s="157">
        <v>48</v>
      </c>
      <c r="E33" s="98">
        <v>0</v>
      </c>
      <c r="F33" s="98">
        <v>0</v>
      </c>
      <c r="G33" s="98">
        <v>0</v>
      </c>
      <c r="H33" s="98">
        <v>23</v>
      </c>
      <c r="I33" s="156">
        <v>23</v>
      </c>
      <c r="J33" s="157">
        <v>0</v>
      </c>
      <c r="K33" s="158">
        <v>12</v>
      </c>
      <c r="L33" s="98">
        <v>13</v>
      </c>
      <c r="M33" s="157">
        <v>13</v>
      </c>
      <c r="N33" s="157">
        <v>0</v>
      </c>
      <c r="O33" s="157">
        <v>5</v>
      </c>
      <c r="P33" s="98">
        <v>12</v>
      </c>
      <c r="Q33" s="98">
        <v>12</v>
      </c>
      <c r="R33" s="157">
        <v>12</v>
      </c>
      <c r="S33" s="98">
        <v>0</v>
      </c>
      <c r="T33" s="98">
        <v>0</v>
      </c>
      <c r="U33" s="98">
        <v>0</v>
      </c>
      <c r="V33" s="159">
        <v>4</v>
      </c>
      <c r="W33" s="244" t="s">
        <v>51</v>
      </c>
      <c r="X33" s="242"/>
    </row>
    <row r="34" spans="1:27" s="10" customFormat="1" ht="18.75" customHeight="1">
      <c r="A34" s="242" t="s">
        <v>52</v>
      </c>
      <c r="B34" s="243"/>
      <c r="C34" s="165" t="s">
        <v>53</v>
      </c>
      <c r="D34" s="165" t="s">
        <v>53</v>
      </c>
      <c r="E34" s="165" t="s">
        <v>53</v>
      </c>
      <c r="F34" s="165" t="s">
        <v>53</v>
      </c>
      <c r="G34" s="165" t="s">
        <v>53</v>
      </c>
      <c r="H34" s="165" t="s">
        <v>53</v>
      </c>
      <c r="I34" s="165" t="s">
        <v>53</v>
      </c>
      <c r="J34" s="165" t="s">
        <v>53</v>
      </c>
      <c r="K34" s="165" t="s">
        <v>53</v>
      </c>
      <c r="L34" s="165" t="s">
        <v>53</v>
      </c>
      <c r="M34" s="165" t="s">
        <v>53</v>
      </c>
      <c r="N34" s="165" t="s">
        <v>53</v>
      </c>
      <c r="O34" s="165" t="s">
        <v>53</v>
      </c>
      <c r="P34" s="165" t="s">
        <v>53</v>
      </c>
      <c r="Q34" s="165" t="s">
        <v>53</v>
      </c>
      <c r="R34" s="165" t="s">
        <v>53</v>
      </c>
      <c r="S34" s="165" t="s">
        <v>53</v>
      </c>
      <c r="T34" s="165" t="s">
        <v>53</v>
      </c>
      <c r="U34" s="165" t="s">
        <v>53</v>
      </c>
      <c r="V34" s="165" t="s">
        <v>53</v>
      </c>
      <c r="W34" s="244" t="s">
        <v>52</v>
      </c>
      <c r="X34" s="242"/>
    </row>
    <row r="35" spans="1:27" s="10" customFormat="1" ht="18.75" customHeight="1">
      <c r="A35" s="242" t="s">
        <v>54</v>
      </c>
      <c r="B35" s="243"/>
      <c r="C35" s="165" t="s">
        <v>53</v>
      </c>
      <c r="D35" s="165" t="s">
        <v>53</v>
      </c>
      <c r="E35" s="165" t="s">
        <v>53</v>
      </c>
      <c r="F35" s="165" t="s">
        <v>53</v>
      </c>
      <c r="G35" s="165" t="s">
        <v>53</v>
      </c>
      <c r="H35" s="165" t="s">
        <v>53</v>
      </c>
      <c r="I35" s="165" t="s">
        <v>53</v>
      </c>
      <c r="J35" s="165" t="s">
        <v>53</v>
      </c>
      <c r="K35" s="165" t="s">
        <v>53</v>
      </c>
      <c r="L35" s="165" t="s">
        <v>53</v>
      </c>
      <c r="M35" s="165" t="s">
        <v>53</v>
      </c>
      <c r="N35" s="165" t="s">
        <v>53</v>
      </c>
      <c r="O35" s="165" t="s">
        <v>53</v>
      </c>
      <c r="P35" s="165" t="s">
        <v>53</v>
      </c>
      <c r="Q35" s="165" t="s">
        <v>53</v>
      </c>
      <c r="R35" s="165" t="s">
        <v>53</v>
      </c>
      <c r="S35" s="165" t="s">
        <v>53</v>
      </c>
      <c r="T35" s="165" t="s">
        <v>53</v>
      </c>
      <c r="U35" s="165" t="s">
        <v>53</v>
      </c>
      <c r="V35" s="165" t="s">
        <v>53</v>
      </c>
      <c r="W35" s="244" t="s">
        <v>54</v>
      </c>
      <c r="X35" s="242"/>
    </row>
    <row r="36" spans="1:27" s="10" customFormat="1" ht="18.75" customHeight="1">
      <c r="A36" s="245" t="s">
        <v>55</v>
      </c>
      <c r="B36" s="246"/>
      <c r="C36" s="166" t="s">
        <v>53</v>
      </c>
      <c r="D36" s="166" t="s">
        <v>53</v>
      </c>
      <c r="E36" s="166" t="s">
        <v>53</v>
      </c>
      <c r="F36" s="166" t="s">
        <v>53</v>
      </c>
      <c r="G36" s="166" t="s">
        <v>53</v>
      </c>
      <c r="H36" s="166" t="s">
        <v>53</v>
      </c>
      <c r="I36" s="166" t="s">
        <v>53</v>
      </c>
      <c r="J36" s="166" t="s">
        <v>53</v>
      </c>
      <c r="K36" s="166" t="s">
        <v>53</v>
      </c>
      <c r="L36" s="166" t="s">
        <v>53</v>
      </c>
      <c r="M36" s="166" t="s">
        <v>53</v>
      </c>
      <c r="N36" s="166" t="s">
        <v>53</v>
      </c>
      <c r="O36" s="166" t="s">
        <v>53</v>
      </c>
      <c r="P36" s="166" t="s">
        <v>53</v>
      </c>
      <c r="Q36" s="166" t="s">
        <v>53</v>
      </c>
      <c r="R36" s="166" t="s">
        <v>53</v>
      </c>
      <c r="S36" s="166" t="s">
        <v>53</v>
      </c>
      <c r="T36" s="166" t="s">
        <v>53</v>
      </c>
      <c r="U36" s="166" t="s">
        <v>53</v>
      </c>
      <c r="V36" s="166" t="s">
        <v>53</v>
      </c>
      <c r="W36" s="247" t="s">
        <v>55</v>
      </c>
      <c r="X36" s="245"/>
    </row>
    <row r="37" spans="1:27" s="10" customFormat="1" ht="18.75" customHeight="1">
      <c r="A37" s="242" t="s">
        <v>56</v>
      </c>
      <c r="B37" s="243"/>
      <c r="C37" s="155">
        <v>1</v>
      </c>
      <c r="D37" s="157">
        <v>6</v>
      </c>
      <c r="E37" s="98">
        <v>0</v>
      </c>
      <c r="F37" s="98">
        <v>0</v>
      </c>
      <c r="G37" s="98">
        <v>0</v>
      </c>
      <c r="H37" s="98">
        <v>0</v>
      </c>
      <c r="I37" s="98">
        <v>0</v>
      </c>
      <c r="J37" s="98">
        <v>0</v>
      </c>
      <c r="K37" s="98">
        <v>0</v>
      </c>
      <c r="L37" s="98">
        <v>0</v>
      </c>
      <c r="M37" s="98">
        <v>0</v>
      </c>
      <c r="N37" s="98">
        <v>0</v>
      </c>
      <c r="O37" s="98">
        <v>0</v>
      </c>
      <c r="P37" s="98">
        <v>6</v>
      </c>
      <c r="Q37" s="98">
        <v>6</v>
      </c>
      <c r="R37" s="98">
        <v>6</v>
      </c>
      <c r="S37" s="98">
        <v>0</v>
      </c>
      <c r="T37" s="98">
        <v>0</v>
      </c>
      <c r="U37" s="98">
        <v>0</v>
      </c>
      <c r="V37" s="99">
        <v>0</v>
      </c>
      <c r="W37" s="244" t="s">
        <v>56</v>
      </c>
      <c r="X37" s="242"/>
    </row>
    <row r="38" spans="1:27" s="10" customFormat="1" ht="18.75" customHeight="1">
      <c r="A38" s="242" t="s">
        <v>57</v>
      </c>
      <c r="B38" s="243"/>
      <c r="C38" s="131" t="s">
        <v>53</v>
      </c>
      <c r="D38" s="131" t="s">
        <v>53</v>
      </c>
      <c r="E38" s="131" t="s">
        <v>53</v>
      </c>
      <c r="F38" s="131" t="s">
        <v>53</v>
      </c>
      <c r="G38" s="131" t="s">
        <v>53</v>
      </c>
      <c r="H38" s="131" t="s">
        <v>53</v>
      </c>
      <c r="I38" s="131" t="s">
        <v>53</v>
      </c>
      <c r="J38" s="131" t="s">
        <v>53</v>
      </c>
      <c r="K38" s="131" t="s">
        <v>53</v>
      </c>
      <c r="L38" s="131" t="s">
        <v>53</v>
      </c>
      <c r="M38" s="131" t="s">
        <v>53</v>
      </c>
      <c r="N38" s="131" t="s">
        <v>53</v>
      </c>
      <c r="O38" s="131" t="s">
        <v>53</v>
      </c>
      <c r="P38" s="131" t="s">
        <v>53</v>
      </c>
      <c r="Q38" s="131" t="s">
        <v>53</v>
      </c>
      <c r="R38" s="131" t="s">
        <v>53</v>
      </c>
      <c r="S38" s="131" t="s">
        <v>53</v>
      </c>
      <c r="T38" s="131" t="s">
        <v>53</v>
      </c>
      <c r="U38" s="131" t="s">
        <v>53</v>
      </c>
      <c r="V38" s="131" t="s">
        <v>53</v>
      </c>
      <c r="W38" s="244" t="s">
        <v>57</v>
      </c>
      <c r="X38" s="242"/>
    </row>
    <row r="39" spans="1:27" s="10" customFormat="1" ht="18.75" customHeight="1">
      <c r="A39" s="242" t="s">
        <v>58</v>
      </c>
      <c r="B39" s="243"/>
      <c r="C39" s="155">
        <v>1</v>
      </c>
      <c r="D39" s="157">
        <v>54</v>
      </c>
      <c r="E39" s="98">
        <v>0</v>
      </c>
      <c r="F39" s="98">
        <v>0</v>
      </c>
      <c r="G39" s="98">
        <v>0</v>
      </c>
      <c r="H39" s="98">
        <v>23</v>
      </c>
      <c r="I39" s="98">
        <v>23</v>
      </c>
      <c r="J39" s="157">
        <v>0</v>
      </c>
      <c r="K39" s="167">
        <v>10</v>
      </c>
      <c r="L39" s="98">
        <v>12</v>
      </c>
      <c r="M39" s="98">
        <v>11</v>
      </c>
      <c r="N39" s="98">
        <v>1</v>
      </c>
      <c r="O39" s="98">
        <v>4</v>
      </c>
      <c r="P39" s="98">
        <v>19</v>
      </c>
      <c r="Q39" s="98">
        <v>19</v>
      </c>
      <c r="R39" s="98">
        <v>19</v>
      </c>
      <c r="S39" s="98">
        <v>0</v>
      </c>
      <c r="T39" s="98">
        <v>0</v>
      </c>
      <c r="U39" s="98">
        <v>0</v>
      </c>
      <c r="V39" s="168">
        <v>8</v>
      </c>
      <c r="W39" s="244" t="s">
        <v>58</v>
      </c>
      <c r="X39" s="242"/>
    </row>
    <row r="40" spans="1:27" s="10" customFormat="1" ht="18.75" customHeight="1">
      <c r="A40" s="242" t="s">
        <v>59</v>
      </c>
      <c r="B40" s="242"/>
      <c r="C40" s="133" t="s">
        <v>53</v>
      </c>
      <c r="D40" s="131" t="s">
        <v>53</v>
      </c>
      <c r="E40" s="131" t="s">
        <v>53</v>
      </c>
      <c r="F40" s="131" t="s">
        <v>53</v>
      </c>
      <c r="G40" s="131" t="s">
        <v>53</v>
      </c>
      <c r="H40" s="131" t="s">
        <v>53</v>
      </c>
      <c r="I40" s="131" t="s">
        <v>53</v>
      </c>
      <c r="J40" s="131" t="s">
        <v>53</v>
      </c>
      <c r="K40" s="131" t="s">
        <v>53</v>
      </c>
      <c r="L40" s="131" t="s">
        <v>53</v>
      </c>
      <c r="M40" s="131" t="s">
        <v>53</v>
      </c>
      <c r="N40" s="131" t="s">
        <v>53</v>
      </c>
      <c r="O40" s="131" t="s">
        <v>53</v>
      </c>
      <c r="P40" s="131" t="s">
        <v>53</v>
      </c>
      <c r="Q40" s="131" t="s">
        <v>53</v>
      </c>
      <c r="R40" s="131" t="s">
        <v>53</v>
      </c>
      <c r="S40" s="131" t="s">
        <v>53</v>
      </c>
      <c r="T40" s="131" t="s">
        <v>53</v>
      </c>
      <c r="U40" s="131" t="s">
        <v>53</v>
      </c>
      <c r="V40" s="131" t="s">
        <v>53</v>
      </c>
      <c r="W40" s="244" t="s">
        <v>59</v>
      </c>
      <c r="X40" s="242"/>
    </row>
    <row r="41" spans="1:27" s="10" customFormat="1" ht="5.25" customHeight="1">
      <c r="A41" s="34"/>
      <c r="B41" s="34"/>
      <c r="C41" s="35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7"/>
      <c r="X41" s="34"/>
    </row>
    <row r="42" spans="1:27" customFormat="1" ht="18.75" customHeigh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O42" s="3"/>
      <c r="P42" s="3"/>
      <c r="Q42" s="38"/>
      <c r="R42" s="38"/>
      <c r="S42" s="38"/>
      <c r="T42" s="38"/>
      <c r="U42" s="38"/>
      <c r="V42" s="38"/>
      <c r="AA42" s="3"/>
    </row>
    <row r="43" spans="1:27" customFormat="1" ht="15" customHeigh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O43" s="3"/>
      <c r="P43" s="3"/>
      <c r="Q43" s="38"/>
      <c r="R43" s="38"/>
      <c r="S43" s="38"/>
      <c r="T43" s="38"/>
      <c r="U43" s="38"/>
      <c r="V43" s="38"/>
      <c r="AA43" s="3"/>
    </row>
    <row r="44" spans="1:27" s="2" customFormat="1" ht="15.75" customHeight="1"/>
    <row r="45" spans="1:27" s="10" customFormat="1" ht="23.25" customHeight="1"/>
    <row r="46" spans="1:27" s="10" customFormat="1" ht="15" customHeight="1">
      <c r="S46" s="2"/>
    </row>
    <row r="47" spans="1:27" s="10" customFormat="1" ht="18.75" customHeight="1">
      <c r="S47" s="2"/>
    </row>
    <row r="48" spans="1:27" s="10" customFormat="1" ht="18.75" customHeight="1">
      <c r="T48" s="2"/>
    </row>
    <row r="49" spans="14:40" s="10" customFormat="1" ht="18.75" customHeight="1">
      <c r="T49" s="2"/>
    </row>
    <row r="50" spans="14:40" s="10" customFormat="1" ht="18.75" customHeight="1">
      <c r="T50" s="2"/>
    </row>
    <row r="51" spans="14:40" s="10" customFormat="1" ht="18.75" customHeight="1">
      <c r="T51" s="2"/>
    </row>
    <row r="52" spans="14:40" s="10" customFormat="1" ht="6.75" customHeight="1">
      <c r="T52" s="2"/>
    </row>
    <row r="53" spans="14:40" s="10" customFormat="1" ht="5.25" customHeight="1"/>
    <row r="54" spans="14:40" s="10" customFormat="1" ht="11.25"/>
    <row r="55" spans="14:40" ht="11.25">
      <c r="N55" s="3"/>
    </row>
    <row r="56" spans="14:40">
      <c r="N56" s="3"/>
      <c r="AN56"/>
    </row>
    <row r="57" spans="14:40" ht="13.5" customHeight="1">
      <c r="N57" s="3"/>
      <c r="AN57"/>
    </row>
    <row r="58" spans="14:40" ht="15" customHeight="1">
      <c r="N58" s="3"/>
      <c r="AN58"/>
    </row>
    <row r="59" spans="14:40" ht="15" customHeight="1">
      <c r="N59" s="3"/>
      <c r="AN59"/>
    </row>
    <row r="60" spans="14:40" ht="15" customHeight="1">
      <c r="N60" s="3"/>
      <c r="AN60"/>
    </row>
    <row r="61" spans="14:40" ht="15" customHeight="1">
      <c r="N61" s="3"/>
      <c r="AN61"/>
    </row>
    <row r="62" spans="14:40" ht="15" customHeight="1">
      <c r="N62" s="3"/>
      <c r="AN62"/>
    </row>
    <row r="63" spans="14:40" ht="5.25" customHeight="1">
      <c r="N63" s="3"/>
      <c r="AN63"/>
    </row>
    <row r="64" spans="14:40">
      <c r="N64" s="3"/>
      <c r="AN64"/>
    </row>
    <row r="65" spans="14:40">
      <c r="N65" s="3"/>
      <c r="AN65"/>
    </row>
    <row r="66" spans="14:40">
      <c r="N66" s="3"/>
      <c r="AN66"/>
    </row>
    <row r="67" spans="14:40">
      <c r="N67" s="3"/>
      <c r="AN67"/>
    </row>
    <row r="68" spans="14:40">
      <c r="N68" s="3"/>
      <c r="AN68"/>
    </row>
    <row r="69" spans="14:40">
      <c r="N69" s="3"/>
      <c r="AN69"/>
    </row>
    <row r="70" spans="14:40">
      <c r="N70" s="3"/>
      <c r="AN70"/>
    </row>
    <row r="71" spans="14:40">
      <c r="N71" s="3"/>
      <c r="AN71"/>
    </row>
    <row r="72" spans="14:40">
      <c r="N72" s="3"/>
      <c r="AN72"/>
    </row>
    <row r="73" spans="14:40">
      <c r="N73" s="3"/>
      <c r="AN73"/>
    </row>
    <row r="74" spans="14:40">
      <c r="N74" s="3"/>
      <c r="AN74"/>
    </row>
    <row r="75" spans="14:40">
      <c r="N75" s="3"/>
      <c r="AN75"/>
    </row>
    <row r="76" spans="14:40">
      <c r="N76" s="3"/>
      <c r="AN76"/>
    </row>
    <row r="77" spans="14:40">
      <c r="N77" s="3"/>
      <c r="AN77"/>
    </row>
    <row r="78" spans="14:40">
      <c r="N78" s="3"/>
      <c r="AN78"/>
    </row>
    <row r="79" spans="14:40">
      <c r="N79" s="3"/>
      <c r="AN79"/>
    </row>
    <row r="80" spans="14:40">
      <c r="N80" s="3"/>
      <c r="AN80"/>
    </row>
    <row r="81" spans="14:40">
      <c r="N81" s="3"/>
      <c r="AN81"/>
    </row>
    <row r="82" spans="14:40">
      <c r="N82" s="3"/>
      <c r="AN82"/>
    </row>
    <row r="83" spans="14:40">
      <c r="N83" s="3"/>
      <c r="AN83"/>
    </row>
    <row r="84" spans="14:40">
      <c r="N84" s="3"/>
      <c r="AN84"/>
    </row>
    <row r="85" spans="14:40">
      <c r="N85" s="3"/>
      <c r="AN85"/>
    </row>
    <row r="86" spans="14:40">
      <c r="N86" s="3"/>
      <c r="AN86"/>
    </row>
    <row r="87" spans="14:40">
      <c r="N87" s="3"/>
      <c r="AN87"/>
    </row>
    <row r="88" spans="14:40">
      <c r="N88" s="3"/>
      <c r="AN88"/>
    </row>
    <row r="89" spans="14:40">
      <c r="N89" s="3"/>
      <c r="AN89"/>
    </row>
    <row r="90" spans="14:40">
      <c r="N90" s="3"/>
      <c r="AN90"/>
    </row>
    <row r="91" spans="14:40">
      <c r="N91" s="3"/>
      <c r="AN91"/>
    </row>
    <row r="92" spans="14:40">
      <c r="N92" s="3"/>
      <c r="AN92"/>
    </row>
    <row r="93" spans="14:40">
      <c r="N93" s="3"/>
      <c r="AN93"/>
    </row>
    <row r="94" spans="14:40">
      <c r="N94" s="3"/>
      <c r="AN94"/>
    </row>
    <row r="95" spans="14:40">
      <c r="N95" s="3"/>
      <c r="AN95"/>
    </row>
    <row r="96" spans="14:40">
      <c r="N96" s="3"/>
      <c r="AN96"/>
    </row>
    <row r="97" spans="14:40">
      <c r="N97" s="3"/>
      <c r="AN97"/>
    </row>
    <row r="98" spans="14:40">
      <c r="N98" s="3"/>
      <c r="AN98"/>
    </row>
    <row r="99" spans="14:40">
      <c r="N99" s="3"/>
      <c r="AN99"/>
    </row>
    <row r="100" spans="14:40">
      <c r="N100" s="3"/>
      <c r="AN100"/>
    </row>
    <row r="101" spans="14:40">
      <c r="N101" s="3"/>
      <c r="AN101"/>
    </row>
    <row r="102" spans="14:40">
      <c r="N102" s="3"/>
      <c r="AN102"/>
    </row>
    <row r="103" spans="14:40">
      <c r="N103" s="3"/>
      <c r="AN103"/>
    </row>
    <row r="104" spans="14:40">
      <c r="N104" s="3"/>
      <c r="AN104"/>
    </row>
    <row r="105" spans="14:40">
      <c r="N105" s="3"/>
      <c r="AN105"/>
    </row>
  </sheetData>
  <mergeCells count="78">
    <mergeCell ref="A40:B40"/>
    <mergeCell ref="W40:X40"/>
    <mergeCell ref="A37:B37"/>
    <mergeCell ref="W37:X37"/>
    <mergeCell ref="A38:B38"/>
    <mergeCell ref="W38:X38"/>
    <mergeCell ref="A39:B39"/>
    <mergeCell ref="W39:X39"/>
    <mergeCell ref="A34:B34"/>
    <mergeCell ref="W34:X34"/>
    <mergeCell ref="A35:B35"/>
    <mergeCell ref="W35:X35"/>
    <mergeCell ref="A36:B36"/>
    <mergeCell ref="W36:X36"/>
    <mergeCell ref="A31:B31"/>
    <mergeCell ref="W31:X31"/>
    <mergeCell ref="A32:B32"/>
    <mergeCell ref="W32:X32"/>
    <mergeCell ref="A33:B33"/>
    <mergeCell ref="W33:X33"/>
    <mergeCell ref="A28:B28"/>
    <mergeCell ref="W28:X28"/>
    <mergeCell ref="A29:B29"/>
    <mergeCell ref="W29:X29"/>
    <mergeCell ref="A30:B30"/>
    <mergeCell ref="W30:X30"/>
    <mergeCell ref="A25:B25"/>
    <mergeCell ref="W25:X25"/>
    <mergeCell ref="A26:B26"/>
    <mergeCell ref="W26:X26"/>
    <mergeCell ref="A27:B27"/>
    <mergeCell ref="W27:X27"/>
    <mergeCell ref="A22:B22"/>
    <mergeCell ref="W22:X22"/>
    <mergeCell ref="A23:B23"/>
    <mergeCell ref="W23:X23"/>
    <mergeCell ref="A24:B24"/>
    <mergeCell ref="W24:X24"/>
    <mergeCell ref="A19:B19"/>
    <mergeCell ref="W19:X19"/>
    <mergeCell ref="A20:B20"/>
    <mergeCell ref="W20:X20"/>
    <mergeCell ref="A21:B21"/>
    <mergeCell ref="W21:X21"/>
    <mergeCell ref="A18:B18"/>
    <mergeCell ref="E15:E17"/>
    <mergeCell ref="F15:F17"/>
    <mergeCell ref="G15:G17"/>
    <mergeCell ref="H15:H17"/>
    <mergeCell ref="W18:X18"/>
    <mergeCell ref="K15:K17"/>
    <mergeCell ref="L15:L17"/>
    <mergeCell ref="M15:M17"/>
    <mergeCell ref="N15:N17"/>
    <mergeCell ref="O15:O17"/>
    <mergeCell ref="P15:P17"/>
    <mergeCell ref="Q15:S16"/>
    <mergeCell ref="T15:T17"/>
    <mergeCell ref="U15:U17"/>
    <mergeCell ref="V15:V17"/>
    <mergeCell ref="A8:B8"/>
    <mergeCell ref="A13:B17"/>
    <mergeCell ref="C13:C17"/>
    <mergeCell ref="H13:R13"/>
    <mergeCell ref="W13:X17"/>
    <mergeCell ref="D14:D17"/>
    <mergeCell ref="E14:G14"/>
    <mergeCell ref="H14:K14"/>
    <mergeCell ref="L14:O14"/>
    <mergeCell ref="P14:V14"/>
    <mergeCell ref="I15:I17"/>
    <mergeCell ref="J15:J17"/>
    <mergeCell ref="A7:B7"/>
    <mergeCell ref="A3:B5"/>
    <mergeCell ref="C3:C5"/>
    <mergeCell ref="D3:H4"/>
    <mergeCell ref="I3:L4"/>
    <mergeCell ref="A6:B6"/>
  </mergeCells>
  <phoneticPr fontId="3"/>
  <pageMargins left="0.59055118110236227" right="0.39370078740157483" top="0.59055118110236227" bottom="0.59055118110236227" header="0" footer="0"/>
  <pageSetup paperSize="9" scale="80" firstPageNumber="69" orientation="landscape" blackAndWhite="1" useFirstPageNumber="1" r:id="rId1"/>
  <headerFooter alignWithMargins="0"/>
  <rowBreaks count="1" manualBreakCount="1">
    <brk id="4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30"/>
  <sheetViews>
    <sheetView tabSelected="1" view="pageBreakPreview" zoomScaleNormal="100" zoomScaleSheetLayoutView="100" workbookViewId="0"/>
  </sheetViews>
  <sheetFormatPr defaultColWidth="9" defaultRowHeight="13.5"/>
  <cols>
    <col min="1" max="1" width="10" style="3" customWidth="1"/>
    <col min="2" max="2" width="5.375" style="3" hidden="1" customWidth="1"/>
    <col min="3" max="5" width="5" style="3" hidden="1" customWidth="1"/>
    <col min="6" max="8" width="5" style="3" customWidth="1"/>
    <col min="9" max="38" width="4.375" style="3" customWidth="1"/>
    <col min="39" max="41" width="4.375" customWidth="1"/>
    <col min="42" max="44" width="4.375" style="3" customWidth="1"/>
    <col min="45" max="45" width="10" style="3" customWidth="1"/>
    <col min="46" max="16384" width="9" style="3"/>
  </cols>
  <sheetData>
    <row r="1" spans="1:45" s="10" customFormat="1" ht="22.5" customHeight="1">
      <c r="A1" s="39" t="s">
        <v>0</v>
      </c>
      <c r="AM1" s="2"/>
      <c r="AN1" s="2"/>
      <c r="AO1" s="2"/>
    </row>
    <row r="2" spans="1:45" s="10" customFormat="1" ht="23.25" customHeight="1">
      <c r="A2" s="40" t="s">
        <v>60</v>
      </c>
      <c r="B2" s="40"/>
      <c r="C2" s="41"/>
      <c r="D2" s="41"/>
      <c r="E2" s="41"/>
      <c r="F2" s="41"/>
      <c r="G2" s="41"/>
      <c r="H2" s="41"/>
      <c r="AG2" s="42"/>
      <c r="AH2" s="42"/>
      <c r="AI2" s="42"/>
      <c r="AJ2" s="42"/>
      <c r="AK2" s="42"/>
      <c r="AL2" s="42"/>
      <c r="AS2" s="43" t="s">
        <v>61</v>
      </c>
    </row>
    <row r="3" spans="1:45" s="2" customFormat="1" ht="13.5" customHeight="1">
      <c r="A3" s="248" t="s">
        <v>3</v>
      </c>
      <c r="B3" s="145"/>
      <c r="C3" s="249" t="s">
        <v>4</v>
      </c>
      <c r="D3" s="250"/>
      <c r="E3" s="250"/>
      <c r="F3" s="251" t="s">
        <v>62</v>
      </c>
      <c r="G3" s="252"/>
      <c r="H3" s="253"/>
      <c r="I3" s="250" t="s">
        <v>22</v>
      </c>
      <c r="J3" s="250"/>
      <c r="K3" s="250"/>
      <c r="L3" s="260" t="s">
        <v>23</v>
      </c>
      <c r="M3" s="260"/>
      <c r="N3" s="260"/>
      <c r="O3" s="260"/>
      <c r="P3" s="260"/>
      <c r="Q3" s="260"/>
      <c r="R3" s="260"/>
      <c r="S3" s="260"/>
      <c r="T3" s="260"/>
      <c r="U3" s="260"/>
      <c r="V3" s="260"/>
      <c r="W3" s="260"/>
      <c r="X3" s="260"/>
      <c r="Y3" s="260"/>
      <c r="Z3" s="260"/>
      <c r="AA3" s="260"/>
      <c r="AB3" s="260"/>
      <c r="AC3" s="260"/>
      <c r="AD3" s="260"/>
      <c r="AE3" s="260"/>
      <c r="AF3" s="260"/>
      <c r="AG3" s="262" t="s">
        <v>24</v>
      </c>
      <c r="AH3" s="263"/>
      <c r="AI3" s="263"/>
      <c r="AJ3" s="263"/>
      <c r="AK3" s="263"/>
      <c r="AL3" s="263"/>
      <c r="AM3" s="263"/>
      <c r="AN3" s="263"/>
      <c r="AO3" s="263"/>
      <c r="AP3" s="263"/>
      <c r="AQ3" s="263"/>
      <c r="AR3" s="264"/>
      <c r="AS3" s="261" t="s">
        <v>3</v>
      </c>
    </row>
    <row r="4" spans="1:45" s="2" customFormat="1" ht="13.5" customHeight="1">
      <c r="A4" s="248"/>
      <c r="B4" s="87"/>
      <c r="C4" s="249"/>
      <c r="D4" s="250"/>
      <c r="E4" s="250"/>
      <c r="F4" s="254"/>
      <c r="G4" s="255"/>
      <c r="H4" s="256"/>
      <c r="I4" s="250"/>
      <c r="J4" s="250"/>
      <c r="K4" s="250"/>
      <c r="L4" s="250" t="s">
        <v>4</v>
      </c>
      <c r="M4" s="250"/>
      <c r="N4" s="250"/>
      <c r="O4" s="250" t="s">
        <v>63</v>
      </c>
      <c r="P4" s="250"/>
      <c r="Q4" s="250"/>
      <c r="R4" s="250" t="s">
        <v>64</v>
      </c>
      <c r="S4" s="250"/>
      <c r="T4" s="250"/>
      <c r="U4" s="250" t="s">
        <v>65</v>
      </c>
      <c r="V4" s="250"/>
      <c r="W4" s="250"/>
      <c r="X4" s="250" t="s">
        <v>66</v>
      </c>
      <c r="Y4" s="250"/>
      <c r="Z4" s="250"/>
      <c r="AA4" s="250" t="s">
        <v>67</v>
      </c>
      <c r="AB4" s="250"/>
      <c r="AC4" s="250"/>
      <c r="AD4" s="250" t="s">
        <v>68</v>
      </c>
      <c r="AE4" s="250"/>
      <c r="AF4" s="250"/>
      <c r="AG4" s="250" t="s">
        <v>4</v>
      </c>
      <c r="AH4" s="250"/>
      <c r="AI4" s="250"/>
      <c r="AJ4" s="250" t="s">
        <v>63</v>
      </c>
      <c r="AK4" s="250"/>
      <c r="AL4" s="250"/>
      <c r="AM4" s="250" t="s">
        <v>64</v>
      </c>
      <c r="AN4" s="250"/>
      <c r="AO4" s="250"/>
      <c r="AP4" s="250" t="s">
        <v>65</v>
      </c>
      <c r="AQ4" s="250"/>
      <c r="AR4" s="250"/>
      <c r="AS4" s="261"/>
    </row>
    <row r="5" spans="1:45" s="2" customFormat="1" ht="13.5" customHeight="1">
      <c r="A5" s="248"/>
      <c r="B5" s="87"/>
      <c r="C5" s="249"/>
      <c r="D5" s="250"/>
      <c r="E5" s="250"/>
      <c r="F5" s="257"/>
      <c r="G5" s="258"/>
      <c r="H5" s="259"/>
      <c r="I5" s="250"/>
      <c r="J5" s="250"/>
      <c r="K5" s="250"/>
      <c r="L5" s="250"/>
      <c r="M5" s="250"/>
      <c r="N5" s="250"/>
      <c r="O5" s="250"/>
      <c r="P5" s="250"/>
      <c r="Q5" s="250"/>
      <c r="R5" s="250"/>
      <c r="S5" s="250"/>
      <c r="T5" s="250"/>
      <c r="U5" s="250"/>
      <c r="V5" s="250"/>
      <c r="W5" s="250"/>
      <c r="X5" s="250"/>
      <c r="Y5" s="250"/>
      <c r="Z5" s="250"/>
      <c r="AA5" s="250"/>
      <c r="AB5" s="250"/>
      <c r="AC5" s="250"/>
      <c r="AD5" s="250"/>
      <c r="AE5" s="250"/>
      <c r="AF5" s="250"/>
      <c r="AG5" s="250"/>
      <c r="AH5" s="250"/>
      <c r="AI5" s="250"/>
      <c r="AJ5" s="250"/>
      <c r="AK5" s="250"/>
      <c r="AL5" s="250"/>
      <c r="AM5" s="250"/>
      <c r="AN5" s="250"/>
      <c r="AO5" s="250"/>
      <c r="AP5" s="250"/>
      <c r="AQ5" s="250"/>
      <c r="AR5" s="250"/>
      <c r="AS5" s="261"/>
    </row>
    <row r="6" spans="1:45" s="2" customFormat="1" ht="13.5" customHeight="1">
      <c r="A6" s="248"/>
      <c r="B6" s="87"/>
      <c r="C6" s="140" t="s">
        <v>4</v>
      </c>
      <c r="D6" s="141" t="s">
        <v>69</v>
      </c>
      <c r="E6" s="141" t="s">
        <v>70</v>
      </c>
      <c r="F6" s="141" t="s">
        <v>4</v>
      </c>
      <c r="G6" s="141" t="s">
        <v>69</v>
      </c>
      <c r="H6" s="141" t="s">
        <v>70</v>
      </c>
      <c r="I6" s="141" t="s">
        <v>4</v>
      </c>
      <c r="J6" s="141" t="s">
        <v>69</v>
      </c>
      <c r="K6" s="141" t="s">
        <v>70</v>
      </c>
      <c r="L6" s="122" t="s">
        <v>4</v>
      </c>
      <c r="M6" s="141" t="s">
        <v>69</v>
      </c>
      <c r="N6" s="141" t="s">
        <v>70</v>
      </c>
      <c r="O6" s="141" t="s">
        <v>4</v>
      </c>
      <c r="P6" s="141" t="s">
        <v>69</v>
      </c>
      <c r="Q6" s="141" t="s">
        <v>70</v>
      </c>
      <c r="R6" s="141" t="s">
        <v>4</v>
      </c>
      <c r="S6" s="141" t="s">
        <v>69</v>
      </c>
      <c r="T6" s="141" t="s">
        <v>70</v>
      </c>
      <c r="U6" s="141" t="s">
        <v>4</v>
      </c>
      <c r="V6" s="141" t="s">
        <v>69</v>
      </c>
      <c r="W6" s="141" t="s">
        <v>70</v>
      </c>
      <c r="X6" s="141" t="s">
        <v>4</v>
      </c>
      <c r="Y6" s="141" t="s">
        <v>69</v>
      </c>
      <c r="Z6" s="141" t="s">
        <v>70</v>
      </c>
      <c r="AA6" s="141" t="s">
        <v>4</v>
      </c>
      <c r="AB6" s="141" t="s">
        <v>69</v>
      </c>
      <c r="AC6" s="141" t="s">
        <v>70</v>
      </c>
      <c r="AD6" s="141" t="s">
        <v>4</v>
      </c>
      <c r="AE6" s="141" t="s">
        <v>69</v>
      </c>
      <c r="AF6" s="141" t="s">
        <v>70</v>
      </c>
      <c r="AG6" s="141" t="s">
        <v>4</v>
      </c>
      <c r="AH6" s="141" t="s">
        <v>69</v>
      </c>
      <c r="AI6" s="141" t="s">
        <v>70</v>
      </c>
      <c r="AJ6" s="141" t="s">
        <v>4</v>
      </c>
      <c r="AK6" s="141" t="s">
        <v>69</v>
      </c>
      <c r="AL6" s="141" t="s">
        <v>70</v>
      </c>
      <c r="AM6" s="141" t="s">
        <v>4</v>
      </c>
      <c r="AN6" s="141" t="s">
        <v>69</v>
      </c>
      <c r="AO6" s="141" t="s">
        <v>70</v>
      </c>
      <c r="AP6" s="141" t="s">
        <v>4</v>
      </c>
      <c r="AQ6" s="141" t="s">
        <v>69</v>
      </c>
      <c r="AR6" s="141" t="s">
        <v>70</v>
      </c>
      <c r="AS6" s="261"/>
    </row>
    <row r="7" spans="1:45" s="2" customFormat="1" ht="18.75" customHeight="1">
      <c r="A7" s="171" t="s">
        <v>4</v>
      </c>
      <c r="B7" s="91"/>
      <c r="C7" s="172">
        <f>SUM(C8:C9)</f>
        <v>1263</v>
      </c>
      <c r="D7" s="172">
        <f>SUM(D8:D9)</f>
        <v>852</v>
      </c>
      <c r="E7" s="172">
        <f t="shared" ref="E7" si="0">SUM(E8:E9)</f>
        <v>411</v>
      </c>
      <c r="F7" s="173">
        <v>2227</v>
      </c>
      <c r="G7" s="172">
        <v>1482</v>
      </c>
      <c r="H7" s="172">
        <v>745</v>
      </c>
      <c r="I7" s="172">
        <v>1</v>
      </c>
      <c r="J7" s="172">
        <v>1</v>
      </c>
      <c r="K7" s="172">
        <v>0</v>
      </c>
      <c r="L7" s="172">
        <v>773</v>
      </c>
      <c r="M7" s="172">
        <v>530</v>
      </c>
      <c r="N7" s="172">
        <v>243</v>
      </c>
      <c r="O7" s="172">
        <v>131</v>
      </c>
      <c r="P7" s="172">
        <v>88</v>
      </c>
      <c r="Q7" s="172">
        <v>43</v>
      </c>
      <c r="R7" s="172">
        <v>124</v>
      </c>
      <c r="S7" s="172">
        <v>83</v>
      </c>
      <c r="T7" s="172">
        <v>41</v>
      </c>
      <c r="U7" s="172">
        <v>107</v>
      </c>
      <c r="V7" s="172">
        <v>73</v>
      </c>
      <c r="W7" s="172">
        <v>34</v>
      </c>
      <c r="X7" s="172">
        <v>133</v>
      </c>
      <c r="Y7" s="172">
        <v>101</v>
      </c>
      <c r="Z7" s="172">
        <v>32</v>
      </c>
      <c r="AA7" s="172">
        <v>134</v>
      </c>
      <c r="AB7" s="172">
        <v>91</v>
      </c>
      <c r="AC7" s="172">
        <v>43</v>
      </c>
      <c r="AD7" s="172">
        <v>144</v>
      </c>
      <c r="AE7" s="172">
        <v>94</v>
      </c>
      <c r="AF7" s="172">
        <v>50</v>
      </c>
      <c r="AG7" s="172">
        <v>489</v>
      </c>
      <c r="AH7" s="172">
        <v>321</v>
      </c>
      <c r="AI7" s="172">
        <v>168</v>
      </c>
      <c r="AJ7" s="172">
        <v>140</v>
      </c>
      <c r="AK7" s="172">
        <v>92</v>
      </c>
      <c r="AL7" s="172">
        <v>48</v>
      </c>
      <c r="AM7" s="172">
        <v>186</v>
      </c>
      <c r="AN7" s="172">
        <v>132</v>
      </c>
      <c r="AO7" s="172">
        <v>54</v>
      </c>
      <c r="AP7" s="172">
        <v>163</v>
      </c>
      <c r="AQ7" s="172">
        <v>97</v>
      </c>
      <c r="AR7" s="174">
        <v>66</v>
      </c>
      <c r="AS7" s="44" t="s">
        <v>4</v>
      </c>
    </row>
    <row r="8" spans="1:45" s="2" customFormat="1" ht="18.75" customHeight="1">
      <c r="A8" s="175" t="s">
        <v>16</v>
      </c>
      <c r="B8" s="91"/>
      <c r="C8" s="176">
        <f>SUM(D8:E8)</f>
        <v>31</v>
      </c>
      <c r="D8" s="176">
        <f>SUM(J8,M8,AH8)</f>
        <v>26</v>
      </c>
      <c r="E8" s="176">
        <f>SUM(K8,N8,AI8)</f>
        <v>5</v>
      </c>
      <c r="F8" s="177">
        <v>55</v>
      </c>
      <c r="G8" s="176">
        <v>37</v>
      </c>
      <c r="H8" s="176">
        <v>18</v>
      </c>
      <c r="I8" s="176">
        <v>0</v>
      </c>
      <c r="J8" s="176">
        <v>0</v>
      </c>
      <c r="K8" s="176">
        <v>0</v>
      </c>
      <c r="L8" s="176">
        <v>14</v>
      </c>
      <c r="M8" s="176">
        <v>13</v>
      </c>
      <c r="N8" s="176">
        <v>1</v>
      </c>
      <c r="O8" s="176">
        <v>2</v>
      </c>
      <c r="P8" s="176">
        <v>2</v>
      </c>
      <c r="Q8" s="176">
        <v>0</v>
      </c>
      <c r="R8" s="176">
        <v>2</v>
      </c>
      <c r="S8" s="176">
        <v>1</v>
      </c>
      <c r="T8" s="176">
        <v>1</v>
      </c>
      <c r="U8" s="176">
        <v>1</v>
      </c>
      <c r="V8" s="176">
        <v>1</v>
      </c>
      <c r="W8" s="176">
        <v>0</v>
      </c>
      <c r="X8" s="176">
        <v>3</v>
      </c>
      <c r="Y8" s="176">
        <v>3</v>
      </c>
      <c r="Z8" s="176">
        <v>0</v>
      </c>
      <c r="AA8" s="176">
        <v>3</v>
      </c>
      <c r="AB8" s="176">
        <v>3</v>
      </c>
      <c r="AC8" s="176">
        <v>0</v>
      </c>
      <c r="AD8" s="176">
        <v>3</v>
      </c>
      <c r="AE8" s="176">
        <v>3</v>
      </c>
      <c r="AF8" s="176">
        <v>0</v>
      </c>
      <c r="AG8" s="142">
        <v>17</v>
      </c>
      <c r="AH8" s="142">
        <v>13</v>
      </c>
      <c r="AI8" s="142">
        <v>4</v>
      </c>
      <c r="AJ8" s="142">
        <v>6</v>
      </c>
      <c r="AK8" s="142">
        <v>5</v>
      </c>
      <c r="AL8" s="142">
        <v>1</v>
      </c>
      <c r="AM8" s="142">
        <v>7</v>
      </c>
      <c r="AN8" s="142">
        <v>5</v>
      </c>
      <c r="AO8" s="142">
        <v>2</v>
      </c>
      <c r="AP8" s="142">
        <v>4</v>
      </c>
      <c r="AQ8" s="142">
        <v>3</v>
      </c>
      <c r="AR8" s="142">
        <v>1</v>
      </c>
      <c r="AS8" s="45" t="s">
        <v>16</v>
      </c>
    </row>
    <row r="9" spans="1:45" s="2" customFormat="1" ht="18.75" customHeight="1">
      <c r="A9" s="144" t="s">
        <v>17</v>
      </c>
      <c r="B9" s="91"/>
      <c r="C9" s="153">
        <f t="shared" ref="C9:C29" si="1">SUM(D9:E9)</f>
        <v>1232</v>
      </c>
      <c r="D9" s="153">
        <f t="shared" ref="D9:E29" si="2">SUM(J9,M9,AH9)</f>
        <v>826</v>
      </c>
      <c r="E9" s="153">
        <f t="shared" si="2"/>
        <v>406</v>
      </c>
      <c r="F9" s="178">
        <v>2172</v>
      </c>
      <c r="G9" s="153">
        <v>1445</v>
      </c>
      <c r="H9" s="153">
        <v>727</v>
      </c>
      <c r="I9" s="153">
        <v>1</v>
      </c>
      <c r="J9" s="153">
        <v>1</v>
      </c>
      <c r="K9" s="153">
        <v>0</v>
      </c>
      <c r="L9" s="153">
        <v>759</v>
      </c>
      <c r="M9" s="153">
        <v>517</v>
      </c>
      <c r="N9" s="153">
        <v>242</v>
      </c>
      <c r="O9" s="153">
        <v>129</v>
      </c>
      <c r="P9" s="153">
        <v>86</v>
      </c>
      <c r="Q9" s="153">
        <v>43</v>
      </c>
      <c r="R9" s="153">
        <v>122</v>
      </c>
      <c r="S9" s="153">
        <v>82</v>
      </c>
      <c r="T9" s="153">
        <v>40</v>
      </c>
      <c r="U9" s="153">
        <v>106</v>
      </c>
      <c r="V9" s="153">
        <v>72</v>
      </c>
      <c r="W9" s="153">
        <v>34</v>
      </c>
      <c r="X9" s="153">
        <v>130</v>
      </c>
      <c r="Y9" s="153">
        <v>98</v>
      </c>
      <c r="Z9" s="153">
        <v>32</v>
      </c>
      <c r="AA9" s="153">
        <v>131</v>
      </c>
      <c r="AB9" s="153">
        <v>88</v>
      </c>
      <c r="AC9" s="153">
        <v>43</v>
      </c>
      <c r="AD9" s="153">
        <v>141</v>
      </c>
      <c r="AE9" s="153">
        <v>91</v>
      </c>
      <c r="AF9" s="153">
        <v>50</v>
      </c>
      <c r="AG9" s="71">
        <v>472</v>
      </c>
      <c r="AH9" s="71">
        <v>308</v>
      </c>
      <c r="AI9" s="71">
        <v>164</v>
      </c>
      <c r="AJ9" s="71">
        <v>134</v>
      </c>
      <c r="AK9" s="71">
        <v>87</v>
      </c>
      <c r="AL9" s="71">
        <v>47</v>
      </c>
      <c r="AM9" s="71">
        <v>179</v>
      </c>
      <c r="AN9" s="71">
        <v>127</v>
      </c>
      <c r="AO9" s="71">
        <v>52</v>
      </c>
      <c r="AP9" s="71">
        <v>159</v>
      </c>
      <c r="AQ9" s="71">
        <v>94</v>
      </c>
      <c r="AR9" s="71">
        <v>65</v>
      </c>
      <c r="AS9" s="46" t="s">
        <v>17</v>
      </c>
    </row>
    <row r="10" spans="1:45" s="2" customFormat="1" ht="18.75" customHeight="1">
      <c r="A10" s="179" t="s">
        <v>71</v>
      </c>
      <c r="B10" s="91"/>
      <c r="C10" s="176"/>
      <c r="D10" s="176"/>
      <c r="E10" s="176"/>
      <c r="F10" s="177"/>
      <c r="G10" s="176"/>
      <c r="H10" s="176"/>
      <c r="I10" s="176"/>
      <c r="J10" s="176"/>
      <c r="K10" s="176"/>
      <c r="L10" s="176"/>
      <c r="M10" s="176"/>
      <c r="N10" s="176"/>
      <c r="O10" s="176"/>
      <c r="P10" s="176"/>
      <c r="Q10" s="176"/>
      <c r="R10" s="176"/>
      <c r="S10" s="176"/>
      <c r="T10" s="176"/>
      <c r="U10" s="176"/>
      <c r="V10" s="176"/>
      <c r="W10" s="176"/>
      <c r="X10" s="176"/>
      <c r="Y10" s="176"/>
      <c r="Z10" s="176"/>
      <c r="AA10" s="176"/>
      <c r="AB10" s="176"/>
      <c r="AC10" s="176"/>
      <c r="AD10" s="176"/>
      <c r="AE10" s="176"/>
      <c r="AF10" s="180"/>
      <c r="AG10" s="142"/>
      <c r="AH10" s="142"/>
      <c r="AI10" s="142"/>
      <c r="AJ10" s="142"/>
      <c r="AK10" s="142"/>
      <c r="AL10" s="142"/>
      <c r="AM10" s="142"/>
      <c r="AN10" s="142"/>
      <c r="AO10" s="142"/>
      <c r="AP10" s="142"/>
      <c r="AQ10" s="142"/>
      <c r="AR10" s="142"/>
      <c r="AS10" s="47" t="s">
        <v>71</v>
      </c>
    </row>
    <row r="11" spans="1:45" s="2" customFormat="1" ht="18.75" customHeight="1">
      <c r="A11" s="143" t="s">
        <v>72</v>
      </c>
      <c r="B11" s="91">
        <v>201</v>
      </c>
      <c r="C11" s="176">
        <f t="shared" si="1"/>
        <v>94</v>
      </c>
      <c r="D11" s="176">
        <f t="shared" si="2"/>
        <v>61</v>
      </c>
      <c r="E11" s="176">
        <f t="shared" si="2"/>
        <v>33</v>
      </c>
      <c r="F11" s="177">
        <v>170</v>
      </c>
      <c r="G11" s="176">
        <v>116</v>
      </c>
      <c r="H11" s="176">
        <v>54</v>
      </c>
      <c r="I11" s="176">
        <v>0</v>
      </c>
      <c r="J11" s="176">
        <v>0</v>
      </c>
      <c r="K11" s="176">
        <v>0</v>
      </c>
      <c r="L11" s="176">
        <v>62</v>
      </c>
      <c r="M11" s="176">
        <v>42</v>
      </c>
      <c r="N11" s="176">
        <v>20</v>
      </c>
      <c r="O11" s="176">
        <v>13</v>
      </c>
      <c r="P11" s="176">
        <v>9</v>
      </c>
      <c r="Q11" s="176">
        <v>4</v>
      </c>
      <c r="R11" s="176">
        <v>8</v>
      </c>
      <c r="S11" s="176">
        <v>6</v>
      </c>
      <c r="T11" s="176">
        <v>2</v>
      </c>
      <c r="U11" s="176">
        <v>7</v>
      </c>
      <c r="V11" s="176">
        <v>5</v>
      </c>
      <c r="W11" s="176">
        <v>2</v>
      </c>
      <c r="X11" s="176">
        <v>6</v>
      </c>
      <c r="Y11" s="176">
        <v>4</v>
      </c>
      <c r="Z11" s="176">
        <v>2</v>
      </c>
      <c r="AA11" s="176">
        <v>13</v>
      </c>
      <c r="AB11" s="176">
        <v>9</v>
      </c>
      <c r="AC11" s="176">
        <v>4</v>
      </c>
      <c r="AD11" s="176">
        <v>15</v>
      </c>
      <c r="AE11" s="176">
        <v>9</v>
      </c>
      <c r="AF11" s="180">
        <v>6</v>
      </c>
      <c r="AG11" s="142">
        <v>32</v>
      </c>
      <c r="AH11" s="142">
        <v>19</v>
      </c>
      <c r="AI11" s="142">
        <v>13</v>
      </c>
      <c r="AJ11" s="142">
        <v>15</v>
      </c>
      <c r="AK11" s="142">
        <v>9</v>
      </c>
      <c r="AL11" s="142">
        <v>6</v>
      </c>
      <c r="AM11" s="142">
        <v>8</v>
      </c>
      <c r="AN11" s="142">
        <v>4</v>
      </c>
      <c r="AO11" s="142">
        <v>4</v>
      </c>
      <c r="AP11" s="142">
        <v>9</v>
      </c>
      <c r="AQ11" s="142">
        <v>6</v>
      </c>
      <c r="AR11" s="142">
        <v>3</v>
      </c>
      <c r="AS11" s="48" t="s">
        <v>72</v>
      </c>
    </row>
    <row r="12" spans="1:45" s="2" customFormat="1" ht="18.75" customHeight="1">
      <c r="A12" s="143" t="s">
        <v>40</v>
      </c>
      <c r="B12" s="91">
        <v>202</v>
      </c>
      <c r="C12" s="176">
        <f t="shared" si="1"/>
        <v>25</v>
      </c>
      <c r="D12" s="176">
        <f t="shared" si="2"/>
        <v>14</v>
      </c>
      <c r="E12" s="176">
        <f t="shared" si="2"/>
        <v>11</v>
      </c>
      <c r="F12" s="177">
        <v>58</v>
      </c>
      <c r="G12" s="176">
        <v>35</v>
      </c>
      <c r="H12" s="176">
        <v>23</v>
      </c>
      <c r="I12" s="176">
        <v>1</v>
      </c>
      <c r="J12" s="176">
        <v>1</v>
      </c>
      <c r="K12" s="176">
        <v>0</v>
      </c>
      <c r="L12" s="176">
        <v>11</v>
      </c>
      <c r="M12" s="176">
        <v>7</v>
      </c>
      <c r="N12" s="176">
        <v>4</v>
      </c>
      <c r="O12" s="176">
        <v>2</v>
      </c>
      <c r="P12" s="176">
        <v>1</v>
      </c>
      <c r="Q12" s="176">
        <v>1</v>
      </c>
      <c r="R12" s="176">
        <v>0</v>
      </c>
      <c r="S12" s="176">
        <v>0</v>
      </c>
      <c r="T12" s="176">
        <v>0</v>
      </c>
      <c r="U12" s="176">
        <v>1</v>
      </c>
      <c r="V12" s="176">
        <v>1</v>
      </c>
      <c r="W12" s="176">
        <v>0</v>
      </c>
      <c r="X12" s="176">
        <v>1</v>
      </c>
      <c r="Y12" s="176">
        <v>1</v>
      </c>
      <c r="Z12" s="176">
        <v>0</v>
      </c>
      <c r="AA12" s="176">
        <v>3</v>
      </c>
      <c r="AB12" s="176">
        <v>2</v>
      </c>
      <c r="AC12" s="176">
        <v>1</v>
      </c>
      <c r="AD12" s="176">
        <v>4</v>
      </c>
      <c r="AE12" s="176">
        <v>2</v>
      </c>
      <c r="AF12" s="180">
        <v>2</v>
      </c>
      <c r="AG12" s="142">
        <v>13</v>
      </c>
      <c r="AH12" s="142">
        <v>6</v>
      </c>
      <c r="AI12" s="142">
        <v>7</v>
      </c>
      <c r="AJ12" s="142">
        <v>0</v>
      </c>
      <c r="AK12" s="142">
        <v>0</v>
      </c>
      <c r="AL12" s="142">
        <v>0</v>
      </c>
      <c r="AM12" s="142">
        <v>4</v>
      </c>
      <c r="AN12" s="142">
        <v>1</v>
      </c>
      <c r="AO12" s="142">
        <v>3</v>
      </c>
      <c r="AP12" s="142">
        <v>9</v>
      </c>
      <c r="AQ12" s="142">
        <v>5</v>
      </c>
      <c r="AR12" s="142">
        <v>4</v>
      </c>
      <c r="AS12" s="48" t="s">
        <v>40</v>
      </c>
    </row>
    <row r="13" spans="1:45" s="2" customFormat="1" ht="18.75" customHeight="1">
      <c r="A13" s="143" t="s">
        <v>41</v>
      </c>
      <c r="B13" s="91">
        <v>203</v>
      </c>
      <c r="C13" s="176">
        <f t="shared" si="1"/>
        <v>123</v>
      </c>
      <c r="D13" s="176">
        <f t="shared" si="2"/>
        <v>88</v>
      </c>
      <c r="E13" s="176">
        <f t="shared" si="2"/>
        <v>35</v>
      </c>
      <c r="F13" s="177">
        <v>256</v>
      </c>
      <c r="G13" s="176">
        <v>180</v>
      </c>
      <c r="H13" s="176">
        <v>76</v>
      </c>
      <c r="I13" s="176">
        <v>0</v>
      </c>
      <c r="J13" s="176">
        <v>0</v>
      </c>
      <c r="K13" s="176">
        <v>0</v>
      </c>
      <c r="L13" s="176">
        <v>64</v>
      </c>
      <c r="M13" s="176">
        <v>45</v>
      </c>
      <c r="N13" s="176">
        <v>19</v>
      </c>
      <c r="O13" s="176">
        <v>13</v>
      </c>
      <c r="P13" s="176">
        <v>10</v>
      </c>
      <c r="Q13" s="176">
        <v>3</v>
      </c>
      <c r="R13" s="176">
        <v>8</v>
      </c>
      <c r="S13" s="176">
        <v>5</v>
      </c>
      <c r="T13" s="176">
        <v>3</v>
      </c>
      <c r="U13" s="176">
        <v>6</v>
      </c>
      <c r="V13" s="176">
        <v>4</v>
      </c>
      <c r="W13" s="176">
        <v>2</v>
      </c>
      <c r="X13" s="176">
        <v>11</v>
      </c>
      <c r="Y13" s="176">
        <v>8</v>
      </c>
      <c r="Z13" s="176">
        <v>3</v>
      </c>
      <c r="AA13" s="176">
        <v>8</v>
      </c>
      <c r="AB13" s="176">
        <v>6</v>
      </c>
      <c r="AC13" s="176">
        <v>2</v>
      </c>
      <c r="AD13" s="176">
        <v>18</v>
      </c>
      <c r="AE13" s="176">
        <v>12</v>
      </c>
      <c r="AF13" s="180">
        <v>6</v>
      </c>
      <c r="AG13" s="142">
        <v>59</v>
      </c>
      <c r="AH13" s="142">
        <v>43</v>
      </c>
      <c r="AI13" s="142">
        <v>16</v>
      </c>
      <c r="AJ13" s="142">
        <v>20</v>
      </c>
      <c r="AK13" s="142">
        <v>15</v>
      </c>
      <c r="AL13" s="142">
        <v>5</v>
      </c>
      <c r="AM13" s="142">
        <v>22</v>
      </c>
      <c r="AN13" s="142">
        <v>15</v>
      </c>
      <c r="AO13" s="142">
        <v>7</v>
      </c>
      <c r="AP13" s="142">
        <v>17</v>
      </c>
      <c r="AQ13" s="142">
        <v>13</v>
      </c>
      <c r="AR13" s="142">
        <v>4</v>
      </c>
      <c r="AS13" s="48" t="s">
        <v>41</v>
      </c>
    </row>
    <row r="14" spans="1:45" s="2" customFormat="1" ht="18.75" customHeight="1">
      <c r="A14" s="143" t="s">
        <v>42</v>
      </c>
      <c r="B14" s="91">
        <v>204</v>
      </c>
      <c r="C14" s="176">
        <f t="shared" si="1"/>
        <v>0</v>
      </c>
      <c r="D14" s="176">
        <f t="shared" si="2"/>
        <v>0</v>
      </c>
      <c r="E14" s="176">
        <f t="shared" si="2"/>
        <v>0</v>
      </c>
      <c r="F14" s="177">
        <v>0</v>
      </c>
      <c r="G14" s="176">
        <v>0</v>
      </c>
      <c r="H14" s="176">
        <v>0</v>
      </c>
      <c r="I14" s="176">
        <v>0</v>
      </c>
      <c r="J14" s="176">
        <v>0</v>
      </c>
      <c r="K14" s="176">
        <v>0</v>
      </c>
      <c r="L14" s="176">
        <v>0</v>
      </c>
      <c r="M14" s="176">
        <v>0</v>
      </c>
      <c r="N14" s="176">
        <v>0</v>
      </c>
      <c r="O14" s="176">
        <v>0</v>
      </c>
      <c r="P14" s="176">
        <v>0</v>
      </c>
      <c r="Q14" s="176">
        <v>0</v>
      </c>
      <c r="R14" s="176">
        <v>0</v>
      </c>
      <c r="S14" s="176">
        <v>0</v>
      </c>
      <c r="T14" s="176">
        <v>0</v>
      </c>
      <c r="U14" s="176">
        <v>0</v>
      </c>
      <c r="V14" s="176">
        <v>0</v>
      </c>
      <c r="W14" s="176">
        <v>0</v>
      </c>
      <c r="X14" s="176">
        <v>0</v>
      </c>
      <c r="Y14" s="176">
        <v>0</v>
      </c>
      <c r="Z14" s="176">
        <v>0</v>
      </c>
      <c r="AA14" s="176">
        <v>0</v>
      </c>
      <c r="AB14" s="176">
        <v>0</v>
      </c>
      <c r="AC14" s="176">
        <v>0</v>
      </c>
      <c r="AD14" s="176">
        <v>0</v>
      </c>
      <c r="AE14" s="176">
        <v>0</v>
      </c>
      <c r="AF14" s="180">
        <v>0</v>
      </c>
      <c r="AG14" s="142">
        <v>0</v>
      </c>
      <c r="AH14" s="142">
        <v>0</v>
      </c>
      <c r="AI14" s="142">
        <v>0</v>
      </c>
      <c r="AJ14" s="142">
        <v>0</v>
      </c>
      <c r="AK14" s="142">
        <v>0</v>
      </c>
      <c r="AL14" s="142">
        <v>0</v>
      </c>
      <c r="AM14" s="142">
        <v>0</v>
      </c>
      <c r="AN14" s="142">
        <v>0</v>
      </c>
      <c r="AO14" s="142">
        <v>0</v>
      </c>
      <c r="AP14" s="142">
        <v>0</v>
      </c>
      <c r="AQ14" s="142">
        <v>0</v>
      </c>
      <c r="AR14" s="142">
        <v>0</v>
      </c>
      <c r="AS14" s="48" t="s">
        <v>42</v>
      </c>
    </row>
    <row r="15" spans="1:45" s="10" customFormat="1" ht="18.75" customHeight="1">
      <c r="A15" s="144" t="s">
        <v>44</v>
      </c>
      <c r="B15" s="91">
        <v>206</v>
      </c>
      <c r="C15" s="153">
        <f t="shared" si="1"/>
        <v>227</v>
      </c>
      <c r="D15" s="153">
        <f t="shared" si="2"/>
        <v>147</v>
      </c>
      <c r="E15" s="153">
        <f t="shared" si="2"/>
        <v>80</v>
      </c>
      <c r="F15" s="178">
        <v>361</v>
      </c>
      <c r="G15" s="153">
        <v>230</v>
      </c>
      <c r="H15" s="153">
        <v>131</v>
      </c>
      <c r="I15" s="153">
        <v>0</v>
      </c>
      <c r="J15" s="153">
        <v>0</v>
      </c>
      <c r="K15" s="153">
        <v>0</v>
      </c>
      <c r="L15" s="153">
        <v>136</v>
      </c>
      <c r="M15" s="153">
        <v>88</v>
      </c>
      <c r="N15" s="153">
        <v>48</v>
      </c>
      <c r="O15" s="153">
        <v>24</v>
      </c>
      <c r="P15" s="153">
        <v>14</v>
      </c>
      <c r="Q15" s="153">
        <v>10</v>
      </c>
      <c r="R15" s="153">
        <v>27</v>
      </c>
      <c r="S15" s="153">
        <v>18</v>
      </c>
      <c r="T15" s="153">
        <v>9</v>
      </c>
      <c r="U15" s="153">
        <v>17</v>
      </c>
      <c r="V15" s="153">
        <v>10</v>
      </c>
      <c r="W15" s="153">
        <v>7</v>
      </c>
      <c r="X15" s="153">
        <v>20</v>
      </c>
      <c r="Y15" s="153">
        <v>14</v>
      </c>
      <c r="Z15" s="153">
        <v>6</v>
      </c>
      <c r="AA15" s="153">
        <v>25</v>
      </c>
      <c r="AB15" s="153">
        <v>16</v>
      </c>
      <c r="AC15" s="153">
        <v>9</v>
      </c>
      <c r="AD15" s="153">
        <v>23</v>
      </c>
      <c r="AE15" s="153">
        <v>16</v>
      </c>
      <c r="AF15" s="181">
        <v>7</v>
      </c>
      <c r="AG15" s="71">
        <v>91</v>
      </c>
      <c r="AH15" s="71">
        <v>59</v>
      </c>
      <c r="AI15" s="71">
        <v>32</v>
      </c>
      <c r="AJ15" s="71">
        <v>30</v>
      </c>
      <c r="AK15" s="71">
        <v>18</v>
      </c>
      <c r="AL15" s="71">
        <v>12</v>
      </c>
      <c r="AM15" s="71">
        <v>33</v>
      </c>
      <c r="AN15" s="71">
        <v>26</v>
      </c>
      <c r="AO15" s="71">
        <v>7</v>
      </c>
      <c r="AP15" s="71">
        <v>28</v>
      </c>
      <c r="AQ15" s="71">
        <v>15</v>
      </c>
      <c r="AR15" s="182">
        <v>13</v>
      </c>
      <c r="AS15" s="46" t="s">
        <v>44</v>
      </c>
    </row>
    <row r="16" spans="1:45" s="10" customFormat="1" ht="18.75" customHeight="1">
      <c r="A16" s="143" t="s">
        <v>73</v>
      </c>
      <c r="B16" s="91">
        <v>207</v>
      </c>
      <c r="C16" s="176">
        <f t="shared" si="1"/>
        <v>9</v>
      </c>
      <c r="D16" s="176">
        <f t="shared" si="2"/>
        <v>6</v>
      </c>
      <c r="E16" s="176">
        <f t="shared" si="2"/>
        <v>3</v>
      </c>
      <c r="F16" s="177">
        <v>9</v>
      </c>
      <c r="G16" s="176">
        <v>6</v>
      </c>
      <c r="H16" s="176">
        <v>3</v>
      </c>
      <c r="I16" s="176">
        <v>0</v>
      </c>
      <c r="J16" s="176">
        <v>0</v>
      </c>
      <c r="K16" s="176">
        <v>0</v>
      </c>
      <c r="L16" s="176">
        <v>4</v>
      </c>
      <c r="M16" s="176">
        <v>4</v>
      </c>
      <c r="N16" s="176">
        <v>0</v>
      </c>
      <c r="O16" s="176">
        <v>0</v>
      </c>
      <c r="P16" s="176">
        <v>0</v>
      </c>
      <c r="Q16" s="176">
        <v>0</v>
      </c>
      <c r="R16" s="176">
        <v>1</v>
      </c>
      <c r="S16" s="176">
        <v>1</v>
      </c>
      <c r="T16" s="176">
        <v>0</v>
      </c>
      <c r="U16" s="176">
        <v>0</v>
      </c>
      <c r="V16" s="176">
        <v>0</v>
      </c>
      <c r="W16" s="176">
        <v>0</v>
      </c>
      <c r="X16" s="176">
        <v>3</v>
      </c>
      <c r="Y16" s="176">
        <v>3</v>
      </c>
      <c r="Z16" s="176">
        <v>0</v>
      </c>
      <c r="AA16" s="176">
        <v>0</v>
      </c>
      <c r="AB16" s="176">
        <v>0</v>
      </c>
      <c r="AC16" s="176">
        <v>0</v>
      </c>
      <c r="AD16" s="176">
        <v>0</v>
      </c>
      <c r="AE16" s="176">
        <v>0</v>
      </c>
      <c r="AF16" s="180">
        <v>0</v>
      </c>
      <c r="AG16" s="142">
        <v>5</v>
      </c>
      <c r="AH16" s="142">
        <v>2</v>
      </c>
      <c r="AI16" s="142">
        <v>3</v>
      </c>
      <c r="AJ16" s="142">
        <v>0</v>
      </c>
      <c r="AK16" s="142">
        <v>0</v>
      </c>
      <c r="AL16" s="142">
        <v>0</v>
      </c>
      <c r="AM16" s="142">
        <v>3</v>
      </c>
      <c r="AN16" s="142">
        <v>1</v>
      </c>
      <c r="AO16" s="142">
        <v>2</v>
      </c>
      <c r="AP16" s="142">
        <v>2</v>
      </c>
      <c r="AQ16" s="142">
        <v>1</v>
      </c>
      <c r="AR16" s="142">
        <v>1</v>
      </c>
      <c r="AS16" s="48" t="s">
        <v>73</v>
      </c>
    </row>
    <row r="17" spans="1:45" s="10" customFormat="1" ht="18.75" customHeight="1">
      <c r="A17" s="143" t="s">
        <v>46</v>
      </c>
      <c r="B17" s="91">
        <v>208</v>
      </c>
      <c r="C17" s="176">
        <f t="shared" si="1"/>
        <v>35</v>
      </c>
      <c r="D17" s="176">
        <f t="shared" si="2"/>
        <v>26</v>
      </c>
      <c r="E17" s="176">
        <f t="shared" si="2"/>
        <v>9</v>
      </c>
      <c r="F17" s="177">
        <v>49</v>
      </c>
      <c r="G17" s="176">
        <v>35</v>
      </c>
      <c r="H17" s="176">
        <v>14</v>
      </c>
      <c r="I17" s="176">
        <v>0</v>
      </c>
      <c r="J17" s="176">
        <v>0</v>
      </c>
      <c r="K17" s="176">
        <v>0</v>
      </c>
      <c r="L17" s="176">
        <v>23</v>
      </c>
      <c r="M17" s="176">
        <v>17</v>
      </c>
      <c r="N17" s="176">
        <v>6</v>
      </c>
      <c r="O17" s="176">
        <v>1</v>
      </c>
      <c r="P17" s="176">
        <v>1</v>
      </c>
      <c r="Q17" s="176">
        <v>0</v>
      </c>
      <c r="R17" s="176">
        <v>2</v>
      </c>
      <c r="S17" s="176">
        <v>2</v>
      </c>
      <c r="T17" s="176">
        <v>0</v>
      </c>
      <c r="U17" s="176">
        <v>5</v>
      </c>
      <c r="V17" s="176">
        <v>2</v>
      </c>
      <c r="W17" s="176">
        <v>3</v>
      </c>
      <c r="X17" s="176">
        <v>3</v>
      </c>
      <c r="Y17" s="176">
        <v>2</v>
      </c>
      <c r="Z17" s="176">
        <v>1</v>
      </c>
      <c r="AA17" s="176">
        <v>3</v>
      </c>
      <c r="AB17" s="176">
        <v>2</v>
      </c>
      <c r="AC17" s="176">
        <v>1</v>
      </c>
      <c r="AD17" s="176">
        <v>9</v>
      </c>
      <c r="AE17" s="176">
        <v>8</v>
      </c>
      <c r="AF17" s="180">
        <v>1</v>
      </c>
      <c r="AG17" s="142">
        <v>12</v>
      </c>
      <c r="AH17" s="142">
        <v>9</v>
      </c>
      <c r="AI17" s="142">
        <v>3</v>
      </c>
      <c r="AJ17" s="142">
        <v>2</v>
      </c>
      <c r="AK17" s="142">
        <v>2</v>
      </c>
      <c r="AL17" s="142">
        <v>0</v>
      </c>
      <c r="AM17" s="142">
        <v>7</v>
      </c>
      <c r="AN17" s="142">
        <v>5</v>
      </c>
      <c r="AO17" s="142">
        <v>2</v>
      </c>
      <c r="AP17" s="142">
        <v>3</v>
      </c>
      <c r="AQ17" s="142">
        <v>2</v>
      </c>
      <c r="AR17" s="142">
        <v>1</v>
      </c>
      <c r="AS17" s="48" t="s">
        <v>46</v>
      </c>
    </row>
    <row r="18" spans="1:45" s="10" customFormat="1" ht="18.75" customHeight="1">
      <c r="A18" s="143" t="s">
        <v>47</v>
      </c>
      <c r="B18" s="91">
        <v>209</v>
      </c>
      <c r="C18" s="176">
        <f t="shared" si="1"/>
        <v>0</v>
      </c>
      <c r="D18" s="176">
        <f t="shared" si="2"/>
        <v>0</v>
      </c>
      <c r="E18" s="176">
        <f t="shared" si="2"/>
        <v>0</v>
      </c>
      <c r="F18" s="177">
        <v>68</v>
      </c>
      <c r="G18" s="176">
        <v>43</v>
      </c>
      <c r="H18" s="176">
        <v>25</v>
      </c>
      <c r="I18" s="176">
        <v>0</v>
      </c>
      <c r="J18" s="176">
        <v>0</v>
      </c>
      <c r="K18" s="176">
        <v>0</v>
      </c>
      <c r="L18" s="176">
        <v>0</v>
      </c>
      <c r="M18" s="176">
        <v>0</v>
      </c>
      <c r="N18" s="176">
        <v>0</v>
      </c>
      <c r="O18" s="176">
        <v>0</v>
      </c>
      <c r="P18" s="176">
        <v>0</v>
      </c>
      <c r="Q18" s="176">
        <v>0</v>
      </c>
      <c r="R18" s="176">
        <v>0</v>
      </c>
      <c r="S18" s="176">
        <v>0</v>
      </c>
      <c r="T18" s="176">
        <v>0</v>
      </c>
      <c r="U18" s="176">
        <v>0</v>
      </c>
      <c r="V18" s="176">
        <v>0</v>
      </c>
      <c r="W18" s="176">
        <v>0</v>
      </c>
      <c r="X18" s="176">
        <v>0</v>
      </c>
      <c r="Y18" s="176">
        <v>0</v>
      </c>
      <c r="Z18" s="176">
        <v>0</v>
      </c>
      <c r="AA18" s="176">
        <v>0</v>
      </c>
      <c r="AB18" s="176">
        <v>0</v>
      </c>
      <c r="AC18" s="176">
        <v>0</v>
      </c>
      <c r="AD18" s="176">
        <v>0</v>
      </c>
      <c r="AE18" s="176">
        <v>0</v>
      </c>
      <c r="AF18" s="180">
        <v>0</v>
      </c>
      <c r="AG18" s="142">
        <v>0</v>
      </c>
      <c r="AH18" s="142">
        <v>0</v>
      </c>
      <c r="AI18" s="142">
        <v>0</v>
      </c>
      <c r="AJ18" s="142">
        <v>0</v>
      </c>
      <c r="AK18" s="142">
        <v>0</v>
      </c>
      <c r="AL18" s="142">
        <v>0</v>
      </c>
      <c r="AM18" s="142">
        <v>0</v>
      </c>
      <c r="AN18" s="142">
        <v>0</v>
      </c>
      <c r="AO18" s="142">
        <v>0</v>
      </c>
      <c r="AP18" s="142">
        <v>0</v>
      </c>
      <c r="AQ18" s="142">
        <v>0</v>
      </c>
      <c r="AR18" s="142">
        <v>0</v>
      </c>
      <c r="AS18" s="48" t="s">
        <v>47</v>
      </c>
    </row>
    <row r="19" spans="1:45" s="10" customFormat="1" ht="18.75" customHeight="1">
      <c r="A19" s="143" t="s">
        <v>48</v>
      </c>
      <c r="B19" s="91">
        <v>210</v>
      </c>
      <c r="C19" s="176">
        <f t="shared" si="1"/>
        <v>253</v>
      </c>
      <c r="D19" s="176">
        <f t="shared" si="2"/>
        <v>175</v>
      </c>
      <c r="E19" s="176">
        <f t="shared" si="2"/>
        <v>78</v>
      </c>
      <c r="F19" s="177">
        <v>371</v>
      </c>
      <c r="G19" s="176">
        <v>248</v>
      </c>
      <c r="H19" s="176">
        <v>123</v>
      </c>
      <c r="I19" s="176">
        <v>0</v>
      </c>
      <c r="J19" s="176">
        <v>0</v>
      </c>
      <c r="K19" s="176">
        <v>0</v>
      </c>
      <c r="L19" s="176">
        <v>173</v>
      </c>
      <c r="M19" s="176">
        <v>118</v>
      </c>
      <c r="N19" s="176">
        <v>55</v>
      </c>
      <c r="O19" s="176">
        <v>22</v>
      </c>
      <c r="P19" s="176">
        <v>15</v>
      </c>
      <c r="Q19" s="176">
        <v>7</v>
      </c>
      <c r="R19" s="176">
        <v>32</v>
      </c>
      <c r="S19" s="176">
        <v>21</v>
      </c>
      <c r="T19" s="176">
        <v>11</v>
      </c>
      <c r="U19" s="176">
        <v>23</v>
      </c>
      <c r="V19" s="176">
        <v>16</v>
      </c>
      <c r="W19" s="176">
        <v>7</v>
      </c>
      <c r="X19" s="176">
        <v>39</v>
      </c>
      <c r="Y19" s="176">
        <v>29</v>
      </c>
      <c r="Z19" s="176">
        <v>10</v>
      </c>
      <c r="AA19" s="176">
        <v>29</v>
      </c>
      <c r="AB19" s="176">
        <v>20</v>
      </c>
      <c r="AC19" s="176">
        <v>9</v>
      </c>
      <c r="AD19" s="176">
        <v>28</v>
      </c>
      <c r="AE19" s="176">
        <v>17</v>
      </c>
      <c r="AF19" s="180">
        <v>11</v>
      </c>
      <c r="AG19" s="142">
        <v>80</v>
      </c>
      <c r="AH19" s="142">
        <v>57</v>
      </c>
      <c r="AI19" s="142">
        <v>23</v>
      </c>
      <c r="AJ19" s="142">
        <v>25</v>
      </c>
      <c r="AK19" s="142">
        <v>15</v>
      </c>
      <c r="AL19" s="142">
        <v>10</v>
      </c>
      <c r="AM19" s="142">
        <v>29</v>
      </c>
      <c r="AN19" s="142">
        <v>25</v>
      </c>
      <c r="AO19" s="142">
        <v>4</v>
      </c>
      <c r="AP19" s="142">
        <v>26</v>
      </c>
      <c r="AQ19" s="142">
        <v>17</v>
      </c>
      <c r="AR19" s="142">
        <v>9</v>
      </c>
      <c r="AS19" s="48" t="s">
        <v>48</v>
      </c>
    </row>
    <row r="20" spans="1:45" s="10" customFormat="1" ht="18.75" customHeight="1">
      <c r="A20" s="144" t="s">
        <v>49</v>
      </c>
      <c r="B20" s="91">
        <v>211</v>
      </c>
      <c r="C20" s="153">
        <f t="shared" si="1"/>
        <v>174</v>
      </c>
      <c r="D20" s="153">
        <f t="shared" si="2"/>
        <v>119</v>
      </c>
      <c r="E20" s="153">
        <f t="shared" si="2"/>
        <v>55</v>
      </c>
      <c r="F20" s="178">
        <v>327</v>
      </c>
      <c r="G20" s="153">
        <v>220</v>
      </c>
      <c r="H20" s="153">
        <v>107</v>
      </c>
      <c r="I20" s="153">
        <v>0</v>
      </c>
      <c r="J20" s="153">
        <v>0</v>
      </c>
      <c r="K20" s="153">
        <v>0</v>
      </c>
      <c r="L20" s="153">
        <v>101</v>
      </c>
      <c r="M20" s="153">
        <v>70</v>
      </c>
      <c r="N20" s="153">
        <v>31</v>
      </c>
      <c r="O20" s="153">
        <v>23</v>
      </c>
      <c r="P20" s="153">
        <v>16</v>
      </c>
      <c r="Q20" s="153">
        <v>7</v>
      </c>
      <c r="R20" s="153">
        <v>16</v>
      </c>
      <c r="S20" s="153">
        <v>8</v>
      </c>
      <c r="T20" s="153">
        <v>8</v>
      </c>
      <c r="U20" s="153">
        <v>13</v>
      </c>
      <c r="V20" s="153">
        <v>9</v>
      </c>
      <c r="W20" s="153">
        <v>4</v>
      </c>
      <c r="X20" s="153">
        <v>18</v>
      </c>
      <c r="Y20" s="153">
        <v>14</v>
      </c>
      <c r="Z20" s="153">
        <v>4</v>
      </c>
      <c r="AA20" s="153">
        <v>17</v>
      </c>
      <c r="AB20" s="153">
        <v>13</v>
      </c>
      <c r="AC20" s="153">
        <v>4</v>
      </c>
      <c r="AD20" s="153">
        <v>14</v>
      </c>
      <c r="AE20" s="153">
        <v>10</v>
      </c>
      <c r="AF20" s="181">
        <v>4</v>
      </c>
      <c r="AG20" s="71">
        <v>73</v>
      </c>
      <c r="AH20" s="71">
        <v>49</v>
      </c>
      <c r="AI20" s="71">
        <v>24</v>
      </c>
      <c r="AJ20" s="71">
        <v>19</v>
      </c>
      <c r="AK20" s="71">
        <v>15</v>
      </c>
      <c r="AL20" s="71">
        <v>4</v>
      </c>
      <c r="AM20" s="71">
        <v>28</v>
      </c>
      <c r="AN20" s="71">
        <v>20</v>
      </c>
      <c r="AO20" s="71">
        <v>8</v>
      </c>
      <c r="AP20" s="71">
        <v>26</v>
      </c>
      <c r="AQ20" s="71">
        <v>14</v>
      </c>
      <c r="AR20" s="182">
        <v>12</v>
      </c>
      <c r="AS20" s="46" t="s">
        <v>49</v>
      </c>
    </row>
    <row r="21" spans="1:45" s="10" customFormat="1" ht="18.75" customHeight="1">
      <c r="A21" s="143" t="s">
        <v>74</v>
      </c>
      <c r="B21" s="91">
        <v>212</v>
      </c>
      <c r="C21" s="176">
        <f t="shared" si="1"/>
        <v>36</v>
      </c>
      <c r="D21" s="176">
        <f t="shared" si="2"/>
        <v>28</v>
      </c>
      <c r="E21" s="176">
        <f t="shared" si="2"/>
        <v>8</v>
      </c>
      <c r="F21" s="177">
        <v>56</v>
      </c>
      <c r="G21" s="176">
        <v>38</v>
      </c>
      <c r="H21" s="176">
        <v>18</v>
      </c>
      <c r="I21" s="176">
        <v>0</v>
      </c>
      <c r="J21" s="176">
        <v>0</v>
      </c>
      <c r="K21" s="176">
        <v>0</v>
      </c>
      <c r="L21" s="176">
        <v>26</v>
      </c>
      <c r="M21" s="176">
        <v>21</v>
      </c>
      <c r="N21" s="176">
        <v>5</v>
      </c>
      <c r="O21" s="176">
        <v>4</v>
      </c>
      <c r="P21" s="176">
        <v>4</v>
      </c>
      <c r="Q21" s="176">
        <v>0</v>
      </c>
      <c r="R21" s="176">
        <v>4</v>
      </c>
      <c r="S21" s="176">
        <v>3</v>
      </c>
      <c r="T21" s="176">
        <v>1</v>
      </c>
      <c r="U21" s="176">
        <v>4</v>
      </c>
      <c r="V21" s="176">
        <v>2</v>
      </c>
      <c r="W21" s="176">
        <v>2</v>
      </c>
      <c r="X21" s="176">
        <v>3</v>
      </c>
      <c r="Y21" s="176">
        <v>3</v>
      </c>
      <c r="Z21" s="176">
        <v>0</v>
      </c>
      <c r="AA21" s="176">
        <v>7</v>
      </c>
      <c r="AB21" s="176">
        <v>6</v>
      </c>
      <c r="AC21" s="176">
        <v>1</v>
      </c>
      <c r="AD21" s="176">
        <v>4</v>
      </c>
      <c r="AE21" s="176">
        <v>3</v>
      </c>
      <c r="AF21" s="180">
        <v>1</v>
      </c>
      <c r="AG21" s="142">
        <v>10</v>
      </c>
      <c r="AH21" s="142">
        <v>7</v>
      </c>
      <c r="AI21" s="142">
        <v>3</v>
      </c>
      <c r="AJ21" s="142">
        <v>0</v>
      </c>
      <c r="AK21" s="142">
        <v>0</v>
      </c>
      <c r="AL21" s="142">
        <v>0</v>
      </c>
      <c r="AM21" s="142">
        <v>7</v>
      </c>
      <c r="AN21" s="142">
        <v>6</v>
      </c>
      <c r="AO21" s="142">
        <v>1</v>
      </c>
      <c r="AP21" s="142">
        <v>3</v>
      </c>
      <c r="AQ21" s="142">
        <v>1</v>
      </c>
      <c r="AR21" s="142">
        <v>2</v>
      </c>
      <c r="AS21" s="48" t="s">
        <v>74</v>
      </c>
    </row>
    <row r="22" spans="1:45" s="10" customFormat="1" ht="18.75" customHeight="1">
      <c r="A22" s="143" t="s">
        <v>51</v>
      </c>
      <c r="B22" s="91">
        <v>213</v>
      </c>
      <c r="C22" s="176">
        <f t="shared" si="1"/>
        <v>123</v>
      </c>
      <c r="D22" s="176">
        <f t="shared" si="2"/>
        <v>82</v>
      </c>
      <c r="E22" s="176">
        <f t="shared" si="2"/>
        <v>41</v>
      </c>
      <c r="F22" s="177">
        <v>190</v>
      </c>
      <c r="G22" s="176">
        <v>126</v>
      </c>
      <c r="H22" s="176">
        <v>64</v>
      </c>
      <c r="I22" s="176">
        <v>0</v>
      </c>
      <c r="J22" s="176">
        <v>0</v>
      </c>
      <c r="K22" s="176">
        <v>0</v>
      </c>
      <c r="L22" s="176">
        <v>75</v>
      </c>
      <c r="M22" s="176">
        <v>51</v>
      </c>
      <c r="N22" s="176">
        <v>24</v>
      </c>
      <c r="O22" s="176">
        <v>12</v>
      </c>
      <c r="P22" s="176">
        <v>7</v>
      </c>
      <c r="Q22" s="176">
        <v>5</v>
      </c>
      <c r="R22" s="176">
        <v>12</v>
      </c>
      <c r="S22" s="176">
        <v>9</v>
      </c>
      <c r="T22" s="176">
        <v>3</v>
      </c>
      <c r="U22" s="176">
        <v>16</v>
      </c>
      <c r="V22" s="176">
        <v>12</v>
      </c>
      <c r="W22" s="176">
        <v>4</v>
      </c>
      <c r="X22" s="176">
        <v>11</v>
      </c>
      <c r="Y22" s="176">
        <v>9</v>
      </c>
      <c r="Z22" s="176">
        <v>2</v>
      </c>
      <c r="AA22" s="176">
        <v>10</v>
      </c>
      <c r="AB22" s="176">
        <v>5</v>
      </c>
      <c r="AC22" s="176">
        <v>5</v>
      </c>
      <c r="AD22" s="176">
        <v>14</v>
      </c>
      <c r="AE22" s="176">
        <v>9</v>
      </c>
      <c r="AF22" s="180">
        <v>5</v>
      </c>
      <c r="AG22" s="142">
        <v>48</v>
      </c>
      <c r="AH22" s="142">
        <v>31</v>
      </c>
      <c r="AI22" s="142">
        <v>17</v>
      </c>
      <c r="AJ22" s="142">
        <v>10</v>
      </c>
      <c r="AK22" s="142">
        <v>6</v>
      </c>
      <c r="AL22" s="142">
        <v>4</v>
      </c>
      <c r="AM22" s="142">
        <v>17</v>
      </c>
      <c r="AN22" s="142">
        <v>11</v>
      </c>
      <c r="AO22" s="142">
        <v>6</v>
      </c>
      <c r="AP22" s="142">
        <v>21</v>
      </c>
      <c r="AQ22" s="142">
        <v>14</v>
      </c>
      <c r="AR22" s="142">
        <v>7</v>
      </c>
      <c r="AS22" s="48" t="s">
        <v>51</v>
      </c>
    </row>
    <row r="23" spans="1:45" s="10" customFormat="1" ht="18.75" customHeight="1">
      <c r="A23" s="143" t="s">
        <v>52</v>
      </c>
      <c r="B23" s="91">
        <v>214</v>
      </c>
      <c r="C23" s="176">
        <f t="shared" si="1"/>
        <v>0</v>
      </c>
      <c r="D23" s="176">
        <f t="shared" si="2"/>
        <v>0</v>
      </c>
      <c r="E23" s="176">
        <f t="shared" si="2"/>
        <v>0</v>
      </c>
      <c r="F23" s="177">
        <v>0</v>
      </c>
      <c r="G23" s="176">
        <v>0</v>
      </c>
      <c r="H23" s="176">
        <v>0</v>
      </c>
      <c r="I23" s="176">
        <v>0</v>
      </c>
      <c r="J23" s="176">
        <v>0</v>
      </c>
      <c r="K23" s="176">
        <v>0</v>
      </c>
      <c r="L23" s="176">
        <v>0</v>
      </c>
      <c r="M23" s="176">
        <v>0</v>
      </c>
      <c r="N23" s="176">
        <v>0</v>
      </c>
      <c r="O23" s="176">
        <v>0</v>
      </c>
      <c r="P23" s="176">
        <v>0</v>
      </c>
      <c r="Q23" s="176">
        <v>0</v>
      </c>
      <c r="R23" s="176">
        <v>0</v>
      </c>
      <c r="S23" s="176">
        <v>0</v>
      </c>
      <c r="T23" s="176">
        <v>0</v>
      </c>
      <c r="U23" s="176">
        <v>0</v>
      </c>
      <c r="V23" s="176">
        <v>0</v>
      </c>
      <c r="W23" s="176">
        <v>0</v>
      </c>
      <c r="X23" s="176">
        <v>0</v>
      </c>
      <c r="Y23" s="176">
        <v>0</v>
      </c>
      <c r="Z23" s="176">
        <v>0</v>
      </c>
      <c r="AA23" s="176">
        <v>0</v>
      </c>
      <c r="AB23" s="176">
        <v>0</v>
      </c>
      <c r="AC23" s="176">
        <v>0</v>
      </c>
      <c r="AD23" s="176">
        <v>0</v>
      </c>
      <c r="AE23" s="176">
        <v>0</v>
      </c>
      <c r="AF23" s="180">
        <v>0</v>
      </c>
      <c r="AG23" s="142">
        <v>0</v>
      </c>
      <c r="AH23" s="142">
        <v>0</v>
      </c>
      <c r="AI23" s="142">
        <v>0</v>
      </c>
      <c r="AJ23" s="142">
        <v>0</v>
      </c>
      <c r="AK23" s="142">
        <v>0</v>
      </c>
      <c r="AL23" s="142">
        <v>0</v>
      </c>
      <c r="AM23" s="142">
        <v>0</v>
      </c>
      <c r="AN23" s="142">
        <v>0</v>
      </c>
      <c r="AO23" s="142">
        <v>0</v>
      </c>
      <c r="AP23" s="142">
        <v>0</v>
      </c>
      <c r="AQ23" s="142">
        <v>0</v>
      </c>
      <c r="AR23" s="142">
        <v>0</v>
      </c>
      <c r="AS23" s="48" t="s">
        <v>52</v>
      </c>
    </row>
    <row r="24" spans="1:45" s="10" customFormat="1" ht="18.75" customHeight="1">
      <c r="A24" s="143" t="s">
        <v>54</v>
      </c>
      <c r="B24" s="91">
        <v>383</v>
      </c>
      <c r="C24" s="176">
        <f t="shared" si="1"/>
        <v>0</v>
      </c>
      <c r="D24" s="176">
        <f t="shared" si="2"/>
        <v>0</v>
      </c>
      <c r="E24" s="176">
        <f t="shared" si="2"/>
        <v>0</v>
      </c>
      <c r="F24" s="177">
        <v>0</v>
      </c>
      <c r="G24" s="176">
        <v>0</v>
      </c>
      <c r="H24" s="176">
        <v>0</v>
      </c>
      <c r="I24" s="176">
        <v>0</v>
      </c>
      <c r="J24" s="176">
        <v>0</v>
      </c>
      <c r="K24" s="176">
        <v>0</v>
      </c>
      <c r="L24" s="176">
        <v>0</v>
      </c>
      <c r="M24" s="176">
        <v>0</v>
      </c>
      <c r="N24" s="176">
        <v>0</v>
      </c>
      <c r="O24" s="176">
        <v>0</v>
      </c>
      <c r="P24" s="176">
        <v>0</v>
      </c>
      <c r="Q24" s="176">
        <v>0</v>
      </c>
      <c r="R24" s="176">
        <v>0</v>
      </c>
      <c r="S24" s="176">
        <v>0</v>
      </c>
      <c r="T24" s="176">
        <v>0</v>
      </c>
      <c r="U24" s="176">
        <v>0</v>
      </c>
      <c r="V24" s="176">
        <v>0</v>
      </c>
      <c r="W24" s="176">
        <v>0</v>
      </c>
      <c r="X24" s="176">
        <v>0</v>
      </c>
      <c r="Y24" s="176">
        <v>0</v>
      </c>
      <c r="Z24" s="176">
        <v>0</v>
      </c>
      <c r="AA24" s="176">
        <v>0</v>
      </c>
      <c r="AB24" s="176">
        <v>0</v>
      </c>
      <c r="AC24" s="176">
        <v>0</v>
      </c>
      <c r="AD24" s="176">
        <v>0</v>
      </c>
      <c r="AE24" s="176">
        <v>0</v>
      </c>
      <c r="AF24" s="180">
        <v>0</v>
      </c>
      <c r="AG24" s="142">
        <v>0</v>
      </c>
      <c r="AH24" s="142">
        <v>0</v>
      </c>
      <c r="AI24" s="142">
        <v>0</v>
      </c>
      <c r="AJ24" s="142">
        <v>0</v>
      </c>
      <c r="AK24" s="142">
        <v>0</v>
      </c>
      <c r="AL24" s="142">
        <v>0</v>
      </c>
      <c r="AM24" s="142">
        <v>0</v>
      </c>
      <c r="AN24" s="142">
        <v>0</v>
      </c>
      <c r="AO24" s="142">
        <v>0</v>
      </c>
      <c r="AP24" s="142">
        <v>0</v>
      </c>
      <c r="AQ24" s="142">
        <v>0</v>
      </c>
      <c r="AR24" s="142">
        <v>0</v>
      </c>
      <c r="AS24" s="48" t="s">
        <v>54</v>
      </c>
    </row>
    <row r="25" spans="1:45" s="10" customFormat="1" ht="18.75" customHeight="1">
      <c r="A25" s="144" t="s">
        <v>55</v>
      </c>
      <c r="B25" s="91">
        <v>384</v>
      </c>
      <c r="C25" s="153">
        <f t="shared" si="1"/>
        <v>0</v>
      </c>
      <c r="D25" s="153">
        <f t="shared" si="2"/>
        <v>0</v>
      </c>
      <c r="E25" s="153">
        <f t="shared" si="2"/>
        <v>0</v>
      </c>
      <c r="F25" s="178">
        <v>0</v>
      </c>
      <c r="G25" s="153">
        <v>0</v>
      </c>
      <c r="H25" s="153">
        <v>0</v>
      </c>
      <c r="I25" s="153">
        <v>0</v>
      </c>
      <c r="J25" s="153">
        <v>0</v>
      </c>
      <c r="K25" s="153">
        <v>0</v>
      </c>
      <c r="L25" s="153">
        <v>0</v>
      </c>
      <c r="M25" s="153">
        <v>0</v>
      </c>
      <c r="N25" s="153">
        <v>0</v>
      </c>
      <c r="O25" s="153">
        <v>0</v>
      </c>
      <c r="P25" s="153">
        <v>0</v>
      </c>
      <c r="Q25" s="153">
        <v>0</v>
      </c>
      <c r="R25" s="153">
        <v>0</v>
      </c>
      <c r="S25" s="153">
        <v>0</v>
      </c>
      <c r="T25" s="153">
        <v>0</v>
      </c>
      <c r="U25" s="153">
        <v>0</v>
      </c>
      <c r="V25" s="153">
        <v>0</v>
      </c>
      <c r="W25" s="153">
        <v>0</v>
      </c>
      <c r="X25" s="153">
        <v>0</v>
      </c>
      <c r="Y25" s="153">
        <v>0</v>
      </c>
      <c r="Z25" s="153">
        <v>0</v>
      </c>
      <c r="AA25" s="153">
        <v>0</v>
      </c>
      <c r="AB25" s="153">
        <v>0</v>
      </c>
      <c r="AC25" s="153">
        <v>0</v>
      </c>
      <c r="AD25" s="153">
        <v>0</v>
      </c>
      <c r="AE25" s="153">
        <v>0</v>
      </c>
      <c r="AF25" s="181">
        <v>0</v>
      </c>
      <c r="AG25" s="71">
        <v>0</v>
      </c>
      <c r="AH25" s="71">
        <v>0</v>
      </c>
      <c r="AI25" s="71">
        <v>0</v>
      </c>
      <c r="AJ25" s="71">
        <v>0</v>
      </c>
      <c r="AK25" s="71">
        <v>0</v>
      </c>
      <c r="AL25" s="71">
        <v>0</v>
      </c>
      <c r="AM25" s="71">
        <v>0</v>
      </c>
      <c r="AN25" s="71">
        <v>0</v>
      </c>
      <c r="AO25" s="71">
        <v>0</v>
      </c>
      <c r="AP25" s="71">
        <v>0</v>
      </c>
      <c r="AQ25" s="71">
        <v>0</v>
      </c>
      <c r="AR25" s="182">
        <v>0</v>
      </c>
      <c r="AS25" s="46" t="s">
        <v>55</v>
      </c>
    </row>
    <row r="26" spans="1:45" s="10" customFormat="1" ht="18.75" customHeight="1">
      <c r="A26" s="143" t="s">
        <v>56</v>
      </c>
      <c r="B26" s="91">
        <v>425</v>
      </c>
      <c r="C26" s="176">
        <f t="shared" si="1"/>
        <v>0</v>
      </c>
      <c r="D26" s="176">
        <f t="shared" si="2"/>
        <v>0</v>
      </c>
      <c r="E26" s="176">
        <f t="shared" si="2"/>
        <v>0</v>
      </c>
      <c r="F26" s="177">
        <v>42</v>
      </c>
      <c r="G26" s="176">
        <v>28</v>
      </c>
      <c r="H26" s="176">
        <v>14</v>
      </c>
      <c r="I26" s="176">
        <v>0</v>
      </c>
      <c r="J26" s="176">
        <v>0</v>
      </c>
      <c r="K26" s="176">
        <v>0</v>
      </c>
      <c r="L26" s="176">
        <v>0</v>
      </c>
      <c r="M26" s="176">
        <v>0</v>
      </c>
      <c r="N26" s="176">
        <v>0</v>
      </c>
      <c r="O26" s="176">
        <v>0</v>
      </c>
      <c r="P26" s="176">
        <v>0</v>
      </c>
      <c r="Q26" s="176">
        <v>0</v>
      </c>
      <c r="R26" s="176">
        <v>0</v>
      </c>
      <c r="S26" s="176">
        <v>0</v>
      </c>
      <c r="T26" s="176">
        <v>0</v>
      </c>
      <c r="U26" s="176">
        <v>0</v>
      </c>
      <c r="V26" s="176">
        <v>0</v>
      </c>
      <c r="W26" s="176">
        <v>0</v>
      </c>
      <c r="X26" s="176">
        <v>0</v>
      </c>
      <c r="Y26" s="176">
        <v>0</v>
      </c>
      <c r="Z26" s="176">
        <v>0</v>
      </c>
      <c r="AA26" s="176">
        <v>0</v>
      </c>
      <c r="AB26" s="176">
        <v>0</v>
      </c>
      <c r="AC26" s="176">
        <v>0</v>
      </c>
      <c r="AD26" s="176">
        <v>0</v>
      </c>
      <c r="AE26" s="176">
        <v>0</v>
      </c>
      <c r="AF26" s="180">
        <v>0</v>
      </c>
      <c r="AG26" s="142">
        <v>0</v>
      </c>
      <c r="AH26" s="142">
        <v>0</v>
      </c>
      <c r="AI26" s="142">
        <v>0</v>
      </c>
      <c r="AJ26" s="142">
        <v>0</v>
      </c>
      <c r="AK26" s="142">
        <v>0</v>
      </c>
      <c r="AL26" s="142">
        <v>0</v>
      </c>
      <c r="AM26" s="142">
        <v>0</v>
      </c>
      <c r="AN26" s="142">
        <v>0</v>
      </c>
      <c r="AO26" s="142">
        <v>0</v>
      </c>
      <c r="AP26" s="142">
        <v>0</v>
      </c>
      <c r="AQ26" s="142">
        <v>0</v>
      </c>
      <c r="AR26" s="142">
        <v>0</v>
      </c>
      <c r="AS26" s="48" t="s">
        <v>56</v>
      </c>
    </row>
    <row r="27" spans="1:45" s="10" customFormat="1" ht="18.75" customHeight="1">
      <c r="A27" s="143" t="s">
        <v>57</v>
      </c>
      <c r="B27" s="91">
        <v>441</v>
      </c>
      <c r="C27" s="176">
        <f t="shared" si="1"/>
        <v>0</v>
      </c>
      <c r="D27" s="176">
        <f t="shared" si="2"/>
        <v>0</v>
      </c>
      <c r="E27" s="176">
        <f t="shared" si="2"/>
        <v>0</v>
      </c>
      <c r="F27" s="177">
        <v>0</v>
      </c>
      <c r="G27" s="176">
        <v>0</v>
      </c>
      <c r="H27" s="176">
        <v>0</v>
      </c>
      <c r="I27" s="176">
        <v>0</v>
      </c>
      <c r="J27" s="176">
        <v>0</v>
      </c>
      <c r="K27" s="176">
        <v>0</v>
      </c>
      <c r="L27" s="176">
        <v>0</v>
      </c>
      <c r="M27" s="176">
        <v>0</v>
      </c>
      <c r="N27" s="176">
        <v>0</v>
      </c>
      <c r="O27" s="176">
        <v>0</v>
      </c>
      <c r="P27" s="176">
        <v>0</v>
      </c>
      <c r="Q27" s="176">
        <v>0</v>
      </c>
      <c r="R27" s="176">
        <v>0</v>
      </c>
      <c r="S27" s="176">
        <v>0</v>
      </c>
      <c r="T27" s="176">
        <v>0</v>
      </c>
      <c r="U27" s="176">
        <v>0</v>
      </c>
      <c r="V27" s="176">
        <v>0</v>
      </c>
      <c r="W27" s="176">
        <v>0</v>
      </c>
      <c r="X27" s="176">
        <v>0</v>
      </c>
      <c r="Y27" s="176">
        <v>0</v>
      </c>
      <c r="Z27" s="176">
        <v>0</v>
      </c>
      <c r="AA27" s="176">
        <v>0</v>
      </c>
      <c r="AB27" s="176">
        <v>0</v>
      </c>
      <c r="AC27" s="176">
        <v>0</v>
      </c>
      <c r="AD27" s="176">
        <v>0</v>
      </c>
      <c r="AE27" s="176">
        <v>0</v>
      </c>
      <c r="AF27" s="180">
        <v>0</v>
      </c>
      <c r="AG27" s="142">
        <v>0</v>
      </c>
      <c r="AH27" s="142">
        <v>0</v>
      </c>
      <c r="AI27" s="142">
        <v>0</v>
      </c>
      <c r="AJ27" s="142">
        <v>0</v>
      </c>
      <c r="AK27" s="142">
        <v>0</v>
      </c>
      <c r="AL27" s="142">
        <v>0</v>
      </c>
      <c r="AM27" s="142">
        <v>0</v>
      </c>
      <c r="AN27" s="142">
        <v>0</v>
      </c>
      <c r="AO27" s="142">
        <v>0</v>
      </c>
      <c r="AP27" s="142">
        <v>0</v>
      </c>
      <c r="AQ27" s="142">
        <v>0</v>
      </c>
      <c r="AR27" s="142">
        <v>0</v>
      </c>
      <c r="AS27" s="48" t="s">
        <v>57</v>
      </c>
    </row>
    <row r="28" spans="1:45" s="10" customFormat="1" ht="18.75" customHeight="1">
      <c r="A28" s="143" t="s">
        <v>58</v>
      </c>
      <c r="B28" s="91">
        <v>442</v>
      </c>
      <c r="C28" s="176">
        <f t="shared" si="1"/>
        <v>133</v>
      </c>
      <c r="D28" s="176">
        <f t="shared" si="2"/>
        <v>80</v>
      </c>
      <c r="E28" s="176">
        <f t="shared" si="2"/>
        <v>53</v>
      </c>
      <c r="F28" s="177">
        <v>215</v>
      </c>
      <c r="G28" s="176">
        <v>140</v>
      </c>
      <c r="H28" s="176">
        <v>75</v>
      </c>
      <c r="I28" s="176">
        <v>0</v>
      </c>
      <c r="J28" s="176">
        <v>0</v>
      </c>
      <c r="K28" s="176">
        <v>0</v>
      </c>
      <c r="L28" s="176">
        <v>84</v>
      </c>
      <c r="M28" s="176">
        <v>54</v>
      </c>
      <c r="N28" s="176">
        <v>30</v>
      </c>
      <c r="O28" s="176">
        <v>15</v>
      </c>
      <c r="P28" s="176">
        <v>9</v>
      </c>
      <c r="Q28" s="176">
        <v>6</v>
      </c>
      <c r="R28" s="176">
        <v>12</v>
      </c>
      <c r="S28" s="176">
        <v>9</v>
      </c>
      <c r="T28" s="176">
        <v>3</v>
      </c>
      <c r="U28" s="176">
        <v>14</v>
      </c>
      <c r="V28" s="176">
        <v>11</v>
      </c>
      <c r="W28" s="176">
        <v>3</v>
      </c>
      <c r="X28" s="176">
        <v>15</v>
      </c>
      <c r="Y28" s="176">
        <v>11</v>
      </c>
      <c r="Z28" s="176">
        <v>4</v>
      </c>
      <c r="AA28" s="176">
        <v>16</v>
      </c>
      <c r="AB28" s="176">
        <v>9</v>
      </c>
      <c r="AC28" s="176">
        <v>7</v>
      </c>
      <c r="AD28" s="176">
        <v>12</v>
      </c>
      <c r="AE28" s="176">
        <v>5</v>
      </c>
      <c r="AF28" s="180">
        <v>7</v>
      </c>
      <c r="AG28" s="142">
        <v>49</v>
      </c>
      <c r="AH28" s="142">
        <v>26</v>
      </c>
      <c r="AI28" s="142">
        <v>23</v>
      </c>
      <c r="AJ28" s="142">
        <v>13</v>
      </c>
      <c r="AK28" s="142">
        <v>7</v>
      </c>
      <c r="AL28" s="142">
        <v>6</v>
      </c>
      <c r="AM28" s="142">
        <v>21</v>
      </c>
      <c r="AN28" s="142">
        <v>13</v>
      </c>
      <c r="AO28" s="142">
        <v>8</v>
      </c>
      <c r="AP28" s="142">
        <v>15</v>
      </c>
      <c r="AQ28" s="142">
        <v>6</v>
      </c>
      <c r="AR28" s="142">
        <v>9</v>
      </c>
      <c r="AS28" s="48" t="s">
        <v>58</v>
      </c>
    </row>
    <row r="29" spans="1:45" s="10" customFormat="1" ht="18.75" customHeight="1">
      <c r="A29" s="143" t="s">
        <v>59</v>
      </c>
      <c r="B29" s="91">
        <v>443</v>
      </c>
      <c r="C29" s="176">
        <f t="shared" si="1"/>
        <v>0</v>
      </c>
      <c r="D29" s="176">
        <f t="shared" si="2"/>
        <v>0</v>
      </c>
      <c r="E29" s="176">
        <f t="shared" si="2"/>
        <v>0</v>
      </c>
      <c r="F29" s="177">
        <v>0</v>
      </c>
      <c r="G29" s="176">
        <v>0</v>
      </c>
      <c r="H29" s="176">
        <v>0</v>
      </c>
      <c r="I29" s="176">
        <v>0</v>
      </c>
      <c r="J29" s="176">
        <v>0</v>
      </c>
      <c r="K29" s="176">
        <v>0</v>
      </c>
      <c r="L29" s="176">
        <v>0</v>
      </c>
      <c r="M29" s="176">
        <v>0</v>
      </c>
      <c r="N29" s="176">
        <v>0</v>
      </c>
      <c r="O29" s="176">
        <v>0</v>
      </c>
      <c r="P29" s="176">
        <v>0</v>
      </c>
      <c r="Q29" s="176">
        <v>0</v>
      </c>
      <c r="R29" s="176">
        <v>0</v>
      </c>
      <c r="S29" s="176">
        <v>0</v>
      </c>
      <c r="T29" s="176">
        <v>0</v>
      </c>
      <c r="U29" s="176">
        <v>0</v>
      </c>
      <c r="V29" s="176">
        <v>0</v>
      </c>
      <c r="W29" s="176">
        <v>0</v>
      </c>
      <c r="X29" s="176">
        <v>0</v>
      </c>
      <c r="Y29" s="176">
        <v>0</v>
      </c>
      <c r="Z29" s="176">
        <v>0</v>
      </c>
      <c r="AA29" s="176">
        <v>0</v>
      </c>
      <c r="AB29" s="176">
        <v>0</v>
      </c>
      <c r="AC29" s="176">
        <v>0</v>
      </c>
      <c r="AD29" s="176">
        <v>0</v>
      </c>
      <c r="AE29" s="176">
        <v>0</v>
      </c>
      <c r="AF29" s="180">
        <v>0</v>
      </c>
      <c r="AG29" s="142">
        <v>0</v>
      </c>
      <c r="AH29" s="142">
        <v>0</v>
      </c>
      <c r="AI29" s="142">
        <v>0</v>
      </c>
      <c r="AJ29" s="142">
        <v>0</v>
      </c>
      <c r="AK29" s="142">
        <v>0</v>
      </c>
      <c r="AL29" s="142">
        <v>0</v>
      </c>
      <c r="AM29" s="142">
        <v>0</v>
      </c>
      <c r="AN29" s="142">
        <v>0</v>
      </c>
      <c r="AO29" s="142">
        <v>0</v>
      </c>
      <c r="AP29" s="142">
        <v>0</v>
      </c>
      <c r="AQ29" s="142">
        <v>0</v>
      </c>
      <c r="AR29" s="142">
        <v>0</v>
      </c>
      <c r="AS29" s="48" t="s">
        <v>59</v>
      </c>
    </row>
    <row r="30" spans="1:45" ht="5.25" customHeight="1">
      <c r="A30" s="183"/>
      <c r="B30" s="184"/>
      <c r="C30" s="185"/>
      <c r="D30" s="185"/>
      <c r="E30" s="185"/>
      <c r="F30" s="186"/>
      <c r="G30" s="185"/>
      <c r="H30" s="185"/>
      <c r="I30" s="185"/>
      <c r="J30" s="185"/>
      <c r="K30" s="185"/>
      <c r="L30" s="185"/>
      <c r="M30" s="185"/>
      <c r="N30" s="185"/>
      <c r="O30" s="185"/>
      <c r="P30" s="185"/>
      <c r="Q30" s="185"/>
      <c r="R30" s="185"/>
      <c r="S30" s="185"/>
      <c r="T30" s="185"/>
      <c r="U30" s="185"/>
      <c r="V30" s="185"/>
      <c r="W30" s="185"/>
      <c r="X30" s="185"/>
      <c r="Y30" s="185"/>
      <c r="Z30" s="185"/>
      <c r="AA30" s="185"/>
      <c r="AB30" s="185"/>
      <c r="AC30" s="185"/>
      <c r="AD30" s="185"/>
      <c r="AE30" s="185"/>
      <c r="AF30" s="185"/>
      <c r="AG30" s="77"/>
      <c r="AH30" s="77"/>
      <c r="AI30" s="77"/>
      <c r="AJ30" s="77"/>
      <c r="AK30" s="77"/>
      <c r="AL30" s="77"/>
      <c r="AM30" s="187"/>
      <c r="AN30" s="188">
        <v>0</v>
      </c>
      <c r="AO30" s="187"/>
      <c r="AP30" s="77"/>
      <c r="AQ30" s="77"/>
      <c r="AR30" s="77"/>
      <c r="AS30" s="49"/>
    </row>
  </sheetData>
  <mergeCells count="18">
    <mergeCell ref="AS3:AS6"/>
    <mergeCell ref="L4:N5"/>
    <mergeCell ref="O4:Q5"/>
    <mergeCell ref="R4:T5"/>
    <mergeCell ref="U4:W5"/>
    <mergeCell ref="X4:Z5"/>
    <mergeCell ref="AA4:AC5"/>
    <mergeCell ref="AD4:AF5"/>
    <mergeCell ref="AG4:AI5"/>
    <mergeCell ref="AJ4:AL5"/>
    <mergeCell ref="AG3:AR3"/>
    <mergeCell ref="AM4:AO5"/>
    <mergeCell ref="AP4:AR5"/>
    <mergeCell ref="A3:A6"/>
    <mergeCell ref="C3:E5"/>
    <mergeCell ref="F3:H5"/>
    <mergeCell ref="I3:K5"/>
    <mergeCell ref="L3:AF3"/>
  </mergeCells>
  <phoneticPr fontId="3"/>
  <pageMargins left="0.59055118110236227" right="0.39370078740157483" top="0.59055118110236227" bottom="0.59055118110236227" header="0" footer="0"/>
  <pageSetup paperSize="9" scale="72" firstPageNumber="69" orientation="landscape" blackAndWhite="1" useFirstPageNumber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30"/>
  <sheetViews>
    <sheetView tabSelected="1" view="pageBreakPreview" topLeftCell="N5" zoomScaleNormal="100" zoomScaleSheetLayoutView="100" workbookViewId="0"/>
  </sheetViews>
  <sheetFormatPr defaultRowHeight="13.5"/>
  <cols>
    <col min="1" max="1" width="10" style="54" customWidth="1"/>
    <col min="2" max="2" width="7.5" style="54" hidden="1" customWidth="1"/>
    <col min="3" max="3" width="5.875" style="57" customWidth="1"/>
    <col min="4" max="5" width="5.25" style="57" customWidth="1"/>
    <col min="6" max="6" width="5.875" style="57" customWidth="1"/>
    <col min="7" max="32" width="5.25" style="57" customWidth="1"/>
    <col min="33" max="33" width="10" style="57" customWidth="1"/>
    <col min="34" max="16384" width="9" style="57"/>
  </cols>
  <sheetData>
    <row r="1" spans="1:33" ht="22.5" customHeight="1">
      <c r="A1" s="82" t="s">
        <v>0</v>
      </c>
      <c r="B1" s="82"/>
    </row>
    <row r="2" spans="1:33" ht="23.25" customHeight="1">
      <c r="A2" s="55" t="s">
        <v>75</v>
      </c>
      <c r="B2" s="55"/>
      <c r="AG2" s="54" t="s">
        <v>61</v>
      </c>
    </row>
    <row r="3" spans="1:33">
      <c r="A3" s="265" t="s">
        <v>3</v>
      </c>
      <c r="B3" s="83"/>
      <c r="C3" s="84"/>
      <c r="D3" s="85"/>
      <c r="E3" s="85"/>
      <c r="F3" s="85"/>
      <c r="G3" s="84"/>
      <c r="H3" s="84"/>
      <c r="I3" s="263" t="s">
        <v>25</v>
      </c>
      <c r="J3" s="263"/>
      <c r="K3" s="263"/>
      <c r="L3" s="263"/>
      <c r="M3" s="263"/>
      <c r="N3" s="263"/>
      <c r="O3" s="263"/>
      <c r="P3" s="263"/>
      <c r="Q3" s="263"/>
      <c r="R3" s="263"/>
      <c r="S3" s="263"/>
      <c r="T3" s="263"/>
      <c r="U3" s="263"/>
      <c r="V3" s="263"/>
      <c r="W3" s="263"/>
      <c r="X3" s="263"/>
      <c r="Y3" s="263"/>
      <c r="Z3" s="263"/>
      <c r="AA3" s="85"/>
      <c r="AB3" s="85"/>
      <c r="AC3" s="85"/>
      <c r="AD3" s="85"/>
      <c r="AE3" s="85"/>
      <c r="AF3" s="86"/>
      <c r="AG3" s="248" t="s">
        <v>3</v>
      </c>
    </row>
    <row r="4" spans="1:33">
      <c r="A4" s="265"/>
      <c r="B4" s="87"/>
      <c r="C4" s="249" t="s">
        <v>4</v>
      </c>
      <c r="D4" s="250"/>
      <c r="E4" s="250"/>
      <c r="F4" s="260" t="s">
        <v>76</v>
      </c>
      <c r="G4" s="260"/>
      <c r="H4" s="260"/>
      <c r="I4" s="260"/>
      <c r="J4" s="260"/>
      <c r="K4" s="260"/>
      <c r="L4" s="260"/>
      <c r="M4" s="260"/>
      <c r="N4" s="260"/>
      <c r="O4" s="260"/>
      <c r="P4" s="260"/>
      <c r="Q4" s="260"/>
      <c r="R4" s="260" t="s">
        <v>77</v>
      </c>
      <c r="S4" s="260"/>
      <c r="T4" s="260"/>
      <c r="U4" s="260"/>
      <c r="V4" s="260"/>
      <c r="W4" s="260"/>
      <c r="X4" s="260"/>
      <c r="Y4" s="260"/>
      <c r="Z4" s="260"/>
      <c r="AA4" s="260"/>
      <c r="AB4" s="260"/>
      <c r="AC4" s="260"/>
      <c r="AD4" s="266" t="s">
        <v>78</v>
      </c>
      <c r="AE4" s="266"/>
      <c r="AF4" s="266"/>
      <c r="AG4" s="248"/>
    </row>
    <row r="5" spans="1:33">
      <c r="A5" s="265"/>
      <c r="B5" s="87"/>
      <c r="C5" s="249"/>
      <c r="D5" s="250"/>
      <c r="E5" s="250"/>
      <c r="F5" s="250" t="s">
        <v>4</v>
      </c>
      <c r="G5" s="250"/>
      <c r="H5" s="250"/>
      <c r="I5" s="250" t="s">
        <v>79</v>
      </c>
      <c r="J5" s="250"/>
      <c r="K5" s="250"/>
      <c r="L5" s="250" t="s">
        <v>80</v>
      </c>
      <c r="M5" s="250"/>
      <c r="N5" s="250"/>
      <c r="O5" s="250" t="s">
        <v>81</v>
      </c>
      <c r="P5" s="250"/>
      <c r="Q5" s="250"/>
      <c r="R5" s="250" t="s">
        <v>4</v>
      </c>
      <c r="S5" s="250"/>
      <c r="T5" s="250"/>
      <c r="U5" s="250" t="s">
        <v>79</v>
      </c>
      <c r="V5" s="250"/>
      <c r="W5" s="250"/>
      <c r="X5" s="250" t="s">
        <v>80</v>
      </c>
      <c r="Y5" s="250"/>
      <c r="Z5" s="250"/>
      <c r="AA5" s="250" t="s">
        <v>81</v>
      </c>
      <c r="AB5" s="250"/>
      <c r="AC5" s="250"/>
      <c r="AD5" s="266"/>
      <c r="AE5" s="266"/>
      <c r="AF5" s="266"/>
      <c r="AG5" s="248"/>
    </row>
    <row r="6" spans="1:33">
      <c r="A6" s="265"/>
      <c r="B6" s="87"/>
      <c r="C6" s="88" t="s">
        <v>4</v>
      </c>
      <c r="D6" s="89" t="s">
        <v>69</v>
      </c>
      <c r="E6" s="89" t="s">
        <v>70</v>
      </c>
      <c r="F6" s="89" t="s">
        <v>4</v>
      </c>
      <c r="G6" s="89" t="s">
        <v>69</v>
      </c>
      <c r="H6" s="89" t="s">
        <v>70</v>
      </c>
      <c r="I6" s="89" t="s">
        <v>4</v>
      </c>
      <c r="J6" s="89" t="s">
        <v>69</v>
      </c>
      <c r="K6" s="89" t="s">
        <v>70</v>
      </c>
      <c r="L6" s="89" t="s">
        <v>4</v>
      </c>
      <c r="M6" s="89" t="s">
        <v>69</v>
      </c>
      <c r="N6" s="89" t="s">
        <v>70</v>
      </c>
      <c r="O6" s="89" t="s">
        <v>4</v>
      </c>
      <c r="P6" s="89" t="s">
        <v>69</v>
      </c>
      <c r="Q6" s="89" t="s">
        <v>70</v>
      </c>
      <c r="R6" s="89" t="s">
        <v>4</v>
      </c>
      <c r="S6" s="89" t="s">
        <v>69</v>
      </c>
      <c r="T6" s="89" t="s">
        <v>70</v>
      </c>
      <c r="U6" s="89" t="s">
        <v>4</v>
      </c>
      <c r="V6" s="89" t="s">
        <v>69</v>
      </c>
      <c r="W6" s="89" t="s">
        <v>70</v>
      </c>
      <c r="X6" s="89" t="s">
        <v>4</v>
      </c>
      <c r="Y6" s="89" t="s">
        <v>69</v>
      </c>
      <c r="Z6" s="89" t="s">
        <v>70</v>
      </c>
      <c r="AA6" s="89" t="s">
        <v>4</v>
      </c>
      <c r="AB6" s="89" t="s">
        <v>69</v>
      </c>
      <c r="AC6" s="89" t="s">
        <v>70</v>
      </c>
      <c r="AD6" s="89" t="s">
        <v>4</v>
      </c>
      <c r="AE6" s="89" t="s">
        <v>69</v>
      </c>
      <c r="AF6" s="89" t="s">
        <v>70</v>
      </c>
      <c r="AG6" s="248"/>
    </row>
    <row r="7" spans="1:33" ht="18.75" customHeight="1">
      <c r="A7" s="90" t="s">
        <v>4</v>
      </c>
      <c r="B7" s="91"/>
      <c r="C7" s="92">
        <v>964</v>
      </c>
      <c r="D7" s="92">
        <v>630</v>
      </c>
      <c r="E7" s="92">
        <v>334</v>
      </c>
      <c r="F7" s="92">
        <v>959</v>
      </c>
      <c r="G7" s="92">
        <v>626</v>
      </c>
      <c r="H7" s="92">
        <v>333</v>
      </c>
      <c r="I7" s="92">
        <v>301</v>
      </c>
      <c r="J7" s="92">
        <v>206</v>
      </c>
      <c r="K7" s="92">
        <v>95</v>
      </c>
      <c r="L7" s="92">
        <v>339</v>
      </c>
      <c r="M7" s="92">
        <v>218</v>
      </c>
      <c r="N7" s="92">
        <v>121</v>
      </c>
      <c r="O7" s="92">
        <v>319</v>
      </c>
      <c r="P7" s="92">
        <v>202</v>
      </c>
      <c r="Q7" s="92">
        <v>117</v>
      </c>
      <c r="R7" s="92">
        <v>5</v>
      </c>
      <c r="S7" s="92">
        <v>4</v>
      </c>
      <c r="T7" s="92">
        <v>1</v>
      </c>
      <c r="U7" s="92">
        <v>1</v>
      </c>
      <c r="V7" s="92">
        <v>1</v>
      </c>
      <c r="W7" s="92">
        <v>0</v>
      </c>
      <c r="X7" s="92">
        <v>2</v>
      </c>
      <c r="Y7" s="92">
        <v>2</v>
      </c>
      <c r="Z7" s="92">
        <v>0</v>
      </c>
      <c r="AA7" s="92">
        <v>2</v>
      </c>
      <c r="AB7" s="92">
        <v>1</v>
      </c>
      <c r="AC7" s="92">
        <v>1</v>
      </c>
      <c r="AD7" s="92">
        <v>0</v>
      </c>
      <c r="AE7" s="92">
        <v>0</v>
      </c>
      <c r="AF7" s="93">
        <v>0</v>
      </c>
      <c r="AG7" s="94" t="s">
        <v>4</v>
      </c>
    </row>
    <row r="8" spans="1:33" ht="18.75" customHeight="1">
      <c r="A8" s="95" t="s">
        <v>16</v>
      </c>
      <c r="B8" s="96"/>
      <c r="C8" s="97">
        <v>24</v>
      </c>
      <c r="D8" s="97">
        <v>11</v>
      </c>
      <c r="E8" s="97">
        <v>13</v>
      </c>
      <c r="F8" s="97">
        <v>24</v>
      </c>
      <c r="G8" s="97">
        <v>11</v>
      </c>
      <c r="H8" s="97">
        <v>13</v>
      </c>
      <c r="I8" s="97">
        <v>7</v>
      </c>
      <c r="J8" s="97">
        <v>2</v>
      </c>
      <c r="K8" s="97">
        <v>5</v>
      </c>
      <c r="L8" s="97">
        <v>7</v>
      </c>
      <c r="M8" s="97">
        <v>4</v>
      </c>
      <c r="N8" s="97">
        <v>3</v>
      </c>
      <c r="O8" s="97">
        <v>10</v>
      </c>
      <c r="P8" s="97">
        <v>5</v>
      </c>
      <c r="Q8" s="97">
        <v>5</v>
      </c>
      <c r="R8" s="97">
        <v>0</v>
      </c>
      <c r="S8" s="97">
        <v>0</v>
      </c>
      <c r="T8" s="97">
        <v>0</v>
      </c>
      <c r="U8" s="97">
        <v>0</v>
      </c>
      <c r="V8" s="97">
        <v>0</v>
      </c>
      <c r="W8" s="97">
        <v>0</v>
      </c>
      <c r="X8" s="97">
        <v>0</v>
      </c>
      <c r="Y8" s="97">
        <v>0</v>
      </c>
      <c r="Z8" s="97">
        <v>0</v>
      </c>
      <c r="AA8" s="97">
        <v>0</v>
      </c>
      <c r="AB8" s="97">
        <v>0</v>
      </c>
      <c r="AC8" s="97">
        <v>0</v>
      </c>
      <c r="AD8" s="98">
        <v>0</v>
      </c>
      <c r="AE8" s="98">
        <v>0</v>
      </c>
      <c r="AF8" s="99">
        <v>0</v>
      </c>
      <c r="AG8" s="100" t="s">
        <v>16</v>
      </c>
    </row>
    <row r="9" spans="1:33" ht="18.75" customHeight="1">
      <c r="A9" s="101" t="s">
        <v>17</v>
      </c>
      <c r="B9" s="96"/>
      <c r="C9" s="102">
        <v>940</v>
      </c>
      <c r="D9" s="102">
        <v>619</v>
      </c>
      <c r="E9" s="102">
        <v>321</v>
      </c>
      <c r="F9" s="102">
        <v>935</v>
      </c>
      <c r="G9" s="102">
        <v>615</v>
      </c>
      <c r="H9" s="102">
        <v>320</v>
      </c>
      <c r="I9" s="102">
        <v>294</v>
      </c>
      <c r="J9" s="102">
        <v>204</v>
      </c>
      <c r="K9" s="102">
        <v>90</v>
      </c>
      <c r="L9" s="102">
        <v>332</v>
      </c>
      <c r="M9" s="102">
        <v>214</v>
      </c>
      <c r="N9" s="102">
        <v>118</v>
      </c>
      <c r="O9" s="102">
        <v>309</v>
      </c>
      <c r="P9" s="102">
        <v>197</v>
      </c>
      <c r="Q9" s="102">
        <v>112</v>
      </c>
      <c r="R9" s="102">
        <v>5</v>
      </c>
      <c r="S9" s="102">
        <v>4</v>
      </c>
      <c r="T9" s="102">
        <v>1</v>
      </c>
      <c r="U9" s="102">
        <v>1</v>
      </c>
      <c r="V9" s="102">
        <v>1</v>
      </c>
      <c r="W9" s="102">
        <v>0</v>
      </c>
      <c r="X9" s="102">
        <v>2</v>
      </c>
      <c r="Y9" s="102">
        <v>2</v>
      </c>
      <c r="Z9" s="102">
        <v>0</v>
      </c>
      <c r="AA9" s="102">
        <v>2</v>
      </c>
      <c r="AB9" s="102">
        <v>1</v>
      </c>
      <c r="AC9" s="102">
        <v>1</v>
      </c>
      <c r="AD9" s="102">
        <v>0</v>
      </c>
      <c r="AE9" s="102">
        <v>0</v>
      </c>
      <c r="AF9" s="103">
        <v>0</v>
      </c>
      <c r="AG9" s="104" t="s">
        <v>17</v>
      </c>
    </row>
    <row r="10" spans="1:33" ht="18.75" customHeight="1">
      <c r="A10" s="105" t="s">
        <v>71</v>
      </c>
      <c r="B10" s="106"/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97"/>
      <c r="Y10" s="97"/>
      <c r="Z10" s="97"/>
      <c r="AA10" s="97"/>
      <c r="AB10" s="97"/>
      <c r="AC10" s="97"/>
      <c r="AD10" s="98"/>
      <c r="AE10" s="98"/>
      <c r="AF10" s="99"/>
      <c r="AG10" s="107" t="s">
        <v>71</v>
      </c>
    </row>
    <row r="11" spans="1:33" ht="18.75" customHeight="1">
      <c r="A11" s="108" t="s">
        <v>72</v>
      </c>
      <c r="B11" s="96">
        <v>201</v>
      </c>
      <c r="C11" s="97">
        <v>76</v>
      </c>
      <c r="D11" s="97">
        <v>55</v>
      </c>
      <c r="E11" s="97">
        <v>21</v>
      </c>
      <c r="F11" s="97">
        <v>76</v>
      </c>
      <c r="G11" s="97">
        <v>55</v>
      </c>
      <c r="H11" s="97">
        <v>21</v>
      </c>
      <c r="I11" s="97">
        <v>18</v>
      </c>
      <c r="J11" s="97">
        <v>14</v>
      </c>
      <c r="K11" s="97">
        <v>4</v>
      </c>
      <c r="L11" s="97">
        <v>32</v>
      </c>
      <c r="M11" s="97">
        <v>22</v>
      </c>
      <c r="N11" s="97">
        <v>10</v>
      </c>
      <c r="O11" s="97">
        <v>26</v>
      </c>
      <c r="P11" s="97">
        <v>19</v>
      </c>
      <c r="Q11" s="97">
        <v>7</v>
      </c>
      <c r="R11" s="97">
        <v>0</v>
      </c>
      <c r="S11" s="97">
        <v>0</v>
      </c>
      <c r="T11" s="97">
        <v>0</v>
      </c>
      <c r="U11" s="97">
        <v>0</v>
      </c>
      <c r="V11" s="97">
        <v>0</v>
      </c>
      <c r="W11" s="97">
        <v>0</v>
      </c>
      <c r="X11" s="97">
        <v>0</v>
      </c>
      <c r="Y11" s="97">
        <v>0</v>
      </c>
      <c r="Z11" s="97">
        <v>0</v>
      </c>
      <c r="AA11" s="97">
        <v>0</v>
      </c>
      <c r="AB11" s="97">
        <v>0</v>
      </c>
      <c r="AC11" s="97">
        <v>0</v>
      </c>
      <c r="AD11" s="98">
        <v>0</v>
      </c>
      <c r="AE11" s="98">
        <v>0</v>
      </c>
      <c r="AF11" s="99">
        <v>0</v>
      </c>
      <c r="AG11" s="109" t="s">
        <v>72</v>
      </c>
    </row>
    <row r="12" spans="1:33" ht="18.75" customHeight="1">
      <c r="A12" s="108" t="s">
        <v>40</v>
      </c>
      <c r="B12" s="96">
        <v>202</v>
      </c>
      <c r="C12" s="97">
        <v>33</v>
      </c>
      <c r="D12" s="97">
        <v>21</v>
      </c>
      <c r="E12" s="97">
        <v>12</v>
      </c>
      <c r="F12" s="97">
        <v>28</v>
      </c>
      <c r="G12" s="97">
        <v>17</v>
      </c>
      <c r="H12" s="97">
        <v>11</v>
      </c>
      <c r="I12" s="97">
        <v>8</v>
      </c>
      <c r="J12" s="97">
        <v>7</v>
      </c>
      <c r="K12" s="97">
        <v>1</v>
      </c>
      <c r="L12" s="97">
        <v>12</v>
      </c>
      <c r="M12" s="97">
        <v>7</v>
      </c>
      <c r="N12" s="97">
        <v>5</v>
      </c>
      <c r="O12" s="97">
        <v>8</v>
      </c>
      <c r="P12" s="97">
        <v>3</v>
      </c>
      <c r="Q12" s="97">
        <v>5</v>
      </c>
      <c r="R12" s="97">
        <v>5</v>
      </c>
      <c r="S12" s="97">
        <v>4</v>
      </c>
      <c r="T12" s="97">
        <v>1</v>
      </c>
      <c r="U12" s="97">
        <v>1</v>
      </c>
      <c r="V12" s="97">
        <v>1</v>
      </c>
      <c r="W12" s="97">
        <v>0</v>
      </c>
      <c r="X12" s="97">
        <v>2</v>
      </c>
      <c r="Y12" s="97">
        <v>2</v>
      </c>
      <c r="Z12" s="97">
        <v>0</v>
      </c>
      <c r="AA12" s="97">
        <v>2</v>
      </c>
      <c r="AB12" s="97">
        <v>1</v>
      </c>
      <c r="AC12" s="97">
        <v>1</v>
      </c>
      <c r="AD12" s="98">
        <v>0</v>
      </c>
      <c r="AE12" s="98">
        <v>0</v>
      </c>
      <c r="AF12" s="99">
        <v>0</v>
      </c>
      <c r="AG12" s="109" t="s">
        <v>40</v>
      </c>
    </row>
    <row r="13" spans="1:33" ht="18.75" customHeight="1">
      <c r="A13" s="108" t="s">
        <v>41</v>
      </c>
      <c r="B13" s="96">
        <v>203</v>
      </c>
      <c r="C13" s="97">
        <v>133</v>
      </c>
      <c r="D13" s="97">
        <v>92</v>
      </c>
      <c r="E13" s="97">
        <v>41</v>
      </c>
      <c r="F13" s="97">
        <v>133</v>
      </c>
      <c r="G13" s="97">
        <v>92</v>
      </c>
      <c r="H13" s="97">
        <v>41</v>
      </c>
      <c r="I13" s="97">
        <v>42</v>
      </c>
      <c r="J13" s="97">
        <v>32</v>
      </c>
      <c r="K13" s="97">
        <v>10</v>
      </c>
      <c r="L13" s="97">
        <v>49</v>
      </c>
      <c r="M13" s="97">
        <v>31</v>
      </c>
      <c r="N13" s="97">
        <v>18</v>
      </c>
      <c r="O13" s="97">
        <v>42</v>
      </c>
      <c r="P13" s="97">
        <v>29</v>
      </c>
      <c r="Q13" s="97">
        <v>13</v>
      </c>
      <c r="R13" s="97">
        <v>0</v>
      </c>
      <c r="S13" s="97">
        <v>0</v>
      </c>
      <c r="T13" s="97">
        <v>0</v>
      </c>
      <c r="U13" s="97">
        <v>0</v>
      </c>
      <c r="V13" s="97">
        <v>0</v>
      </c>
      <c r="W13" s="97">
        <v>0</v>
      </c>
      <c r="X13" s="97">
        <v>0</v>
      </c>
      <c r="Y13" s="97">
        <v>0</v>
      </c>
      <c r="Z13" s="97">
        <v>0</v>
      </c>
      <c r="AA13" s="97">
        <v>0</v>
      </c>
      <c r="AB13" s="97">
        <v>0</v>
      </c>
      <c r="AC13" s="97">
        <v>0</v>
      </c>
      <c r="AD13" s="98">
        <v>0</v>
      </c>
      <c r="AE13" s="98">
        <v>0</v>
      </c>
      <c r="AF13" s="99">
        <v>0</v>
      </c>
      <c r="AG13" s="109" t="s">
        <v>41</v>
      </c>
    </row>
    <row r="14" spans="1:33" ht="18.75" customHeight="1">
      <c r="A14" s="108" t="s">
        <v>42</v>
      </c>
      <c r="B14" s="96">
        <v>204</v>
      </c>
      <c r="C14" s="97">
        <v>0</v>
      </c>
      <c r="D14" s="97">
        <v>0</v>
      </c>
      <c r="E14" s="97">
        <v>0</v>
      </c>
      <c r="F14" s="97">
        <v>0</v>
      </c>
      <c r="G14" s="97">
        <v>0</v>
      </c>
      <c r="H14" s="97">
        <v>0</v>
      </c>
      <c r="I14" s="97">
        <v>0</v>
      </c>
      <c r="J14" s="97">
        <v>0</v>
      </c>
      <c r="K14" s="97">
        <v>0</v>
      </c>
      <c r="L14" s="97">
        <v>0</v>
      </c>
      <c r="M14" s="97">
        <v>0</v>
      </c>
      <c r="N14" s="97">
        <v>0</v>
      </c>
      <c r="O14" s="97">
        <v>0</v>
      </c>
      <c r="P14" s="97">
        <v>0</v>
      </c>
      <c r="Q14" s="97">
        <v>0</v>
      </c>
      <c r="R14" s="97">
        <v>0</v>
      </c>
      <c r="S14" s="97">
        <v>0</v>
      </c>
      <c r="T14" s="97">
        <v>0</v>
      </c>
      <c r="U14" s="97">
        <v>0</v>
      </c>
      <c r="V14" s="97">
        <v>0</v>
      </c>
      <c r="W14" s="97">
        <v>0</v>
      </c>
      <c r="X14" s="97">
        <v>0</v>
      </c>
      <c r="Y14" s="97">
        <v>0</v>
      </c>
      <c r="Z14" s="97">
        <v>0</v>
      </c>
      <c r="AA14" s="97">
        <v>0</v>
      </c>
      <c r="AB14" s="97">
        <v>0</v>
      </c>
      <c r="AC14" s="97">
        <v>0</v>
      </c>
      <c r="AD14" s="98">
        <v>0</v>
      </c>
      <c r="AE14" s="98">
        <v>0</v>
      </c>
      <c r="AF14" s="99">
        <v>0</v>
      </c>
      <c r="AG14" s="109" t="s">
        <v>42</v>
      </c>
    </row>
    <row r="15" spans="1:33" ht="18.75" customHeight="1">
      <c r="A15" s="101" t="s">
        <v>44</v>
      </c>
      <c r="B15" s="96">
        <v>206</v>
      </c>
      <c r="C15" s="102">
        <v>134</v>
      </c>
      <c r="D15" s="102">
        <v>83</v>
      </c>
      <c r="E15" s="102">
        <v>51</v>
      </c>
      <c r="F15" s="102">
        <v>134</v>
      </c>
      <c r="G15" s="102">
        <v>83</v>
      </c>
      <c r="H15" s="102">
        <v>51</v>
      </c>
      <c r="I15" s="102">
        <v>46</v>
      </c>
      <c r="J15" s="102">
        <v>31</v>
      </c>
      <c r="K15" s="102">
        <v>15</v>
      </c>
      <c r="L15" s="102">
        <v>41</v>
      </c>
      <c r="M15" s="102">
        <v>27</v>
      </c>
      <c r="N15" s="102">
        <v>14</v>
      </c>
      <c r="O15" s="102">
        <v>47</v>
      </c>
      <c r="P15" s="102">
        <v>25</v>
      </c>
      <c r="Q15" s="102">
        <v>22</v>
      </c>
      <c r="R15" s="102">
        <v>0</v>
      </c>
      <c r="S15" s="102">
        <v>0</v>
      </c>
      <c r="T15" s="102">
        <v>0</v>
      </c>
      <c r="U15" s="102">
        <v>0</v>
      </c>
      <c r="V15" s="102">
        <v>0</v>
      </c>
      <c r="W15" s="102">
        <v>0</v>
      </c>
      <c r="X15" s="102">
        <v>0</v>
      </c>
      <c r="Y15" s="102">
        <v>0</v>
      </c>
      <c r="Z15" s="102">
        <v>0</v>
      </c>
      <c r="AA15" s="102">
        <v>0</v>
      </c>
      <c r="AB15" s="102">
        <v>0</v>
      </c>
      <c r="AC15" s="102">
        <v>0</v>
      </c>
      <c r="AD15" s="102">
        <v>0</v>
      </c>
      <c r="AE15" s="102">
        <v>0</v>
      </c>
      <c r="AF15" s="103">
        <v>0</v>
      </c>
      <c r="AG15" s="104" t="s">
        <v>44</v>
      </c>
    </row>
    <row r="16" spans="1:33" ht="18.75" customHeight="1">
      <c r="A16" s="108" t="s">
        <v>73</v>
      </c>
      <c r="B16" s="96">
        <v>207</v>
      </c>
      <c r="C16" s="97">
        <v>0</v>
      </c>
      <c r="D16" s="97">
        <v>0</v>
      </c>
      <c r="E16" s="97">
        <v>0</v>
      </c>
      <c r="F16" s="97">
        <v>0</v>
      </c>
      <c r="G16" s="97">
        <v>0</v>
      </c>
      <c r="H16" s="97">
        <v>0</v>
      </c>
      <c r="I16" s="97">
        <v>0</v>
      </c>
      <c r="J16" s="97">
        <v>0</v>
      </c>
      <c r="K16" s="97">
        <v>0</v>
      </c>
      <c r="L16" s="97">
        <v>0</v>
      </c>
      <c r="M16" s="97">
        <v>0</v>
      </c>
      <c r="N16" s="97">
        <v>0</v>
      </c>
      <c r="O16" s="97">
        <v>0</v>
      </c>
      <c r="P16" s="97">
        <v>0</v>
      </c>
      <c r="Q16" s="97">
        <v>0</v>
      </c>
      <c r="R16" s="97">
        <v>0</v>
      </c>
      <c r="S16" s="97">
        <v>0</v>
      </c>
      <c r="T16" s="97">
        <v>0</v>
      </c>
      <c r="U16" s="97">
        <v>0</v>
      </c>
      <c r="V16" s="97">
        <v>0</v>
      </c>
      <c r="W16" s="97">
        <v>0</v>
      </c>
      <c r="X16" s="97">
        <v>0</v>
      </c>
      <c r="Y16" s="97">
        <v>0</v>
      </c>
      <c r="Z16" s="97">
        <v>0</v>
      </c>
      <c r="AA16" s="97">
        <v>0</v>
      </c>
      <c r="AB16" s="97">
        <v>0</v>
      </c>
      <c r="AC16" s="97">
        <v>0</v>
      </c>
      <c r="AD16" s="98">
        <v>0</v>
      </c>
      <c r="AE16" s="98">
        <v>0</v>
      </c>
      <c r="AF16" s="99">
        <v>0</v>
      </c>
      <c r="AG16" s="109" t="s">
        <v>73</v>
      </c>
    </row>
    <row r="17" spans="1:33" ht="18.75" customHeight="1">
      <c r="A17" s="108" t="s">
        <v>46</v>
      </c>
      <c r="B17" s="96">
        <v>208</v>
      </c>
      <c r="C17" s="97">
        <v>14</v>
      </c>
      <c r="D17" s="97">
        <v>9</v>
      </c>
      <c r="E17" s="97">
        <v>5</v>
      </c>
      <c r="F17" s="97">
        <v>14</v>
      </c>
      <c r="G17" s="97">
        <v>9</v>
      </c>
      <c r="H17" s="97">
        <v>5</v>
      </c>
      <c r="I17" s="97">
        <v>2</v>
      </c>
      <c r="J17" s="97">
        <v>1</v>
      </c>
      <c r="K17" s="97">
        <v>1</v>
      </c>
      <c r="L17" s="97">
        <v>4</v>
      </c>
      <c r="M17" s="97">
        <v>2</v>
      </c>
      <c r="N17" s="97">
        <v>2</v>
      </c>
      <c r="O17" s="97">
        <v>8</v>
      </c>
      <c r="P17" s="97">
        <v>6</v>
      </c>
      <c r="Q17" s="97">
        <v>2</v>
      </c>
      <c r="R17" s="97">
        <v>0</v>
      </c>
      <c r="S17" s="97">
        <v>0</v>
      </c>
      <c r="T17" s="97">
        <v>0</v>
      </c>
      <c r="U17" s="97">
        <v>0</v>
      </c>
      <c r="V17" s="97">
        <v>0</v>
      </c>
      <c r="W17" s="97">
        <v>0</v>
      </c>
      <c r="X17" s="97">
        <v>0</v>
      </c>
      <c r="Y17" s="97">
        <v>0</v>
      </c>
      <c r="Z17" s="97">
        <v>0</v>
      </c>
      <c r="AA17" s="97">
        <v>0</v>
      </c>
      <c r="AB17" s="97">
        <v>0</v>
      </c>
      <c r="AC17" s="97">
        <v>0</v>
      </c>
      <c r="AD17" s="98">
        <v>0</v>
      </c>
      <c r="AE17" s="98">
        <v>0</v>
      </c>
      <c r="AF17" s="99">
        <v>0</v>
      </c>
      <c r="AG17" s="109" t="s">
        <v>46</v>
      </c>
    </row>
    <row r="18" spans="1:33" ht="18.75" customHeight="1">
      <c r="A18" s="108" t="s">
        <v>47</v>
      </c>
      <c r="B18" s="96">
        <v>209</v>
      </c>
      <c r="C18" s="97">
        <v>68</v>
      </c>
      <c r="D18" s="97">
        <v>43</v>
      </c>
      <c r="E18" s="97">
        <v>25</v>
      </c>
      <c r="F18" s="97">
        <v>68</v>
      </c>
      <c r="G18" s="97">
        <v>43</v>
      </c>
      <c r="H18" s="97">
        <v>25</v>
      </c>
      <c r="I18" s="97">
        <v>24</v>
      </c>
      <c r="J18" s="97">
        <v>13</v>
      </c>
      <c r="K18" s="97">
        <v>11</v>
      </c>
      <c r="L18" s="97">
        <v>23</v>
      </c>
      <c r="M18" s="97">
        <v>17</v>
      </c>
      <c r="N18" s="97">
        <v>6</v>
      </c>
      <c r="O18" s="97">
        <v>21</v>
      </c>
      <c r="P18" s="97">
        <v>13</v>
      </c>
      <c r="Q18" s="97">
        <v>8</v>
      </c>
      <c r="R18" s="97">
        <v>0</v>
      </c>
      <c r="S18" s="97">
        <v>0</v>
      </c>
      <c r="T18" s="97">
        <v>0</v>
      </c>
      <c r="U18" s="97">
        <v>0</v>
      </c>
      <c r="V18" s="97">
        <v>0</v>
      </c>
      <c r="W18" s="97">
        <v>0</v>
      </c>
      <c r="X18" s="97">
        <v>0</v>
      </c>
      <c r="Y18" s="97">
        <v>0</v>
      </c>
      <c r="Z18" s="97">
        <v>0</v>
      </c>
      <c r="AA18" s="97">
        <v>0</v>
      </c>
      <c r="AB18" s="97">
        <v>0</v>
      </c>
      <c r="AC18" s="97">
        <v>0</v>
      </c>
      <c r="AD18" s="98">
        <v>0</v>
      </c>
      <c r="AE18" s="98">
        <v>0</v>
      </c>
      <c r="AF18" s="99">
        <v>0</v>
      </c>
      <c r="AG18" s="109" t="s">
        <v>47</v>
      </c>
    </row>
    <row r="19" spans="1:33" ht="18.75" customHeight="1">
      <c r="A19" s="108" t="s">
        <v>48</v>
      </c>
      <c r="B19" s="96">
        <v>210</v>
      </c>
      <c r="C19" s="97">
        <v>118</v>
      </c>
      <c r="D19" s="97">
        <v>73</v>
      </c>
      <c r="E19" s="97">
        <v>45</v>
      </c>
      <c r="F19" s="97">
        <v>118</v>
      </c>
      <c r="G19" s="97">
        <v>73</v>
      </c>
      <c r="H19" s="97">
        <v>45</v>
      </c>
      <c r="I19" s="97">
        <v>34</v>
      </c>
      <c r="J19" s="97">
        <v>19</v>
      </c>
      <c r="K19" s="97">
        <v>15</v>
      </c>
      <c r="L19" s="97">
        <v>50</v>
      </c>
      <c r="M19" s="97">
        <v>32</v>
      </c>
      <c r="N19" s="97">
        <v>18</v>
      </c>
      <c r="O19" s="97">
        <v>34</v>
      </c>
      <c r="P19" s="97">
        <v>22</v>
      </c>
      <c r="Q19" s="97">
        <v>12</v>
      </c>
      <c r="R19" s="97">
        <v>0</v>
      </c>
      <c r="S19" s="97">
        <v>0</v>
      </c>
      <c r="T19" s="97">
        <v>0</v>
      </c>
      <c r="U19" s="97">
        <v>0</v>
      </c>
      <c r="V19" s="97">
        <v>0</v>
      </c>
      <c r="W19" s="97">
        <v>0</v>
      </c>
      <c r="X19" s="97">
        <v>0</v>
      </c>
      <c r="Y19" s="97">
        <v>0</v>
      </c>
      <c r="Z19" s="97">
        <v>0</v>
      </c>
      <c r="AA19" s="97">
        <v>0</v>
      </c>
      <c r="AB19" s="97">
        <v>0</v>
      </c>
      <c r="AC19" s="97">
        <v>0</v>
      </c>
      <c r="AD19" s="98">
        <v>0</v>
      </c>
      <c r="AE19" s="98">
        <v>0</v>
      </c>
      <c r="AF19" s="99">
        <v>0</v>
      </c>
      <c r="AG19" s="109" t="s">
        <v>48</v>
      </c>
    </row>
    <row r="20" spans="1:33" ht="18.75" customHeight="1">
      <c r="A20" s="101" t="s">
        <v>49</v>
      </c>
      <c r="B20" s="96">
        <v>211</v>
      </c>
      <c r="C20" s="102">
        <v>153</v>
      </c>
      <c r="D20" s="102">
        <v>101</v>
      </c>
      <c r="E20" s="102">
        <v>52</v>
      </c>
      <c r="F20" s="102">
        <v>153</v>
      </c>
      <c r="G20" s="102">
        <v>101</v>
      </c>
      <c r="H20" s="102">
        <v>52</v>
      </c>
      <c r="I20" s="102">
        <v>45</v>
      </c>
      <c r="J20" s="102">
        <v>34</v>
      </c>
      <c r="K20" s="102">
        <v>11</v>
      </c>
      <c r="L20" s="102">
        <v>54</v>
      </c>
      <c r="M20" s="102">
        <v>34</v>
      </c>
      <c r="N20" s="102">
        <v>20</v>
      </c>
      <c r="O20" s="102">
        <v>54</v>
      </c>
      <c r="P20" s="102">
        <v>33</v>
      </c>
      <c r="Q20" s="102">
        <v>21</v>
      </c>
      <c r="R20" s="102">
        <v>0</v>
      </c>
      <c r="S20" s="102">
        <v>0</v>
      </c>
      <c r="T20" s="102">
        <v>0</v>
      </c>
      <c r="U20" s="102">
        <v>0</v>
      </c>
      <c r="V20" s="102">
        <v>0</v>
      </c>
      <c r="W20" s="102">
        <v>0</v>
      </c>
      <c r="X20" s="102">
        <v>0</v>
      </c>
      <c r="Y20" s="102">
        <v>0</v>
      </c>
      <c r="Z20" s="102">
        <v>0</v>
      </c>
      <c r="AA20" s="102">
        <v>0</v>
      </c>
      <c r="AB20" s="102">
        <v>0</v>
      </c>
      <c r="AC20" s="102">
        <v>0</v>
      </c>
      <c r="AD20" s="102">
        <v>0</v>
      </c>
      <c r="AE20" s="102">
        <v>0</v>
      </c>
      <c r="AF20" s="103">
        <v>0</v>
      </c>
      <c r="AG20" s="104" t="s">
        <v>49</v>
      </c>
    </row>
    <row r="21" spans="1:33" ht="18.75" customHeight="1">
      <c r="A21" s="108" t="s">
        <v>74</v>
      </c>
      <c r="B21" s="96">
        <v>212</v>
      </c>
      <c r="C21" s="97">
        <v>20</v>
      </c>
      <c r="D21" s="97">
        <v>10</v>
      </c>
      <c r="E21" s="97">
        <v>10</v>
      </c>
      <c r="F21" s="97">
        <v>20</v>
      </c>
      <c r="G21" s="97">
        <v>10</v>
      </c>
      <c r="H21" s="97">
        <v>10</v>
      </c>
      <c r="I21" s="97">
        <v>5</v>
      </c>
      <c r="J21" s="97">
        <v>2</v>
      </c>
      <c r="K21" s="97">
        <v>3</v>
      </c>
      <c r="L21" s="97">
        <v>5</v>
      </c>
      <c r="M21" s="97">
        <v>3</v>
      </c>
      <c r="N21" s="97">
        <v>2</v>
      </c>
      <c r="O21" s="97">
        <v>10</v>
      </c>
      <c r="P21" s="97">
        <v>5</v>
      </c>
      <c r="Q21" s="97">
        <v>5</v>
      </c>
      <c r="R21" s="97">
        <v>0</v>
      </c>
      <c r="S21" s="97">
        <v>0</v>
      </c>
      <c r="T21" s="97">
        <v>0</v>
      </c>
      <c r="U21" s="97">
        <v>0</v>
      </c>
      <c r="V21" s="97">
        <v>0</v>
      </c>
      <c r="W21" s="97">
        <v>0</v>
      </c>
      <c r="X21" s="97">
        <v>0</v>
      </c>
      <c r="Y21" s="97">
        <v>0</v>
      </c>
      <c r="Z21" s="97">
        <v>0</v>
      </c>
      <c r="AA21" s="97">
        <v>0</v>
      </c>
      <c r="AB21" s="97">
        <v>0</v>
      </c>
      <c r="AC21" s="97">
        <v>0</v>
      </c>
      <c r="AD21" s="98">
        <v>0</v>
      </c>
      <c r="AE21" s="98">
        <v>0</v>
      </c>
      <c r="AF21" s="99">
        <v>0</v>
      </c>
      <c r="AG21" s="109" t="s">
        <v>74</v>
      </c>
    </row>
    <row r="22" spans="1:33" ht="18.75" customHeight="1">
      <c r="A22" s="108" t="s">
        <v>51</v>
      </c>
      <c r="B22" s="96">
        <v>213</v>
      </c>
      <c r="C22" s="97">
        <v>67</v>
      </c>
      <c r="D22" s="97">
        <v>44</v>
      </c>
      <c r="E22" s="97">
        <v>23</v>
      </c>
      <c r="F22" s="97">
        <v>67</v>
      </c>
      <c r="G22" s="97">
        <v>44</v>
      </c>
      <c r="H22" s="97">
        <v>23</v>
      </c>
      <c r="I22" s="97">
        <v>27</v>
      </c>
      <c r="J22" s="97">
        <v>19</v>
      </c>
      <c r="K22" s="97">
        <v>8</v>
      </c>
      <c r="L22" s="97">
        <v>22</v>
      </c>
      <c r="M22" s="97">
        <v>11</v>
      </c>
      <c r="N22" s="97">
        <v>11</v>
      </c>
      <c r="O22" s="97">
        <v>18</v>
      </c>
      <c r="P22" s="97">
        <v>14</v>
      </c>
      <c r="Q22" s="97">
        <v>4</v>
      </c>
      <c r="R22" s="97">
        <v>0</v>
      </c>
      <c r="S22" s="97">
        <v>0</v>
      </c>
      <c r="T22" s="97">
        <v>0</v>
      </c>
      <c r="U22" s="97">
        <v>0</v>
      </c>
      <c r="V22" s="97">
        <v>0</v>
      </c>
      <c r="W22" s="97">
        <v>0</v>
      </c>
      <c r="X22" s="97">
        <v>0</v>
      </c>
      <c r="Y22" s="97">
        <v>0</v>
      </c>
      <c r="Z22" s="97">
        <v>0</v>
      </c>
      <c r="AA22" s="97">
        <v>0</v>
      </c>
      <c r="AB22" s="97">
        <v>0</v>
      </c>
      <c r="AC22" s="97">
        <v>0</v>
      </c>
      <c r="AD22" s="98">
        <v>0</v>
      </c>
      <c r="AE22" s="98">
        <v>0</v>
      </c>
      <c r="AF22" s="99">
        <v>0</v>
      </c>
      <c r="AG22" s="109" t="s">
        <v>51</v>
      </c>
    </row>
    <row r="23" spans="1:33" ht="18.75" customHeight="1">
      <c r="A23" s="108" t="s">
        <v>52</v>
      </c>
      <c r="B23" s="96">
        <v>214</v>
      </c>
      <c r="C23" s="97">
        <v>0</v>
      </c>
      <c r="D23" s="97">
        <v>0</v>
      </c>
      <c r="E23" s="97">
        <v>0</v>
      </c>
      <c r="F23" s="97">
        <v>0</v>
      </c>
      <c r="G23" s="97">
        <v>0</v>
      </c>
      <c r="H23" s="97">
        <v>0</v>
      </c>
      <c r="I23" s="97">
        <v>0</v>
      </c>
      <c r="J23" s="97">
        <v>0</v>
      </c>
      <c r="K23" s="97">
        <v>0</v>
      </c>
      <c r="L23" s="97">
        <v>0</v>
      </c>
      <c r="M23" s="97">
        <v>0</v>
      </c>
      <c r="N23" s="97">
        <v>0</v>
      </c>
      <c r="O23" s="97">
        <v>0</v>
      </c>
      <c r="P23" s="97">
        <v>0</v>
      </c>
      <c r="Q23" s="97">
        <v>0</v>
      </c>
      <c r="R23" s="97">
        <v>0</v>
      </c>
      <c r="S23" s="97">
        <v>0</v>
      </c>
      <c r="T23" s="97">
        <v>0</v>
      </c>
      <c r="U23" s="97">
        <v>0</v>
      </c>
      <c r="V23" s="97">
        <v>0</v>
      </c>
      <c r="W23" s="97">
        <v>0</v>
      </c>
      <c r="X23" s="97">
        <v>0</v>
      </c>
      <c r="Y23" s="97">
        <v>0</v>
      </c>
      <c r="Z23" s="97">
        <v>0</v>
      </c>
      <c r="AA23" s="97">
        <v>0</v>
      </c>
      <c r="AB23" s="97">
        <v>0</v>
      </c>
      <c r="AC23" s="97">
        <v>0</v>
      </c>
      <c r="AD23" s="98">
        <v>0</v>
      </c>
      <c r="AE23" s="98">
        <v>0</v>
      </c>
      <c r="AF23" s="99">
        <v>0</v>
      </c>
      <c r="AG23" s="109" t="s">
        <v>52</v>
      </c>
    </row>
    <row r="24" spans="1:33" ht="18.75" customHeight="1">
      <c r="A24" s="108" t="s">
        <v>54</v>
      </c>
      <c r="B24" s="96">
        <v>383</v>
      </c>
      <c r="C24" s="97">
        <v>0</v>
      </c>
      <c r="D24" s="97">
        <v>0</v>
      </c>
      <c r="E24" s="97">
        <v>0</v>
      </c>
      <c r="F24" s="97">
        <v>0</v>
      </c>
      <c r="G24" s="97">
        <v>0</v>
      </c>
      <c r="H24" s="97">
        <v>0</v>
      </c>
      <c r="I24" s="97">
        <v>0</v>
      </c>
      <c r="J24" s="97">
        <v>0</v>
      </c>
      <c r="K24" s="97">
        <v>0</v>
      </c>
      <c r="L24" s="97">
        <v>0</v>
      </c>
      <c r="M24" s="97">
        <v>0</v>
      </c>
      <c r="N24" s="97">
        <v>0</v>
      </c>
      <c r="O24" s="97">
        <v>0</v>
      </c>
      <c r="P24" s="97">
        <v>0</v>
      </c>
      <c r="Q24" s="97">
        <v>0</v>
      </c>
      <c r="R24" s="97">
        <v>0</v>
      </c>
      <c r="S24" s="97">
        <v>0</v>
      </c>
      <c r="T24" s="97">
        <v>0</v>
      </c>
      <c r="U24" s="97">
        <v>0</v>
      </c>
      <c r="V24" s="97">
        <v>0</v>
      </c>
      <c r="W24" s="97">
        <v>0</v>
      </c>
      <c r="X24" s="97">
        <v>0</v>
      </c>
      <c r="Y24" s="97">
        <v>0</v>
      </c>
      <c r="Z24" s="97">
        <v>0</v>
      </c>
      <c r="AA24" s="97">
        <v>0</v>
      </c>
      <c r="AB24" s="97">
        <v>0</v>
      </c>
      <c r="AC24" s="97">
        <v>0</v>
      </c>
      <c r="AD24" s="98">
        <v>0</v>
      </c>
      <c r="AE24" s="98">
        <v>0</v>
      </c>
      <c r="AF24" s="99">
        <v>0</v>
      </c>
      <c r="AG24" s="109" t="s">
        <v>54</v>
      </c>
    </row>
    <row r="25" spans="1:33" ht="18.75" customHeight="1">
      <c r="A25" s="101" t="s">
        <v>55</v>
      </c>
      <c r="B25" s="96">
        <v>384</v>
      </c>
      <c r="C25" s="102">
        <v>0</v>
      </c>
      <c r="D25" s="102">
        <v>0</v>
      </c>
      <c r="E25" s="102">
        <v>0</v>
      </c>
      <c r="F25" s="102">
        <v>0</v>
      </c>
      <c r="G25" s="102">
        <v>0</v>
      </c>
      <c r="H25" s="102">
        <v>0</v>
      </c>
      <c r="I25" s="102">
        <v>0</v>
      </c>
      <c r="J25" s="102">
        <v>0</v>
      </c>
      <c r="K25" s="102">
        <v>0</v>
      </c>
      <c r="L25" s="102">
        <v>0</v>
      </c>
      <c r="M25" s="102">
        <v>0</v>
      </c>
      <c r="N25" s="102">
        <v>0</v>
      </c>
      <c r="O25" s="102">
        <v>0</v>
      </c>
      <c r="P25" s="102">
        <v>0</v>
      </c>
      <c r="Q25" s="102">
        <v>0</v>
      </c>
      <c r="R25" s="102">
        <v>0</v>
      </c>
      <c r="S25" s="102">
        <v>0</v>
      </c>
      <c r="T25" s="102">
        <v>0</v>
      </c>
      <c r="U25" s="102">
        <v>0</v>
      </c>
      <c r="V25" s="102">
        <v>0</v>
      </c>
      <c r="W25" s="102">
        <v>0</v>
      </c>
      <c r="X25" s="102">
        <v>0</v>
      </c>
      <c r="Y25" s="102">
        <v>0</v>
      </c>
      <c r="Z25" s="102">
        <v>0</v>
      </c>
      <c r="AA25" s="102">
        <v>0</v>
      </c>
      <c r="AB25" s="102">
        <v>0</v>
      </c>
      <c r="AC25" s="102">
        <v>0</v>
      </c>
      <c r="AD25" s="102">
        <v>0</v>
      </c>
      <c r="AE25" s="102">
        <v>0</v>
      </c>
      <c r="AF25" s="103">
        <v>0</v>
      </c>
      <c r="AG25" s="104" t="s">
        <v>55</v>
      </c>
    </row>
    <row r="26" spans="1:33" ht="18.75" customHeight="1">
      <c r="A26" s="108" t="s">
        <v>56</v>
      </c>
      <c r="B26" s="96">
        <v>425</v>
      </c>
      <c r="C26" s="97">
        <v>42</v>
      </c>
      <c r="D26" s="97">
        <v>28</v>
      </c>
      <c r="E26" s="97">
        <v>14</v>
      </c>
      <c r="F26" s="97">
        <v>42</v>
      </c>
      <c r="G26" s="97">
        <v>28</v>
      </c>
      <c r="H26" s="97">
        <v>14</v>
      </c>
      <c r="I26" s="97">
        <v>16</v>
      </c>
      <c r="J26" s="97">
        <v>11</v>
      </c>
      <c r="K26" s="97">
        <v>5</v>
      </c>
      <c r="L26" s="97">
        <v>15</v>
      </c>
      <c r="M26" s="97">
        <v>9</v>
      </c>
      <c r="N26" s="97">
        <v>6</v>
      </c>
      <c r="O26" s="97">
        <v>11</v>
      </c>
      <c r="P26" s="97">
        <v>8</v>
      </c>
      <c r="Q26" s="97">
        <v>3</v>
      </c>
      <c r="R26" s="97">
        <v>0</v>
      </c>
      <c r="S26" s="97">
        <v>0</v>
      </c>
      <c r="T26" s="97">
        <v>0</v>
      </c>
      <c r="U26" s="97">
        <v>0</v>
      </c>
      <c r="V26" s="97">
        <v>0</v>
      </c>
      <c r="W26" s="97">
        <v>0</v>
      </c>
      <c r="X26" s="97">
        <v>0</v>
      </c>
      <c r="Y26" s="97">
        <v>0</v>
      </c>
      <c r="Z26" s="97">
        <v>0</v>
      </c>
      <c r="AA26" s="97">
        <v>0</v>
      </c>
      <c r="AB26" s="97">
        <v>0</v>
      </c>
      <c r="AC26" s="97">
        <v>0</v>
      </c>
      <c r="AD26" s="98">
        <v>0</v>
      </c>
      <c r="AE26" s="98">
        <v>0</v>
      </c>
      <c r="AF26" s="99">
        <v>0</v>
      </c>
      <c r="AG26" s="109" t="s">
        <v>56</v>
      </c>
    </row>
    <row r="27" spans="1:33" ht="18.75" customHeight="1">
      <c r="A27" s="108" t="s">
        <v>57</v>
      </c>
      <c r="B27" s="96">
        <v>441</v>
      </c>
      <c r="C27" s="97">
        <v>0</v>
      </c>
      <c r="D27" s="97">
        <v>0</v>
      </c>
      <c r="E27" s="97">
        <v>0</v>
      </c>
      <c r="F27" s="97">
        <v>0</v>
      </c>
      <c r="G27" s="97">
        <v>0</v>
      </c>
      <c r="H27" s="97">
        <v>0</v>
      </c>
      <c r="I27" s="97">
        <v>0</v>
      </c>
      <c r="J27" s="97">
        <v>0</v>
      </c>
      <c r="K27" s="97">
        <v>0</v>
      </c>
      <c r="L27" s="97">
        <v>0</v>
      </c>
      <c r="M27" s="97">
        <v>0</v>
      </c>
      <c r="N27" s="97">
        <v>0</v>
      </c>
      <c r="O27" s="97">
        <v>0</v>
      </c>
      <c r="P27" s="97">
        <v>0</v>
      </c>
      <c r="Q27" s="97">
        <v>0</v>
      </c>
      <c r="R27" s="97">
        <v>0</v>
      </c>
      <c r="S27" s="97">
        <v>0</v>
      </c>
      <c r="T27" s="97">
        <v>0</v>
      </c>
      <c r="U27" s="97">
        <v>0</v>
      </c>
      <c r="V27" s="97">
        <v>0</v>
      </c>
      <c r="W27" s="97">
        <v>0</v>
      </c>
      <c r="X27" s="97">
        <v>0</v>
      </c>
      <c r="Y27" s="97">
        <v>0</v>
      </c>
      <c r="Z27" s="97">
        <v>0</v>
      </c>
      <c r="AA27" s="97">
        <v>0</v>
      </c>
      <c r="AB27" s="97">
        <v>0</v>
      </c>
      <c r="AC27" s="97">
        <v>0</v>
      </c>
      <c r="AD27" s="98">
        <v>0</v>
      </c>
      <c r="AE27" s="98">
        <v>0</v>
      </c>
      <c r="AF27" s="99">
        <v>0</v>
      </c>
      <c r="AG27" s="109" t="s">
        <v>57</v>
      </c>
    </row>
    <row r="28" spans="1:33" ht="18.75" customHeight="1">
      <c r="A28" s="108" t="s">
        <v>58</v>
      </c>
      <c r="B28" s="96">
        <v>442</v>
      </c>
      <c r="C28" s="97">
        <v>82</v>
      </c>
      <c r="D28" s="97">
        <v>60</v>
      </c>
      <c r="E28" s="97">
        <v>22</v>
      </c>
      <c r="F28" s="97">
        <v>82</v>
      </c>
      <c r="G28" s="97">
        <v>60</v>
      </c>
      <c r="H28" s="97">
        <v>22</v>
      </c>
      <c r="I28" s="97">
        <v>27</v>
      </c>
      <c r="J28" s="97">
        <v>21</v>
      </c>
      <c r="K28" s="97">
        <v>6</v>
      </c>
      <c r="L28" s="97">
        <v>25</v>
      </c>
      <c r="M28" s="97">
        <v>19</v>
      </c>
      <c r="N28" s="97">
        <v>6</v>
      </c>
      <c r="O28" s="97">
        <v>30</v>
      </c>
      <c r="P28" s="97">
        <v>20</v>
      </c>
      <c r="Q28" s="97">
        <v>10</v>
      </c>
      <c r="R28" s="97">
        <v>0</v>
      </c>
      <c r="S28" s="97">
        <v>0</v>
      </c>
      <c r="T28" s="97">
        <v>0</v>
      </c>
      <c r="U28" s="97">
        <v>0</v>
      </c>
      <c r="V28" s="97">
        <v>0</v>
      </c>
      <c r="W28" s="97">
        <v>0</v>
      </c>
      <c r="X28" s="97">
        <v>0</v>
      </c>
      <c r="Y28" s="97">
        <v>0</v>
      </c>
      <c r="Z28" s="97">
        <v>0</v>
      </c>
      <c r="AA28" s="97">
        <v>0</v>
      </c>
      <c r="AB28" s="97">
        <v>0</v>
      </c>
      <c r="AC28" s="97">
        <v>0</v>
      </c>
      <c r="AD28" s="98">
        <v>0</v>
      </c>
      <c r="AE28" s="98">
        <v>0</v>
      </c>
      <c r="AF28" s="99">
        <v>0</v>
      </c>
      <c r="AG28" s="109" t="s">
        <v>58</v>
      </c>
    </row>
    <row r="29" spans="1:33" ht="18.75" customHeight="1">
      <c r="A29" s="108" t="s">
        <v>59</v>
      </c>
      <c r="B29" s="96">
        <v>443</v>
      </c>
      <c r="C29" s="97">
        <v>0</v>
      </c>
      <c r="D29" s="97">
        <v>0</v>
      </c>
      <c r="E29" s="97">
        <v>0</v>
      </c>
      <c r="F29" s="97">
        <v>0</v>
      </c>
      <c r="G29" s="97">
        <v>0</v>
      </c>
      <c r="H29" s="97">
        <v>0</v>
      </c>
      <c r="I29" s="97">
        <v>0</v>
      </c>
      <c r="J29" s="97">
        <v>0</v>
      </c>
      <c r="K29" s="97">
        <v>0</v>
      </c>
      <c r="L29" s="97">
        <v>0</v>
      </c>
      <c r="M29" s="97">
        <v>0</v>
      </c>
      <c r="N29" s="97">
        <v>0</v>
      </c>
      <c r="O29" s="97">
        <v>0</v>
      </c>
      <c r="P29" s="97">
        <v>0</v>
      </c>
      <c r="Q29" s="97">
        <v>0</v>
      </c>
      <c r="R29" s="97">
        <v>0</v>
      </c>
      <c r="S29" s="97">
        <v>0</v>
      </c>
      <c r="T29" s="97">
        <v>0</v>
      </c>
      <c r="U29" s="97">
        <v>0</v>
      </c>
      <c r="V29" s="97">
        <v>0</v>
      </c>
      <c r="W29" s="97">
        <v>0</v>
      </c>
      <c r="X29" s="97">
        <v>0</v>
      </c>
      <c r="Y29" s="97">
        <v>0</v>
      </c>
      <c r="Z29" s="97">
        <v>0</v>
      </c>
      <c r="AA29" s="97">
        <v>0</v>
      </c>
      <c r="AB29" s="97">
        <v>0</v>
      </c>
      <c r="AC29" s="97">
        <v>0</v>
      </c>
      <c r="AD29" s="98">
        <v>0</v>
      </c>
      <c r="AE29" s="98">
        <v>0</v>
      </c>
      <c r="AF29" s="99">
        <v>0</v>
      </c>
      <c r="AG29" s="109" t="s">
        <v>59</v>
      </c>
    </row>
    <row r="30" spans="1:33" ht="5.25" customHeight="1">
      <c r="A30" s="110"/>
      <c r="B30" s="111"/>
      <c r="C30" s="112"/>
      <c r="D30" s="112"/>
      <c r="E30" s="112"/>
      <c r="F30" s="112"/>
      <c r="G30" s="112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0"/>
      <c r="AG30" s="113"/>
    </row>
  </sheetData>
  <mergeCells count="15">
    <mergeCell ref="A3:A6"/>
    <mergeCell ref="I3:Z3"/>
    <mergeCell ref="AG3:AG6"/>
    <mergeCell ref="C4:E5"/>
    <mergeCell ref="F4:Q4"/>
    <mergeCell ref="R4:AC4"/>
    <mergeCell ref="AD4:AF5"/>
    <mergeCell ref="F5:H5"/>
    <mergeCell ref="I5:K5"/>
    <mergeCell ref="L5:N5"/>
    <mergeCell ref="O5:Q5"/>
    <mergeCell ref="R5:T5"/>
    <mergeCell ref="U5:W5"/>
    <mergeCell ref="X5:Z5"/>
    <mergeCell ref="AA5:AC5"/>
  </mergeCells>
  <phoneticPr fontId="3"/>
  <pageMargins left="0.59055118110236227" right="0.39370078740157483" top="0.59055118110236227" bottom="0.59055118110236227" header="0" footer="0"/>
  <pageSetup paperSize="9" scale="74" firstPageNumber="69" orientation="landscape" blackAndWhite="1" useFirstPageNumber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2"/>
  <sheetViews>
    <sheetView tabSelected="1" view="pageBreakPreview" topLeftCell="A3" zoomScaleNormal="100" zoomScaleSheetLayoutView="100" workbookViewId="0"/>
  </sheetViews>
  <sheetFormatPr defaultRowHeight="13.5"/>
  <cols>
    <col min="1" max="4" width="5" style="57" customWidth="1"/>
    <col min="5" max="14" width="5.625" style="57" customWidth="1"/>
    <col min="15" max="16384" width="9" style="57"/>
  </cols>
  <sheetData>
    <row r="1" spans="1:16" ht="22.5" customHeight="1">
      <c r="A1" s="82" t="s">
        <v>0</v>
      </c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</row>
    <row r="2" spans="1:16" ht="23.25" customHeight="1">
      <c r="A2" s="55" t="s">
        <v>82</v>
      </c>
      <c r="B2" s="55"/>
      <c r="C2" s="115"/>
      <c r="D2" s="54"/>
      <c r="E2" s="54"/>
      <c r="F2" s="54"/>
      <c r="G2" s="54"/>
      <c r="H2" s="54"/>
      <c r="I2" s="54"/>
      <c r="J2" s="54"/>
      <c r="K2" s="54"/>
      <c r="L2" s="58"/>
      <c r="M2" s="58"/>
      <c r="N2" s="59" t="s">
        <v>61</v>
      </c>
    </row>
    <row r="3" spans="1:16" ht="18.75" customHeight="1">
      <c r="A3" s="270" t="s">
        <v>3</v>
      </c>
      <c r="B3" s="271"/>
      <c r="C3" s="251" t="s">
        <v>4</v>
      </c>
      <c r="D3" s="253"/>
      <c r="E3" s="251" t="s">
        <v>83</v>
      </c>
      <c r="F3" s="253"/>
      <c r="G3" s="251" t="s">
        <v>84</v>
      </c>
      <c r="H3" s="253"/>
      <c r="I3" s="251" t="s">
        <v>85</v>
      </c>
      <c r="J3" s="253"/>
      <c r="K3" s="251" t="s">
        <v>86</v>
      </c>
      <c r="L3" s="253"/>
      <c r="M3" s="251" t="s">
        <v>87</v>
      </c>
      <c r="N3" s="252"/>
      <c r="O3" s="59"/>
      <c r="P3" s="59"/>
    </row>
    <row r="4" spans="1:16" ht="18.75" customHeight="1">
      <c r="A4" s="272"/>
      <c r="B4" s="273"/>
      <c r="C4" s="257"/>
      <c r="D4" s="259"/>
      <c r="E4" s="257"/>
      <c r="F4" s="259"/>
      <c r="G4" s="257"/>
      <c r="H4" s="259"/>
      <c r="I4" s="257"/>
      <c r="J4" s="259"/>
      <c r="K4" s="257"/>
      <c r="L4" s="259"/>
      <c r="M4" s="257"/>
      <c r="N4" s="258"/>
      <c r="O4" s="54"/>
      <c r="P4" s="54"/>
    </row>
    <row r="5" spans="1:16" ht="18.75" customHeight="1">
      <c r="A5" s="267" t="s">
        <v>4</v>
      </c>
      <c r="B5" s="267"/>
      <c r="C5" s="268">
        <v>2227</v>
      </c>
      <c r="D5" s="269"/>
      <c r="E5" s="269">
        <v>23</v>
      </c>
      <c r="F5" s="269"/>
      <c r="G5" s="269">
        <v>2079</v>
      </c>
      <c r="H5" s="269"/>
      <c r="I5" s="269">
        <v>93</v>
      </c>
      <c r="J5" s="269"/>
      <c r="K5" s="269">
        <v>17</v>
      </c>
      <c r="L5" s="269"/>
      <c r="M5" s="269">
        <v>15</v>
      </c>
      <c r="N5" s="269"/>
      <c r="O5" s="54"/>
      <c r="P5" s="54"/>
    </row>
    <row r="6" spans="1:16" ht="18.75" customHeight="1">
      <c r="A6" s="275" t="s">
        <v>88</v>
      </c>
      <c r="B6" s="275"/>
      <c r="C6" s="276">
        <v>1</v>
      </c>
      <c r="D6" s="274"/>
      <c r="E6" s="274">
        <v>0</v>
      </c>
      <c r="F6" s="274"/>
      <c r="G6" s="274">
        <v>1</v>
      </c>
      <c r="H6" s="274"/>
      <c r="I6" s="274">
        <v>0</v>
      </c>
      <c r="J6" s="274"/>
      <c r="K6" s="274">
        <v>0</v>
      </c>
      <c r="L6" s="274"/>
      <c r="M6" s="274">
        <v>0</v>
      </c>
      <c r="N6" s="274"/>
      <c r="O6" s="54"/>
      <c r="P6" s="54"/>
    </row>
    <row r="7" spans="1:16" ht="18.75" customHeight="1">
      <c r="A7" s="275" t="s">
        <v>23</v>
      </c>
      <c r="B7" s="275"/>
      <c r="C7" s="276">
        <v>773</v>
      </c>
      <c r="D7" s="274"/>
      <c r="E7" s="274">
        <v>5</v>
      </c>
      <c r="F7" s="274"/>
      <c r="G7" s="274">
        <v>740</v>
      </c>
      <c r="H7" s="274"/>
      <c r="I7" s="274">
        <v>11</v>
      </c>
      <c r="J7" s="274"/>
      <c r="K7" s="274">
        <v>9</v>
      </c>
      <c r="L7" s="274"/>
      <c r="M7" s="274">
        <v>8</v>
      </c>
      <c r="N7" s="274"/>
      <c r="O7" s="54"/>
      <c r="P7" s="54"/>
    </row>
    <row r="8" spans="1:16" ht="18.75" customHeight="1">
      <c r="A8" s="275" t="s">
        <v>24</v>
      </c>
      <c r="B8" s="275"/>
      <c r="C8" s="276">
        <v>489</v>
      </c>
      <c r="D8" s="274"/>
      <c r="E8" s="274">
        <v>3</v>
      </c>
      <c r="F8" s="274"/>
      <c r="G8" s="274">
        <v>456</v>
      </c>
      <c r="H8" s="274"/>
      <c r="I8" s="274">
        <v>22</v>
      </c>
      <c r="J8" s="274"/>
      <c r="K8" s="274">
        <v>3</v>
      </c>
      <c r="L8" s="274"/>
      <c r="M8" s="274">
        <v>5</v>
      </c>
      <c r="N8" s="274"/>
      <c r="O8" s="54"/>
      <c r="P8" s="54"/>
    </row>
    <row r="9" spans="1:16" ht="18.75" customHeight="1">
      <c r="A9" s="275" t="s">
        <v>25</v>
      </c>
      <c r="B9" s="275"/>
      <c r="C9" s="276">
        <v>964</v>
      </c>
      <c r="D9" s="274"/>
      <c r="E9" s="274">
        <v>15</v>
      </c>
      <c r="F9" s="274"/>
      <c r="G9" s="274">
        <v>882</v>
      </c>
      <c r="H9" s="274"/>
      <c r="I9" s="274">
        <v>60</v>
      </c>
      <c r="J9" s="274"/>
      <c r="K9" s="274">
        <v>5</v>
      </c>
      <c r="L9" s="274"/>
      <c r="M9" s="274">
        <v>2</v>
      </c>
      <c r="N9" s="274"/>
      <c r="O9" s="54"/>
      <c r="P9" s="54"/>
    </row>
    <row r="10" spans="1:16" ht="6.75" customHeight="1">
      <c r="A10" s="77"/>
      <c r="B10" s="116"/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54"/>
      <c r="P10" s="54"/>
    </row>
    <row r="11" spans="1:16">
      <c r="A11" s="54"/>
      <c r="B11" s="54"/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O11" s="54"/>
      <c r="P11" s="54"/>
    </row>
    <row r="12" spans="1:16">
      <c r="A12" s="54"/>
      <c r="B12" s="54"/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O12" s="54"/>
      <c r="P12" s="54"/>
    </row>
  </sheetData>
  <mergeCells count="42">
    <mergeCell ref="M8:N8"/>
    <mergeCell ref="A9:B9"/>
    <mergeCell ref="C9:D9"/>
    <mergeCell ref="E9:F9"/>
    <mergeCell ref="G9:H9"/>
    <mergeCell ref="I9:J9"/>
    <mergeCell ref="K9:L9"/>
    <mergeCell ref="M9:N9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3:N4"/>
    <mergeCell ref="A5:B5"/>
    <mergeCell ref="C5:D5"/>
    <mergeCell ref="E5:F5"/>
    <mergeCell ref="G5:H5"/>
    <mergeCell ref="I5:J5"/>
    <mergeCell ref="K5:L5"/>
    <mergeCell ref="M5:N5"/>
    <mergeCell ref="A3:B4"/>
    <mergeCell ref="C3:D4"/>
    <mergeCell ref="E3:F4"/>
    <mergeCell ref="G3:H4"/>
    <mergeCell ref="I3:J4"/>
    <mergeCell ref="K3:L4"/>
  </mergeCells>
  <phoneticPr fontId="3"/>
  <pageMargins left="0.59055118110236227" right="0.39370078740157483" top="0.59055118110236227" bottom="0.59055118110236227" header="0" footer="0"/>
  <pageSetup paperSize="9" firstPageNumber="69" orientation="landscape" blackAndWhite="1" useFirstPageNumber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67"/>
  <sheetViews>
    <sheetView tabSelected="1" view="pageBreakPreview" zoomScaleNormal="100" zoomScaleSheetLayoutView="100" workbookViewId="0"/>
  </sheetViews>
  <sheetFormatPr defaultColWidth="9" defaultRowHeight="13.5"/>
  <cols>
    <col min="1" max="2" width="5" style="54" customWidth="1"/>
    <col min="3" max="3" width="3.5" style="54" hidden="1" customWidth="1"/>
    <col min="4" max="4" width="6" style="54" bestFit="1" customWidth="1"/>
    <col min="5" max="14" width="5.375" style="54" customWidth="1"/>
    <col min="15" max="15" width="5.375" style="57" customWidth="1"/>
    <col min="16" max="28" width="5.375" style="54" customWidth="1"/>
    <col min="29" max="33" width="4.75" style="54" customWidth="1"/>
    <col min="34" max="35" width="5" style="54" customWidth="1"/>
    <col min="36" max="16384" width="9" style="54"/>
  </cols>
  <sheetData>
    <row r="1" spans="1:30" ht="22.5" customHeight="1">
      <c r="A1" s="82" t="s">
        <v>0</v>
      </c>
    </row>
    <row r="2" spans="1:30" ht="23.25" customHeight="1">
      <c r="A2" s="55" t="s">
        <v>89</v>
      </c>
      <c r="B2" s="56"/>
      <c r="C2" s="56"/>
      <c r="L2" s="58"/>
      <c r="M2" s="117"/>
      <c r="S2" s="58"/>
      <c r="AD2" s="59" t="s">
        <v>61</v>
      </c>
    </row>
    <row r="3" spans="1:30" ht="15" customHeight="1">
      <c r="A3" s="270" t="s">
        <v>90</v>
      </c>
      <c r="B3" s="279"/>
      <c r="C3" s="118"/>
      <c r="D3" s="284" t="s">
        <v>4</v>
      </c>
      <c r="E3" s="285"/>
      <c r="F3" s="286"/>
      <c r="G3" s="277" t="s">
        <v>91</v>
      </c>
      <c r="H3" s="271"/>
      <c r="I3" s="277" t="s">
        <v>92</v>
      </c>
      <c r="J3" s="271"/>
      <c r="K3" s="277" t="s">
        <v>93</v>
      </c>
      <c r="L3" s="271"/>
      <c r="M3" s="277" t="s">
        <v>94</v>
      </c>
      <c r="N3" s="271"/>
      <c r="O3" s="277" t="s">
        <v>95</v>
      </c>
      <c r="P3" s="271"/>
      <c r="Q3" s="306" t="s">
        <v>96</v>
      </c>
      <c r="R3" s="306"/>
      <c r="S3" s="270" t="s">
        <v>97</v>
      </c>
      <c r="T3" s="271"/>
      <c r="U3" s="277" t="s">
        <v>98</v>
      </c>
      <c r="V3" s="271"/>
      <c r="W3" s="277" t="s">
        <v>99</v>
      </c>
      <c r="X3" s="271"/>
      <c r="Y3" s="277" t="s">
        <v>100</v>
      </c>
      <c r="Z3" s="271"/>
      <c r="AA3" s="277" t="s">
        <v>101</v>
      </c>
      <c r="AB3" s="271"/>
      <c r="AC3" s="277" t="s">
        <v>90</v>
      </c>
      <c r="AD3" s="292"/>
    </row>
    <row r="4" spans="1:30" ht="15" customHeight="1">
      <c r="A4" s="280"/>
      <c r="B4" s="281"/>
      <c r="C4" s="119"/>
      <c r="D4" s="287"/>
      <c r="E4" s="288"/>
      <c r="F4" s="289"/>
      <c r="G4" s="278"/>
      <c r="H4" s="273"/>
      <c r="I4" s="278"/>
      <c r="J4" s="273"/>
      <c r="K4" s="278"/>
      <c r="L4" s="273"/>
      <c r="M4" s="278"/>
      <c r="N4" s="273"/>
      <c r="O4" s="278"/>
      <c r="P4" s="273"/>
      <c r="Q4" s="307"/>
      <c r="R4" s="307"/>
      <c r="S4" s="308"/>
      <c r="T4" s="291"/>
      <c r="U4" s="290"/>
      <c r="V4" s="291"/>
      <c r="W4" s="290"/>
      <c r="X4" s="291"/>
      <c r="Y4" s="290"/>
      <c r="Z4" s="291"/>
      <c r="AA4" s="290"/>
      <c r="AB4" s="291"/>
      <c r="AC4" s="293"/>
      <c r="AD4" s="280"/>
    </row>
    <row r="5" spans="1:30" ht="15" customHeight="1">
      <c r="A5" s="282"/>
      <c r="B5" s="283"/>
      <c r="C5" s="120"/>
      <c r="D5" s="121" t="s">
        <v>4</v>
      </c>
      <c r="E5" s="121" t="s">
        <v>69</v>
      </c>
      <c r="F5" s="121" t="s">
        <v>70</v>
      </c>
      <c r="G5" s="121" t="s">
        <v>69</v>
      </c>
      <c r="H5" s="121" t="s">
        <v>70</v>
      </c>
      <c r="I5" s="121" t="s">
        <v>69</v>
      </c>
      <c r="J5" s="121" t="s">
        <v>70</v>
      </c>
      <c r="K5" s="121" t="s">
        <v>69</v>
      </c>
      <c r="L5" s="121" t="s">
        <v>70</v>
      </c>
      <c r="M5" s="121" t="s">
        <v>69</v>
      </c>
      <c r="N5" s="121" t="s">
        <v>70</v>
      </c>
      <c r="O5" s="121" t="s">
        <v>69</v>
      </c>
      <c r="P5" s="121" t="s">
        <v>70</v>
      </c>
      <c r="Q5" s="122" t="s">
        <v>69</v>
      </c>
      <c r="R5" s="122" t="s">
        <v>70</v>
      </c>
      <c r="S5" s="123" t="s">
        <v>69</v>
      </c>
      <c r="T5" s="121" t="s">
        <v>70</v>
      </c>
      <c r="U5" s="121" t="s">
        <v>69</v>
      </c>
      <c r="V5" s="121" t="s">
        <v>70</v>
      </c>
      <c r="W5" s="121" t="s">
        <v>69</v>
      </c>
      <c r="X5" s="121" t="s">
        <v>70</v>
      </c>
      <c r="Y5" s="121" t="s">
        <v>69</v>
      </c>
      <c r="Z5" s="121" t="s">
        <v>70</v>
      </c>
      <c r="AA5" s="121" t="s">
        <v>69</v>
      </c>
      <c r="AB5" s="122" t="s">
        <v>70</v>
      </c>
      <c r="AC5" s="294"/>
      <c r="AD5" s="282"/>
    </row>
    <row r="6" spans="1:30" ht="18.75" customHeight="1">
      <c r="A6" s="267" t="s">
        <v>4</v>
      </c>
      <c r="B6" s="301"/>
      <c r="C6" s="124"/>
      <c r="D6" s="125">
        <v>1313</v>
      </c>
      <c r="E6" s="126">
        <v>501</v>
      </c>
      <c r="F6" s="126">
        <v>812</v>
      </c>
      <c r="G6" s="126">
        <v>9</v>
      </c>
      <c r="H6" s="126">
        <v>3</v>
      </c>
      <c r="I6" s="126">
        <v>8</v>
      </c>
      <c r="J6" s="126">
        <v>0</v>
      </c>
      <c r="K6" s="126">
        <v>14</v>
      </c>
      <c r="L6" s="126">
        <v>5</v>
      </c>
      <c r="M6" s="126">
        <v>4</v>
      </c>
      <c r="N6" s="126">
        <v>3</v>
      </c>
      <c r="O6" s="126">
        <v>0</v>
      </c>
      <c r="P6" s="126">
        <v>0</v>
      </c>
      <c r="Q6" s="126">
        <v>383</v>
      </c>
      <c r="R6" s="126">
        <v>623</v>
      </c>
      <c r="S6" s="126">
        <v>0</v>
      </c>
      <c r="T6" s="126">
        <v>0</v>
      </c>
      <c r="U6" s="126">
        <v>1</v>
      </c>
      <c r="V6" s="126">
        <v>28</v>
      </c>
      <c r="W6" s="126">
        <v>0</v>
      </c>
      <c r="X6" s="126">
        <v>0</v>
      </c>
      <c r="Y6" s="126">
        <v>0</v>
      </c>
      <c r="Z6" s="126">
        <v>8</v>
      </c>
      <c r="AA6" s="126">
        <v>82</v>
      </c>
      <c r="AB6" s="127">
        <v>142</v>
      </c>
      <c r="AC6" s="302" t="s">
        <v>4</v>
      </c>
      <c r="AD6" s="303"/>
    </row>
    <row r="7" spans="1:30" ht="18.75" customHeight="1">
      <c r="A7" s="275" t="s">
        <v>16</v>
      </c>
      <c r="B7" s="304"/>
      <c r="C7" s="69">
        <v>11</v>
      </c>
      <c r="D7" s="128">
        <v>30</v>
      </c>
      <c r="E7" s="70">
        <v>14</v>
      </c>
      <c r="F7" s="70">
        <v>16</v>
      </c>
      <c r="G7" s="70">
        <v>0</v>
      </c>
      <c r="H7" s="70">
        <v>0</v>
      </c>
      <c r="I7" s="70">
        <v>1</v>
      </c>
      <c r="J7" s="70">
        <v>0</v>
      </c>
      <c r="K7" s="70">
        <v>0</v>
      </c>
      <c r="L7" s="70">
        <v>0</v>
      </c>
      <c r="M7" s="70">
        <v>0</v>
      </c>
      <c r="N7" s="70">
        <v>0</v>
      </c>
      <c r="O7" s="70">
        <v>0</v>
      </c>
      <c r="P7" s="70">
        <v>0</v>
      </c>
      <c r="Q7" s="70">
        <v>13</v>
      </c>
      <c r="R7" s="70">
        <v>15</v>
      </c>
      <c r="S7" s="70">
        <v>0</v>
      </c>
      <c r="T7" s="70">
        <v>0</v>
      </c>
      <c r="U7" s="70">
        <v>0</v>
      </c>
      <c r="V7" s="70">
        <v>1</v>
      </c>
      <c r="W7" s="73">
        <v>0</v>
      </c>
      <c r="X7" s="73">
        <v>0</v>
      </c>
      <c r="Y7" s="73">
        <v>0</v>
      </c>
      <c r="Z7" s="73">
        <v>0</v>
      </c>
      <c r="AA7" s="73">
        <v>0</v>
      </c>
      <c r="AB7" s="129">
        <v>0</v>
      </c>
      <c r="AC7" s="305" t="s">
        <v>16</v>
      </c>
      <c r="AD7" s="275"/>
    </row>
    <row r="8" spans="1:30" ht="18.75" customHeight="1">
      <c r="A8" s="295" t="s">
        <v>17</v>
      </c>
      <c r="B8" s="296"/>
      <c r="C8" s="67">
        <v>21</v>
      </c>
      <c r="D8" s="130">
        <v>1283</v>
      </c>
      <c r="E8" s="71">
        <v>487</v>
      </c>
      <c r="F8" s="71">
        <v>796</v>
      </c>
      <c r="G8" s="71">
        <v>9</v>
      </c>
      <c r="H8" s="71">
        <v>3</v>
      </c>
      <c r="I8" s="71">
        <v>7</v>
      </c>
      <c r="J8" s="71">
        <v>0</v>
      </c>
      <c r="K8" s="71">
        <v>14</v>
      </c>
      <c r="L8" s="71">
        <v>5</v>
      </c>
      <c r="M8" s="71">
        <v>4</v>
      </c>
      <c r="N8" s="71">
        <v>3</v>
      </c>
      <c r="O8" s="71">
        <v>0</v>
      </c>
      <c r="P8" s="71">
        <v>0</v>
      </c>
      <c r="Q8" s="71">
        <v>370</v>
      </c>
      <c r="R8" s="71">
        <v>608</v>
      </c>
      <c r="S8" s="71">
        <v>0</v>
      </c>
      <c r="T8" s="71">
        <v>0</v>
      </c>
      <c r="U8" s="71">
        <v>1</v>
      </c>
      <c r="V8" s="71">
        <v>27</v>
      </c>
      <c r="W8" s="68">
        <v>0</v>
      </c>
      <c r="X8" s="68">
        <v>0</v>
      </c>
      <c r="Y8" s="68">
        <v>0</v>
      </c>
      <c r="Z8" s="68">
        <v>8</v>
      </c>
      <c r="AA8" s="68">
        <v>82</v>
      </c>
      <c r="AB8" s="75">
        <v>142</v>
      </c>
      <c r="AC8" s="297" t="s">
        <v>17</v>
      </c>
      <c r="AD8" s="295"/>
    </row>
    <row r="9" spans="1:30" ht="18.75" customHeight="1">
      <c r="A9" s="298" t="s">
        <v>71</v>
      </c>
      <c r="B9" s="299"/>
      <c r="C9" s="69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73"/>
      <c r="X9" s="73"/>
      <c r="Y9" s="73"/>
      <c r="Z9" s="73"/>
      <c r="AA9" s="73"/>
      <c r="AB9" s="129"/>
      <c r="AC9" s="300" t="s">
        <v>71</v>
      </c>
      <c r="AD9" s="298"/>
    </row>
    <row r="10" spans="1:30" ht="18.75" customHeight="1">
      <c r="A10" s="275" t="s">
        <v>102</v>
      </c>
      <c r="B10" s="304"/>
      <c r="C10" s="72">
        <v>201</v>
      </c>
      <c r="D10" s="131">
        <v>103</v>
      </c>
      <c r="E10" s="73">
        <v>39</v>
      </c>
      <c r="F10" s="73">
        <v>64</v>
      </c>
      <c r="G10" s="73">
        <v>1</v>
      </c>
      <c r="H10" s="73">
        <v>0</v>
      </c>
      <c r="I10" s="73">
        <v>0</v>
      </c>
      <c r="J10" s="73">
        <v>0</v>
      </c>
      <c r="K10" s="73">
        <v>1</v>
      </c>
      <c r="L10" s="73">
        <v>1</v>
      </c>
      <c r="M10" s="73">
        <v>0</v>
      </c>
      <c r="N10" s="73">
        <v>1</v>
      </c>
      <c r="O10" s="73">
        <v>0</v>
      </c>
      <c r="P10" s="73">
        <v>0</v>
      </c>
      <c r="Q10" s="73">
        <v>28</v>
      </c>
      <c r="R10" s="73">
        <v>54</v>
      </c>
      <c r="S10" s="73">
        <v>0</v>
      </c>
      <c r="T10" s="73">
        <v>0</v>
      </c>
      <c r="U10" s="73">
        <v>0</v>
      </c>
      <c r="V10" s="73">
        <v>2</v>
      </c>
      <c r="W10" s="73">
        <v>0</v>
      </c>
      <c r="X10" s="73">
        <v>0</v>
      </c>
      <c r="Y10" s="73">
        <v>0</v>
      </c>
      <c r="Z10" s="73">
        <v>1</v>
      </c>
      <c r="AA10" s="73">
        <v>9</v>
      </c>
      <c r="AB10" s="129">
        <v>5</v>
      </c>
      <c r="AC10" s="305" t="s">
        <v>102</v>
      </c>
      <c r="AD10" s="275"/>
    </row>
    <row r="11" spans="1:30" ht="18.75" customHeight="1">
      <c r="A11" s="275" t="s">
        <v>40</v>
      </c>
      <c r="B11" s="304"/>
      <c r="C11" s="72">
        <v>202</v>
      </c>
      <c r="D11" s="131">
        <v>61</v>
      </c>
      <c r="E11" s="73">
        <v>30</v>
      </c>
      <c r="F11" s="73">
        <v>31</v>
      </c>
      <c r="G11" s="73">
        <v>1</v>
      </c>
      <c r="H11" s="73">
        <v>1</v>
      </c>
      <c r="I11" s="73">
        <v>0</v>
      </c>
      <c r="J11" s="73">
        <v>0</v>
      </c>
      <c r="K11" s="73">
        <v>1</v>
      </c>
      <c r="L11" s="73">
        <v>1</v>
      </c>
      <c r="M11" s="73">
        <v>1</v>
      </c>
      <c r="N11" s="73">
        <v>0</v>
      </c>
      <c r="O11" s="73">
        <v>0</v>
      </c>
      <c r="P11" s="73">
        <v>0</v>
      </c>
      <c r="Q11" s="73">
        <v>25</v>
      </c>
      <c r="R11" s="73">
        <v>17</v>
      </c>
      <c r="S11" s="73">
        <v>0</v>
      </c>
      <c r="T11" s="73">
        <v>0</v>
      </c>
      <c r="U11" s="73">
        <v>0</v>
      </c>
      <c r="V11" s="73">
        <v>4</v>
      </c>
      <c r="W11" s="73">
        <v>0</v>
      </c>
      <c r="X11" s="73">
        <v>0</v>
      </c>
      <c r="Y11" s="73">
        <v>0</v>
      </c>
      <c r="Z11" s="73">
        <v>1</v>
      </c>
      <c r="AA11" s="73">
        <v>2</v>
      </c>
      <c r="AB11" s="129">
        <v>7</v>
      </c>
      <c r="AC11" s="305" t="s">
        <v>40</v>
      </c>
      <c r="AD11" s="275"/>
    </row>
    <row r="12" spans="1:30" ht="18.75" customHeight="1">
      <c r="A12" s="275" t="s">
        <v>41</v>
      </c>
      <c r="B12" s="304"/>
      <c r="C12" s="72">
        <v>203</v>
      </c>
      <c r="D12" s="131">
        <v>144</v>
      </c>
      <c r="E12" s="73">
        <v>54</v>
      </c>
      <c r="F12" s="73">
        <v>90</v>
      </c>
      <c r="G12" s="73">
        <v>1</v>
      </c>
      <c r="H12" s="73">
        <v>0</v>
      </c>
      <c r="I12" s="73">
        <v>2</v>
      </c>
      <c r="J12" s="73">
        <v>0</v>
      </c>
      <c r="K12" s="73">
        <v>2</v>
      </c>
      <c r="L12" s="73">
        <v>0</v>
      </c>
      <c r="M12" s="73">
        <v>1</v>
      </c>
      <c r="N12" s="73">
        <v>0</v>
      </c>
      <c r="O12" s="73">
        <v>0</v>
      </c>
      <c r="P12" s="73">
        <v>0</v>
      </c>
      <c r="Q12" s="73">
        <v>39</v>
      </c>
      <c r="R12" s="73">
        <v>68</v>
      </c>
      <c r="S12" s="73">
        <v>0</v>
      </c>
      <c r="T12" s="73">
        <v>0</v>
      </c>
      <c r="U12" s="73">
        <v>0</v>
      </c>
      <c r="V12" s="73">
        <v>4</v>
      </c>
      <c r="W12" s="73">
        <v>0</v>
      </c>
      <c r="X12" s="73">
        <v>0</v>
      </c>
      <c r="Y12" s="73">
        <v>0</v>
      </c>
      <c r="Z12" s="73">
        <v>1</v>
      </c>
      <c r="AA12" s="73">
        <v>9</v>
      </c>
      <c r="AB12" s="129">
        <v>17</v>
      </c>
      <c r="AC12" s="305" t="s">
        <v>41</v>
      </c>
      <c r="AD12" s="275"/>
    </row>
    <row r="13" spans="1:30" ht="18.75" customHeight="1">
      <c r="A13" s="275" t="s">
        <v>42</v>
      </c>
      <c r="B13" s="304"/>
      <c r="C13" s="72"/>
      <c r="D13" s="131" t="s">
        <v>103</v>
      </c>
      <c r="E13" s="73" t="s">
        <v>103</v>
      </c>
      <c r="F13" s="73" t="s">
        <v>103</v>
      </c>
      <c r="G13" s="73" t="s">
        <v>103</v>
      </c>
      <c r="H13" s="73" t="s">
        <v>103</v>
      </c>
      <c r="I13" s="73" t="s">
        <v>103</v>
      </c>
      <c r="J13" s="73" t="s">
        <v>103</v>
      </c>
      <c r="K13" s="73" t="s">
        <v>103</v>
      </c>
      <c r="L13" s="73" t="s">
        <v>103</v>
      </c>
      <c r="M13" s="73" t="s">
        <v>103</v>
      </c>
      <c r="N13" s="73" t="s">
        <v>103</v>
      </c>
      <c r="O13" s="73" t="s">
        <v>103</v>
      </c>
      <c r="P13" s="73" t="s">
        <v>103</v>
      </c>
      <c r="Q13" s="73" t="s">
        <v>103</v>
      </c>
      <c r="R13" s="73" t="s">
        <v>103</v>
      </c>
      <c r="S13" s="73" t="s">
        <v>103</v>
      </c>
      <c r="T13" s="73" t="s">
        <v>103</v>
      </c>
      <c r="U13" s="73" t="s">
        <v>103</v>
      </c>
      <c r="V13" s="73" t="s">
        <v>103</v>
      </c>
      <c r="W13" s="73" t="s">
        <v>103</v>
      </c>
      <c r="X13" s="73" t="s">
        <v>103</v>
      </c>
      <c r="Y13" s="73" t="s">
        <v>103</v>
      </c>
      <c r="Z13" s="73" t="s">
        <v>103</v>
      </c>
      <c r="AA13" s="73" t="s">
        <v>103</v>
      </c>
      <c r="AB13" s="73" t="s">
        <v>103</v>
      </c>
      <c r="AC13" s="305" t="s">
        <v>42</v>
      </c>
      <c r="AD13" s="275"/>
    </row>
    <row r="14" spans="1:30" ht="18.75" customHeight="1">
      <c r="A14" s="295" t="s">
        <v>44</v>
      </c>
      <c r="B14" s="296"/>
      <c r="C14" s="74">
        <v>206</v>
      </c>
      <c r="D14" s="132">
        <v>196</v>
      </c>
      <c r="E14" s="68">
        <v>69</v>
      </c>
      <c r="F14" s="68">
        <v>127</v>
      </c>
      <c r="G14" s="68">
        <v>0</v>
      </c>
      <c r="H14" s="68">
        <v>1</v>
      </c>
      <c r="I14" s="68">
        <v>1</v>
      </c>
      <c r="J14" s="68">
        <v>0</v>
      </c>
      <c r="K14" s="68">
        <v>2</v>
      </c>
      <c r="L14" s="68">
        <v>0</v>
      </c>
      <c r="M14" s="68">
        <v>1</v>
      </c>
      <c r="N14" s="68">
        <v>0</v>
      </c>
      <c r="O14" s="68">
        <v>0</v>
      </c>
      <c r="P14" s="68">
        <v>0</v>
      </c>
      <c r="Q14" s="68">
        <v>50</v>
      </c>
      <c r="R14" s="68">
        <v>93</v>
      </c>
      <c r="S14" s="68">
        <v>0</v>
      </c>
      <c r="T14" s="68">
        <v>0</v>
      </c>
      <c r="U14" s="68">
        <v>0</v>
      </c>
      <c r="V14" s="68">
        <v>2</v>
      </c>
      <c r="W14" s="68">
        <v>0</v>
      </c>
      <c r="X14" s="68">
        <v>0</v>
      </c>
      <c r="Y14" s="68">
        <v>0</v>
      </c>
      <c r="Z14" s="68">
        <v>1</v>
      </c>
      <c r="AA14" s="68">
        <v>15</v>
      </c>
      <c r="AB14" s="75">
        <v>30</v>
      </c>
      <c r="AC14" s="297" t="s">
        <v>44</v>
      </c>
      <c r="AD14" s="295"/>
    </row>
    <row r="15" spans="1:30" ht="18.75" customHeight="1">
      <c r="A15" s="275" t="s">
        <v>45</v>
      </c>
      <c r="B15" s="304"/>
      <c r="C15" s="72">
        <v>207</v>
      </c>
      <c r="D15" s="131">
        <v>24</v>
      </c>
      <c r="E15" s="73">
        <v>11</v>
      </c>
      <c r="F15" s="73">
        <v>13</v>
      </c>
      <c r="G15" s="73">
        <v>1</v>
      </c>
      <c r="H15" s="73">
        <v>0</v>
      </c>
      <c r="I15" s="73">
        <v>0</v>
      </c>
      <c r="J15" s="73">
        <v>0</v>
      </c>
      <c r="K15" s="73">
        <v>0</v>
      </c>
      <c r="L15" s="73">
        <v>1</v>
      </c>
      <c r="M15" s="73">
        <v>0</v>
      </c>
      <c r="N15" s="73">
        <v>1</v>
      </c>
      <c r="O15" s="73">
        <v>0</v>
      </c>
      <c r="P15" s="73">
        <v>0</v>
      </c>
      <c r="Q15" s="73">
        <v>10</v>
      </c>
      <c r="R15" s="73">
        <v>9</v>
      </c>
      <c r="S15" s="73">
        <v>0</v>
      </c>
      <c r="T15" s="73">
        <v>0</v>
      </c>
      <c r="U15" s="73">
        <v>0</v>
      </c>
      <c r="V15" s="73">
        <v>1</v>
      </c>
      <c r="W15" s="73">
        <v>0</v>
      </c>
      <c r="X15" s="73">
        <v>0</v>
      </c>
      <c r="Y15" s="73">
        <v>0</v>
      </c>
      <c r="Z15" s="73">
        <v>0</v>
      </c>
      <c r="AA15" s="73">
        <v>0</v>
      </c>
      <c r="AB15" s="129">
        <v>1</v>
      </c>
      <c r="AC15" s="305" t="s">
        <v>45</v>
      </c>
      <c r="AD15" s="275"/>
    </row>
    <row r="16" spans="1:30" ht="18.75" customHeight="1">
      <c r="A16" s="275" t="s">
        <v>46</v>
      </c>
      <c r="B16" s="304"/>
      <c r="C16" s="72">
        <v>208</v>
      </c>
      <c r="D16" s="131">
        <v>54</v>
      </c>
      <c r="E16" s="73">
        <v>22</v>
      </c>
      <c r="F16" s="73">
        <v>32</v>
      </c>
      <c r="G16" s="73">
        <v>1</v>
      </c>
      <c r="H16" s="73">
        <v>0</v>
      </c>
      <c r="I16" s="73">
        <v>0</v>
      </c>
      <c r="J16" s="73">
        <v>0</v>
      </c>
      <c r="K16" s="73">
        <v>1</v>
      </c>
      <c r="L16" s="73">
        <v>0</v>
      </c>
      <c r="M16" s="73">
        <v>0</v>
      </c>
      <c r="N16" s="73">
        <v>0</v>
      </c>
      <c r="O16" s="73">
        <v>0</v>
      </c>
      <c r="P16" s="73">
        <v>0</v>
      </c>
      <c r="Q16" s="73">
        <v>17</v>
      </c>
      <c r="R16" s="73">
        <v>26</v>
      </c>
      <c r="S16" s="73">
        <v>0</v>
      </c>
      <c r="T16" s="73">
        <v>0</v>
      </c>
      <c r="U16" s="73">
        <v>0</v>
      </c>
      <c r="V16" s="73">
        <v>1</v>
      </c>
      <c r="W16" s="73">
        <v>0</v>
      </c>
      <c r="X16" s="73">
        <v>0</v>
      </c>
      <c r="Y16" s="73">
        <v>0</v>
      </c>
      <c r="Z16" s="73">
        <v>0</v>
      </c>
      <c r="AA16" s="73">
        <v>3</v>
      </c>
      <c r="AB16" s="129">
        <v>5</v>
      </c>
      <c r="AC16" s="305" t="s">
        <v>46</v>
      </c>
      <c r="AD16" s="275"/>
    </row>
    <row r="17" spans="1:30" ht="18.75" customHeight="1">
      <c r="A17" s="275" t="s">
        <v>47</v>
      </c>
      <c r="B17" s="304"/>
      <c r="C17" s="72">
        <v>209</v>
      </c>
      <c r="D17" s="131">
        <v>24</v>
      </c>
      <c r="E17" s="73">
        <v>10</v>
      </c>
      <c r="F17" s="73">
        <v>14</v>
      </c>
      <c r="G17" s="73">
        <v>0</v>
      </c>
      <c r="H17" s="73">
        <v>0</v>
      </c>
      <c r="I17" s="73">
        <v>1</v>
      </c>
      <c r="J17" s="73">
        <v>0</v>
      </c>
      <c r="K17" s="73">
        <v>0</v>
      </c>
      <c r="L17" s="73">
        <v>0</v>
      </c>
      <c r="M17" s="73">
        <v>0</v>
      </c>
      <c r="N17" s="73">
        <v>0</v>
      </c>
      <c r="O17" s="73">
        <v>0</v>
      </c>
      <c r="P17" s="73">
        <v>0</v>
      </c>
      <c r="Q17" s="73">
        <v>9</v>
      </c>
      <c r="R17" s="73">
        <v>10</v>
      </c>
      <c r="S17" s="73">
        <v>0</v>
      </c>
      <c r="T17" s="73">
        <v>0</v>
      </c>
      <c r="U17" s="73">
        <v>0</v>
      </c>
      <c r="V17" s="73">
        <v>1</v>
      </c>
      <c r="W17" s="73">
        <v>0</v>
      </c>
      <c r="X17" s="73">
        <v>0</v>
      </c>
      <c r="Y17" s="73">
        <v>0</v>
      </c>
      <c r="Z17" s="73">
        <v>0</v>
      </c>
      <c r="AA17" s="73">
        <v>0</v>
      </c>
      <c r="AB17" s="129">
        <v>3</v>
      </c>
      <c r="AC17" s="305" t="s">
        <v>47</v>
      </c>
      <c r="AD17" s="275"/>
    </row>
    <row r="18" spans="1:30" ht="18.75" customHeight="1">
      <c r="A18" s="275" t="s">
        <v>48</v>
      </c>
      <c r="B18" s="304"/>
      <c r="C18" s="72">
        <v>210</v>
      </c>
      <c r="D18" s="131">
        <v>196</v>
      </c>
      <c r="E18" s="73">
        <v>73</v>
      </c>
      <c r="F18" s="73">
        <v>123</v>
      </c>
      <c r="G18" s="73">
        <v>1</v>
      </c>
      <c r="H18" s="73">
        <v>0</v>
      </c>
      <c r="I18" s="73">
        <v>1</v>
      </c>
      <c r="J18" s="73">
        <v>0</v>
      </c>
      <c r="K18" s="73">
        <v>2</v>
      </c>
      <c r="L18" s="73">
        <v>0</v>
      </c>
      <c r="M18" s="73">
        <v>0</v>
      </c>
      <c r="N18" s="73">
        <v>0</v>
      </c>
      <c r="O18" s="73">
        <v>0</v>
      </c>
      <c r="P18" s="73">
        <v>0</v>
      </c>
      <c r="Q18" s="73">
        <v>56</v>
      </c>
      <c r="R18" s="73">
        <v>96</v>
      </c>
      <c r="S18" s="73">
        <v>0</v>
      </c>
      <c r="T18" s="73">
        <v>0</v>
      </c>
      <c r="U18" s="73">
        <v>0</v>
      </c>
      <c r="V18" s="73">
        <v>2</v>
      </c>
      <c r="W18" s="73">
        <v>0</v>
      </c>
      <c r="X18" s="73">
        <v>0</v>
      </c>
      <c r="Y18" s="73">
        <v>0</v>
      </c>
      <c r="Z18" s="73">
        <v>1</v>
      </c>
      <c r="AA18" s="73">
        <v>13</v>
      </c>
      <c r="AB18" s="129">
        <v>24</v>
      </c>
      <c r="AC18" s="305" t="s">
        <v>48</v>
      </c>
      <c r="AD18" s="275"/>
    </row>
    <row r="19" spans="1:30" ht="18.75" customHeight="1">
      <c r="A19" s="295" t="s">
        <v>49</v>
      </c>
      <c r="B19" s="296"/>
      <c r="C19" s="74">
        <v>211</v>
      </c>
      <c r="D19" s="132">
        <v>180</v>
      </c>
      <c r="E19" s="68">
        <v>66</v>
      </c>
      <c r="F19" s="68">
        <v>114</v>
      </c>
      <c r="G19" s="68">
        <v>1</v>
      </c>
      <c r="H19" s="68">
        <v>0</v>
      </c>
      <c r="I19" s="68">
        <v>1</v>
      </c>
      <c r="J19" s="68">
        <v>0</v>
      </c>
      <c r="K19" s="68">
        <v>1</v>
      </c>
      <c r="L19" s="68">
        <v>1</v>
      </c>
      <c r="M19" s="68">
        <v>0</v>
      </c>
      <c r="N19" s="68">
        <v>0</v>
      </c>
      <c r="O19" s="68">
        <v>0</v>
      </c>
      <c r="P19" s="68">
        <v>0</v>
      </c>
      <c r="Q19" s="68">
        <v>47</v>
      </c>
      <c r="R19" s="68">
        <v>90</v>
      </c>
      <c r="S19" s="68">
        <v>0</v>
      </c>
      <c r="T19" s="68">
        <v>0</v>
      </c>
      <c r="U19" s="68">
        <v>0</v>
      </c>
      <c r="V19" s="68">
        <v>5</v>
      </c>
      <c r="W19" s="68">
        <v>0</v>
      </c>
      <c r="X19" s="68">
        <v>0</v>
      </c>
      <c r="Y19" s="68">
        <v>0</v>
      </c>
      <c r="Z19" s="68">
        <v>1</v>
      </c>
      <c r="AA19" s="68">
        <v>16</v>
      </c>
      <c r="AB19" s="75">
        <v>17</v>
      </c>
      <c r="AC19" s="297" t="s">
        <v>49</v>
      </c>
      <c r="AD19" s="295"/>
    </row>
    <row r="20" spans="1:30" ht="18.75" customHeight="1">
      <c r="A20" s="275" t="s">
        <v>50</v>
      </c>
      <c r="B20" s="304"/>
      <c r="C20" s="72">
        <v>212</v>
      </c>
      <c r="D20" s="131">
        <v>36</v>
      </c>
      <c r="E20" s="73">
        <v>13</v>
      </c>
      <c r="F20" s="73">
        <v>23</v>
      </c>
      <c r="G20" s="73">
        <v>1</v>
      </c>
      <c r="H20" s="73">
        <v>0</v>
      </c>
      <c r="I20" s="73">
        <v>0</v>
      </c>
      <c r="J20" s="73">
        <v>0</v>
      </c>
      <c r="K20" s="73">
        <v>0</v>
      </c>
      <c r="L20" s="73">
        <v>1</v>
      </c>
      <c r="M20" s="73">
        <v>1</v>
      </c>
      <c r="N20" s="73">
        <v>0</v>
      </c>
      <c r="O20" s="73">
        <v>0</v>
      </c>
      <c r="P20" s="73">
        <v>0</v>
      </c>
      <c r="Q20" s="73">
        <v>10</v>
      </c>
      <c r="R20" s="73">
        <v>20</v>
      </c>
      <c r="S20" s="73">
        <v>0</v>
      </c>
      <c r="T20" s="73">
        <v>0</v>
      </c>
      <c r="U20" s="73">
        <v>0</v>
      </c>
      <c r="V20" s="73">
        <v>1</v>
      </c>
      <c r="W20" s="73">
        <v>0</v>
      </c>
      <c r="X20" s="73">
        <v>0</v>
      </c>
      <c r="Y20" s="73">
        <v>0</v>
      </c>
      <c r="Z20" s="73">
        <v>0</v>
      </c>
      <c r="AA20" s="73">
        <v>1</v>
      </c>
      <c r="AB20" s="129">
        <v>1</v>
      </c>
      <c r="AC20" s="305" t="s">
        <v>50</v>
      </c>
      <c r="AD20" s="275"/>
    </row>
    <row r="21" spans="1:30" ht="18.75" customHeight="1">
      <c r="A21" s="275" t="s">
        <v>51</v>
      </c>
      <c r="B21" s="304"/>
      <c r="C21" s="72">
        <v>213</v>
      </c>
      <c r="D21" s="131">
        <v>118</v>
      </c>
      <c r="E21" s="73">
        <v>46</v>
      </c>
      <c r="F21" s="73">
        <v>72</v>
      </c>
      <c r="G21" s="73">
        <v>0</v>
      </c>
      <c r="H21" s="73">
        <v>1</v>
      </c>
      <c r="I21" s="73">
        <v>0</v>
      </c>
      <c r="J21" s="73">
        <v>0</v>
      </c>
      <c r="K21" s="73">
        <v>2</v>
      </c>
      <c r="L21" s="73">
        <v>0</v>
      </c>
      <c r="M21" s="73">
        <v>0</v>
      </c>
      <c r="N21" s="73">
        <v>0</v>
      </c>
      <c r="O21" s="73">
        <v>0</v>
      </c>
      <c r="P21" s="73">
        <v>0</v>
      </c>
      <c r="Q21" s="73">
        <v>36</v>
      </c>
      <c r="R21" s="73">
        <v>55</v>
      </c>
      <c r="S21" s="73">
        <v>0</v>
      </c>
      <c r="T21" s="73">
        <v>0</v>
      </c>
      <c r="U21" s="73">
        <v>1</v>
      </c>
      <c r="V21" s="73">
        <v>1</v>
      </c>
      <c r="W21" s="73">
        <v>0</v>
      </c>
      <c r="X21" s="73">
        <v>0</v>
      </c>
      <c r="Y21" s="73">
        <v>0</v>
      </c>
      <c r="Z21" s="73">
        <v>1</v>
      </c>
      <c r="AA21" s="73">
        <v>7</v>
      </c>
      <c r="AB21" s="129">
        <v>14</v>
      </c>
      <c r="AC21" s="305" t="s">
        <v>51</v>
      </c>
      <c r="AD21" s="275"/>
    </row>
    <row r="22" spans="1:30" ht="18.75" customHeight="1">
      <c r="A22" s="275" t="s">
        <v>52</v>
      </c>
      <c r="B22" s="304"/>
      <c r="C22" s="72"/>
      <c r="D22" s="131" t="s">
        <v>53</v>
      </c>
      <c r="E22" s="73" t="s">
        <v>53</v>
      </c>
      <c r="F22" s="73" t="s">
        <v>53</v>
      </c>
      <c r="G22" s="73" t="s">
        <v>53</v>
      </c>
      <c r="H22" s="73" t="s">
        <v>53</v>
      </c>
      <c r="I22" s="73" t="s">
        <v>53</v>
      </c>
      <c r="J22" s="73" t="s">
        <v>53</v>
      </c>
      <c r="K22" s="73" t="s">
        <v>53</v>
      </c>
      <c r="L22" s="73" t="s">
        <v>53</v>
      </c>
      <c r="M22" s="73" t="s">
        <v>53</v>
      </c>
      <c r="N22" s="73" t="s">
        <v>53</v>
      </c>
      <c r="O22" s="73" t="s">
        <v>53</v>
      </c>
      <c r="P22" s="73" t="s">
        <v>53</v>
      </c>
      <c r="Q22" s="73" t="s">
        <v>53</v>
      </c>
      <c r="R22" s="73" t="s">
        <v>53</v>
      </c>
      <c r="S22" s="73" t="s">
        <v>53</v>
      </c>
      <c r="T22" s="73" t="s">
        <v>53</v>
      </c>
      <c r="U22" s="73" t="s">
        <v>53</v>
      </c>
      <c r="V22" s="73" t="s">
        <v>53</v>
      </c>
      <c r="W22" s="73" t="s">
        <v>53</v>
      </c>
      <c r="X22" s="73" t="s">
        <v>53</v>
      </c>
      <c r="Y22" s="73" t="s">
        <v>53</v>
      </c>
      <c r="Z22" s="73" t="s">
        <v>53</v>
      </c>
      <c r="AA22" s="73" t="s">
        <v>53</v>
      </c>
      <c r="AB22" s="73" t="s">
        <v>53</v>
      </c>
      <c r="AC22" s="305" t="s">
        <v>52</v>
      </c>
      <c r="AD22" s="275"/>
    </row>
    <row r="23" spans="1:30" ht="18.75" customHeight="1">
      <c r="A23" s="275" t="s">
        <v>54</v>
      </c>
      <c r="B23" s="304"/>
      <c r="C23" s="72"/>
      <c r="D23" s="131" t="s">
        <v>53</v>
      </c>
      <c r="E23" s="73" t="s">
        <v>53</v>
      </c>
      <c r="F23" s="73" t="s">
        <v>53</v>
      </c>
      <c r="G23" s="73" t="s">
        <v>53</v>
      </c>
      <c r="H23" s="73" t="s">
        <v>53</v>
      </c>
      <c r="I23" s="73" t="s">
        <v>53</v>
      </c>
      <c r="J23" s="73" t="s">
        <v>53</v>
      </c>
      <c r="K23" s="73" t="s">
        <v>53</v>
      </c>
      <c r="L23" s="73" t="s">
        <v>53</v>
      </c>
      <c r="M23" s="73" t="s">
        <v>53</v>
      </c>
      <c r="N23" s="73" t="s">
        <v>53</v>
      </c>
      <c r="O23" s="73" t="s">
        <v>53</v>
      </c>
      <c r="P23" s="73" t="s">
        <v>53</v>
      </c>
      <c r="Q23" s="73" t="s">
        <v>53</v>
      </c>
      <c r="R23" s="73" t="s">
        <v>53</v>
      </c>
      <c r="S23" s="73" t="s">
        <v>53</v>
      </c>
      <c r="T23" s="73" t="s">
        <v>53</v>
      </c>
      <c r="U23" s="73" t="s">
        <v>53</v>
      </c>
      <c r="V23" s="73" t="s">
        <v>53</v>
      </c>
      <c r="W23" s="73" t="s">
        <v>53</v>
      </c>
      <c r="X23" s="73" t="s">
        <v>53</v>
      </c>
      <c r="Y23" s="73" t="s">
        <v>53</v>
      </c>
      <c r="Z23" s="73" t="s">
        <v>53</v>
      </c>
      <c r="AA23" s="73" t="s">
        <v>53</v>
      </c>
      <c r="AB23" s="73" t="s">
        <v>53</v>
      </c>
      <c r="AC23" s="305" t="s">
        <v>54</v>
      </c>
      <c r="AD23" s="275"/>
    </row>
    <row r="24" spans="1:30" ht="18.75" customHeight="1">
      <c r="A24" s="295" t="s">
        <v>55</v>
      </c>
      <c r="B24" s="296"/>
      <c r="C24" s="74"/>
      <c r="D24" s="132" t="s">
        <v>53</v>
      </c>
      <c r="E24" s="68" t="s">
        <v>53</v>
      </c>
      <c r="F24" s="68" t="s">
        <v>53</v>
      </c>
      <c r="G24" s="68" t="s">
        <v>53</v>
      </c>
      <c r="H24" s="68" t="s">
        <v>53</v>
      </c>
      <c r="I24" s="68" t="s">
        <v>53</v>
      </c>
      <c r="J24" s="68" t="s">
        <v>53</v>
      </c>
      <c r="K24" s="68" t="s">
        <v>53</v>
      </c>
      <c r="L24" s="68" t="s">
        <v>53</v>
      </c>
      <c r="M24" s="68" t="s">
        <v>53</v>
      </c>
      <c r="N24" s="68" t="s">
        <v>53</v>
      </c>
      <c r="O24" s="68" t="s">
        <v>53</v>
      </c>
      <c r="P24" s="68" t="s">
        <v>53</v>
      </c>
      <c r="Q24" s="68" t="s">
        <v>53</v>
      </c>
      <c r="R24" s="68" t="s">
        <v>53</v>
      </c>
      <c r="S24" s="68" t="s">
        <v>53</v>
      </c>
      <c r="T24" s="68" t="s">
        <v>53</v>
      </c>
      <c r="U24" s="68" t="s">
        <v>53</v>
      </c>
      <c r="V24" s="68" t="s">
        <v>53</v>
      </c>
      <c r="W24" s="68" t="s">
        <v>53</v>
      </c>
      <c r="X24" s="68" t="s">
        <v>53</v>
      </c>
      <c r="Y24" s="68" t="s">
        <v>53</v>
      </c>
      <c r="Z24" s="68" t="s">
        <v>53</v>
      </c>
      <c r="AA24" s="68" t="s">
        <v>53</v>
      </c>
      <c r="AB24" s="68" t="s">
        <v>53</v>
      </c>
      <c r="AC24" s="297" t="s">
        <v>55</v>
      </c>
      <c r="AD24" s="295"/>
    </row>
    <row r="25" spans="1:30" ht="18.75" customHeight="1">
      <c r="A25" s="275" t="s">
        <v>56</v>
      </c>
      <c r="B25" s="304"/>
      <c r="C25" s="72">
        <v>425</v>
      </c>
      <c r="D25" s="131">
        <v>19</v>
      </c>
      <c r="E25" s="73">
        <v>9</v>
      </c>
      <c r="F25" s="73">
        <v>10</v>
      </c>
      <c r="G25" s="73">
        <v>0</v>
      </c>
      <c r="H25" s="73">
        <v>0</v>
      </c>
      <c r="I25" s="73">
        <v>1</v>
      </c>
      <c r="J25" s="73">
        <v>0</v>
      </c>
      <c r="K25" s="73">
        <v>0</v>
      </c>
      <c r="L25" s="73">
        <v>0</v>
      </c>
      <c r="M25" s="73">
        <v>0</v>
      </c>
      <c r="N25" s="73">
        <v>0</v>
      </c>
      <c r="O25" s="73">
        <v>0</v>
      </c>
      <c r="P25" s="73">
        <v>0</v>
      </c>
      <c r="Q25" s="73">
        <v>8</v>
      </c>
      <c r="R25" s="73">
        <v>7</v>
      </c>
      <c r="S25" s="73">
        <v>0</v>
      </c>
      <c r="T25" s="73">
        <v>0</v>
      </c>
      <c r="U25" s="73">
        <v>0</v>
      </c>
      <c r="V25" s="73">
        <v>1</v>
      </c>
      <c r="W25" s="73">
        <v>0</v>
      </c>
      <c r="X25" s="73">
        <v>0</v>
      </c>
      <c r="Y25" s="73">
        <v>0</v>
      </c>
      <c r="Z25" s="73">
        <v>0</v>
      </c>
      <c r="AA25" s="73">
        <v>0</v>
      </c>
      <c r="AB25" s="129">
        <v>2</v>
      </c>
      <c r="AC25" s="305" t="s">
        <v>56</v>
      </c>
      <c r="AD25" s="275"/>
    </row>
    <row r="26" spans="1:30" ht="18.75" customHeight="1">
      <c r="A26" s="275" t="s">
        <v>57</v>
      </c>
      <c r="B26" s="304"/>
      <c r="C26" s="72"/>
      <c r="D26" s="131" t="s">
        <v>53</v>
      </c>
      <c r="E26" s="73" t="s">
        <v>53</v>
      </c>
      <c r="F26" s="73" t="s">
        <v>53</v>
      </c>
      <c r="G26" s="73" t="s">
        <v>53</v>
      </c>
      <c r="H26" s="73" t="s">
        <v>53</v>
      </c>
      <c r="I26" s="73" t="s">
        <v>53</v>
      </c>
      <c r="J26" s="73" t="s">
        <v>53</v>
      </c>
      <c r="K26" s="73" t="s">
        <v>53</v>
      </c>
      <c r="L26" s="73" t="s">
        <v>53</v>
      </c>
      <c r="M26" s="73" t="s">
        <v>53</v>
      </c>
      <c r="N26" s="73" t="s">
        <v>53</v>
      </c>
      <c r="O26" s="73" t="s">
        <v>53</v>
      </c>
      <c r="P26" s="73" t="s">
        <v>53</v>
      </c>
      <c r="Q26" s="73" t="s">
        <v>53</v>
      </c>
      <c r="R26" s="73" t="s">
        <v>53</v>
      </c>
      <c r="S26" s="73" t="s">
        <v>53</v>
      </c>
      <c r="T26" s="73" t="s">
        <v>53</v>
      </c>
      <c r="U26" s="73" t="s">
        <v>53</v>
      </c>
      <c r="V26" s="73" t="s">
        <v>53</v>
      </c>
      <c r="W26" s="73" t="s">
        <v>53</v>
      </c>
      <c r="X26" s="73" t="s">
        <v>53</v>
      </c>
      <c r="Y26" s="73" t="s">
        <v>53</v>
      </c>
      <c r="Z26" s="73" t="s">
        <v>53</v>
      </c>
      <c r="AA26" s="73" t="s">
        <v>53</v>
      </c>
      <c r="AB26" s="73" t="s">
        <v>53</v>
      </c>
      <c r="AC26" s="305" t="s">
        <v>57</v>
      </c>
      <c r="AD26" s="275"/>
    </row>
    <row r="27" spans="1:30" ht="18.75" customHeight="1">
      <c r="A27" s="275" t="s">
        <v>58</v>
      </c>
      <c r="B27" s="304"/>
      <c r="C27" s="72">
        <v>442</v>
      </c>
      <c r="D27" s="131">
        <v>128</v>
      </c>
      <c r="E27" s="73">
        <v>45</v>
      </c>
      <c r="F27" s="73">
        <v>83</v>
      </c>
      <c r="G27" s="73">
        <v>1</v>
      </c>
      <c r="H27" s="73">
        <v>0</v>
      </c>
      <c r="I27" s="73">
        <v>0</v>
      </c>
      <c r="J27" s="73">
        <v>0</v>
      </c>
      <c r="K27" s="73">
        <v>2</v>
      </c>
      <c r="L27" s="73">
        <v>0</v>
      </c>
      <c r="M27" s="73">
        <v>0</v>
      </c>
      <c r="N27" s="73">
        <v>1</v>
      </c>
      <c r="O27" s="73">
        <v>0</v>
      </c>
      <c r="P27" s="73">
        <v>0</v>
      </c>
      <c r="Q27" s="73">
        <v>35</v>
      </c>
      <c r="R27" s="73">
        <v>63</v>
      </c>
      <c r="S27" s="73">
        <v>0</v>
      </c>
      <c r="T27" s="73">
        <v>0</v>
      </c>
      <c r="U27" s="73">
        <v>0</v>
      </c>
      <c r="V27" s="73">
        <v>2</v>
      </c>
      <c r="W27" s="73">
        <v>0</v>
      </c>
      <c r="X27" s="73">
        <v>0</v>
      </c>
      <c r="Y27" s="73">
        <v>0</v>
      </c>
      <c r="Z27" s="73">
        <v>1</v>
      </c>
      <c r="AA27" s="73">
        <v>7</v>
      </c>
      <c r="AB27" s="129">
        <v>16</v>
      </c>
      <c r="AC27" s="305" t="s">
        <v>58</v>
      </c>
      <c r="AD27" s="275"/>
    </row>
    <row r="28" spans="1:30" ht="18.75" customHeight="1">
      <c r="A28" s="275" t="s">
        <v>59</v>
      </c>
      <c r="B28" s="275"/>
      <c r="C28" s="72"/>
      <c r="D28" s="133" t="s">
        <v>53</v>
      </c>
      <c r="E28" s="73" t="s">
        <v>53</v>
      </c>
      <c r="F28" s="73" t="s">
        <v>53</v>
      </c>
      <c r="G28" s="73" t="s">
        <v>53</v>
      </c>
      <c r="H28" s="73" t="s">
        <v>53</v>
      </c>
      <c r="I28" s="73" t="s">
        <v>53</v>
      </c>
      <c r="J28" s="73" t="s">
        <v>53</v>
      </c>
      <c r="K28" s="73" t="s">
        <v>53</v>
      </c>
      <c r="L28" s="73" t="s">
        <v>53</v>
      </c>
      <c r="M28" s="73" t="s">
        <v>53</v>
      </c>
      <c r="N28" s="73" t="s">
        <v>53</v>
      </c>
      <c r="O28" s="73" t="s">
        <v>53</v>
      </c>
      <c r="P28" s="73" t="s">
        <v>53</v>
      </c>
      <c r="Q28" s="73" t="s">
        <v>53</v>
      </c>
      <c r="R28" s="73" t="s">
        <v>53</v>
      </c>
      <c r="S28" s="73" t="s">
        <v>53</v>
      </c>
      <c r="T28" s="73" t="s">
        <v>53</v>
      </c>
      <c r="U28" s="73" t="s">
        <v>53</v>
      </c>
      <c r="V28" s="73" t="s">
        <v>53</v>
      </c>
      <c r="W28" s="73" t="s">
        <v>53</v>
      </c>
      <c r="X28" s="73" t="s">
        <v>53</v>
      </c>
      <c r="Y28" s="73" t="s">
        <v>53</v>
      </c>
      <c r="Z28" s="73" t="s">
        <v>53</v>
      </c>
      <c r="AA28" s="73" t="s">
        <v>53</v>
      </c>
      <c r="AB28" s="73" t="s">
        <v>53</v>
      </c>
      <c r="AC28" s="305" t="s">
        <v>59</v>
      </c>
      <c r="AD28" s="275"/>
    </row>
    <row r="29" spans="1:30" ht="5.25" customHeight="1">
      <c r="A29" s="134"/>
      <c r="B29" s="134"/>
      <c r="C29" s="135"/>
      <c r="D29" s="136"/>
      <c r="E29" s="137"/>
      <c r="F29" s="137"/>
      <c r="G29" s="137"/>
      <c r="H29" s="137"/>
      <c r="I29" s="137"/>
      <c r="J29" s="137"/>
      <c r="K29" s="137"/>
      <c r="L29" s="137"/>
      <c r="M29" s="137"/>
      <c r="N29" s="137"/>
      <c r="O29" s="137"/>
      <c r="P29" s="137"/>
      <c r="Q29" s="137"/>
      <c r="R29" s="137"/>
      <c r="S29" s="137"/>
      <c r="T29" s="137"/>
      <c r="U29" s="137"/>
      <c r="V29" s="137"/>
      <c r="W29" s="137"/>
      <c r="X29" s="137"/>
      <c r="Y29" s="137"/>
      <c r="Z29" s="137"/>
      <c r="AA29" s="137"/>
      <c r="AB29" s="137"/>
      <c r="AC29" s="138"/>
      <c r="AD29" s="134"/>
    </row>
    <row r="30" spans="1:30" ht="13.5" customHeight="1">
      <c r="A30" s="139"/>
      <c r="B30" s="51"/>
      <c r="C30" s="51"/>
      <c r="D30" s="52"/>
      <c r="E30" s="52"/>
      <c r="F30" s="52"/>
      <c r="G30" s="52"/>
      <c r="H30" s="52"/>
      <c r="I30" s="52"/>
      <c r="J30" s="52"/>
      <c r="K30" s="52"/>
      <c r="L30" s="52"/>
      <c r="M30" s="53"/>
      <c r="N30" s="53"/>
      <c r="O30" s="54"/>
    </row>
    <row r="62" spans="17:28">
      <c r="Q62" s="76"/>
      <c r="R62" s="76"/>
      <c r="S62" s="76"/>
      <c r="T62" s="76"/>
      <c r="U62" s="76"/>
      <c r="V62" s="76"/>
      <c r="W62" s="76"/>
      <c r="X62" s="76"/>
      <c r="Y62" s="76"/>
      <c r="Z62" s="76"/>
      <c r="AA62" s="76"/>
      <c r="AB62" s="76"/>
    </row>
    <row r="63" spans="17:28">
      <c r="Q63" s="76"/>
      <c r="R63" s="76"/>
      <c r="S63" s="76"/>
      <c r="T63" s="76"/>
      <c r="U63" s="76"/>
      <c r="V63" s="76"/>
      <c r="W63" s="76"/>
      <c r="X63" s="76"/>
      <c r="Y63" s="76"/>
      <c r="Z63" s="76"/>
      <c r="AA63" s="76"/>
      <c r="AB63" s="76"/>
    </row>
    <row r="64" spans="17:28">
      <c r="Q64" s="76"/>
      <c r="R64" s="76"/>
      <c r="S64" s="76"/>
      <c r="T64" s="76"/>
      <c r="U64" s="76"/>
      <c r="V64" s="76"/>
      <c r="W64" s="76"/>
      <c r="X64" s="76"/>
      <c r="Y64" s="76"/>
      <c r="Z64" s="76"/>
      <c r="AA64" s="76"/>
      <c r="AB64" s="76"/>
    </row>
    <row r="65" spans="17:28">
      <c r="Q65" s="76"/>
      <c r="R65" s="76"/>
      <c r="S65" s="76"/>
      <c r="T65" s="76"/>
      <c r="U65" s="76"/>
      <c r="V65" s="76"/>
      <c r="W65" s="76"/>
      <c r="X65" s="76"/>
      <c r="Y65" s="76"/>
      <c r="Z65" s="76"/>
      <c r="AA65" s="76"/>
      <c r="AB65" s="76"/>
    </row>
    <row r="66" spans="17:28">
      <c r="Q66" s="76"/>
      <c r="R66" s="76"/>
      <c r="S66" s="76"/>
      <c r="T66" s="76"/>
      <c r="U66" s="76"/>
      <c r="V66" s="76"/>
      <c r="W66" s="76"/>
      <c r="X66" s="76"/>
      <c r="Y66" s="76"/>
      <c r="Z66" s="76"/>
      <c r="AA66" s="76"/>
      <c r="AB66" s="76"/>
    </row>
    <row r="67" spans="17:28">
      <c r="Q67" s="76"/>
      <c r="R67" s="76"/>
      <c r="S67" s="76"/>
      <c r="T67" s="76"/>
      <c r="U67" s="76"/>
      <c r="V67" s="76"/>
      <c r="W67" s="76"/>
      <c r="X67" s="76"/>
      <c r="Y67" s="76"/>
      <c r="Z67" s="76"/>
      <c r="AA67" s="76"/>
      <c r="AB67" s="76"/>
    </row>
  </sheetData>
  <mergeCells count="60">
    <mergeCell ref="A28:B28"/>
    <mergeCell ref="AC28:AD28"/>
    <mergeCell ref="A25:B25"/>
    <mergeCell ref="AC25:AD25"/>
    <mergeCell ref="A26:B26"/>
    <mergeCell ref="AC26:AD26"/>
    <mergeCell ref="A27:B27"/>
    <mergeCell ref="AC27:AD27"/>
    <mergeCell ref="A22:B22"/>
    <mergeCell ref="AC22:AD22"/>
    <mergeCell ref="A23:B23"/>
    <mergeCell ref="AC23:AD23"/>
    <mergeCell ref="A24:B24"/>
    <mergeCell ref="AC24:AD24"/>
    <mergeCell ref="A19:B19"/>
    <mergeCell ref="AC19:AD19"/>
    <mergeCell ref="A20:B20"/>
    <mergeCell ref="AC20:AD20"/>
    <mergeCell ref="A21:B21"/>
    <mergeCell ref="AC21:AD21"/>
    <mergeCell ref="A16:B16"/>
    <mergeCell ref="AC16:AD16"/>
    <mergeCell ref="A17:B17"/>
    <mergeCell ref="AC17:AD17"/>
    <mergeCell ref="A18:B18"/>
    <mergeCell ref="AC18:AD18"/>
    <mergeCell ref="A13:B13"/>
    <mergeCell ref="AC13:AD13"/>
    <mergeCell ref="A14:B14"/>
    <mergeCell ref="AC14:AD14"/>
    <mergeCell ref="A15:B15"/>
    <mergeCell ref="AC15:AD15"/>
    <mergeCell ref="A10:B10"/>
    <mergeCell ref="AC10:AD10"/>
    <mergeCell ref="A11:B11"/>
    <mergeCell ref="AC11:AD11"/>
    <mergeCell ref="A12:B12"/>
    <mergeCell ref="AC12:AD12"/>
    <mergeCell ref="AA3:AB4"/>
    <mergeCell ref="AC3:AD5"/>
    <mergeCell ref="A8:B8"/>
    <mergeCell ref="AC8:AD8"/>
    <mergeCell ref="A9:B9"/>
    <mergeCell ref="AC9:AD9"/>
    <mergeCell ref="A6:B6"/>
    <mergeCell ref="AC6:AD6"/>
    <mergeCell ref="A7:B7"/>
    <mergeCell ref="AC7:AD7"/>
    <mergeCell ref="O3:P4"/>
    <mergeCell ref="Q3:R4"/>
    <mergeCell ref="S3:T4"/>
    <mergeCell ref="U3:V4"/>
    <mergeCell ref="W3:X4"/>
    <mergeCell ref="Y3:Z4"/>
    <mergeCell ref="M3:N4"/>
    <mergeCell ref="A3:B5"/>
    <mergeCell ref="D3:F4"/>
    <mergeCell ref="G3:H4"/>
    <mergeCell ref="I3:J4"/>
    <mergeCell ref="K3:L4"/>
  </mergeCells>
  <phoneticPr fontId="3"/>
  <pageMargins left="0.59055118110236227" right="0.39370078740157483" top="0.59055118110236227" bottom="0.59055118110236227" header="0" footer="0"/>
  <pageSetup paperSize="9" scale="90" firstPageNumber="69" orientation="landscape" blackAndWhite="1" useFirstPageNumber="1" r:id="rId1"/>
  <headerFooter alignWithMargins="0"/>
  <rowBreaks count="1" manualBreakCount="1">
    <brk id="30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31"/>
  <sheetViews>
    <sheetView tabSelected="1" zoomScaleNormal="100" zoomScaleSheetLayoutView="100" workbookViewId="0"/>
  </sheetViews>
  <sheetFormatPr defaultRowHeight="13.5"/>
  <cols>
    <col min="1" max="2" width="5" style="57" customWidth="1"/>
    <col min="3" max="3" width="0" style="57" hidden="1" customWidth="1"/>
    <col min="4" max="33" width="5.375" style="57" customWidth="1"/>
    <col min="34" max="35" width="5" style="57" customWidth="1"/>
    <col min="36" max="16384" width="9" style="57"/>
  </cols>
  <sheetData>
    <row r="1" spans="1:35" s="54" customFormat="1" ht="22.5" customHeight="1">
      <c r="A1" s="50" t="s">
        <v>0</v>
      </c>
      <c r="B1" s="51"/>
      <c r="C1" s="51"/>
      <c r="D1" s="52"/>
      <c r="E1" s="52"/>
      <c r="F1" s="52"/>
      <c r="G1" s="52"/>
      <c r="H1" s="52"/>
      <c r="I1" s="52"/>
      <c r="J1" s="52"/>
      <c r="K1" s="52"/>
      <c r="L1" s="52"/>
      <c r="M1" s="53"/>
      <c r="N1" s="53"/>
    </row>
    <row r="2" spans="1:35" s="54" customFormat="1" ht="23.25" customHeight="1">
      <c r="A2" s="55" t="s">
        <v>104</v>
      </c>
      <c r="B2" s="56"/>
      <c r="C2" s="56"/>
      <c r="O2" s="57"/>
      <c r="P2" s="58"/>
      <c r="AI2" s="59" t="s">
        <v>61</v>
      </c>
    </row>
    <row r="3" spans="1:35" s="54" customFormat="1" ht="15" customHeight="1">
      <c r="A3" s="270" t="s">
        <v>90</v>
      </c>
      <c r="B3" s="271"/>
      <c r="C3" s="60"/>
      <c r="D3" s="309" t="s">
        <v>4</v>
      </c>
      <c r="E3" s="270"/>
      <c r="F3" s="271"/>
      <c r="G3" s="262" t="s">
        <v>105</v>
      </c>
      <c r="H3" s="310"/>
      <c r="I3" s="310"/>
      <c r="J3" s="310"/>
      <c r="K3" s="310"/>
      <c r="L3" s="311"/>
      <c r="M3" s="312" t="s">
        <v>106</v>
      </c>
      <c r="N3" s="313"/>
      <c r="O3" s="313"/>
      <c r="P3" s="313"/>
      <c r="Q3" s="313"/>
      <c r="R3" s="313"/>
      <c r="S3" s="313"/>
      <c r="T3" s="313"/>
      <c r="U3" s="313"/>
      <c r="V3" s="313"/>
      <c r="W3" s="313"/>
      <c r="X3" s="313"/>
      <c r="Y3" s="313"/>
      <c r="Z3" s="313"/>
      <c r="AA3" s="313"/>
      <c r="AB3" s="313"/>
      <c r="AC3" s="313"/>
      <c r="AD3" s="314"/>
      <c r="AE3" s="315" t="s">
        <v>107</v>
      </c>
      <c r="AF3" s="315" t="s">
        <v>108</v>
      </c>
      <c r="AG3" s="315" t="s">
        <v>109</v>
      </c>
      <c r="AH3" s="277" t="s">
        <v>90</v>
      </c>
      <c r="AI3" s="270"/>
    </row>
    <row r="4" spans="1:35" s="54" customFormat="1" ht="15" customHeight="1">
      <c r="A4" s="308"/>
      <c r="B4" s="291"/>
      <c r="C4" s="61"/>
      <c r="D4" s="290"/>
      <c r="E4" s="308"/>
      <c r="F4" s="291"/>
      <c r="G4" s="284" t="s">
        <v>110</v>
      </c>
      <c r="H4" s="286"/>
      <c r="I4" s="318" t="s">
        <v>111</v>
      </c>
      <c r="J4" s="286"/>
      <c r="K4" s="318" t="s">
        <v>112</v>
      </c>
      <c r="L4" s="286"/>
      <c r="M4" s="284" t="s">
        <v>110</v>
      </c>
      <c r="N4" s="286"/>
      <c r="O4" s="284" t="s">
        <v>113</v>
      </c>
      <c r="P4" s="286"/>
      <c r="Q4" s="318" t="s">
        <v>114</v>
      </c>
      <c r="R4" s="286"/>
      <c r="S4" s="285" t="s">
        <v>115</v>
      </c>
      <c r="T4" s="286"/>
      <c r="U4" s="318" t="s">
        <v>116</v>
      </c>
      <c r="V4" s="286"/>
      <c r="W4" s="318" t="s">
        <v>112</v>
      </c>
      <c r="X4" s="286"/>
      <c r="Y4" s="319" t="s">
        <v>117</v>
      </c>
      <c r="Z4" s="320"/>
      <c r="AA4" s="284" t="s">
        <v>118</v>
      </c>
      <c r="AB4" s="286"/>
      <c r="AC4" s="318" t="s">
        <v>119</v>
      </c>
      <c r="AD4" s="285"/>
      <c r="AE4" s="316"/>
      <c r="AF4" s="316"/>
      <c r="AG4" s="316"/>
      <c r="AH4" s="290"/>
      <c r="AI4" s="308"/>
    </row>
    <row r="5" spans="1:35" s="54" customFormat="1" ht="15" customHeight="1">
      <c r="A5" s="308"/>
      <c r="B5" s="291"/>
      <c r="C5" s="61"/>
      <c r="D5" s="278"/>
      <c r="E5" s="272"/>
      <c r="F5" s="273"/>
      <c r="G5" s="287"/>
      <c r="H5" s="289"/>
      <c r="I5" s="287"/>
      <c r="J5" s="289"/>
      <c r="K5" s="287"/>
      <c r="L5" s="289"/>
      <c r="M5" s="287"/>
      <c r="N5" s="289"/>
      <c r="O5" s="287"/>
      <c r="P5" s="289"/>
      <c r="Q5" s="287"/>
      <c r="R5" s="289"/>
      <c r="S5" s="288"/>
      <c r="T5" s="289"/>
      <c r="U5" s="287"/>
      <c r="V5" s="289"/>
      <c r="W5" s="287"/>
      <c r="X5" s="289"/>
      <c r="Y5" s="321"/>
      <c r="Z5" s="322"/>
      <c r="AA5" s="287"/>
      <c r="AB5" s="289"/>
      <c r="AC5" s="287"/>
      <c r="AD5" s="288"/>
      <c r="AE5" s="316"/>
      <c r="AF5" s="316"/>
      <c r="AG5" s="316"/>
      <c r="AH5" s="290"/>
      <c r="AI5" s="308"/>
    </row>
    <row r="6" spans="1:35" s="54" customFormat="1" ht="15" customHeight="1">
      <c r="A6" s="272"/>
      <c r="B6" s="273"/>
      <c r="C6" s="62"/>
      <c r="D6" s="63" t="s">
        <v>4</v>
      </c>
      <c r="E6" s="63" t="s">
        <v>69</v>
      </c>
      <c r="F6" s="63" t="s">
        <v>70</v>
      </c>
      <c r="G6" s="64" t="s">
        <v>69</v>
      </c>
      <c r="H6" s="64" t="s">
        <v>70</v>
      </c>
      <c r="I6" s="64" t="s">
        <v>69</v>
      </c>
      <c r="J6" s="64" t="s">
        <v>70</v>
      </c>
      <c r="K6" s="64" t="s">
        <v>69</v>
      </c>
      <c r="L6" s="64" t="s">
        <v>70</v>
      </c>
      <c r="M6" s="64" t="s">
        <v>69</v>
      </c>
      <c r="N6" s="64" t="s">
        <v>70</v>
      </c>
      <c r="O6" s="64" t="s">
        <v>69</v>
      </c>
      <c r="P6" s="64" t="s">
        <v>70</v>
      </c>
      <c r="Q6" s="64" t="s">
        <v>69</v>
      </c>
      <c r="R6" s="65" t="s">
        <v>70</v>
      </c>
      <c r="S6" s="66" t="s">
        <v>69</v>
      </c>
      <c r="T6" s="63" t="s">
        <v>70</v>
      </c>
      <c r="U6" s="64" t="s">
        <v>69</v>
      </c>
      <c r="V6" s="64" t="s">
        <v>70</v>
      </c>
      <c r="W6" s="64" t="s">
        <v>69</v>
      </c>
      <c r="X6" s="64" t="s">
        <v>70</v>
      </c>
      <c r="Y6" s="64" t="s">
        <v>69</v>
      </c>
      <c r="Z6" s="64" t="s">
        <v>70</v>
      </c>
      <c r="AA6" s="64" t="s">
        <v>69</v>
      </c>
      <c r="AB6" s="64" t="s">
        <v>70</v>
      </c>
      <c r="AC6" s="64" t="s">
        <v>69</v>
      </c>
      <c r="AD6" s="64" t="s">
        <v>70</v>
      </c>
      <c r="AE6" s="317"/>
      <c r="AF6" s="317"/>
      <c r="AG6" s="317"/>
      <c r="AH6" s="278"/>
      <c r="AI6" s="272"/>
    </row>
    <row r="7" spans="1:35" s="54" customFormat="1" ht="18.75" customHeight="1">
      <c r="A7" s="295" t="s">
        <v>4</v>
      </c>
      <c r="B7" s="296"/>
      <c r="C7" s="67"/>
      <c r="D7" s="68">
        <v>129</v>
      </c>
      <c r="E7" s="68">
        <v>72</v>
      </c>
      <c r="F7" s="68">
        <v>57</v>
      </c>
      <c r="G7" s="68">
        <v>31</v>
      </c>
      <c r="H7" s="68">
        <v>14</v>
      </c>
      <c r="I7" s="68">
        <v>10</v>
      </c>
      <c r="J7" s="68">
        <v>8</v>
      </c>
      <c r="K7" s="68">
        <v>0</v>
      </c>
      <c r="L7" s="68">
        <v>1</v>
      </c>
      <c r="M7" s="68">
        <v>1</v>
      </c>
      <c r="N7" s="68">
        <v>0</v>
      </c>
      <c r="O7" s="68">
        <v>0</v>
      </c>
      <c r="P7" s="68">
        <v>0</v>
      </c>
      <c r="Q7" s="68">
        <v>8</v>
      </c>
      <c r="R7" s="68">
        <v>6</v>
      </c>
      <c r="S7" s="68">
        <v>13</v>
      </c>
      <c r="T7" s="68">
        <v>18</v>
      </c>
      <c r="U7" s="68">
        <v>0</v>
      </c>
      <c r="V7" s="68">
        <v>0</v>
      </c>
      <c r="W7" s="68">
        <v>0</v>
      </c>
      <c r="X7" s="68">
        <v>0</v>
      </c>
      <c r="Y7" s="68">
        <v>2</v>
      </c>
      <c r="Z7" s="68">
        <v>7</v>
      </c>
      <c r="AA7" s="68">
        <v>7</v>
      </c>
      <c r="AB7" s="68">
        <v>3</v>
      </c>
      <c r="AC7" s="68">
        <v>0</v>
      </c>
      <c r="AD7" s="68">
        <v>0</v>
      </c>
      <c r="AE7" s="68">
        <v>37</v>
      </c>
      <c r="AF7" s="68">
        <v>21</v>
      </c>
      <c r="AG7" s="68">
        <v>15</v>
      </c>
      <c r="AH7" s="297" t="s">
        <v>4</v>
      </c>
      <c r="AI7" s="295"/>
    </row>
    <row r="8" spans="1:35" s="54" customFormat="1" ht="18.75" customHeight="1">
      <c r="A8" s="275" t="s">
        <v>16</v>
      </c>
      <c r="B8" s="304"/>
      <c r="C8" s="69">
        <v>11</v>
      </c>
      <c r="D8" s="70">
        <v>1</v>
      </c>
      <c r="E8" s="70">
        <v>1</v>
      </c>
      <c r="F8" s="70">
        <v>0</v>
      </c>
      <c r="G8" s="70" t="s">
        <v>120</v>
      </c>
      <c r="H8" s="70" t="s">
        <v>120</v>
      </c>
      <c r="I8" s="70" t="s">
        <v>120</v>
      </c>
      <c r="J8" s="70" t="s">
        <v>120</v>
      </c>
      <c r="K8" s="70" t="s">
        <v>120</v>
      </c>
      <c r="L8" s="70" t="s">
        <v>120</v>
      </c>
      <c r="M8" s="70">
        <v>1</v>
      </c>
      <c r="N8" s="70">
        <v>0</v>
      </c>
      <c r="O8" s="70">
        <v>0</v>
      </c>
      <c r="P8" s="70">
        <v>0</v>
      </c>
      <c r="Q8" s="70">
        <v>0</v>
      </c>
      <c r="R8" s="70">
        <v>0</v>
      </c>
      <c r="S8" s="70">
        <v>0</v>
      </c>
      <c r="T8" s="70">
        <v>0</v>
      </c>
      <c r="U8" s="70">
        <v>0</v>
      </c>
      <c r="V8" s="70">
        <v>0</v>
      </c>
      <c r="W8" s="70">
        <v>0</v>
      </c>
      <c r="X8" s="70">
        <v>0</v>
      </c>
      <c r="Y8" s="70">
        <v>0</v>
      </c>
      <c r="Z8" s="70">
        <v>0</v>
      </c>
      <c r="AA8" s="70">
        <v>0</v>
      </c>
      <c r="AB8" s="70">
        <v>0</v>
      </c>
      <c r="AC8" s="70">
        <v>0</v>
      </c>
      <c r="AD8" s="70">
        <v>0</v>
      </c>
      <c r="AE8" s="70">
        <v>4</v>
      </c>
      <c r="AF8" s="70">
        <v>1</v>
      </c>
      <c r="AG8" s="70">
        <v>1</v>
      </c>
      <c r="AH8" s="305" t="s">
        <v>16</v>
      </c>
      <c r="AI8" s="275"/>
    </row>
    <row r="9" spans="1:35" s="54" customFormat="1" ht="18.75" customHeight="1">
      <c r="A9" s="295" t="s">
        <v>17</v>
      </c>
      <c r="B9" s="296"/>
      <c r="C9" s="67">
        <v>21</v>
      </c>
      <c r="D9" s="71">
        <v>128</v>
      </c>
      <c r="E9" s="71">
        <v>71</v>
      </c>
      <c r="F9" s="71">
        <v>57</v>
      </c>
      <c r="G9" s="71">
        <v>31</v>
      </c>
      <c r="H9" s="71">
        <v>14</v>
      </c>
      <c r="I9" s="71">
        <v>10</v>
      </c>
      <c r="J9" s="71">
        <v>8</v>
      </c>
      <c r="K9" s="71">
        <v>0</v>
      </c>
      <c r="L9" s="71">
        <v>1</v>
      </c>
      <c r="M9" s="71">
        <v>0</v>
      </c>
      <c r="N9" s="71">
        <v>0</v>
      </c>
      <c r="O9" s="71">
        <v>0</v>
      </c>
      <c r="P9" s="71">
        <v>0</v>
      </c>
      <c r="Q9" s="71">
        <v>8</v>
      </c>
      <c r="R9" s="71">
        <v>6</v>
      </c>
      <c r="S9" s="71">
        <v>13</v>
      </c>
      <c r="T9" s="71">
        <v>18</v>
      </c>
      <c r="U9" s="71">
        <v>0</v>
      </c>
      <c r="V9" s="71">
        <v>0</v>
      </c>
      <c r="W9" s="71">
        <v>0</v>
      </c>
      <c r="X9" s="71">
        <v>0</v>
      </c>
      <c r="Y9" s="71">
        <v>2</v>
      </c>
      <c r="Z9" s="71">
        <v>7</v>
      </c>
      <c r="AA9" s="71">
        <v>7</v>
      </c>
      <c r="AB9" s="71">
        <v>3</v>
      </c>
      <c r="AC9" s="71">
        <v>0</v>
      </c>
      <c r="AD9" s="71">
        <v>0</v>
      </c>
      <c r="AE9" s="71">
        <v>33</v>
      </c>
      <c r="AF9" s="71">
        <v>20</v>
      </c>
      <c r="AG9" s="71">
        <v>14</v>
      </c>
      <c r="AH9" s="297" t="s">
        <v>17</v>
      </c>
      <c r="AI9" s="295"/>
    </row>
    <row r="10" spans="1:35" s="54" customFormat="1" ht="18.75" customHeight="1">
      <c r="A10" s="298" t="s">
        <v>38</v>
      </c>
      <c r="B10" s="299"/>
      <c r="C10" s="69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0"/>
      <c r="V10" s="70"/>
      <c r="W10" s="70"/>
      <c r="X10" s="70"/>
      <c r="Y10" s="70"/>
      <c r="Z10" s="70"/>
      <c r="AA10" s="70"/>
      <c r="AB10" s="70"/>
      <c r="AC10" s="70"/>
      <c r="AD10" s="70"/>
      <c r="AE10" s="70"/>
      <c r="AF10" s="70"/>
      <c r="AG10" s="70"/>
      <c r="AH10" s="300" t="s">
        <v>38</v>
      </c>
      <c r="AI10" s="298"/>
    </row>
    <row r="11" spans="1:35" s="54" customFormat="1" ht="18.75" customHeight="1">
      <c r="A11" s="275" t="s">
        <v>102</v>
      </c>
      <c r="B11" s="304"/>
      <c r="C11" s="72">
        <v>201</v>
      </c>
      <c r="D11" s="73">
        <v>7</v>
      </c>
      <c r="E11" s="73">
        <v>6</v>
      </c>
      <c r="F11" s="73">
        <v>1</v>
      </c>
      <c r="G11" s="73">
        <v>4</v>
      </c>
      <c r="H11" s="73">
        <v>0</v>
      </c>
      <c r="I11" s="73">
        <v>0</v>
      </c>
      <c r="J11" s="73">
        <v>0</v>
      </c>
      <c r="K11" s="73">
        <v>0</v>
      </c>
      <c r="L11" s="73">
        <v>0</v>
      </c>
      <c r="M11" s="73">
        <v>0</v>
      </c>
      <c r="N11" s="73">
        <v>0</v>
      </c>
      <c r="O11" s="73">
        <v>0</v>
      </c>
      <c r="P11" s="73">
        <v>0</v>
      </c>
      <c r="Q11" s="73">
        <v>0</v>
      </c>
      <c r="R11" s="73">
        <v>0</v>
      </c>
      <c r="S11" s="73">
        <v>1</v>
      </c>
      <c r="T11" s="73">
        <v>1</v>
      </c>
      <c r="U11" s="73">
        <v>0</v>
      </c>
      <c r="V11" s="73">
        <v>0</v>
      </c>
      <c r="W11" s="73">
        <v>0</v>
      </c>
      <c r="X11" s="73">
        <v>0</v>
      </c>
      <c r="Y11" s="73">
        <v>1</v>
      </c>
      <c r="Z11" s="73">
        <v>0</v>
      </c>
      <c r="AA11" s="73">
        <v>0</v>
      </c>
      <c r="AB11" s="73">
        <v>0</v>
      </c>
      <c r="AC11" s="73">
        <v>0</v>
      </c>
      <c r="AD11" s="73">
        <v>0</v>
      </c>
      <c r="AE11" s="73">
        <v>3</v>
      </c>
      <c r="AF11" s="73">
        <v>1</v>
      </c>
      <c r="AG11" s="73">
        <v>1</v>
      </c>
      <c r="AH11" s="305" t="s">
        <v>102</v>
      </c>
      <c r="AI11" s="275"/>
    </row>
    <row r="12" spans="1:35" s="54" customFormat="1" ht="18.75" customHeight="1">
      <c r="A12" s="275" t="s">
        <v>40</v>
      </c>
      <c r="B12" s="304"/>
      <c r="C12" s="72">
        <v>202</v>
      </c>
      <c r="D12" s="73">
        <v>24</v>
      </c>
      <c r="E12" s="73">
        <v>13</v>
      </c>
      <c r="F12" s="73">
        <v>11</v>
      </c>
      <c r="G12" s="73">
        <v>3</v>
      </c>
      <c r="H12" s="73">
        <v>3</v>
      </c>
      <c r="I12" s="73">
        <v>2</v>
      </c>
      <c r="J12" s="73">
        <v>3</v>
      </c>
      <c r="K12" s="73">
        <v>0</v>
      </c>
      <c r="L12" s="73">
        <v>0</v>
      </c>
      <c r="M12" s="73">
        <v>0</v>
      </c>
      <c r="N12" s="73">
        <v>0</v>
      </c>
      <c r="O12" s="73">
        <v>0</v>
      </c>
      <c r="P12" s="73">
        <v>0</v>
      </c>
      <c r="Q12" s="73">
        <v>3</v>
      </c>
      <c r="R12" s="73">
        <v>3</v>
      </c>
      <c r="S12" s="73">
        <v>3</v>
      </c>
      <c r="T12" s="73">
        <v>1</v>
      </c>
      <c r="U12" s="73">
        <v>0</v>
      </c>
      <c r="V12" s="73">
        <v>0</v>
      </c>
      <c r="W12" s="73">
        <v>0</v>
      </c>
      <c r="X12" s="73">
        <v>0</v>
      </c>
      <c r="Y12" s="73">
        <v>0</v>
      </c>
      <c r="Z12" s="73">
        <v>1</v>
      </c>
      <c r="AA12" s="73">
        <v>2</v>
      </c>
      <c r="AB12" s="73">
        <v>0</v>
      </c>
      <c r="AC12" s="73">
        <v>0</v>
      </c>
      <c r="AD12" s="73">
        <v>0</v>
      </c>
      <c r="AE12" s="73">
        <v>3</v>
      </c>
      <c r="AF12" s="73">
        <v>2</v>
      </c>
      <c r="AG12" s="73">
        <v>2</v>
      </c>
      <c r="AH12" s="305" t="s">
        <v>40</v>
      </c>
      <c r="AI12" s="275"/>
    </row>
    <row r="13" spans="1:35" s="54" customFormat="1" ht="18.75" customHeight="1">
      <c r="A13" s="275" t="s">
        <v>41</v>
      </c>
      <c r="B13" s="304"/>
      <c r="C13" s="72">
        <v>203</v>
      </c>
      <c r="D13" s="73">
        <v>10</v>
      </c>
      <c r="E13" s="73">
        <v>7</v>
      </c>
      <c r="F13" s="73">
        <v>3</v>
      </c>
      <c r="G13" s="73">
        <v>4</v>
      </c>
      <c r="H13" s="73">
        <v>1</v>
      </c>
      <c r="I13" s="73">
        <v>0</v>
      </c>
      <c r="J13" s="73">
        <v>0</v>
      </c>
      <c r="K13" s="73">
        <v>0</v>
      </c>
      <c r="L13" s="73">
        <v>0</v>
      </c>
      <c r="M13" s="73">
        <v>0</v>
      </c>
      <c r="N13" s="73">
        <v>0</v>
      </c>
      <c r="O13" s="73">
        <v>0</v>
      </c>
      <c r="P13" s="73">
        <v>0</v>
      </c>
      <c r="Q13" s="73">
        <v>0</v>
      </c>
      <c r="R13" s="73">
        <v>0</v>
      </c>
      <c r="S13" s="73">
        <v>2</v>
      </c>
      <c r="T13" s="73">
        <v>2</v>
      </c>
      <c r="U13" s="73">
        <v>0</v>
      </c>
      <c r="V13" s="73">
        <v>0</v>
      </c>
      <c r="W13" s="73">
        <v>0</v>
      </c>
      <c r="X13" s="73">
        <v>0</v>
      </c>
      <c r="Y13" s="73">
        <v>0</v>
      </c>
      <c r="Z13" s="73">
        <v>0</v>
      </c>
      <c r="AA13" s="73">
        <v>1</v>
      </c>
      <c r="AB13" s="73">
        <v>0</v>
      </c>
      <c r="AC13" s="73">
        <v>0</v>
      </c>
      <c r="AD13" s="73">
        <v>0</v>
      </c>
      <c r="AE13" s="73">
        <v>5</v>
      </c>
      <c r="AF13" s="73">
        <v>3</v>
      </c>
      <c r="AG13" s="73">
        <v>2</v>
      </c>
      <c r="AH13" s="305" t="s">
        <v>41</v>
      </c>
      <c r="AI13" s="275"/>
    </row>
    <row r="14" spans="1:35" s="54" customFormat="1" ht="18.75" customHeight="1">
      <c r="A14" s="275" t="s">
        <v>42</v>
      </c>
      <c r="B14" s="304"/>
      <c r="C14" s="72"/>
      <c r="D14" s="73" t="s">
        <v>103</v>
      </c>
      <c r="E14" s="73" t="s">
        <v>103</v>
      </c>
      <c r="F14" s="73" t="s">
        <v>103</v>
      </c>
      <c r="G14" s="73" t="s">
        <v>103</v>
      </c>
      <c r="H14" s="73" t="s">
        <v>103</v>
      </c>
      <c r="I14" s="73" t="s">
        <v>103</v>
      </c>
      <c r="J14" s="73" t="s">
        <v>103</v>
      </c>
      <c r="K14" s="73" t="s">
        <v>103</v>
      </c>
      <c r="L14" s="73" t="s">
        <v>103</v>
      </c>
      <c r="M14" s="73" t="s">
        <v>103</v>
      </c>
      <c r="N14" s="73" t="s">
        <v>103</v>
      </c>
      <c r="O14" s="73" t="s">
        <v>103</v>
      </c>
      <c r="P14" s="73" t="s">
        <v>103</v>
      </c>
      <c r="Q14" s="73" t="s">
        <v>103</v>
      </c>
      <c r="R14" s="73" t="s">
        <v>103</v>
      </c>
      <c r="S14" s="73" t="s">
        <v>103</v>
      </c>
      <c r="T14" s="73" t="s">
        <v>103</v>
      </c>
      <c r="U14" s="73" t="s">
        <v>103</v>
      </c>
      <c r="V14" s="73" t="s">
        <v>103</v>
      </c>
      <c r="W14" s="73" t="s">
        <v>103</v>
      </c>
      <c r="X14" s="73" t="s">
        <v>103</v>
      </c>
      <c r="Y14" s="73" t="s">
        <v>103</v>
      </c>
      <c r="Z14" s="73" t="s">
        <v>103</v>
      </c>
      <c r="AA14" s="73" t="s">
        <v>103</v>
      </c>
      <c r="AB14" s="73" t="s">
        <v>103</v>
      </c>
      <c r="AC14" s="73" t="s">
        <v>103</v>
      </c>
      <c r="AD14" s="73" t="s">
        <v>103</v>
      </c>
      <c r="AE14" s="73" t="s">
        <v>103</v>
      </c>
      <c r="AF14" s="73" t="s">
        <v>103</v>
      </c>
      <c r="AG14" s="73" t="s">
        <v>103</v>
      </c>
      <c r="AH14" s="305" t="s">
        <v>42</v>
      </c>
      <c r="AI14" s="275"/>
    </row>
    <row r="15" spans="1:35" s="54" customFormat="1" ht="18.75" customHeight="1">
      <c r="A15" s="295" t="s">
        <v>44</v>
      </c>
      <c r="B15" s="296"/>
      <c r="C15" s="74">
        <v>206</v>
      </c>
      <c r="D15" s="68">
        <v>7</v>
      </c>
      <c r="E15" s="68">
        <v>4</v>
      </c>
      <c r="F15" s="68">
        <v>3</v>
      </c>
      <c r="G15" s="68">
        <v>4</v>
      </c>
      <c r="H15" s="68">
        <v>0</v>
      </c>
      <c r="I15" s="68">
        <v>0</v>
      </c>
      <c r="J15" s="68">
        <v>0</v>
      </c>
      <c r="K15" s="68">
        <v>0</v>
      </c>
      <c r="L15" s="68">
        <v>0</v>
      </c>
      <c r="M15" s="68">
        <v>0</v>
      </c>
      <c r="N15" s="68">
        <v>0</v>
      </c>
      <c r="O15" s="68">
        <v>0</v>
      </c>
      <c r="P15" s="68">
        <v>0</v>
      </c>
      <c r="Q15" s="68">
        <v>0</v>
      </c>
      <c r="R15" s="68">
        <v>0</v>
      </c>
      <c r="S15" s="68">
        <v>0</v>
      </c>
      <c r="T15" s="68">
        <v>2</v>
      </c>
      <c r="U15" s="68">
        <v>0</v>
      </c>
      <c r="V15" s="68">
        <v>0</v>
      </c>
      <c r="W15" s="68">
        <v>0</v>
      </c>
      <c r="X15" s="68">
        <v>0</v>
      </c>
      <c r="Y15" s="68">
        <v>0</v>
      </c>
      <c r="Z15" s="68">
        <v>1</v>
      </c>
      <c r="AA15" s="68">
        <v>0</v>
      </c>
      <c r="AB15" s="68">
        <v>0</v>
      </c>
      <c r="AC15" s="68">
        <v>0</v>
      </c>
      <c r="AD15" s="68">
        <v>0</v>
      </c>
      <c r="AE15" s="68">
        <v>3</v>
      </c>
      <c r="AF15" s="68">
        <v>2</v>
      </c>
      <c r="AG15" s="68">
        <v>1</v>
      </c>
      <c r="AH15" s="297" t="s">
        <v>44</v>
      </c>
      <c r="AI15" s="295"/>
    </row>
    <row r="16" spans="1:35" s="54" customFormat="1" ht="18.75" customHeight="1">
      <c r="A16" s="275" t="s">
        <v>45</v>
      </c>
      <c r="B16" s="304"/>
      <c r="C16" s="72">
        <v>207</v>
      </c>
      <c r="D16" s="73">
        <v>2</v>
      </c>
      <c r="E16" s="73">
        <v>1</v>
      </c>
      <c r="F16" s="73">
        <v>1</v>
      </c>
      <c r="G16" s="73">
        <v>1</v>
      </c>
      <c r="H16" s="73">
        <v>1</v>
      </c>
      <c r="I16" s="73">
        <v>0</v>
      </c>
      <c r="J16" s="73">
        <v>0</v>
      </c>
      <c r="K16" s="73">
        <v>0</v>
      </c>
      <c r="L16" s="73">
        <v>0</v>
      </c>
      <c r="M16" s="73">
        <v>0</v>
      </c>
      <c r="N16" s="73">
        <v>0</v>
      </c>
      <c r="O16" s="73">
        <v>0</v>
      </c>
      <c r="P16" s="73">
        <v>0</v>
      </c>
      <c r="Q16" s="73">
        <v>0</v>
      </c>
      <c r="R16" s="73">
        <v>0</v>
      </c>
      <c r="S16" s="73">
        <v>0</v>
      </c>
      <c r="T16" s="73">
        <v>0</v>
      </c>
      <c r="U16" s="73">
        <v>0</v>
      </c>
      <c r="V16" s="73">
        <v>0</v>
      </c>
      <c r="W16" s="73">
        <v>0</v>
      </c>
      <c r="X16" s="73">
        <v>0</v>
      </c>
      <c r="Y16" s="73">
        <v>0</v>
      </c>
      <c r="Z16" s="73">
        <v>0</v>
      </c>
      <c r="AA16" s="73">
        <v>0</v>
      </c>
      <c r="AB16" s="73">
        <v>0</v>
      </c>
      <c r="AC16" s="73">
        <v>0</v>
      </c>
      <c r="AD16" s="73">
        <v>0</v>
      </c>
      <c r="AE16" s="73">
        <v>2</v>
      </c>
      <c r="AF16" s="73">
        <v>2</v>
      </c>
      <c r="AG16" s="73">
        <v>1</v>
      </c>
      <c r="AH16" s="305" t="s">
        <v>45</v>
      </c>
      <c r="AI16" s="275"/>
    </row>
    <row r="17" spans="1:35" s="54" customFormat="1" ht="18.75" customHeight="1">
      <c r="A17" s="275" t="s">
        <v>46</v>
      </c>
      <c r="B17" s="304"/>
      <c r="C17" s="72">
        <v>208</v>
      </c>
      <c r="D17" s="73">
        <v>19</v>
      </c>
      <c r="E17" s="73">
        <v>11</v>
      </c>
      <c r="F17" s="73">
        <v>8</v>
      </c>
      <c r="G17" s="73">
        <v>3</v>
      </c>
      <c r="H17" s="73">
        <v>0</v>
      </c>
      <c r="I17" s="73">
        <v>3</v>
      </c>
      <c r="J17" s="73">
        <v>3</v>
      </c>
      <c r="K17" s="73">
        <v>0</v>
      </c>
      <c r="L17" s="73">
        <v>0</v>
      </c>
      <c r="M17" s="73">
        <v>0</v>
      </c>
      <c r="N17" s="73">
        <v>0</v>
      </c>
      <c r="O17" s="73">
        <v>0</v>
      </c>
      <c r="P17" s="73">
        <v>0</v>
      </c>
      <c r="Q17" s="73">
        <v>3</v>
      </c>
      <c r="R17" s="73">
        <v>2</v>
      </c>
      <c r="S17" s="73">
        <v>1</v>
      </c>
      <c r="T17" s="73">
        <v>3</v>
      </c>
      <c r="U17" s="73">
        <v>0</v>
      </c>
      <c r="V17" s="73">
        <v>0</v>
      </c>
      <c r="W17" s="73">
        <v>0</v>
      </c>
      <c r="X17" s="73">
        <v>0</v>
      </c>
      <c r="Y17" s="73">
        <v>1</v>
      </c>
      <c r="Z17" s="73">
        <v>0</v>
      </c>
      <c r="AA17" s="73">
        <v>0</v>
      </c>
      <c r="AB17" s="73">
        <v>0</v>
      </c>
      <c r="AC17" s="73">
        <v>0</v>
      </c>
      <c r="AD17" s="73">
        <v>0</v>
      </c>
      <c r="AE17" s="73">
        <v>3</v>
      </c>
      <c r="AF17" s="73">
        <v>1</v>
      </c>
      <c r="AG17" s="73">
        <v>1</v>
      </c>
      <c r="AH17" s="305" t="s">
        <v>46</v>
      </c>
      <c r="AI17" s="275"/>
    </row>
    <row r="18" spans="1:35" s="54" customFormat="1" ht="18.75" customHeight="1">
      <c r="A18" s="275" t="s">
        <v>47</v>
      </c>
      <c r="B18" s="304"/>
      <c r="C18" s="72">
        <v>209</v>
      </c>
      <c r="D18" s="73">
        <v>3</v>
      </c>
      <c r="E18" s="73">
        <v>1</v>
      </c>
      <c r="F18" s="73">
        <v>2</v>
      </c>
      <c r="G18" s="73">
        <v>1</v>
      </c>
      <c r="H18" s="73">
        <v>0</v>
      </c>
      <c r="I18" s="73">
        <v>0</v>
      </c>
      <c r="J18" s="73">
        <v>0</v>
      </c>
      <c r="K18" s="73">
        <v>0</v>
      </c>
      <c r="L18" s="73">
        <v>0</v>
      </c>
      <c r="M18" s="73">
        <v>0</v>
      </c>
      <c r="N18" s="73">
        <v>0</v>
      </c>
      <c r="O18" s="73">
        <v>0</v>
      </c>
      <c r="P18" s="73">
        <v>0</v>
      </c>
      <c r="Q18" s="73">
        <v>0</v>
      </c>
      <c r="R18" s="73">
        <v>0</v>
      </c>
      <c r="S18" s="73">
        <v>0</v>
      </c>
      <c r="T18" s="73">
        <v>2</v>
      </c>
      <c r="U18" s="73">
        <v>0</v>
      </c>
      <c r="V18" s="73">
        <v>0</v>
      </c>
      <c r="W18" s="73">
        <v>0</v>
      </c>
      <c r="X18" s="73">
        <v>0</v>
      </c>
      <c r="Y18" s="73">
        <v>0</v>
      </c>
      <c r="Z18" s="73">
        <v>0</v>
      </c>
      <c r="AA18" s="73">
        <v>0</v>
      </c>
      <c r="AB18" s="73">
        <v>0</v>
      </c>
      <c r="AC18" s="73">
        <v>0</v>
      </c>
      <c r="AD18" s="73">
        <v>0</v>
      </c>
      <c r="AE18" s="73">
        <v>1</v>
      </c>
      <c r="AF18" s="73">
        <v>2</v>
      </c>
      <c r="AG18" s="73">
        <v>1</v>
      </c>
      <c r="AH18" s="305" t="s">
        <v>47</v>
      </c>
      <c r="AI18" s="275"/>
    </row>
    <row r="19" spans="1:35" s="54" customFormat="1" ht="18.75" customHeight="1">
      <c r="A19" s="275" t="s">
        <v>48</v>
      </c>
      <c r="B19" s="304"/>
      <c r="C19" s="72">
        <v>210</v>
      </c>
      <c r="D19" s="73">
        <v>20</v>
      </c>
      <c r="E19" s="73">
        <v>10</v>
      </c>
      <c r="F19" s="73">
        <v>10</v>
      </c>
      <c r="G19" s="73">
        <v>2</v>
      </c>
      <c r="H19" s="73">
        <v>2</v>
      </c>
      <c r="I19" s="73">
        <v>5</v>
      </c>
      <c r="J19" s="73">
        <v>2</v>
      </c>
      <c r="K19" s="73">
        <v>0</v>
      </c>
      <c r="L19" s="73">
        <v>0</v>
      </c>
      <c r="M19" s="73">
        <v>0</v>
      </c>
      <c r="N19" s="73">
        <v>0</v>
      </c>
      <c r="O19" s="73">
        <v>0</v>
      </c>
      <c r="P19" s="73">
        <v>0</v>
      </c>
      <c r="Q19" s="73">
        <v>2</v>
      </c>
      <c r="R19" s="73">
        <v>1</v>
      </c>
      <c r="S19" s="73">
        <v>0</v>
      </c>
      <c r="T19" s="73">
        <v>3</v>
      </c>
      <c r="U19" s="73">
        <v>0</v>
      </c>
      <c r="V19" s="73">
        <v>0</v>
      </c>
      <c r="W19" s="73">
        <v>0</v>
      </c>
      <c r="X19" s="73">
        <v>0</v>
      </c>
      <c r="Y19" s="73">
        <v>0</v>
      </c>
      <c r="Z19" s="73">
        <v>1</v>
      </c>
      <c r="AA19" s="73">
        <v>1</v>
      </c>
      <c r="AB19" s="73">
        <v>1</v>
      </c>
      <c r="AC19" s="73">
        <v>0</v>
      </c>
      <c r="AD19" s="73">
        <v>0</v>
      </c>
      <c r="AE19" s="73">
        <v>3</v>
      </c>
      <c r="AF19" s="73">
        <v>2</v>
      </c>
      <c r="AG19" s="73">
        <v>1</v>
      </c>
      <c r="AH19" s="305" t="s">
        <v>48</v>
      </c>
      <c r="AI19" s="275"/>
    </row>
    <row r="20" spans="1:35" s="54" customFormat="1" ht="18.75" customHeight="1">
      <c r="A20" s="295" t="s">
        <v>49</v>
      </c>
      <c r="B20" s="296"/>
      <c r="C20" s="74">
        <v>211</v>
      </c>
      <c r="D20" s="68">
        <v>7</v>
      </c>
      <c r="E20" s="68">
        <v>4</v>
      </c>
      <c r="F20" s="68">
        <v>3</v>
      </c>
      <c r="G20" s="68">
        <v>3</v>
      </c>
      <c r="H20" s="68">
        <v>1</v>
      </c>
      <c r="I20" s="68">
        <v>0</v>
      </c>
      <c r="J20" s="68">
        <v>0</v>
      </c>
      <c r="K20" s="68">
        <v>0</v>
      </c>
      <c r="L20" s="68">
        <v>0</v>
      </c>
      <c r="M20" s="68">
        <v>0</v>
      </c>
      <c r="N20" s="68">
        <v>0</v>
      </c>
      <c r="O20" s="68">
        <v>0</v>
      </c>
      <c r="P20" s="68">
        <v>0</v>
      </c>
      <c r="Q20" s="68">
        <v>0</v>
      </c>
      <c r="R20" s="68">
        <v>0</v>
      </c>
      <c r="S20" s="68">
        <v>1</v>
      </c>
      <c r="T20" s="68">
        <v>1</v>
      </c>
      <c r="U20" s="68">
        <v>0</v>
      </c>
      <c r="V20" s="68">
        <v>0</v>
      </c>
      <c r="W20" s="68">
        <v>0</v>
      </c>
      <c r="X20" s="68">
        <v>0</v>
      </c>
      <c r="Y20" s="68">
        <v>0</v>
      </c>
      <c r="Z20" s="68">
        <v>1</v>
      </c>
      <c r="AA20" s="68">
        <v>0</v>
      </c>
      <c r="AB20" s="68">
        <v>0</v>
      </c>
      <c r="AC20" s="68">
        <v>0</v>
      </c>
      <c r="AD20" s="68">
        <v>0</v>
      </c>
      <c r="AE20" s="68">
        <v>0</v>
      </c>
      <c r="AF20" s="68">
        <v>0</v>
      </c>
      <c r="AG20" s="68">
        <v>0</v>
      </c>
      <c r="AH20" s="297" t="s">
        <v>49</v>
      </c>
      <c r="AI20" s="295"/>
    </row>
    <row r="21" spans="1:35" s="54" customFormat="1" ht="18.75" customHeight="1">
      <c r="A21" s="275" t="s">
        <v>50</v>
      </c>
      <c r="B21" s="304"/>
      <c r="C21" s="72">
        <v>212</v>
      </c>
      <c r="D21" s="73">
        <v>9</v>
      </c>
      <c r="E21" s="73">
        <v>5</v>
      </c>
      <c r="F21" s="73">
        <v>4</v>
      </c>
      <c r="G21" s="73">
        <v>3</v>
      </c>
      <c r="H21" s="73">
        <v>0</v>
      </c>
      <c r="I21" s="73">
        <v>0</v>
      </c>
      <c r="J21" s="73">
        <v>0</v>
      </c>
      <c r="K21" s="73">
        <v>0</v>
      </c>
      <c r="L21" s="73">
        <v>1</v>
      </c>
      <c r="M21" s="73">
        <v>0</v>
      </c>
      <c r="N21" s="73">
        <v>0</v>
      </c>
      <c r="O21" s="73">
        <v>0</v>
      </c>
      <c r="P21" s="73">
        <v>0</v>
      </c>
      <c r="Q21" s="73">
        <v>0</v>
      </c>
      <c r="R21" s="73">
        <v>0</v>
      </c>
      <c r="S21" s="73">
        <v>1</v>
      </c>
      <c r="T21" s="73">
        <v>1</v>
      </c>
      <c r="U21" s="73">
        <v>0</v>
      </c>
      <c r="V21" s="73">
        <v>0</v>
      </c>
      <c r="W21" s="73">
        <v>0</v>
      </c>
      <c r="X21" s="73">
        <v>0</v>
      </c>
      <c r="Y21" s="73">
        <v>0</v>
      </c>
      <c r="Z21" s="73">
        <v>1</v>
      </c>
      <c r="AA21" s="73">
        <v>1</v>
      </c>
      <c r="AB21" s="73">
        <v>1</v>
      </c>
      <c r="AC21" s="73">
        <v>0</v>
      </c>
      <c r="AD21" s="73">
        <v>0</v>
      </c>
      <c r="AE21" s="73">
        <v>3</v>
      </c>
      <c r="AF21" s="73">
        <v>1</v>
      </c>
      <c r="AG21" s="73">
        <v>1</v>
      </c>
      <c r="AH21" s="305" t="s">
        <v>50</v>
      </c>
      <c r="AI21" s="275"/>
    </row>
    <row r="22" spans="1:35" s="54" customFormat="1" ht="18.75" customHeight="1">
      <c r="A22" s="275" t="s">
        <v>51</v>
      </c>
      <c r="B22" s="304"/>
      <c r="C22" s="72">
        <v>213</v>
      </c>
      <c r="D22" s="73">
        <v>8</v>
      </c>
      <c r="E22" s="73">
        <v>3</v>
      </c>
      <c r="F22" s="73">
        <v>5</v>
      </c>
      <c r="G22" s="73">
        <v>1</v>
      </c>
      <c r="H22" s="73">
        <v>3</v>
      </c>
      <c r="I22" s="73">
        <v>0</v>
      </c>
      <c r="J22" s="73">
        <v>0</v>
      </c>
      <c r="K22" s="73">
        <v>0</v>
      </c>
      <c r="L22" s="73">
        <v>0</v>
      </c>
      <c r="M22" s="73">
        <v>0</v>
      </c>
      <c r="N22" s="73">
        <v>0</v>
      </c>
      <c r="O22" s="73">
        <v>0</v>
      </c>
      <c r="P22" s="73">
        <v>0</v>
      </c>
      <c r="Q22" s="73">
        <v>0</v>
      </c>
      <c r="R22" s="73">
        <v>0</v>
      </c>
      <c r="S22" s="73">
        <v>1</v>
      </c>
      <c r="T22" s="73">
        <v>1</v>
      </c>
      <c r="U22" s="73">
        <v>0</v>
      </c>
      <c r="V22" s="73">
        <v>0</v>
      </c>
      <c r="W22" s="73">
        <v>0</v>
      </c>
      <c r="X22" s="73">
        <v>0</v>
      </c>
      <c r="Y22" s="73">
        <v>0</v>
      </c>
      <c r="Z22" s="73">
        <v>1</v>
      </c>
      <c r="AA22" s="73">
        <v>1</v>
      </c>
      <c r="AB22" s="73">
        <v>0</v>
      </c>
      <c r="AC22" s="73">
        <v>0</v>
      </c>
      <c r="AD22" s="73">
        <v>0</v>
      </c>
      <c r="AE22" s="73">
        <v>3</v>
      </c>
      <c r="AF22" s="73">
        <v>1</v>
      </c>
      <c r="AG22" s="73">
        <v>1</v>
      </c>
      <c r="AH22" s="305" t="s">
        <v>51</v>
      </c>
      <c r="AI22" s="275"/>
    </row>
    <row r="23" spans="1:35" s="54" customFormat="1" ht="18.75" customHeight="1">
      <c r="A23" s="275" t="s">
        <v>121</v>
      </c>
      <c r="B23" s="304"/>
      <c r="C23" s="72"/>
      <c r="D23" s="73" t="s">
        <v>53</v>
      </c>
      <c r="E23" s="73" t="s">
        <v>53</v>
      </c>
      <c r="F23" s="73" t="s">
        <v>53</v>
      </c>
      <c r="G23" s="73" t="s">
        <v>53</v>
      </c>
      <c r="H23" s="73" t="s">
        <v>53</v>
      </c>
      <c r="I23" s="73" t="s">
        <v>53</v>
      </c>
      <c r="J23" s="73" t="s">
        <v>53</v>
      </c>
      <c r="K23" s="73" t="s">
        <v>53</v>
      </c>
      <c r="L23" s="73" t="s">
        <v>53</v>
      </c>
      <c r="M23" s="73" t="s">
        <v>53</v>
      </c>
      <c r="N23" s="73" t="s">
        <v>53</v>
      </c>
      <c r="O23" s="73" t="s">
        <v>53</v>
      </c>
      <c r="P23" s="73" t="s">
        <v>53</v>
      </c>
      <c r="Q23" s="73" t="s">
        <v>53</v>
      </c>
      <c r="R23" s="73" t="s">
        <v>53</v>
      </c>
      <c r="S23" s="73" t="s">
        <v>53</v>
      </c>
      <c r="T23" s="73" t="s">
        <v>53</v>
      </c>
      <c r="U23" s="73" t="s">
        <v>53</v>
      </c>
      <c r="V23" s="73" t="s">
        <v>53</v>
      </c>
      <c r="W23" s="73" t="s">
        <v>53</v>
      </c>
      <c r="X23" s="73" t="s">
        <v>53</v>
      </c>
      <c r="Y23" s="73" t="s">
        <v>53</v>
      </c>
      <c r="Z23" s="73" t="s">
        <v>53</v>
      </c>
      <c r="AA23" s="73" t="s">
        <v>53</v>
      </c>
      <c r="AB23" s="73" t="s">
        <v>53</v>
      </c>
      <c r="AC23" s="73" t="s">
        <v>53</v>
      </c>
      <c r="AD23" s="73" t="s">
        <v>53</v>
      </c>
      <c r="AE23" s="73" t="s">
        <v>53</v>
      </c>
      <c r="AF23" s="73" t="s">
        <v>53</v>
      </c>
      <c r="AG23" s="73" t="s">
        <v>53</v>
      </c>
      <c r="AH23" s="305" t="s">
        <v>121</v>
      </c>
      <c r="AI23" s="275"/>
    </row>
    <row r="24" spans="1:35" s="54" customFormat="1" ht="18.75" customHeight="1">
      <c r="A24" s="275" t="s">
        <v>54</v>
      </c>
      <c r="B24" s="304"/>
      <c r="C24" s="72"/>
      <c r="D24" s="73" t="s">
        <v>53</v>
      </c>
      <c r="E24" s="73" t="s">
        <v>53</v>
      </c>
      <c r="F24" s="73" t="s">
        <v>53</v>
      </c>
      <c r="G24" s="73" t="s">
        <v>53</v>
      </c>
      <c r="H24" s="73" t="s">
        <v>53</v>
      </c>
      <c r="I24" s="73" t="s">
        <v>53</v>
      </c>
      <c r="J24" s="73" t="s">
        <v>53</v>
      </c>
      <c r="K24" s="73" t="s">
        <v>53</v>
      </c>
      <c r="L24" s="73" t="s">
        <v>53</v>
      </c>
      <c r="M24" s="73" t="s">
        <v>53</v>
      </c>
      <c r="N24" s="73" t="s">
        <v>53</v>
      </c>
      <c r="O24" s="73" t="s">
        <v>53</v>
      </c>
      <c r="P24" s="73" t="s">
        <v>53</v>
      </c>
      <c r="Q24" s="73" t="s">
        <v>53</v>
      </c>
      <c r="R24" s="73" t="s">
        <v>53</v>
      </c>
      <c r="S24" s="73" t="s">
        <v>53</v>
      </c>
      <c r="T24" s="73" t="s">
        <v>53</v>
      </c>
      <c r="U24" s="73" t="s">
        <v>53</v>
      </c>
      <c r="V24" s="73" t="s">
        <v>53</v>
      </c>
      <c r="W24" s="73" t="s">
        <v>53</v>
      </c>
      <c r="X24" s="73" t="s">
        <v>53</v>
      </c>
      <c r="Y24" s="73" t="s">
        <v>53</v>
      </c>
      <c r="Z24" s="73" t="s">
        <v>53</v>
      </c>
      <c r="AA24" s="73" t="s">
        <v>53</v>
      </c>
      <c r="AB24" s="73" t="s">
        <v>53</v>
      </c>
      <c r="AC24" s="73" t="s">
        <v>53</v>
      </c>
      <c r="AD24" s="73" t="s">
        <v>53</v>
      </c>
      <c r="AE24" s="73" t="s">
        <v>53</v>
      </c>
      <c r="AF24" s="73" t="s">
        <v>53</v>
      </c>
      <c r="AG24" s="73" t="s">
        <v>53</v>
      </c>
      <c r="AH24" s="305" t="s">
        <v>54</v>
      </c>
      <c r="AI24" s="275"/>
    </row>
    <row r="25" spans="1:35" s="54" customFormat="1" ht="18.75" customHeight="1">
      <c r="A25" s="295" t="s">
        <v>55</v>
      </c>
      <c r="B25" s="296"/>
      <c r="C25" s="74"/>
      <c r="D25" s="68" t="s">
        <v>53</v>
      </c>
      <c r="E25" s="68" t="s">
        <v>53</v>
      </c>
      <c r="F25" s="68" t="s">
        <v>53</v>
      </c>
      <c r="G25" s="68" t="s">
        <v>53</v>
      </c>
      <c r="H25" s="68" t="s">
        <v>53</v>
      </c>
      <c r="I25" s="68" t="s">
        <v>53</v>
      </c>
      <c r="J25" s="68" t="s">
        <v>53</v>
      </c>
      <c r="K25" s="68" t="s">
        <v>53</v>
      </c>
      <c r="L25" s="68" t="s">
        <v>53</v>
      </c>
      <c r="M25" s="68" t="s">
        <v>53</v>
      </c>
      <c r="N25" s="68" t="s">
        <v>53</v>
      </c>
      <c r="O25" s="68" t="s">
        <v>53</v>
      </c>
      <c r="P25" s="68" t="s">
        <v>53</v>
      </c>
      <c r="Q25" s="68" t="s">
        <v>53</v>
      </c>
      <c r="R25" s="68" t="s">
        <v>53</v>
      </c>
      <c r="S25" s="68" t="s">
        <v>53</v>
      </c>
      <c r="T25" s="68" t="s">
        <v>53</v>
      </c>
      <c r="U25" s="68" t="s">
        <v>53</v>
      </c>
      <c r="V25" s="68" t="s">
        <v>53</v>
      </c>
      <c r="W25" s="68" t="s">
        <v>53</v>
      </c>
      <c r="X25" s="68" t="s">
        <v>53</v>
      </c>
      <c r="Y25" s="68" t="s">
        <v>53</v>
      </c>
      <c r="Z25" s="68" t="s">
        <v>53</v>
      </c>
      <c r="AA25" s="68" t="s">
        <v>53</v>
      </c>
      <c r="AB25" s="68" t="s">
        <v>53</v>
      </c>
      <c r="AC25" s="68" t="s">
        <v>53</v>
      </c>
      <c r="AD25" s="68" t="s">
        <v>53</v>
      </c>
      <c r="AE25" s="68" t="s">
        <v>53</v>
      </c>
      <c r="AF25" s="68" t="s">
        <v>53</v>
      </c>
      <c r="AG25" s="75" t="s">
        <v>53</v>
      </c>
      <c r="AH25" s="297" t="s">
        <v>55</v>
      </c>
      <c r="AI25" s="295"/>
    </row>
    <row r="26" spans="1:35" s="54" customFormat="1" ht="18.75" customHeight="1">
      <c r="A26" s="275" t="s">
        <v>56</v>
      </c>
      <c r="B26" s="304"/>
      <c r="C26" s="72">
        <v>425</v>
      </c>
      <c r="D26" s="73">
        <v>3</v>
      </c>
      <c r="E26" s="73">
        <v>3</v>
      </c>
      <c r="F26" s="73">
        <v>0</v>
      </c>
      <c r="G26" s="73">
        <v>1</v>
      </c>
      <c r="H26" s="73">
        <v>0</v>
      </c>
      <c r="I26" s="73">
        <v>0</v>
      </c>
      <c r="J26" s="73">
        <v>0</v>
      </c>
      <c r="K26" s="73">
        <v>0</v>
      </c>
      <c r="L26" s="73">
        <v>0</v>
      </c>
      <c r="M26" s="73">
        <v>0</v>
      </c>
      <c r="N26" s="73">
        <v>0</v>
      </c>
      <c r="O26" s="73">
        <v>0</v>
      </c>
      <c r="P26" s="73">
        <v>0</v>
      </c>
      <c r="Q26" s="73">
        <v>0</v>
      </c>
      <c r="R26" s="73">
        <v>0</v>
      </c>
      <c r="S26" s="73">
        <v>2</v>
      </c>
      <c r="T26" s="73">
        <v>0</v>
      </c>
      <c r="U26" s="73">
        <v>0</v>
      </c>
      <c r="V26" s="73">
        <v>0</v>
      </c>
      <c r="W26" s="73">
        <v>0</v>
      </c>
      <c r="X26" s="73">
        <v>0</v>
      </c>
      <c r="Y26" s="73">
        <v>0</v>
      </c>
      <c r="Z26" s="73">
        <v>0</v>
      </c>
      <c r="AA26" s="73">
        <v>0</v>
      </c>
      <c r="AB26" s="73">
        <v>0</v>
      </c>
      <c r="AC26" s="73">
        <v>0</v>
      </c>
      <c r="AD26" s="73">
        <v>0</v>
      </c>
      <c r="AE26" s="73">
        <v>1</v>
      </c>
      <c r="AF26" s="73">
        <v>2</v>
      </c>
      <c r="AG26" s="73">
        <v>1</v>
      </c>
      <c r="AH26" s="305" t="s">
        <v>56</v>
      </c>
      <c r="AI26" s="275"/>
    </row>
    <row r="27" spans="1:35" s="54" customFormat="1" ht="18.75" customHeight="1">
      <c r="A27" s="275" t="s">
        <v>57</v>
      </c>
      <c r="B27" s="304"/>
      <c r="C27" s="72"/>
      <c r="D27" s="73" t="s">
        <v>53</v>
      </c>
      <c r="E27" s="73" t="s">
        <v>53</v>
      </c>
      <c r="F27" s="73" t="s">
        <v>53</v>
      </c>
      <c r="G27" s="73" t="s">
        <v>53</v>
      </c>
      <c r="H27" s="73" t="s">
        <v>53</v>
      </c>
      <c r="I27" s="73" t="s">
        <v>53</v>
      </c>
      <c r="J27" s="73" t="s">
        <v>53</v>
      </c>
      <c r="K27" s="73" t="s">
        <v>53</v>
      </c>
      <c r="L27" s="73" t="s">
        <v>53</v>
      </c>
      <c r="M27" s="73" t="s">
        <v>53</v>
      </c>
      <c r="N27" s="73" t="s">
        <v>53</v>
      </c>
      <c r="O27" s="73" t="s">
        <v>53</v>
      </c>
      <c r="P27" s="73" t="s">
        <v>53</v>
      </c>
      <c r="Q27" s="73" t="s">
        <v>53</v>
      </c>
      <c r="R27" s="73" t="s">
        <v>53</v>
      </c>
      <c r="S27" s="73" t="s">
        <v>53</v>
      </c>
      <c r="T27" s="73" t="s">
        <v>53</v>
      </c>
      <c r="U27" s="73" t="s">
        <v>53</v>
      </c>
      <c r="V27" s="73" t="s">
        <v>53</v>
      </c>
      <c r="W27" s="73" t="s">
        <v>53</v>
      </c>
      <c r="X27" s="73" t="s">
        <v>53</v>
      </c>
      <c r="Y27" s="73" t="s">
        <v>53</v>
      </c>
      <c r="Z27" s="73" t="s">
        <v>53</v>
      </c>
      <c r="AA27" s="73" t="s">
        <v>53</v>
      </c>
      <c r="AB27" s="73" t="s">
        <v>53</v>
      </c>
      <c r="AC27" s="73" t="s">
        <v>53</v>
      </c>
      <c r="AD27" s="73" t="s">
        <v>53</v>
      </c>
      <c r="AE27" s="73" t="s">
        <v>53</v>
      </c>
      <c r="AF27" s="73" t="s">
        <v>53</v>
      </c>
      <c r="AG27" s="73" t="s">
        <v>53</v>
      </c>
      <c r="AH27" s="305" t="s">
        <v>57</v>
      </c>
      <c r="AI27" s="275"/>
    </row>
    <row r="28" spans="1:35" s="54" customFormat="1" ht="18.75" customHeight="1">
      <c r="A28" s="275" t="s">
        <v>58</v>
      </c>
      <c r="B28" s="304"/>
      <c r="C28" s="72">
        <v>442</v>
      </c>
      <c r="D28" s="73">
        <v>9</v>
      </c>
      <c r="E28" s="73">
        <v>3</v>
      </c>
      <c r="F28" s="73">
        <v>6</v>
      </c>
      <c r="G28" s="73">
        <v>1</v>
      </c>
      <c r="H28" s="73">
        <v>3</v>
      </c>
      <c r="I28" s="73">
        <v>0</v>
      </c>
      <c r="J28" s="73">
        <v>0</v>
      </c>
      <c r="K28" s="73">
        <v>0</v>
      </c>
      <c r="L28" s="73">
        <v>0</v>
      </c>
      <c r="M28" s="73">
        <v>0</v>
      </c>
      <c r="N28" s="73">
        <v>0</v>
      </c>
      <c r="O28" s="73">
        <v>0</v>
      </c>
      <c r="P28" s="73">
        <v>0</v>
      </c>
      <c r="Q28" s="73">
        <v>0</v>
      </c>
      <c r="R28" s="73">
        <v>0</v>
      </c>
      <c r="S28" s="73">
        <v>1</v>
      </c>
      <c r="T28" s="73">
        <v>1</v>
      </c>
      <c r="U28" s="73">
        <v>0</v>
      </c>
      <c r="V28" s="73">
        <v>0</v>
      </c>
      <c r="W28" s="73">
        <v>0</v>
      </c>
      <c r="X28" s="73">
        <v>0</v>
      </c>
      <c r="Y28" s="73">
        <v>0</v>
      </c>
      <c r="Z28" s="73">
        <v>1</v>
      </c>
      <c r="AA28" s="73">
        <v>1</v>
      </c>
      <c r="AB28" s="73">
        <v>1</v>
      </c>
      <c r="AC28" s="73">
        <v>0</v>
      </c>
      <c r="AD28" s="73">
        <v>0</v>
      </c>
      <c r="AE28" s="73">
        <v>3</v>
      </c>
      <c r="AF28" s="73">
        <v>1</v>
      </c>
      <c r="AG28" s="73">
        <v>1</v>
      </c>
      <c r="AH28" s="305" t="s">
        <v>58</v>
      </c>
      <c r="AI28" s="275"/>
    </row>
    <row r="29" spans="1:35" s="54" customFormat="1" ht="18.75" customHeight="1">
      <c r="A29" s="323" t="s">
        <v>59</v>
      </c>
      <c r="B29" s="324"/>
      <c r="C29" s="76"/>
      <c r="D29" s="73" t="s">
        <v>53</v>
      </c>
      <c r="E29" s="73" t="s">
        <v>53</v>
      </c>
      <c r="F29" s="73" t="s">
        <v>53</v>
      </c>
      <c r="G29" s="73" t="s">
        <v>53</v>
      </c>
      <c r="H29" s="73" t="s">
        <v>53</v>
      </c>
      <c r="I29" s="73" t="s">
        <v>53</v>
      </c>
      <c r="J29" s="73" t="s">
        <v>53</v>
      </c>
      <c r="K29" s="73" t="s">
        <v>53</v>
      </c>
      <c r="L29" s="73" t="s">
        <v>53</v>
      </c>
      <c r="M29" s="73" t="s">
        <v>53</v>
      </c>
      <c r="N29" s="73" t="s">
        <v>53</v>
      </c>
      <c r="O29" s="73" t="s">
        <v>53</v>
      </c>
      <c r="P29" s="73" t="s">
        <v>53</v>
      </c>
      <c r="Q29" s="73" t="s">
        <v>53</v>
      </c>
      <c r="R29" s="73" t="s">
        <v>53</v>
      </c>
      <c r="S29" s="73" t="s">
        <v>53</v>
      </c>
      <c r="T29" s="73" t="s">
        <v>53</v>
      </c>
      <c r="U29" s="73" t="s">
        <v>53</v>
      </c>
      <c r="V29" s="73" t="s">
        <v>53</v>
      </c>
      <c r="W29" s="73" t="s">
        <v>53</v>
      </c>
      <c r="X29" s="73" t="s">
        <v>53</v>
      </c>
      <c r="Y29" s="73" t="s">
        <v>53</v>
      </c>
      <c r="Z29" s="73" t="s">
        <v>53</v>
      </c>
      <c r="AA29" s="73" t="s">
        <v>53</v>
      </c>
      <c r="AB29" s="73" t="s">
        <v>53</v>
      </c>
      <c r="AC29" s="73" t="s">
        <v>53</v>
      </c>
      <c r="AD29" s="73" t="s">
        <v>53</v>
      </c>
      <c r="AE29" s="73" t="s">
        <v>53</v>
      </c>
      <c r="AF29" s="73" t="s">
        <v>53</v>
      </c>
      <c r="AG29" s="73" t="s">
        <v>53</v>
      </c>
      <c r="AH29" s="325" t="s">
        <v>59</v>
      </c>
      <c r="AI29" s="323"/>
    </row>
    <row r="30" spans="1:35" s="54" customFormat="1" ht="5.25" customHeight="1">
      <c r="A30" s="77"/>
      <c r="B30" s="77"/>
      <c r="C30" s="77"/>
      <c r="D30" s="78"/>
      <c r="E30" s="79"/>
      <c r="F30" s="79"/>
      <c r="G30" s="79"/>
      <c r="H30" s="79"/>
      <c r="I30" s="79"/>
      <c r="J30" s="79"/>
      <c r="K30" s="79"/>
      <c r="L30" s="79"/>
      <c r="M30" s="79"/>
      <c r="N30" s="79"/>
      <c r="O30" s="80"/>
      <c r="P30" s="79"/>
      <c r="Q30" s="79"/>
      <c r="R30" s="79"/>
      <c r="S30" s="79"/>
      <c r="T30" s="79"/>
      <c r="U30" s="79"/>
      <c r="V30" s="79"/>
      <c r="W30" s="79"/>
      <c r="X30" s="79"/>
      <c r="Y30" s="79"/>
      <c r="Z30" s="79"/>
      <c r="AA30" s="79"/>
      <c r="AB30" s="79"/>
      <c r="AC30" s="79"/>
      <c r="AD30" s="79"/>
      <c r="AE30" s="79"/>
      <c r="AF30" s="79"/>
      <c r="AG30" s="81"/>
      <c r="AH30" s="77"/>
      <c r="AI30" s="77"/>
    </row>
    <row r="31" spans="1:35" s="54" customFormat="1">
      <c r="O31" s="57"/>
    </row>
  </sheetData>
  <mergeCells count="66">
    <mergeCell ref="A28:B28"/>
    <mergeCell ref="AH28:AI28"/>
    <mergeCell ref="A29:B29"/>
    <mergeCell ref="AH29:AI29"/>
    <mergeCell ref="A25:B25"/>
    <mergeCell ref="AH25:AI25"/>
    <mergeCell ref="A26:B26"/>
    <mergeCell ref="AH26:AI26"/>
    <mergeCell ref="A27:B27"/>
    <mergeCell ref="AH27:AI27"/>
    <mergeCell ref="A22:B22"/>
    <mergeCell ref="AH22:AI22"/>
    <mergeCell ref="A23:B23"/>
    <mergeCell ref="AH23:AI23"/>
    <mergeCell ref="A24:B24"/>
    <mergeCell ref="AH24:AI24"/>
    <mergeCell ref="A19:B19"/>
    <mergeCell ref="AH19:AI19"/>
    <mergeCell ref="A20:B20"/>
    <mergeCell ref="AH20:AI20"/>
    <mergeCell ref="A21:B21"/>
    <mergeCell ref="AH21:AI21"/>
    <mergeCell ref="A16:B16"/>
    <mergeCell ref="AH16:AI16"/>
    <mergeCell ref="A17:B17"/>
    <mergeCell ref="AH17:AI17"/>
    <mergeCell ref="A18:B18"/>
    <mergeCell ref="AH18:AI18"/>
    <mergeCell ref="A13:B13"/>
    <mergeCell ref="AH13:AI13"/>
    <mergeCell ref="A14:B14"/>
    <mergeCell ref="AH14:AI14"/>
    <mergeCell ref="A15:B15"/>
    <mergeCell ref="AH15:AI15"/>
    <mergeCell ref="A10:B10"/>
    <mergeCell ref="AH10:AI10"/>
    <mergeCell ref="A11:B11"/>
    <mergeCell ref="AH11:AI11"/>
    <mergeCell ref="A12:B12"/>
    <mergeCell ref="AH12:AI12"/>
    <mergeCell ref="A7:B7"/>
    <mergeCell ref="AH7:AI7"/>
    <mergeCell ref="A8:B8"/>
    <mergeCell ref="AH8:AI8"/>
    <mergeCell ref="A9:B9"/>
    <mergeCell ref="AH9:AI9"/>
    <mergeCell ref="AG3:AG6"/>
    <mergeCell ref="AH3:AI6"/>
    <mergeCell ref="G4:H5"/>
    <mergeCell ref="I4:J5"/>
    <mergeCell ref="K4:L5"/>
    <mergeCell ref="M4:N5"/>
    <mergeCell ref="O4:P5"/>
    <mergeCell ref="Q4:R5"/>
    <mergeCell ref="S4:T5"/>
    <mergeCell ref="U4:V5"/>
    <mergeCell ref="AF3:AF6"/>
    <mergeCell ref="A3:B6"/>
    <mergeCell ref="D3:F5"/>
    <mergeCell ref="G3:L3"/>
    <mergeCell ref="M3:AD3"/>
    <mergeCell ref="AE3:AE6"/>
    <mergeCell ref="W4:X5"/>
    <mergeCell ref="Y4:Z5"/>
    <mergeCell ref="AA4:AB5"/>
    <mergeCell ref="AC4:AD5"/>
  </mergeCells>
  <phoneticPr fontId="3"/>
  <pageMargins left="0.59055118110236227" right="0.39370078740157483" top="0.59055118110236227" bottom="0.59055118110236227" header="0" footer="0"/>
  <pageSetup paperSize="9" scale="77" firstPageNumber="69" orientation="landscape" blackAndWhite="1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3</vt:i4>
      </vt:variant>
    </vt:vector>
  </HeadingPairs>
  <TitlesOfParts>
    <vt:vector size="9" baseType="lpstr">
      <vt:lpstr>37障害種別学校数・38市町別学校数・学級数</vt:lpstr>
      <vt:lpstr>39在学者数幼小中</vt:lpstr>
      <vt:lpstr>39在学者数高等部</vt:lpstr>
      <vt:lpstr>40通学状況別在学者数</vt:lpstr>
      <vt:lpstr>41教員数（本務者）</vt:lpstr>
      <vt:lpstr>42職員数（本務者）</vt:lpstr>
      <vt:lpstr>'39在学者数高等部'!Print_Area</vt:lpstr>
      <vt:lpstr>'41教員数（本務者）'!Print_Area</vt:lpstr>
      <vt:lpstr>'42職員数（本務者）'!Print_Area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</dc:creator>
  <cp:lastModifiedBy>w</cp:lastModifiedBy>
  <cp:lastPrinted>2019-02-21T05:25:54Z</cp:lastPrinted>
  <dcterms:created xsi:type="dcterms:W3CDTF">2019-02-15T05:46:58Z</dcterms:created>
  <dcterms:modified xsi:type="dcterms:W3CDTF">2019-02-21T05:25:58Z</dcterms:modified>
</cp:coreProperties>
</file>