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230"/>
  </bookViews>
  <sheets>
    <sheet name="２頁" sheetId="6" r:id="rId1"/>
  </sheets>
  <definedNames>
    <definedName name="_xlnm.Print_Area" localSheetId="0">'２頁'!$A$1:$F$46</definedName>
  </definedNames>
  <calcPr calcId="145621"/>
</workbook>
</file>

<file path=xl/calcChain.xml><?xml version="1.0" encoding="utf-8"?>
<calcChain xmlns="http://schemas.openxmlformats.org/spreadsheetml/2006/main">
  <c r="C16" i="6" l="1"/>
  <c r="F21" i="6" l="1"/>
  <c r="F20" i="6"/>
  <c r="E21" i="6"/>
  <c r="E20" i="6"/>
  <c r="C22" i="6"/>
  <c r="F15" i="6"/>
  <c r="E15" i="6"/>
  <c r="F14" i="6"/>
  <c r="E14" i="6"/>
  <c r="F16" i="6"/>
  <c r="E22" i="6" l="1"/>
  <c r="F22" i="6"/>
  <c r="E16" i="6"/>
</calcChain>
</file>

<file path=xl/sharedStrings.xml><?xml version="1.0" encoding="utf-8"?>
<sst xmlns="http://schemas.openxmlformats.org/spreadsheetml/2006/main" count="21" uniqueCount="14">
  <si>
    <t>２．観光入込客統計調査の結果</t>
  </si>
  <si>
    <t>　　表１　延観光入込客数および前年比</t>
    <rPh sb="8" eb="10">
      <t>イリコミ</t>
    </rPh>
    <phoneticPr fontId="7"/>
  </si>
  <si>
    <t>前年比</t>
  </si>
  <si>
    <t>日帰り客数</t>
  </si>
  <si>
    <t>宿泊客数</t>
  </si>
  <si>
    <t>延観光入込客数</t>
    <rPh sb="3" eb="5">
      <t>イリコミ</t>
    </rPh>
    <phoneticPr fontId="1"/>
  </si>
  <si>
    <t>　　　　　外国人延観光入込客数および前年比</t>
    <rPh sb="11" eb="13">
      <t>イリコミ</t>
    </rPh>
    <phoneticPr fontId="4"/>
  </si>
  <si>
    <t>グラフ１　延観光入込客数および前年比</t>
    <rPh sb="8" eb="10">
      <t>イリコミ</t>
    </rPh>
    <phoneticPr fontId="7"/>
  </si>
  <si>
    <t>　　　　　外国人延観光入込客数および前年比</t>
    <rPh sb="11" eb="13">
      <t>イリコミ</t>
    </rPh>
    <phoneticPr fontId="7"/>
  </si>
  <si>
    <t>(1) 平成29年の延観光入込客数</t>
    <rPh sb="8" eb="9">
      <t>ネン</t>
    </rPh>
    <rPh sb="13" eb="15">
      <t>イリコミ</t>
    </rPh>
    <phoneticPr fontId="4"/>
  </si>
  <si>
    <t>平成29年計（人）</t>
    <phoneticPr fontId="2"/>
  </si>
  <si>
    <t>平成28年計（人）</t>
    <phoneticPr fontId="2"/>
  </si>
  <si>
    <t>平成29年－平成28年（人）</t>
    <rPh sb="6" eb="8">
      <t>ヘイセイ</t>
    </rPh>
    <phoneticPr fontId="5"/>
  </si>
  <si>
    <t xml:space="preserve">  平成29年の延観光入込客数は、日本遺産をテーマにした「日本遺産 水の文化ぐるっと博」や彦根市での「国宝・彦根城築城410年祭」といった観光キャンペーンの開催に加え、NHK大河ドラマ「おんな城主直虎」の放送や人気観光施設の増設でメディアやＳＮＳで発信される機会が増えたことによって、前年より1,713,700人（+3.4％）増加し、過去最高となる52,481,000人を記録した。　
　宿泊客数についても、新規宿泊施設開業等の要因により、前年より96,300人（+2.5％）の増加となった。
　地域別では、湖北地域で減少したものの、それ以外の地域では増加し、特に湖南、湖東地域では上記観光キャンペーンや新規施設開業の影響で前年より大幅に増加した。また、季節別では、春や夏が増加した一方で、台風等で雨や曇りの日が多かった秋（9月～11月）が減少した。
　外国人延観光入込客数については、航空路線の拡充やビザ発給緩和によって全国的な訪日外国人の増加傾向のもと、日帰り客は増加したものの、全体としては2.3％の減少となった。これは宿泊客減少によるもので、京都や大阪のインバウンドをターゲットにした宿泊施設の増加等の影響を受けたものと推測され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</si>
</sst>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9">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1"/>
      <name val="ＭＳ 明朝"/>
      <family val="1"/>
      <charset val="128"/>
    </font>
    <font>
      <sz val="6"/>
      <name val="ＭＳ 明朝"/>
      <family val="1"/>
      <charset val="128"/>
    </font>
    <font>
      <sz val="28"/>
      <name val="ＭＳ 明朝"/>
      <family val="1"/>
      <charset val="128"/>
    </font>
    <font>
      <sz val="14"/>
      <name val="ＭＳ 明朝"/>
      <family val="1"/>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xf numFmtId="0" fontId="8" fillId="0" borderId="0">
      <alignment vertical="center"/>
    </xf>
  </cellStyleXfs>
  <cellXfs count="23">
    <xf numFmtId="0" fontId="0" fillId="0" borderId="0" xfId="0">
      <alignment vertical="center"/>
    </xf>
    <xf numFmtId="0" fontId="6" fillId="0" borderId="0" xfId="1" applyFont="1"/>
    <xf numFmtId="0" fontId="3" fillId="0" borderId="0" xfId="1" applyFont="1" applyAlignment="1">
      <alignment horizontal="left" indent="1"/>
    </xf>
    <xf numFmtId="0" fontId="3" fillId="0" borderId="0" xfId="1"/>
    <xf numFmtId="0" fontId="3" fillId="0" borderId="0" xfId="1" applyFill="1"/>
    <xf numFmtId="0" fontId="3" fillId="0" borderId="1" xfId="1" applyBorder="1"/>
    <xf numFmtId="0" fontId="3" fillId="0" borderId="1" xfId="1" applyFont="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xf>
    <xf numFmtId="0" fontId="3" fillId="0" borderId="3" xfId="1" applyFill="1" applyBorder="1" applyAlignment="1">
      <alignment horizontal="center"/>
    </xf>
    <xf numFmtId="38" fontId="3" fillId="0" borderId="1" xfId="1" applyNumberFormat="1" applyFill="1" applyBorder="1"/>
    <xf numFmtId="176" fontId="3" fillId="0" borderId="1" xfId="2" applyNumberFormat="1" applyFont="1" applyFill="1" applyBorder="1" applyAlignment="1"/>
    <xf numFmtId="177" fontId="3" fillId="0" borderId="1" xfId="3" applyNumberFormat="1" applyFont="1" applyFill="1" applyBorder="1" applyAlignment="1"/>
    <xf numFmtId="177" fontId="3" fillId="0" borderId="2" xfId="3" applyNumberFormat="1" applyFont="1" applyFill="1" applyBorder="1" applyAlignment="1"/>
    <xf numFmtId="38" fontId="3" fillId="0" borderId="4" xfId="1" applyNumberFormat="1" applyFill="1" applyBorder="1"/>
    <xf numFmtId="176" fontId="3" fillId="0" borderId="4" xfId="2" applyNumberFormat="1" applyFont="1" applyFill="1" applyBorder="1" applyAlignment="1"/>
    <xf numFmtId="177" fontId="3" fillId="0" borderId="5" xfId="3" applyNumberFormat="1" applyFont="1" applyFill="1" applyBorder="1" applyAlignment="1"/>
    <xf numFmtId="38" fontId="3" fillId="0" borderId="1" xfId="1" applyNumberFormat="1" applyFont="1" applyFill="1" applyBorder="1"/>
    <xf numFmtId="177" fontId="3" fillId="0" borderId="6" xfId="3" applyNumberFormat="1" applyFont="1" applyFill="1" applyBorder="1" applyAlignment="1"/>
    <xf numFmtId="38" fontId="3" fillId="0" borderId="4" xfId="1" applyNumberFormat="1" applyFont="1" applyFill="1" applyBorder="1"/>
    <xf numFmtId="177" fontId="3" fillId="0" borderId="7" xfId="3" applyNumberFormat="1" applyFont="1" applyFill="1" applyBorder="1" applyAlignment="1"/>
    <xf numFmtId="0" fontId="3" fillId="0" borderId="0" xfId="1" applyFont="1" applyFill="1" applyAlignment="1">
      <alignment vertical="center" wrapText="1"/>
    </xf>
    <xf numFmtId="0" fontId="3" fillId="0" borderId="0" xfId="1" applyFont="1" applyFill="1" applyAlignment="1">
      <alignment horizontal="left" vertical="center" wrapText="1"/>
    </xf>
  </cellXfs>
  <cellStyles count="6">
    <cellStyle name="パーセント 2" xfId="3"/>
    <cellStyle name="桁区切り 2" xfId="4"/>
    <cellStyle name="桁区切り 3" xfId="2"/>
    <cellStyle name="標準" xfId="0" builtinId="0"/>
    <cellStyle name="標準 2" xfId="5"/>
    <cellStyle name="標準_平成22年報告書（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平成29年（人）</c:v>
          </c:tx>
          <c:invertIfNegative val="0"/>
          <c:cat>
            <c:strRef>
              <c:f>'２頁'!$B$14:$B$16</c:f>
              <c:strCache>
                <c:ptCount val="3"/>
                <c:pt idx="0">
                  <c:v>日帰り客数</c:v>
                </c:pt>
                <c:pt idx="1">
                  <c:v>宿泊客数</c:v>
                </c:pt>
                <c:pt idx="2">
                  <c:v>延観光入込客数</c:v>
                </c:pt>
              </c:strCache>
            </c:strRef>
          </c:cat>
          <c:val>
            <c:numRef>
              <c:f>'２頁'!$C$14:$C$16</c:f>
              <c:numCache>
                <c:formatCode>#,##0_);[Red]\(#,##0\)</c:formatCode>
                <c:ptCount val="3"/>
                <c:pt idx="0">
                  <c:v>48607400</c:v>
                </c:pt>
                <c:pt idx="1">
                  <c:v>3873600</c:v>
                </c:pt>
                <c:pt idx="2">
                  <c:v>52481000</c:v>
                </c:pt>
              </c:numCache>
            </c:numRef>
          </c:val>
        </c:ser>
        <c:ser>
          <c:idx val="1"/>
          <c:order val="1"/>
          <c:tx>
            <c:v>平成28年（人）</c:v>
          </c:tx>
          <c:spPr>
            <a:solidFill>
              <a:srgbClr val="FFC000"/>
            </a:solidFill>
          </c:spPr>
          <c:invertIfNegative val="0"/>
          <c:cat>
            <c:strRef>
              <c:f>'２頁'!$B$14:$B$16</c:f>
              <c:strCache>
                <c:ptCount val="3"/>
                <c:pt idx="0">
                  <c:v>日帰り客数</c:v>
                </c:pt>
                <c:pt idx="1">
                  <c:v>宿泊客数</c:v>
                </c:pt>
                <c:pt idx="2">
                  <c:v>延観光入込客数</c:v>
                </c:pt>
              </c:strCache>
            </c:strRef>
          </c:cat>
          <c:val>
            <c:numRef>
              <c:f>'２頁'!$D$14:$D$16</c:f>
              <c:numCache>
                <c:formatCode>#,##0_);[Red]\(#,##0\)</c:formatCode>
                <c:ptCount val="3"/>
                <c:pt idx="0">
                  <c:v>46990000</c:v>
                </c:pt>
                <c:pt idx="1">
                  <c:v>3777300</c:v>
                </c:pt>
                <c:pt idx="2">
                  <c:v>50767300</c:v>
                </c:pt>
              </c:numCache>
            </c:numRef>
          </c:val>
        </c:ser>
        <c:dLbls>
          <c:showLegendKey val="0"/>
          <c:showVal val="0"/>
          <c:showCatName val="0"/>
          <c:showSerName val="0"/>
          <c:showPercent val="0"/>
          <c:showBubbleSize val="0"/>
        </c:dLbls>
        <c:gapWidth val="150"/>
        <c:axId val="86238720"/>
        <c:axId val="121778944"/>
      </c:barChart>
      <c:catAx>
        <c:axId val="86238720"/>
        <c:scaling>
          <c:orientation val="minMax"/>
        </c:scaling>
        <c:delete val="0"/>
        <c:axPos val="b"/>
        <c:numFmt formatCode="General" sourceLinked="0"/>
        <c:majorTickMark val="out"/>
        <c:minorTickMark val="none"/>
        <c:tickLblPos val="nextTo"/>
        <c:crossAx val="121778944"/>
        <c:crosses val="autoZero"/>
        <c:auto val="1"/>
        <c:lblAlgn val="ctr"/>
        <c:lblOffset val="100"/>
        <c:noMultiLvlLbl val="0"/>
      </c:catAx>
      <c:valAx>
        <c:axId val="121778944"/>
        <c:scaling>
          <c:orientation val="minMax"/>
          <c:max val="60000000"/>
        </c:scaling>
        <c:delete val="0"/>
        <c:axPos val="l"/>
        <c:majorGridlines/>
        <c:numFmt formatCode="#,##0_);[Red]\(#,##0\)" sourceLinked="1"/>
        <c:majorTickMark val="out"/>
        <c:minorTickMark val="none"/>
        <c:tickLblPos val="nextTo"/>
        <c:crossAx val="86238720"/>
        <c:crosses val="autoZero"/>
        <c:crossBetween val="between"/>
      </c:valAx>
    </c:plotArea>
    <c:legend>
      <c:legendPos val="r"/>
      <c:layout>
        <c:manualLayout>
          <c:xMode val="edge"/>
          <c:yMode val="edge"/>
          <c:x val="0.83770054881785394"/>
          <c:y val="0.36378211591981607"/>
          <c:w val="0.14472707158061937"/>
          <c:h val="0.2498368846994289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平成29年（人）</c:v>
          </c:tx>
          <c:invertIfNegative val="0"/>
          <c:cat>
            <c:strRef>
              <c:f>'２頁'!$B$20:$B$22</c:f>
              <c:strCache>
                <c:ptCount val="3"/>
                <c:pt idx="0">
                  <c:v>日帰り客数</c:v>
                </c:pt>
                <c:pt idx="1">
                  <c:v>宿泊客数</c:v>
                </c:pt>
                <c:pt idx="2">
                  <c:v>延観光入込客数</c:v>
                </c:pt>
              </c:strCache>
            </c:strRef>
          </c:cat>
          <c:val>
            <c:numRef>
              <c:f>'２頁'!$C$20:$C$22</c:f>
              <c:numCache>
                <c:formatCode>#,##0_);[Red]\(#,##0\)</c:formatCode>
                <c:ptCount val="3"/>
                <c:pt idx="0">
                  <c:v>192190</c:v>
                </c:pt>
                <c:pt idx="1">
                  <c:v>344882</c:v>
                </c:pt>
                <c:pt idx="2">
                  <c:v>537072</c:v>
                </c:pt>
              </c:numCache>
            </c:numRef>
          </c:val>
        </c:ser>
        <c:ser>
          <c:idx val="1"/>
          <c:order val="1"/>
          <c:tx>
            <c:v>平成28年（人）</c:v>
          </c:tx>
          <c:spPr>
            <a:solidFill>
              <a:srgbClr val="FFC000"/>
            </a:solidFill>
          </c:spPr>
          <c:invertIfNegative val="0"/>
          <c:cat>
            <c:strRef>
              <c:f>'２頁'!$B$20:$B$22</c:f>
              <c:strCache>
                <c:ptCount val="3"/>
                <c:pt idx="0">
                  <c:v>日帰り客数</c:v>
                </c:pt>
                <c:pt idx="1">
                  <c:v>宿泊客数</c:v>
                </c:pt>
                <c:pt idx="2">
                  <c:v>延観光入込客数</c:v>
                </c:pt>
              </c:strCache>
            </c:strRef>
          </c:cat>
          <c:val>
            <c:numRef>
              <c:f>'２頁'!$D$20:$D$22</c:f>
              <c:numCache>
                <c:formatCode>#,##0_);[Red]\(#,##0\)</c:formatCode>
                <c:ptCount val="3"/>
                <c:pt idx="0">
                  <c:v>151723</c:v>
                </c:pt>
                <c:pt idx="1">
                  <c:v>398086</c:v>
                </c:pt>
                <c:pt idx="2">
                  <c:v>549809</c:v>
                </c:pt>
              </c:numCache>
            </c:numRef>
          </c:val>
        </c:ser>
        <c:dLbls>
          <c:showLegendKey val="0"/>
          <c:showVal val="0"/>
          <c:showCatName val="0"/>
          <c:showSerName val="0"/>
          <c:showPercent val="0"/>
          <c:showBubbleSize val="0"/>
        </c:dLbls>
        <c:gapWidth val="150"/>
        <c:axId val="184811520"/>
        <c:axId val="184813824"/>
      </c:barChart>
      <c:catAx>
        <c:axId val="184811520"/>
        <c:scaling>
          <c:orientation val="minMax"/>
        </c:scaling>
        <c:delete val="0"/>
        <c:axPos val="b"/>
        <c:numFmt formatCode="General" sourceLinked="0"/>
        <c:majorTickMark val="out"/>
        <c:minorTickMark val="none"/>
        <c:tickLblPos val="nextTo"/>
        <c:crossAx val="184813824"/>
        <c:crosses val="autoZero"/>
        <c:auto val="1"/>
        <c:lblAlgn val="ctr"/>
        <c:lblOffset val="100"/>
        <c:noMultiLvlLbl val="0"/>
      </c:catAx>
      <c:valAx>
        <c:axId val="184813824"/>
        <c:scaling>
          <c:orientation val="minMax"/>
        </c:scaling>
        <c:delete val="0"/>
        <c:axPos val="l"/>
        <c:majorGridlines/>
        <c:numFmt formatCode="#,##0_);[Red]\(#,##0\)" sourceLinked="1"/>
        <c:majorTickMark val="out"/>
        <c:minorTickMark val="none"/>
        <c:tickLblPos val="nextTo"/>
        <c:crossAx val="184811520"/>
        <c:crosses val="autoZero"/>
        <c:crossBetween val="between"/>
      </c:valAx>
    </c:plotArea>
    <c:legend>
      <c:legendPos val="r"/>
      <c:layout>
        <c:manualLayout>
          <c:xMode val="edge"/>
          <c:yMode val="edge"/>
          <c:x val="0.8400021938152844"/>
          <c:y val="0.29187523069651705"/>
          <c:w val="0.15389798574573127"/>
          <c:h val="0.26717845604179929"/>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1049</xdr:colOff>
      <xdr:row>24</xdr:row>
      <xdr:rowOff>28576</xdr:rowOff>
    </xdr:from>
    <xdr:to>
      <xdr:col>6</xdr:col>
      <xdr:colOff>0</xdr:colOff>
      <xdr:row>34</xdr:row>
      <xdr:rowOff>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180086</xdr:colOff>
      <xdr:row>36</xdr:row>
      <xdr:rowOff>107841</xdr:rowOff>
    </xdr:from>
    <xdr:to>
      <xdr:col>5</xdr:col>
      <xdr:colOff>831419</xdr:colOff>
      <xdr:row>46</xdr:row>
      <xdr:rowOff>16144</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113063</xdr:colOff>
      <xdr:row>32</xdr:row>
      <xdr:rowOff>145297</xdr:rowOff>
    </xdr:from>
    <xdr:to>
      <xdr:col>1</xdr:col>
      <xdr:colOff>503588</xdr:colOff>
      <xdr:row>34</xdr:row>
      <xdr:rowOff>105689</xdr:rowOff>
    </xdr:to>
    <xdr:sp macro="" textlink="">
      <xdr:nvSpPr>
        <xdr:cNvPr id="5" name="Text Box 1"/>
        <xdr:cNvSpPr txBox="1">
          <a:spLocks noChangeArrowheads="1"/>
        </xdr:cNvSpPr>
      </xdr:nvSpPr>
      <xdr:spPr bwMode="auto">
        <a:xfrm flipV="1">
          <a:off x="306792" y="7862161"/>
          <a:ext cx="390525" cy="2994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twoCellAnchor>
    <xdr:from>
      <xdr:col>1</xdr:col>
      <xdr:colOff>167737</xdr:colOff>
      <xdr:row>44</xdr:row>
      <xdr:rowOff>135986</xdr:rowOff>
    </xdr:from>
    <xdr:to>
      <xdr:col>1</xdr:col>
      <xdr:colOff>551912</xdr:colOff>
      <xdr:row>45</xdr:row>
      <xdr:rowOff>126461</xdr:rowOff>
    </xdr:to>
    <xdr:sp macro="" textlink="">
      <xdr:nvSpPr>
        <xdr:cNvPr id="3" name="Text Box 1"/>
        <xdr:cNvSpPr txBox="1">
          <a:spLocks noChangeArrowheads="1"/>
        </xdr:cNvSpPr>
      </xdr:nvSpPr>
      <xdr:spPr bwMode="auto">
        <a:xfrm>
          <a:off x="361466" y="9887003"/>
          <a:ext cx="384175" cy="1599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36"/>
  <sheetViews>
    <sheetView tabSelected="1" zoomScaleNormal="100" workbookViewId="0"/>
  </sheetViews>
  <sheetFormatPr defaultRowHeight="13.5"/>
  <cols>
    <col min="1" max="1" width="2.5" style="3" customWidth="1"/>
    <col min="2" max="2" width="14.25" style="3" customWidth="1"/>
    <col min="3" max="3" width="17.5" style="3" bestFit="1" customWidth="1"/>
    <col min="4" max="4" width="17.5" style="3" customWidth="1"/>
    <col min="5" max="5" width="25.125" style="3" customWidth="1"/>
    <col min="6" max="6" width="11" style="3" customWidth="1"/>
    <col min="7" max="256" width="9" style="3"/>
    <col min="257" max="257" width="2.5" style="3" customWidth="1"/>
    <col min="258" max="258" width="14.25" style="3" customWidth="1"/>
    <col min="259" max="259" width="17.5" style="3" bestFit="1" customWidth="1"/>
    <col min="260" max="260" width="17.5" style="3" customWidth="1"/>
    <col min="261" max="261" width="25.125" style="3" customWidth="1"/>
    <col min="262" max="262" width="11" style="3" customWidth="1"/>
    <col min="263" max="512" width="9" style="3"/>
    <col min="513" max="513" width="2.5" style="3" customWidth="1"/>
    <col min="514" max="514" width="14.25" style="3" customWidth="1"/>
    <col min="515" max="515" width="17.5" style="3" bestFit="1" customWidth="1"/>
    <col min="516" max="516" width="17.5" style="3" customWidth="1"/>
    <col min="517" max="517" width="25.125" style="3" customWidth="1"/>
    <col min="518" max="518" width="11" style="3" customWidth="1"/>
    <col min="519" max="768" width="9" style="3"/>
    <col min="769" max="769" width="2.5" style="3" customWidth="1"/>
    <col min="770" max="770" width="14.25" style="3" customWidth="1"/>
    <col min="771" max="771" width="17.5" style="3" bestFit="1" customWidth="1"/>
    <col min="772" max="772" width="17.5" style="3" customWidth="1"/>
    <col min="773" max="773" width="25.125" style="3" customWidth="1"/>
    <col min="774" max="774" width="11" style="3" customWidth="1"/>
    <col min="775" max="1024" width="9" style="3"/>
    <col min="1025" max="1025" width="2.5" style="3" customWidth="1"/>
    <col min="1026" max="1026" width="14.25" style="3" customWidth="1"/>
    <col min="1027" max="1027" width="17.5" style="3" bestFit="1" customWidth="1"/>
    <col min="1028" max="1028" width="17.5" style="3" customWidth="1"/>
    <col min="1029" max="1029" width="25.125" style="3" customWidth="1"/>
    <col min="1030" max="1030" width="11" style="3" customWidth="1"/>
    <col min="1031" max="1280" width="9" style="3"/>
    <col min="1281" max="1281" width="2.5" style="3" customWidth="1"/>
    <col min="1282" max="1282" width="14.25" style="3" customWidth="1"/>
    <col min="1283" max="1283" width="17.5" style="3" bestFit="1" customWidth="1"/>
    <col min="1284" max="1284" width="17.5" style="3" customWidth="1"/>
    <col min="1285" max="1285" width="25.125" style="3" customWidth="1"/>
    <col min="1286" max="1286" width="11" style="3" customWidth="1"/>
    <col min="1287" max="1536" width="9" style="3"/>
    <col min="1537" max="1537" width="2.5" style="3" customWidth="1"/>
    <col min="1538" max="1538" width="14.25" style="3" customWidth="1"/>
    <col min="1539" max="1539" width="17.5" style="3" bestFit="1" customWidth="1"/>
    <col min="1540" max="1540" width="17.5" style="3" customWidth="1"/>
    <col min="1541" max="1541" width="25.125" style="3" customWidth="1"/>
    <col min="1542" max="1542" width="11" style="3" customWidth="1"/>
    <col min="1543" max="1792" width="9" style="3"/>
    <col min="1793" max="1793" width="2.5" style="3" customWidth="1"/>
    <col min="1794" max="1794" width="14.25" style="3" customWidth="1"/>
    <col min="1795" max="1795" width="17.5" style="3" bestFit="1" customWidth="1"/>
    <col min="1796" max="1796" width="17.5" style="3" customWidth="1"/>
    <col min="1797" max="1797" width="25.125" style="3" customWidth="1"/>
    <col min="1798" max="1798" width="11" style="3" customWidth="1"/>
    <col min="1799" max="2048" width="9" style="3"/>
    <col min="2049" max="2049" width="2.5" style="3" customWidth="1"/>
    <col min="2050" max="2050" width="14.25" style="3" customWidth="1"/>
    <col min="2051" max="2051" width="17.5" style="3" bestFit="1" customWidth="1"/>
    <col min="2052" max="2052" width="17.5" style="3" customWidth="1"/>
    <col min="2053" max="2053" width="25.125" style="3" customWidth="1"/>
    <col min="2054" max="2054" width="11" style="3" customWidth="1"/>
    <col min="2055" max="2304" width="9" style="3"/>
    <col min="2305" max="2305" width="2.5" style="3" customWidth="1"/>
    <col min="2306" max="2306" width="14.25" style="3" customWidth="1"/>
    <col min="2307" max="2307" width="17.5" style="3" bestFit="1" customWidth="1"/>
    <col min="2308" max="2308" width="17.5" style="3" customWidth="1"/>
    <col min="2309" max="2309" width="25.125" style="3" customWidth="1"/>
    <col min="2310" max="2310" width="11" style="3" customWidth="1"/>
    <col min="2311" max="2560" width="9" style="3"/>
    <col min="2561" max="2561" width="2.5" style="3" customWidth="1"/>
    <col min="2562" max="2562" width="14.25" style="3" customWidth="1"/>
    <col min="2563" max="2563" width="17.5" style="3" bestFit="1" customWidth="1"/>
    <col min="2564" max="2564" width="17.5" style="3" customWidth="1"/>
    <col min="2565" max="2565" width="25.125" style="3" customWidth="1"/>
    <col min="2566" max="2566" width="11" style="3" customWidth="1"/>
    <col min="2567" max="2816" width="9" style="3"/>
    <col min="2817" max="2817" width="2.5" style="3" customWidth="1"/>
    <col min="2818" max="2818" width="14.25" style="3" customWidth="1"/>
    <col min="2819" max="2819" width="17.5" style="3" bestFit="1" customWidth="1"/>
    <col min="2820" max="2820" width="17.5" style="3" customWidth="1"/>
    <col min="2821" max="2821" width="25.125" style="3" customWidth="1"/>
    <col min="2822" max="2822" width="11" style="3" customWidth="1"/>
    <col min="2823" max="3072" width="9" style="3"/>
    <col min="3073" max="3073" width="2.5" style="3" customWidth="1"/>
    <col min="3074" max="3074" width="14.25" style="3" customWidth="1"/>
    <col min="3075" max="3075" width="17.5" style="3" bestFit="1" customWidth="1"/>
    <col min="3076" max="3076" width="17.5" style="3" customWidth="1"/>
    <col min="3077" max="3077" width="25.125" style="3" customWidth="1"/>
    <col min="3078" max="3078" width="11" style="3" customWidth="1"/>
    <col min="3079" max="3328" width="9" style="3"/>
    <col min="3329" max="3329" width="2.5" style="3" customWidth="1"/>
    <col min="3330" max="3330" width="14.25" style="3" customWidth="1"/>
    <col min="3331" max="3331" width="17.5" style="3" bestFit="1" customWidth="1"/>
    <col min="3332" max="3332" width="17.5" style="3" customWidth="1"/>
    <col min="3333" max="3333" width="25.125" style="3" customWidth="1"/>
    <col min="3334" max="3334" width="11" style="3" customWidth="1"/>
    <col min="3335" max="3584" width="9" style="3"/>
    <col min="3585" max="3585" width="2.5" style="3" customWidth="1"/>
    <col min="3586" max="3586" width="14.25" style="3" customWidth="1"/>
    <col min="3587" max="3587" width="17.5" style="3" bestFit="1" customWidth="1"/>
    <col min="3588" max="3588" width="17.5" style="3" customWidth="1"/>
    <col min="3589" max="3589" width="25.125" style="3" customWidth="1"/>
    <col min="3590" max="3590" width="11" style="3" customWidth="1"/>
    <col min="3591" max="3840" width="9" style="3"/>
    <col min="3841" max="3841" width="2.5" style="3" customWidth="1"/>
    <col min="3842" max="3842" width="14.25" style="3" customWidth="1"/>
    <col min="3843" max="3843" width="17.5" style="3" bestFit="1" customWidth="1"/>
    <col min="3844" max="3844" width="17.5" style="3" customWidth="1"/>
    <col min="3845" max="3845" width="25.125" style="3" customWidth="1"/>
    <col min="3846" max="3846" width="11" style="3" customWidth="1"/>
    <col min="3847" max="4096" width="9" style="3"/>
    <col min="4097" max="4097" width="2.5" style="3" customWidth="1"/>
    <col min="4098" max="4098" width="14.25" style="3" customWidth="1"/>
    <col min="4099" max="4099" width="17.5" style="3" bestFit="1" customWidth="1"/>
    <col min="4100" max="4100" width="17.5" style="3" customWidth="1"/>
    <col min="4101" max="4101" width="25.125" style="3" customWidth="1"/>
    <col min="4102" max="4102" width="11" style="3" customWidth="1"/>
    <col min="4103" max="4352" width="9" style="3"/>
    <col min="4353" max="4353" width="2.5" style="3" customWidth="1"/>
    <col min="4354" max="4354" width="14.25" style="3" customWidth="1"/>
    <col min="4355" max="4355" width="17.5" style="3" bestFit="1" customWidth="1"/>
    <col min="4356" max="4356" width="17.5" style="3" customWidth="1"/>
    <col min="4357" max="4357" width="25.125" style="3" customWidth="1"/>
    <col min="4358" max="4358" width="11" style="3" customWidth="1"/>
    <col min="4359" max="4608" width="9" style="3"/>
    <col min="4609" max="4609" width="2.5" style="3" customWidth="1"/>
    <col min="4610" max="4610" width="14.25" style="3" customWidth="1"/>
    <col min="4611" max="4611" width="17.5" style="3" bestFit="1" customWidth="1"/>
    <col min="4612" max="4612" width="17.5" style="3" customWidth="1"/>
    <col min="4613" max="4613" width="25.125" style="3" customWidth="1"/>
    <col min="4614" max="4614" width="11" style="3" customWidth="1"/>
    <col min="4615" max="4864" width="9" style="3"/>
    <col min="4865" max="4865" width="2.5" style="3" customWidth="1"/>
    <col min="4866" max="4866" width="14.25" style="3" customWidth="1"/>
    <col min="4867" max="4867" width="17.5" style="3" bestFit="1" customWidth="1"/>
    <col min="4868" max="4868" width="17.5" style="3" customWidth="1"/>
    <col min="4869" max="4869" width="25.125" style="3" customWidth="1"/>
    <col min="4870" max="4870" width="11" style="3" customWidth="1"/>
    <col min="4871" max="5120" width="9" style="3"/>
    <col min="5121" max="5121" width="2.5" style="3" customWidth="1"/>
    <col min="5122" max="5122" width="14.25" style="3" customWidth="1"/>
    <col min="5123" max="5123" width="17.5" style="3" bestFit="1" customWidth="1"/>
    <col min="5124" max="5124" width="17.5" style="3" customWidth="1"/>
    <col min="5125" max="5125" width="25.125" style="3" customWidth="1"/>
    <col min="5126" max="5126" width="11" style="3" customWidth="1"/>
    <col min="5127" max="5376" width="9" style="3"/>
    <col min="5377" max="5377" width="2.5" style="3" customWidth="1"/>
    <col min="5378" max="5378" width="14.25" style="3" customWidth="1"/>
    <col min="5379" max="5379" width="17.5" style="3" bestFit="1" customWidth="1"/>
    <col min="5380" max="5380" width="17.5" style="3" customWidth="1"/>
    <col min="5381" max="5381" width="25.125" style="3" customWidth="1"/>
    <col min="5382" max="5382" width="11" style="3" customWidth="1"/>
    <col min="5383" max="5632" width="9" style="3"/>
    <col min="5633" max="5633" width="2.5" style="3" customWidth="1"/>
    <col min="5634" max="5634" width="14.25" style="3" customWidth="1"/>
    <col min="5635" max="5635" width="17.5" style="3" bestFit="1" customWidth="1"/>
    <col min="5636" max="5636" width="17.5" style="3" customWidth="1"/>
    <col min="5637" max="5637" width="25.125" style="3" customWidth="1"/>
    <col min="5638" max="5638" width="11" style="3" customWidth="1"/>
    <col min="5639" max="5888" width="9" style="3"/>
    <col min="5889" max="5889" width="2.5" style="3" customWidth="1"/>
    <col min="5890" max="5890" width="14.25" style="3" customWidth="1"/>
    <col min="5891" max="5891" width="17.5" style="3" bestFit="1" customWidth="1"/>
    <col min="5892" max="5892" width="17.5" style="3" customWidth="1"/>
    <col min="5893" max="5893" width="25.125" style="3" customWidth="1"/>
    <col min="5894" max="5894" width="11" style="3" customWidth="1"/>
    <col min="5895" max="6144" width="9" style="3"/>
    <col min="6145" max="6145" width="2.5" style="3" customWidth="1"/>
    <col min="6146" max="6146" width="14.25" style="3" customWidth="1"/>
    <col min="6147" max="6147" width="17.5" style="3" bestFit="1" customWidth="1"/>
    <col min="6148" max="6148" width="17.5" style="3" customWidth="1"/>
    <col min="6149" max="6149" width="25.125" style="3" customWidth="1"/>
    <col min="6150" max="6150" width="11" style="3" customWidth="1"/>
    <col min="6151" max="6400" width="9" style="3"/>
    <col min="6401" max="6401" width="2.5" style="3" customWidth="1"/>
    <col min="6402" max="6402" width="14.25" style="3" customWidth="1"/>
    <col min="6403" max="6403" width="17.5" style="3" bestFit="1" customWidth="1"/>
    <col min="6404" max="6404" width="17.5" style="3" customWidth="1"/>
    <col min="6405" max="6405" width="25.125" style="3" customWidth="1"/>
    <col min="6406" max="6406" width="11" style="3" customWidth="1"/>
    <col min="6407" max="6656" width="9" style="3"/>
    <col min="6657" max="6657" width="2.5" style="3" customWidth="1"/>
    <col min="6658" max="6658" width="14.25" style="3" customWidth="1"/>
    <col min="6659" max="6659" width="17.5" style="3" bestFit="1" customWidth="1"/>
    <col min="6660" max="6660" width="17.5" style="3" customWidth="1"/>
    <col min="6661" max="6661" width="25.125" style="3" customWidth="1"/>
    <col min="6662" max="6662" width="11" style="3" customWidth="1"/>
    <col min="6663" max="6912" width="9" style="3"/>
    <col min="6913" max="6913" width="2.5" style="3" customWidth="1"/>
    <col min="6914" max="6914" width="14.25" style="3" customWidth="1"/>
    <col min="6915" max="6915" width="17.5" style="3" bestFit="1" customWidth="1"/>
    <col min="6916" max="6916" width="17.5" style="3" customWidth="1"/>
    <col min="6917" max="6917" width="25.125" style="3" customWidth="1"/>
    <col min="6918" max="6918" width="11" style="3" customWidth="1"/>
    <col min="6919" max="7168" width="9" style="3"/>
    <col min="7169" max="7169" width="2.5" style="3" customWidth="1"/>
    <col min="7170" max="7170" width="14.25" style="3" customWidth="1"/>
    <col min="7171" max="7171" width="17.5" style="3" bestFit="1" customWidth="1"/>
    <col min="7172" max="7172" width="17.5" style="3" customWidth="1"/>
    <col min="7173" max="7173" width="25.125" style="3" customWidth="1"/>
    <col min="7174" max="7174" width="11" style="3" customWidth="1"/>
    <col min="7175" max="7424" width="9" style="3"/>
    <col min="7425" max="7425" width="2.5" style="3" customWidth="1"/>
    <col min="7426" max="7426" width="14.25" style="3" customWidth="1"/>
    <col min="7427" max="7427" width="17.5" style="3" bestFit="1" customWidth="1"/>
    <col min="7428" max="7428" width="17.5" style="3" customWidth="1"/>
    <col min="7429" max="7429" width="25.125" style="3" customWidth="1"/>
    <col min="7430" max="7430" width="11" style="3" customWidth="1"/>
    <col min="7431" max="7680" width="9" style="3"/>
    <col min="7681" max="7681" width="2.5" style="3" customWidth="1"/>
    <col min="7682" max="7682" width="14.25" style="3" customWidth="1"/>
    <col min="7683" max="7683" width="17.5" style="3" bestFit="1" customWidth="1"/>
    <col min="7684" max="7684" width="17.5" style="3" customWidth="1"/>
    <col min="7685" max="7685" width="25.125" style="3" customWidth="1"/>
    <col min="7686" max="7686" width="11" style="3" customWidth="1"/>
    <col min="7687" max="7936" width="9" style="3"/>
    <col min="7937" max="7937" width="2.5" style="3" customWidth="1"/>
    <col min="7938" max="7938" width="14.25" style="3" customWidth="1"/>
    <col min="7939" max="7939" width="17.5" style="3" bestFit="1" customWidth="1"/>
    <col min="7940" max="7940" width="17.5" style="3" customWidth="1"/>
    <col min="7941" max="7941" width="25.125" style="3" customWidth="1"/>
    <col min="7942" max="7942" width="11" style="3" customWidth="1"/>
    <col min="7943" max="8192" width="9" style="3"/>
    <col min="8193" max="8193" width="2.5" style="3" customWidth="1"/>
    <col min="8194" max="8194" width="14.25" style="3" customWidth="1"/>
    <col min="8195" max="8195" width="17.5" style="3" bestFit="1" customWidth="1"/>
    <col min="8196" max="8196" width="17.5" style="3" customWidth="1"/>
    <col min="8197" max="8197" width="25.125" style="3" customWidth="1"/>
    <col min="8198" max="8198" width="11" style="3" customWidth="1"/>
    <col min="8199" max="8448" width="9" style="3"/>
    <col min="8449" max="8449" width="2.5" style="3" customWidth="1"/>
    <col min="8450" max="8450" width="14.25" style="3" customWidth="1"/>
    <col min="8451" max="8451" width="17.5" style="3" bestFit="1" customWidth="1"/>
    <col min="8452" max="8452" width="17.5" style="3" customWidth="1"/>
    <col min="8453" max="8453" width="25.125" style="3" customWidth="1"/>
    <col min="8454" max="8454" width="11" style="3" customWidth="1"/>
    <col min="8455" max="8704" width="9" style="3"/>
    <col min="8705" max="8705" width="2.5" style="3" customWidth="1"/>
    <col min="8706" max="8706" width="14.25" style="3" customWidth="1"/>
    <col min="8707" max="8707" width="17.5" style="3" bestFit="1" customWidth="1"/>
    <col min="8708" max="8708" width="17.5" style="3" customWidth="1"/>
    <col min="8709" max="8709" width="25.125" style="3" customWidth="1"/>
    <col min="8710" max="8710" width="11" style="3" customWidth="1"/>
    <col min="8711" max="8960" width="9" style="3"/>
    <col min="8961" max="8961" width="2.5" style="3" customWidth="1"/>
    <col min="8962" max="8962" width="14.25" style="3" customWidth="1"/>
    <col min="8963" max="8963" width="17.5" style="3" bestFit="1" customWidth="1"/>
    <col min="8964" max="8964" width="17.5" style="3" customWidth="1"/>
    <col min="8965" max="8965" width="25.125" style="3" customWidth="1"/>
    <col min="8966" max="8966" width="11" style="3" customWidth="1"/>
    <col min="8967" max="9216" width="9" style="3"/>
    <col min="9217" max="9217" width="2.5" style="3" customWidth="1"/>
    <col min="9218" max="9218" width="14.25" style="3" customWidth="1"/>
    <col min="9219" max="9219" width="17.5" style="3" bestFit="1" customWidth="1"/>
    <col min="9220" max="9220" width="17.5" style="3" customWidth="1"/>
    <col min="9221" max="9221" width="25.125" style="3" customWidth="1"/>
    <col min="9222" max="9222" width="11" style="3" customWidth="1"/>
    <col min="9223" max="9472" width="9" style="3"/>
    <col min="9473" max="9473" width="2.5" style="3" customWidth="1"/>
    <col min="9474" max="9474" width="14.25" style="3" customWidth="1"/>
    <col min="9475" max="9475" width="17.5" style="3" bestFit="1" customWidth="1"/>
    <col min="9476" max="9476" width="17.5" style="3" customWidth="1"/>
    <col min="9477" max="9477" width="25.125" style="3" customWidth="1"/>
    <col min="9478" max="9478" width="11" style="3" customWidth="1"/>
    <col min="9479" max="9728" width="9" style="3"/>
    <col min="9729" max="9729" width="2.5" style="3" customWidth="1"/>
    <col min="9730" max="9730" width="14.25" style="3" customWidth="1"/>
    <col min="9731" max="9731" width="17.5" style="3" bestFit="1" customWidth="1"/>
    <col min="9732" max="9732" width="17.5" style="3" customWidth="1"/>
    <col min="9733" max="9733" width="25.125" style="3" customWidth="1"/>
    <col min="9734" max="9734" width="11" style="3" customWidth="1"/>
    <col min="9735" max="9984" width="9" style="3"/>
    <col min="9985" max="9985" width="2.5" style="3" customWidth="1"/>
    <col min="9986" max="9986" width="14.25" style="3" customWidth="1"/>
    <col min="9987" max="9987" width="17.5" style="3" bestFit="1" customWidth="1"/>
    <col min="9988" max="9988" width="17.5" style="3" customWidth="1"/>
    <col min="9989" max="9989" width="25.125" style="3" customWidth="1"/>
    <col min="9990" max="9990" width="11" style="3" customWidth="1"/>
    <col min="9991" max="10240" width="9" style="3"/>
    <col min="10241" max="10241" width="2.5" style="3" customWidth="1"/>
    <col min="10242" max="10242" width="14.25" style="3" customWidth="1"/>
    <col min="10243" max="10243" width="17.5" style="3" bestFit="1" customWidth="1"/>
    <col min="10244" max="10244" width="17.5" style="3" customWidth="1"/>
    <col min="10245" max="10245" width="25.125" style="3" customWidth="1"/>
    <col min="10246" max="10246" width="11" style="3" customWidth="1"/>
    <col min="10247" max="10496" width="9" style="3"/>
    <col min="10497" max="10497" width="2.5" style="3" customWidth="1"/>
    <col min="10498" max="10498" width="14.25" style="3" customWidth="1"/>
    <col min="10499" max="10499" width="17.5" style="3" bestFit="1" customWidth="1"/>
    <col min="10500" max="10500" width="17.5" style="3" customWidth="1"/>
    <col min="10501" max="10501" width="25.125" style="3" customWidth="1"/>
    <col min="10502" max="10502" width="11" style="3" customWidth="1"/>
    <col min="10503" max="10752" width="9" style="3"/>
    <col min="10753" max="10753" width="2.5" style="3" customWidth="1"/>
    <col min="10754" max="10754" width="14.25" style="3" customWidth="1"/>
    <col min="10755" max="10755" width="17.5" style="3" bestFit="1" customWidth="1"/>
    <col min="10756" max="10756" width="17.5" style="3" customWidth="1"/>
    <col min="10757" max="10757" width="25.125" style="3" customWidth="1"/>
    <col min="10758" max="10758" width="11" style="3" customWidth="1"/>
    <col min="10759" max="11008" width="9" style="3"/>
    <col min="11009" max="11009" width="2.5" style="3" customWidth="1"/>
    <col min="11010" max="11010" width="14.25" style="3" customWidth="1"/>
    <col min="11011" max="11011" width="17.5" style="3" bestFit="1" customWidth="1"/>
    <col min="11012" max="11012" width="17.5" style="3" customWidth="1"/>
    <col min="11013" max="11013" width="25.125" style="3" customWidth="1"/>
    <col min="11014" max="11014" width="11" style="3" customWidth="1"/>
    <col min="11015" max="11264" width="9" style="3"/>
    <col min="11265" max="11265" width="2.5" style="3" customWidth="1"/>
    <col min="11266" max="11266" width="14.25" style="3" customWidth="1"/>
    <col min="11267" max="11267" width="17.5" style="3" bestFit="1" customWidth="1"/>
    <col min="11268" max="11268" width="17.5" style="3" customWidth="1"/>
    <col min="11269" max="11269" width="25.125" style="3" customWidth="1"/>
    <col min="11270" max="11270" width="11" style="3" customWidth="1"/>
    <col min="11271" max="11520" width="9" style="3"/>
    <col min="11521" max="11521" width="2.5" style="3" customWidth="1"/>
    <col min="11522" max="11522" width="14.25" style="3" customWidth="1"/>
    <col min="11523" max="11523" width="17.5" style="3" bestFit="1" customWidth="1"/>
    <col min="11524" max="11524" width="17.5" style="3" customWidth="1"/>
    <col min="11525" max="11525" width="25.125" style="3" customWidth="1"/>
    <col min="11526" max="11526" width="11" style="3" customWidth="1"/>
    <col min="11527" max="11776" width="9" style="3"/>
    <col min="11777" max="11777" width="2.5" style="3" customWidth="1"/>
    <col min="11778" max="11778" width="14.25" style="3" customWidth="1"/>
    <col min="11779" max="11779" width="17.5" style="3" bestFit="1" customWidth="1"/>
    <col min="11780" max="11780" width="17.5" style="3" customWidth="1"/>
    <col min="11781" max="11781" width="25.125" style="3" customWidth="1"/>
    <col min="11782" max="11782" width="11" style="3" customWidth="1"/>
    <col min="11783" max="12032" width="9" style="3"/>
    <col min="12033" max="12033" width="2.5" style="3" customWidth="1"/>
    <col min="12034" max="12034" width="14.25" style="3" customWidth="1"/>
    <col min="12035" max="12035" width="17.5" style="3" bestFit="1" customWidth="1"/>
    <col min="12036" max="12036" width="17.5" style="3" customWidth="1"/>
    <col min="12037" max="12037" width="25.125" style="3" customWidth="1"/>
    <col min="12038" max="12038" width="11" style="3" customWidth="1"/>
    <col min="12039" max="12288" width="9" style="3"/>
    <col min="12289" max="12289" width="2.5" style="3" customWidth="1"/>
    <col min="12290" max="12290" width="14.25" style="3" customWidth="1"/>
    <col min="12291" max="12291" width="17.5" style="3" bestFit="1" customWidth="1"/>
    <col min="12292" max="12292" width="17.5" style="3" customWidth="1"/>
    <col min="12293" max="12293" width="25.125" style="3" customWidth="1"/>
    <col min="12294" max="12294" width="11" style="3" customWidth="1"/>
    <col min="12295" max="12544" width="9" style="3"/>
    <col min="12545" max="12545" width="2.5" style="3" customWidth="1"/>
    <col min="12546" max="12546" width="14.25" style="3" customWidth="1"/>
    <col min="12547" max="12547" width="17.5" style="3" bestFit="1" customWidth="1"/>
    <col min="12548" max="12548" width="17.5" style="3" customWidth="1"/>
    <col min="12549" max="12549" width="25.125" style="3" customWidth="1"/>
    <col min="12550" max="12550" width="11" style="3" customWidth="1"/>
    <col min="12551" max="12800" width="9" style="3"/>
    <col min="12801" max="12801" width="2.5" style="3" customWidth="1"/>
    <col min="12802" max="12802" width="14.25" style="3" customWidth="1"/>
    <col min="12803" max="12803" width="17.5" style="3" bestFit="1" customWidth="1"/>
    <col min="12804" max="12804" width="17.5" style="3" customWidth="1"/>
    <col min="12805" max="12805" width="25.125" style="3" customWidth="1"/>
    <col min="12806" max="12806" width="11" style="3" customWidth="1"/>
    <col min="12807" max="13056" width="9" style="3"/>
    <col min="13057" max="13057" width="2.5" style="3" customWidth="1"/>
    <col min="13058" max="13058" width="14.25" style="3" customWidth="1"/>
    <col min="13059" max="13059" width="17.5" style="3" bestFit="1" customWidth="1"/>
    <col min="13060" max="13060" width="17.5" style="3" customWidth="1"/>
    <col min="13061" max="13061" width="25.125" style="3" customWidth="1"/>
    <col min="13062" max="13062" width="11" style="3" customWidth="1"/>
    <col min="13063" max="13312" width="9" style="3"/>
    <col min="13313" max="13313" width="2.5" style="3" customWidth="1"/>
    <col min="13314" max="13314" width="14.25" style="3" customWidth="1"/>
    <col min="13315" max="13315" width="17.5" style="3" bestFit="1" customWidth="1"/>
    <col min="13316" max="13316" width="17.5" style="3" customWidth="1"/>
    <col min="13317" max="13317" width="25.125" style="3" customWidth="1"/>
    <col min="13318" max="13318" width="11" style="3" customWidth="1"/>
    <col min="13319" max="13568" width="9" style="3"/>
    <col min="13569" max="13569" width="2.5" style="3" customWidth="1"/>
    <col min="13570" max="13570" width="14.25" style="3" customWidth="1"/>
    <col min="13571" max="13571" width="17.5" style="3" bestFit="1" customWidth="1"/>
    <col min="13572" max="13572" width="17.5" style="3" customWidth="1"/>
    <col min="13573" max="13573" width="25.125" style="3" customWidth="1"/>
    <col min="13574" max="13574" width="11" style="3" customWidth="1"/>
    <col min="13575" max="13824" width="9" style="3"/>
    <col min="13825" max="13825" width="2.5" style="3" customWidth="1"/>
    <col min="13826" max="13826" width="14.25" style="3" customWidth="1"/>
    <col min="13827" max="13827" width="17.5" style="3" bestFit="1" customWidth="1"/>
    <col min="13828" max="13828" width="17.5" style="3" customWidth="1"/>
    <col min="13829" max="13829" width="25.125" style="3" customWidth="1"/>
    <col min="13830" max="13830" width="11" style="3" customWidth="1"/>
    <col min="13831" max="14080" width="9" style="3"/>
    <col min="14081" max="14081" width="2.5" style="3" customWidth="1"/>
    <col min="14082" max="14082" width="14.25" style="3" customWidth="1"/>
    <col min="14083" max="14083" width="17.5" style="3" bestFit="1" customWidth="1"/>
    <col min="14084" max="14084" width="17.5" style="3" customWidth="1"/>
    <col min="14085" max="14085" width="25.125" style="3" customWidth="1"/>
    <col min="14086" max="14086" width="11" style="3" customWidth="1"/>
    <col min="14087" max="14336" width="9" style="3"/>
    <col min="14337" max="14337" width="2.5" style="3" customWidth="1"/>
    <col min="14338" max="14338" width="14.25" style="3" customWidth="1"/>
    <col min="14339" max="14339" width="17.5" style="3" bestFit="1" customWidth="1"/>
    <col min="14340" max="14340" width="17.5" style="3" customWidth="1"/>
    <col min="14341" max="14341" width="25.125" style="3" customWidth="1"/>
    <col min="14342" max="14342" width="11" style="3" customWidth="1"/>
    <col min="14343" max="14592" width="9" style="3"/>
    <col min="14593" max="14593" width="2.5" style="3" customWidth="1"/>
    <col min="14594" max="14594" width="14.25" style="3" customWidth="1"/>
    <col min="14595" max="14595" width="17.5" style="3" bestFit="1" customWidth="1"/>
    <col min="14596" max="14596" width="17.5" style="3" customWidth="1"/>
    <col min="14597" max="14597" width="25.125" style="3" customWidth="1"/>
    <col min="14598" max="14598" width="11" style="3" customWidth="1"/>
    <col min="14599" max="14848" width="9" style="3"/>
    <col min="14849" max="14849" width="2.5" style="3" customWidth="1"/>
    <col min="14850" max="14850" width="14.25" style="3" customWidth="1"/>
    <col min="14851" max="14851" width="17.5" style="3" bestFit="1" customWidth="1"/>
    <col min="14852" max="14852" width="17.5" style="3" customWidth="1"/>
    <col min="14853" max="14853" width="25.125" style="3" customWidth="1"/>
    <col min="14854" max="14854" width="11" style="3" customWidth="1"/>
    <col min="14855" max="15104" width="9" style="3"/>
    <col min="15105" max="15105" width="2.5" style="3" customWidth="1"/>
    <col min="15106" max="15106" width="14.25" style="3" customWidth="1"/>
    <col min="15107" max="15107" width="17.5" style="3" bestFit="1" customWidth="1"/>
    <col min="15108" max="15108" width="17.5" style="3" customWidth="1"/>
    <col min="15109" max="15109" width="25.125" style="3" customWidth="1"/>
    <col min="15110" max="15110" width="11" style="3" customWidth="1"/>
    <col min="15111" max="15360" width="9" style="3"/>
    <col min="15361" max="15361" width="2.5" style="3" customWidth="1"/>
    <col min="15362" max="15362" width="14.25" style="3" customWidth="1"/>
    <col min="15363" max="15363" width="17.5" style="3" bestFit="1" customWidth="1"/>
    <col min="15364" max="15364" width="17.5" style="3" customWidth="1"/>
    <col min="15365" max="15365" width="25.125" style="3" customWidth="1"/>
    <col min="15366" max="15366" width="11" style="3" customWidth="1"/>
    <col min="15367" max="15616" width="9" style="3"/>
    <col min="15617" max="15617" width="2.5" style="3" customWidth="1"/>
    <col min="15618" max="15618" width="14.25" style="3" customWidth="1"/>
    <col min="15619" max="15619" width="17.5" style="3" bestFit="1" customWidth="1"/>
    <col min="15620" max="15620" width="17.5" style="3" customWidth="1"/>
    <col min="15621" max="15621" width="25.125" style="3" customWidth="1"/>
    <col min="15622" max="15622" width="11" style="3" customWidth="1"/>
    <col min="15623" max="15872" width="9" style="3"/>
    <col min="15873" max="15873" width="2.5" style="3" customWidth="1"/>
    <col min="15874" max="15874" width="14.25" style="3" customWidth="1"/>
    <col min="15875" max="15875" width="17.5" style="3" bestFit="1" customWidth="1"/>
    <col min="15876" max="15876" width="17.5" style="3" customWidth="1"/>
    <col min="15877" max="15877" width="25.125" style="3" customWidth="1"/>
    <col min="15878" max="15878" width="11" style="3" customWidth="1"/>
    <col min="15879" max="16128" width="9" style="3"/>
    <col min="16129" max="16129" width="2.5" style="3" customWidth="1"/>
    <col min="16130" max="16130" width="14.25" style="3" customWidth="1"/>
    <col min="16131" max="16131" width="17.5" style="3" bestFit="1" customWidth="1"/>
    <col min="16132" max="16132" width="17.5" style="3" customWidth="1"/>
    <col min="16133" max="16133" width="25.125" style="3" customWidth="1"/>
    <col min="16134" max="16134" width="11" style="3" customWidth="1"/>
    <col min="16135" max="16384" width="9" style="3"/>
  </cols>
  <sheetData>
    <row r="1" spans="1:17" ht="17.25">
      <c r="A1" s="1" t="s">
        <v>0</v>
      </c>
    </row>
    <row r="2" spans="1:17">
      <c r="A2" s="2" t="s">
        <v>9</v>
      </c>
    </row>
    <row r="3" spans="1:17" ht="3.75" customHeight="1">
      <c r="A3" s="2"/>
    </row>
    <row r="4" spans="1:17" ht="13.5" customHeight="1">
      <c r="A4" s="21" t="s">
        <v>13</v>
      </c>
      <c r="B4" s="21"/>
      <c r="C4" s="21"/>
      <c r="D4" s="21"/>
      <c r="E4" s="21"/>
      <c r="F4" s="21"/>
      <c r="G4" s="22"/>
      <c r="H4" s="22"/>
      <c r="I4" s="22"/>
      <c r="J4" s="22"/>
      <c r="K4" s="22"/>
      <c r="L4" s="22"/>
      <c r="M4" s="22"/>
      <c r="N4" s="22"/>
      <c r="O4" s="22"/>
      <c r="P4" s="22"/>
      <c r="Q4" s="22"/>
    </row>
    <row r="5" spans="1:17" s="4" customFormat="1">
      <c r="A5" s="21"/>
      <c r="B5" s="21"/>
      <c r="C5" s="21"/>
      <c r="D5" s="21"/>
      <c r="E5" s="21"/>
      <c r="F5" s="21"/>
      <c r="G5" s="22"/>
      <c r="H5" s="22"/>
      <c r="I5" s="22"/>
      <c r="J5" s="22"/>
      <c r="K5" s="22"/>
      <c r="L5" s="22"/>
      <c r="M5" s="22"/>
      <c r="N5" s="22"/>
      <c r="O5" s="22"/>
      <c r="P5" s="22"/>
      <c r="Q5" s="22"/>
    </row>
    <row r="6" spans="1:17" s="4" customFormat="1">
      <c r="A6" s="21"/>
      <c r="B6" s="21"/>
      <c r="C6" s="21"/>
      <c r="D6" s="21"/>
      <c r="E6" s="21"/>
      <c r="F6" s="21"/>
      <c r="G6" s="22"/>
      <c r="H6" s="22"/>
      <c r="I6" s="22"/>
      <c r="J6" s="22"/>
      <c r="K6" s="22"/>
      <c r="L6" s="22"/>
      <c r="M6" s="22"/>
      <c r="N6" s="22"/>
      <c r="O6" s="22"/>
      <c r="P6" s="22"/>
      <c r="Q6" s="22"/>
    </row>
    <row r="7" spans="1:17" s="4" customFormat="1">
      <c r="A7" s="21"/>
      <c r="B7" s="21"/>
      <c r="C7" s="21"/>
      <c r="D7" s="21"/>
      <c r="E7" s="21"/>
      <c r="F7" s="21"/>
      <c r="G7" s="22"/>
      <c r="H7" s="22"/>
      <c r="I7" s="22"/>
      <c r="J7" s="22"/>
      <c r="K7" s="22"/>
      <c r="L7" s="22"/>
      <c r="M7" s="22"/>
      <c r="N7" s="22"/>
      <c r="O7" s="22"/>
      <c r="P7" s="22"/>
      <c r="Q7" s="22"/>
    </row>
    <row r="8" spans="1:17" s="4" customFormat="1">
      <c r="A8" s="21"/>
      <c r="B8" s="21"/>
      <c r="C8" s="21"/>
      <c r="D8" s="21"/>
      <c r="E8" s="21"/>
      <c r="F8" s="21"/>
      <c r="G8" s="22"/>
      <c r="H8" s="22"/>
      <c r="I8" s="22"/>
      <c r="J8" s="22"/>
      <c r="K8" s="22"/>
      <c r="L8" s="22"/>
      <c r="M8" s="22"/>
      <c r="N8" s="22"/>
      <c r="O8" s="22"/>
      <c r="P8" s="22"/>
      <c r="Q8" s="22"/>
    </row>
    <row r="9" spans="1:17" s="4" customFormat="1">
      <c r="A9" s="21"/>
      <c r="B9" s="21"/>
      <c r="C9" s="21"/>
      <c r="D9" s="21"/>
      <c r="E9" s="21"/>
      <c r="F9" s="21"/>
      <c r="G9" s="22"/>
      <c r="H9" s="22"/>
      <c r="I9" s="22"/>
      <c r="J9" s="22"/>
      <c r="K9" s="22"/>
      <c r="L9" s="22"/>
      <c r="M9" s="22"/>
      <c r="N9" s="22"/>
      <c r="O9" s="22"/>
      <c r="P9" s="22"/>
      <c r="Q9" s="22"/>
    </row>
    <row r="10" spans="1:17" s="4" customFormat="1">
      <c r="A10" s="21"/>
      <c r="B10" s="21"/>
      <c r="C10" s="21"/>
      <c r="D10" s="21"/>
      <c r="E10" s="21"/>
      <c r="F10" s="21"/>
      <c r="G10" s="22"/>
      <c r="H10" s="22"/>
      <c r="I10" s="22"/>
      <c r="J10" s="22"/>
      <c r="K10" s="22"/>
      <c r="L10" s="22"/>
      <c r="M10" s="22"/>
      <c r="N10" s="22"/>
      <c r="O10" s="22"/>
      <c r="P10" s="22"/>
      <c r="Q10" s="22"/>
    </row>
    <row r="11" spans="1:17" s="4" customFormat="1" ht="119.25" customHeight="1">
      <c r="A11" s="21"/>
      <c r="B11" s="21"/>
      <c r="C11" s="21"/>
      <c r="D11" s="21"/>
      <c r="E11" s="21"/>
      <c r="F11" s="21"/>
      <c r="G11" s="22"/>
      <c r="H11" s="22"/>
      <c r="I11" s="22"/>
      <c r="J11" s="22"/>
      <c r="K11" s="22"/>
      <c r="L11" s="22"/>
      <c r="M11" s="22"/>
      <c r="N11" s="22"/>
      <c r="O11" s="22"/>
      <c r="P11" s="22"/>
      <c r="Q11" s="22"/>
    </row>
    <row r="12" spans="1:17">
      <c r="A12" s="3" t="s">
        <v>1</v>
      </c>
    </row>
    <row r="13" spans="1:17" ht="22.5" customHeight="1">
      <c r="B13" s="5"/>
      <c r="C13" s="6" t="s">
        <v>10</v>
      </c>
      <c r="D13" s="6" t="s">
        <v>11</v>
      </c>
      <c r="E13" s="6" t="s">
        <v>12</v>
      </c>
      <c r="F13" s="7" t="s">
        <v>2</v>
      </c>
    </row>
    <row r="14" spans="1:17" s="4" customFormat="1" ht="22.5" customHeight="1">
      <c r="B14" s="8" t="s">
        <v>3</v>
      </c>
      <c r="C14" s="10">
        <v>48607400</v>
      </c>
      <c r="D14" s="10">
        <v>46990000</v>
      </c>
      <c r="E14" s="11">
        <f>C14-D14</f>
        <v>1617400</v>
      </c>
      <c r="F14" s="12">
        <f>(C14/D14)-1</f>
        <v>3.4420089380719388E-2</v>
      </c>
    </row>
    <row r="15" spans="1:17" s="4" customFormat="1" ht="22.5" customHeight="1">
      <c r="B15" s="8" t="s">
        <v>4</v>
      </c>
      <c r="C15" s="10">
        <v>3873600</v>
      </c>
      <c r="D15" s="10">
        <v>3777300</v>
      </c>
      <c r="E15" s="11">
        <f t="shared" ref="E15:E16" si="0">C15-D15</f>
        <v>96300</v>
      </c>
      <c r="F15" s="13">
        <f t="shared" ref="F15:F16" si="1">(C15/D15)-1</f>
        <v>2.5494400762449354E-2</v>
      </c>
    </row>
    <row r="16" spans="1:17" s="4" customFormat="1" ht="22.5" customHeight="1">
      <c r="B16" s="9" t="s">
        <v>5</v>
      </c>
      <c r="C16" s="14">
        <f>SUM(C14:C15)</f>
        <v>52481000</v>
      </c>
      <c r="D16" s="14">
        <v>50767300</v>
      </c>
      <c r="E16" s="15">
        <f t="shared" si="0"/>
        <v>1713700</v>
      </c>
      <c r="F16" s="16">
        <f t="shared" si="1"/>
        <v>3.3755980719872847E-2</v>
      </c>
    </row>
    <row r="18" spans="1:6">
      <c r="A18" s="3" t="s">
        <v>6</v>
      </c>
    </row>
    <row r="19" spans="1:6" ht="22.5" customHeight="1">
      <c r="B19" s="5"/>
      <c r="C19" s="6" t="s">
        <v>10</v>
      </c>
      <c r="D19" s="6" t="s">
        <v>11</v>
      </c>
      <c r="E19" s="6" t="s">
        <v>12</v>
      </c>
      <c r="F19" s="7" t="s">
        <v>2</v>
      </c>
    </row>
    <row r="20" spans="1:6" ht="22.5" customHeight="1">
      <c r="B20" s="8" t="s">
        <v>3</v>
      </c>
      <c r="C20" s="17">
        <v>192190</v>
      </c>
      <c r="D20" s="10">
        <v>151723</v>
      </c>
      <c r="E20" s="11">
        <f>C20-D20</f>
        <v>40467</v>
      </c>
      <c r="F20" s="12">
        <f>(C20/D20)-1</f>
        <v>0.26671631855420741</v>
      </c>
    </row>
    <row r="21" spans="1:6" ht="22.5" customHeight="1">
      <c r="B21" s="8" t="s">
        <v>4</v>
      </c>
      <c r="C21" s="17">
        <v>344882</v>
      </c>
      <c r="D21" s="10">
        <v>398086</v>
      </c>
      <c r="E21" s="11">
        <f t="shared" ref="E21:E22" si="2">C21-D21</f>
        <v>-53204</v>
      </c>
      <c r="F21" s="18">
        <f t="shared" ref="F21:F22" si="3">(C21/D21)-1</f>
        <v>-0.13364951291931892</v>
      </c>
    </row>
    <row r="22" spans="1:6" ht="22.5" customHeight="1">
      <c r="B22" s="9" t="s">
        <v>5</v>
      </c>
      <c r="C22" s="19">
        <f>SUM(C20:C21)</f>
        <v>537072</v>
      </c>
      <c r="D22" s="14">
        <v>549809</v>
      </c>
      <c r="E22" s="15">
        <f t="shared" si="2"/>
        <v>-12737</v>
      </c>
      <c r="F22" s="20">
        <f t="shared" si="3"/>
        <v>-2.3166226816949131E-2</v>
      </c>
    </row>
    <row r="23" spans="1:6" ht="6.75" customHeight="1"/>
    <row r="24" spans="1:6">
      <c r="B24" s="3" t="s">
        <v>7</v>
      </c>
    </row>
    <row r="35" spans="2:2" ht="7.5" customHeight="1"/>
    <row r="36" spans="2:2">
      <c r="B36" s="3" t="s">
        <v>8</v>
      </c>
    </row>
  </sheetData>
  <mergeCells count="2">
    <mergeCell ref="A4:F11"/>
    <mergeCell ref="G4:Q11"/>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２頁</vt:lpstr>
      <vt:lpstr>'２頁'!Print_Area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2018-12-21T09:35:45Z</cp:lastPrinted>
  <dcterms:created xsi:type="dcterms:W3CDTF">2016-01-28T06:28:08Z</dcterms:created>
  <dcterms:modified xsi:type="dcterms:W3CDTF">2018-12-25T02:11:17Z</dcterms:modified>
</cp:coreProperties>
</file>