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20" yWindow="195" windowWidth="10275" windowHeight="8280" activeTab="0"/>
  </bookViews>
  <sheets>
    <sheet name="168-1" sheetId="1" r:id="rId1"/>
    <sheet name="168-2" sheetId="2" r:id="rId2"/>
    <sheet name="169" sheetId="3" r:id="rId3"/>
    <sheet name="170" sheetId="4" r:id="rId4"/>
    <sheet name="171" sheetId="5" r:id="rId5"/>
    <sheet name="172" sheetId="6" r:id="rId6"/>
    <sheet name="173" sheetId="7" r:id="rId7"/>
    <sheet name="174" sheetId="8" r:id="rId8"/>
    <sheet name="175" sheetId="9" r:id="rId9"/>
    <sheet name="176" sheetId="10" r:id="rId10"/>
    <sheet name="177" sheetId="11" r:id="rId11"/>
    <sheet name="178" sheetId="12" r:id="rId12"/>
    <sheet name="179" sheetId="13" r:id="rId13"/>
    <sheet name="180" sheetId="14" r:id="rId14"/>
    <sheet name="181" sheetId="15" r:id="rId15"/>
    <sheet name="182" sheetId="16" r:id="rId16"/>
    <sheet name="183" sheetId="17" r:id="rId17"/>
    <sheet name="184" sheetId="18" r:id="rId18"/>
    <sheet name="185" sheetId="19" r:id="rId19"/>
    <sheet name="186" sheetId="20" r:id="rId20"/>
    <sheet name="187" sheetId="21" r:id="rId21"/>
    <sheet name="188(1)" sheetId="22" r:id="rId22"/>
    <sheet name="188(2)" sheetId="23" r:id="rId23"/>
    <sheet name="189" sheetId="24" r:id="rId24"/>
    <sheet name="190" sheetId="25" r:id="rId25"/>
    <sheet name="191" sheetId="26" r:id="rId26"/>
    <sheet name="192" sheetId="27" r:id="rId27"/>
    <sheet name="193" sheetId="28" r:id="rId28"/>
    <sheet name="194" sheetId="29" r:id="rId29"/>
    <sheet name="195" sheetId="30" r:id="rId30"/>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Fill" localSheetId="0" hidden="1">'[1]138'!$B$6:$R$6</definedName>
    <definedName name="_Fill" localSheetId="1" hidden="1">'[1]138'!$B$6:$R$6</definedName>
    <definedName name="_Fill" localSheetId="2" hidden="1">'[4]183'!$H$4:$H$21</definedName>
    <definedName name="_Fill" localSheetId="3" hidden="1">'[4]183'!$H$4:$H$21</definedName>
    <definedName name="_Fill" localSheetId="4" hidden="1">'[4]183'!$H$4:$H$21</definedName>
    <definedName name="_Fill" localSheetId="5" hidden="1">'[4]183'!$H$4:$H$21</definedName>
    <definedName name="_Fill" localSheetId="6" hidden="1">#REF!</definedName>
    <definedName name="_Fill" localSheetId="7" hidden="1">'[4]183'!$H$4:$H$21</definedName>
    <definedName name="_Fill" localSheetId="8" hidden="1">'[4]183'!$H$4:$H$21</definedName>
    <definedName name="_Fill" localSheetId="9" hidden="1">'[4]183'!$H$4:$H$21</definedName>
    <definedName name="_Fill" localSheetId="10" hidden="1">'[4]183'!$H$4:$H$21</definedName>
    <definedName name="_Fill" localSheetId="11" hidden="1">'[4]183'!$H$4:$H$21</definedName>
    <definedName name="_Fill" localSheetId="12" hidden="1">'[4]183'!$H$4:$H$21</definedName>
    <definedName name="_Fill" localSheetId="13" hidden="1">'[4]183'!$H$4:$H$21</definedName>
    <definedName name="_Fill" localSheetId="16" hidden="1">'[4]183'!$H$4:$H$21</definedName>
    <definedName name="_Fill" localSheetId="19" hidden="1">'[4]183'!$H$4:$H$21</definedName>
    <definedName name="_Fill" localSheetId="20" hidden="1">'[4]183'!$H$4:$H$21</definedName>
    <definedName name="_Fill" localSheetId="21" hidden="1">'[4]183'!$H$4:$H$21</definedName>
    <definedName name="_Fill" localSheetId="22" hidden="1">'[4]183'!$H$4:$H$21</definedName>
    <definedName name="_Fill" localSheetId="23" hidden="1">'[4]183'!$H$4:$H$21</definedName>
    <definedName name="_Fill" localSheetId="24" hidden="1">'[4]183'!$H$4:$H$21</definedName>
    <definedName name="_Fill" hidden="1">'[2]138'!$B$6:$R$6</definedName>
    <definedName name="_Key1" localSheetId="5" hidden="1">'[3]261'!$BC$195:$BC$264</definedName>
    <definedName name="_Key1" localSheetId="6" hidden="1">#REF!</definedName>
    <definedName name="_Key1" localSheetId="19" hidden="1">'[15]261'!$BC$195:$BC$264</definedName>
    <definedName name="_Key1" localSheetId="20" hidden="1">'[15]261'!$BC$195:$BC$264</definedName>
    <definedName name="_Key1" localSheetId="21" hidden="1">'[15]261'!$BC$195:$BC$264</definedName>
    <definedName name="_Key1" localSheetId="22" hidden="1">'[15]261'!$BC$195:$BC$264</definedName>
    <definedName name="_Key1" localSheetId="23" hidden="1">'[18]261'!$BC$195:$BC$264</definedName>
    <definedName name="_Key1" localSheetId="24" hidden="1">'[3]261'!$BC$195:$BC$264</definedName>
    <definedName name="_Key1" hidden="1">'[3]261'!$BC$195:$BC$264</definedName>
    <definedName name="_Key2" localSheetId="5" hidden="1">'[3]261'!$BE$195:$BE$264</definedName>
    <definedName name="_Key2" localSheetId="6" hidden="1">#REF!</definedName>
    <definedName name="_Key2" localSheetId="19" hidden="1">'[15]261'!$BE$195:$BE$264</definedName>
    <definedName name="_Key2" localSheetId="20" hidden="1">'[15]261'!$BE$195:$BE$264</definedName>
    <definedName name="_Key2" localSheetId="21" hidden="1">'[15]261'!$BE$195:$BE$264</definedName>
    <definedName name="_Key2" localSheetId="22" hidden="1">'[15]261'!$BE$195:$BE$264</definedName>
    <definedName name="_Key2" localSheetId="23" hidden="1">'[18]261'!$BE$195:$BE$264</definedName>
    <definedName name="_Key2" localSheetId="24" hidden="1">'[3]261'!$BE$195:$BE$264</definedName>
    <definedName name="_Key2" hidden="1">'[3]261'!$BE$195:$BE$264</definedName>
    <definedName name="_Order1" localSheetId="5" hidden="1">1</definedName>
    <definedName name="_Order1" localSheetId="6" hidden="1">255</definedName>
    <definedName name="_Order1" hidden="1">1</definedName>
    <definedName name="_Order2" hidden="1">255</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8" hidden="1">1</definedName>
    <definedName name="_Sort" localSheetId="5" hidden="1">'[3]261'!$BA$194:$BT$264</definedName>
    <definedName name="_Sort" localSheetId="6" hidden="1">#REF!</definedName>
    <definedName name="_Sort" localSheetId="19" hidden="1">'[15]261'!$BA$194:$BT$264</definedName>
    <definedName name="_Sort" localSheetId="20" hidden="1">'[15]261'!$BA$194:$BT$264</definedName>
    <definedName name="_Sort" localSheetId="21" hidden="1">'[15]261'!$BA$194:$BT$264</definedName>
    <definedName name="_Sort" localSheetId="22" hidden="1">'[15]261'!$BA$194:$BT$264</definedName>
    <definedName name="_Sort" localSheetId="23" hidden="1">'[18]261'!$BA$194:$BT$264</definedName>
    <definedName name="_Sort" localSheetId="24" hidden="1">'[3]261'!$BA$194:$BT$264</definedName>
    <definedName name="_Sort" hidden="1">'[3]261'!$BA$194:$BT$264</definedName>
    <definedName name="Ⅰ期" localSheetId="27">'[23]4半原指数'!$C$4:$V$50</definedName>
    <definedName name="Ⅰ期" localSheetId="29">'[23]4半原指数'!$C$4:$V$50</definedName>
    <definedName name="Ⅰ期">'[24]4半原指数'!$C$4:$V$50</definedName>
    <definedName name="BASE">#REF!</definedName>
    <definedName name="_xlnm.Print_Area" localSheetId="24">'190'!$A$1:$Q$60</definedName>
    <definedName name="_xlnm.Print_Area" localSheetId="25">'191'!$A$1:$L$30</definedName>
    <definedName name="_xlnm.Print_Area" localSheetId="26">'192'!$A$1:$L$33</definedName>
    <definedName name="_xlnm.Print_Area">'\\w01\w304505$\【統計書】\H22用意\回答H21\外部機関\12労働局労災補償課\WINDOWS\Temporary Internet Files\Content.IE5\MTR2XMKZ\[ca990009(1).xls]総計'!$A$1:$H$68</definedName>
    <definedName name="ｓｓｓ" localSheetId="19" hidden="1">'[16]179'!$H$4:$H$21</definedName>
    <definedName name="ｓｓｓ" localSheetId="20" hidden="1">'[16]179'!$H$4:$H$21</definedName>
    <definedName name="ｓｓｓ" localSheetId="21" hidden="1">'[16]179'!$H$4:$H$21</definedName>
    <definedName name="ｓｓｓ" localSheetId="22" hidden="1">'[16]179'!$H$4:$H$21</definedName>
    <definedName name="ｓｓｓ" localSheetId="23" hidden="1">'[19]179'!$H$4:$H$21</definedName>
    <definedName name="ｓｓｓ" localSheetId="24" hidden="1">'[21]179'!$H$4:$H$21</definedName>
    <definedName name="ｓｓｓ" hidden="1">'[6]179'!$H$4:$H$21</definedName>
    <definedName name="ふぇ" localSheetId="2" hidden="1">'[5]138'!$B$6:$R$6</definedName>
    <definedName name="ふぇ" localSheetId="3" hidden="1">'[7]138'!$B$6:$R$6</definedName>
    <definedName name="ふぇ" localSheetId="4" hidden="1">'[7]138'!$B$6:$R$6</definedName>
    <definedName name="ふぇ" localSheetId="5" hidden="1">'[8]138'!$B$6:$R$6</definedName>
    <definedName name="ふぇ" localSheetId="6" hidden="1">'[10]138'!$B$6:$R$6</definedName>
    <definedName name="ふぇ" localSheetId="7" hidden="1">'[11]138'!$B$6:$R$6</definedName>
    <definedName name="ふぇ" localSheetId="10" hidden="1">'[12]138'!$B$6:$R$6</definedName>
    <definedName name="ふぇ" localSheetId="13" hidden="1">'[13]138'!$B$6:$R$6</definedName>
    <definedName name="ふぇ" localSheetId="16" hidden="1">'[14]138'!$B$6:$R$6</definedName>
    <definedName name="ふぇ" localSheetId="19" hidden="1">'[17]138'!$B$6:$R$6</definedName>
    <definedName name="ふぇ" localSheetId="20" hidden="1">'[17]138'!$B$6:$R$6</definedName>
    <definedName name="ふぇ" localSheetId="21" hidden="1">'[17]138'!$B$6:$R$6</definedName>
    <definedName name="ふぇ" localSheetId="22" hidden="1">'[17]138'!$B$6:$R$6</definedName>
    <definedName name="ふぇ" localSheetId="23" hidden="1">'[20]138'!$B$6:$R$6</definedName>
    <definedName name="ふぇ" localSheetId="24" hidden="1">'[22]138'!$B$6:$R$6</definedName>
    <definedName name="ふぇ" hidden="1">'[2]138'!$B$6:$R$6</definedName>
  </definedNames>
  <calcPr fullCalcOnLoad="1"/>
</workbook>
</file>

<file path=xl/sharedStrings.xml><?xml version="1.0" encoding="utf-8"?>
<sst xmlns="http://schemas.openxmlformats.org/spreadsheetml/2006/main" count="2796" uniqueCount="955">
  <si>
    <t>食料品製造業</t>
  </si>
  <si>
    <t>たばこ等製造業</t>
  </si>
  <si>
    <t>化学工業</t>
  </si>
  <si>
    <t>計</t>
  </si>
  <si>
    <t>遺族（補償）給付（一時金）</t>
  </si>
  <si>
    <t>葬祭料（葬祭給付）</t>
  </si>
  <si>
    <t>介護（補償）給付</t>
  </si>
  <si>
    <t>療養（補償）給付</t>
  </si>
  <si>
    <t>休業（補償）給付</t>
  </si>
  <si>
    <t>　　その他の各種事業</t>
  </si>
  <si>
    <t>　　通信業、放送業、新聞業又は出版業</t>
  </si>
  <si>
    <t>　　卸売業・小売業、飲食店又は宿泊業</t>
  </si>
  <si>
    <t>　　金融業、保険業又は不動産業</t>
  </si>
  <si>
    <t>金属精錬業</t>
  </si>
  <si>
    <t>適    用
事業場数</t>
  </si>
  <si>
    <t>適    用
労働者数</t>
  </si>
  <si>
    <t>平成20年度　F.Y.2008</t>
  </si>
  <si>
    <t>平成21年度　F.Y.2009</t>
  </si>
  <si>
    <t>平成22年度　F.Y.2010</t>
  </si>
  <si>
    <t>平成20年度 F.Y.2008</t>
  </si>
  <si>
    <t>平成21年度 F.Y.2009</t>
  </si>
  <si>
    <t>平成22年度 F.Y.2010</t>
  </si>
  <si>
    <t>平成23年度 F.Y.2011</t>
  </si>
  <si>
    <t>　資料　滋賀労働局労災補償課</t>
  </si>
  <si>
    <t>適　　用
事業場数</t>
  </si>
  <si>
    <t>　各年度3月31日現在</t>
  </si>
  <si>
    <t>平成12年度　　　　　　　　　　　　　　　　　　　　　　　　　　　　　　　　　　　　　　　　　　　　　　　　　　　　　　　　　　　　　　　F.Y.2000</t>
  </si>
  <si>
    <t>合　　計</t>
  </si>
  <si>
    <t>４人以下</t>
  </si>
  <si>
    <t>５人～29人</t>
  </si>
  <si>
    <t>30人～99人</t>
  </si>
  <si>
    <t>100人～499人</t>
  </si>
  <si>
    <t>500人～999人</t>
  </si>
  <si>
    <t>1,000人以上</t>
  </si>
  <si>
    <t>事業所数</t>
  </si>
  <si>
    <t>被保険者数</t>
  </si>
  <si>
    <t>平成23年度　F.Y.2011</t>
  </si>
  <si>
    <t>…</t>
  </si>
  <si>
    <t>【産業別】</t>
  </si>
  <si>
    <t>【産業別】</t>
  </si>
  <si>
    <t>農,林,漁業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</si>
  <si>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</si>
  <si>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</si>
  <si>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</si>
  <si>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</si>
  <si>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</si>
  <si>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</si>
  <si>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</si>
  <si>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</si>
  <si>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</si>
  <si>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学術研究,専門・技術ｻｰﾋﾞｽ業</t>
  </si>
  <si>
    <t>宿泊業,飲食サービス業</t>
  </si>
  <si>
    <t>生活関連サービス業,娯楽業</t>
  </si>
  <si>
    <t>教育,学習支援業</t>
  </si>
  <si>
    <t>医療,福祉</t>
  </si>
  <si>
    <t>複合サービス事業</t>
  </si>
  <si>
    <t>サービス業</t>
  </si>
  <si>
    <t>公務</t>
  </si>
  <si>
    <t>分類不能の産業</t>
  </si>
  <si>
    <t>【公共職業安定所別】</t>
  </si>
  <si>
    <t>大津</t>
  </si>
  <si>
    <t>長浜</t>
  </si>
  <si>
    <t>彦根</t>
  </si>
  <si>
    <t>東近江</t>
  </si>
  <si>
    <t>甲賀</t>
  </si>
  <si>
    <t>草津</t>
  </si>
  <si>
    <t>　注　厚生労働省労働市場センター雇用保険産業別適用状況によります。　</t>
  </si>
  <si>
    <t>　資料　滋賀労働局職業安定課</t>
  </si>
  <si>
    <t>雇用保険　一般被保険者求職者給付状況</t>
  </si>
  <si>
    <t>離 職 票　　　　　　　　　　　　　　　　　　　　　　　　　　　　　　　　　　　　　　　　　　　　　　　　　　　　　　　　　　　　　　　　　　　　　　　　　　　　　　　　　提出件数</t>
  </si>
  <si>
    <t>受検資格　　　　　　　　　　　　　　　　　　　　　　　　　　　　　　　　　　　　　　　　　　　　　　　　　　　　　　　　　　　　　　　　　　　　　　　　　決定件数</t>
  </si>
  <si>
    <t>初　　回　　　　　　　　　　　　　　　　　　　　　　　　　　　　　　　　　　　　　　　　　　　　　　　　　　　　　　　　　　　　　　　　　　　　　　　　受給件数</t>
  </si>
  <si>
    <t>基　　本　　手　　当　　基　　本　　分</t>
  </si>
  <si>
    <t>（つづき）　　基　　本　　手　　当　　基　　本　　分</t>
  </si>
  <si>
    <t>受　　給　　者　　実　　人　　員</t>
  </si>
  <si>
    <t>（つづき）　受　給　者　実　人　員</t>
  </si>
  <si>
    <t>（千円）</t>
  </si>
  <si>
    <t>男　女　別</t>
  </si>
  <si>
    <t>年　　齢　　別</t>
  </si>
  <si>
    <t>計</t>
  </si>
  <si>
    <t>男</t>
  </si>
  <si>
    <t>女</t>
  </si>
  <si>
    <t>30～44歳</t>
  </si>
  <si>
    <t>45～59歳</t>
  </si>
  <si>
    <t>60～64歳</t>
  </si>
  <si>
    <t>　　　５月</t>
  </si>
  <si>
    <t>　　　６月</t>
  </si>
  <si>
    <t>　　　７月</t>
  </si>
  <si>
    <t>　　　８月</t>
  </si>
  <si>
    <t>　　　９月</t>
  </si>
  <si>
    <t>　　　10月</t>
  </si>
  <si>
    <t>　　　10月</t>
  </si>
  <si>
    <t>　　　11月</t>
  </si>
  <si>
    <t>　　　12月</t>
  </si>
  <si>
    <t>　　　 ２月</t>
  </si>
  <si>
    <t>　　　 ３月</t>
  </si>
  <si>
    <t>【公共職業安定所別】</t>
  </si>
  <si>
    <t>東近江</t>
  </si>
  <si>
    <t>甲賀</t>
  </si>
  <si>
    <t>　資料　滋賀労働局職業安定課</t>
  </si>
  <si>
    <t>１７２．</t>
  </si>
  <si>
    <t>雇用保険　日雇労働被保険者求職者給付状況</t>
  </si>
  <si>
    <t>日雇労働</t>
  </si>
  <si>
    <t>普　　　　　　　　通　　　　　　　給　　　　　　　付</t>
  </si>
  <si>
    <t>被保険者</t>
  </si>
  <si>
    <t>受　給　者　実　人　員</t>
  </si>
  <si>
    <t>支　給　金　額　（　千　円　）</t>
  </si>
  <si>
    <t>手帳交付数</t>
  </si>
  <si>
    <t>計</t>
  </si>
  <si>
    <t>第１級</t>
  </si>
  <si>
    <t>第２級</t>
  </si>
  <si>
    <t>第３級</t>
  </si>
  <si>
    <t>【公共職業安定所別】</t>
  </si>
  <si>
    <t>　注　金額は各欄で四捨五入しています。</t>
  </si>
  <si>
    <t>国　　民　　健　　康　　保　　険　</t>
  </si>
  <si>
    <t>単位：金額　千円</t>
  </si>
  <si>
    <t>保　　　険　　　給　　　付</t>
  </si>
  <si>
    <t>保険
者数</t>
  </si>
  <si>
    <t>被保険</t>
  </si>
  <si>
    <t>療　養　の　給　付</t>
  </si>
  <si>
    <t>者　数</t>
  </si>
  <si>
    <t>件  数</t>
  </si>
  <si>
    <t>金　額</t>
  </si>
  <si>
    <t>金　額</t>
  </si>
  <si>
    <t>（　つ　づ　き　）療　　　養　　　の　　　給　　　付</t>
  </si>
  <si>
    <t>歯  科  診  療</t>
  </si>
  <si>
    <t>そ  の  他</t>
  </si>
  <si>
    <t>療　養　費</t>
  </si>
  <si>
    <t>入　　院　　外</t>
  </si>
  <si>
    <t>（つづき）療養諸費</t>
  </si>
  <si>
    <t>出　産　育　児　給　付
(出産育児一時金の給付）</t>
  </si>
  <si>
    <t>葬　祭　給　付
（葬祭費の支給）</t>
  </si>
  <si>
    <t>移　送　費</t>
  </si>
  <si>
    <t>傷　病　手　当</t>
  </si>
  <si>
    <t>件 数</t>
  </si>
  <si>
    <t>　資料　医療保険課</t>
  </si>
  <si>
    <t>　　　（上段：旧老人医療費支給事業(老人保健法によるもの)、下段：後期高齢者医療制度による給付状況）</t>
  </si>
  <si>
    <t>対象者（人）</t>
  </si>
  <si>
    <t>老人保健医療費（費用額）</t>
  </si>
  <si>
    <t>負担区分（費用額の内訳）単位：千円</t>
  </si>
  <si>
    <t>金額(千円）</t>
  </si>
  <si>
    <t>国</t>
  </si>
  <si>
    <t>県</t>
  </si>
  <si>
    <t>自己負担</t>
  </si>
  <si>
    <t>…</t>
  </si>
  <si>
    <t>※平成20年度　F.Y.2008</t>
  </si>
  <si>
    <t>負担区分（給付費の内訳）単位：千円</t>
  </si>
  <si>
    <t>介　護　保　険　事　業　状　況</t>
  </si>
  <si>
    <t>単位：人</t>
  </si>
  <si>
    <t>保険者数</t>
  </si>
  <si>
    <t>第  １  号
被保険者数</t>
  </si>
  <si>
    <t>要　介　護　（要　支　援）　認　定　者　数</t>
  </si>
  <si>
    <t>要支援１</t>
  </si>
  <si>
    <t>要支援２</t>
  </si>
  <si>
    <t>経過的要介護</t>
  </si>
  <si>
    <t>要介護１</t>
  </si>
  <si>
    <t>要介護２</t>
  </si>
  <si>
    <t>-</t>
  </si>
  <si>
    <t>（つづき）要介護（要支援）認定者数</t>
  </si>
  <si>
    <t>（つづき）第１号被保険者</t>
  </si>
  <si>
    <t>要介護３</t>
  </si>
  <si>
    <t>要介護４</t>
  </si>
  <si>
    <t>要介護５</t>
  </si>
  <si>
    <t>単位：費用額　千円</t>
  </si>
  <si>
    <t>（つ　づ　き）　介　護　給　付　・　予　防　給　付</t>
  </si>
  <si>
    <t>（つづき）介護給付・予防給付</t>
  </si>
  <si>
    <t>資料　医療福祉推進課</t>
  </si>
  <si>
    <t>全国健康保険協会管掌健康保険（一般被保険者）</t>
  </si>
  <si>
    <t xml:space="preserve"> 各年度3月31日現在</t>
  </si>
  <si>
    <t>単位：金額　円</t>
  </si>
  <si>
    <t>平成21年度　　F.Y.2009</t>
  </si>
  <si>
    <t>平成22年度　　F.Y.2010 　　　　 　</t>
  </si>
  <si>
    <t>男</t>
  </si>
  <si>
    <t>女</t>
  </si>
  <si>
    <t>平均標準報酬月額</t>
  </si>
  <si>
    <t>平均</t>
  </si>
  <si>
    <t>保険料収納状況</t>
  </si>
  <si>
    <t xml:space="preserve">    徴  収  決  定  済  額</t>
  </si>
  <si>
    <t xml:space="preserve">    収    納    済    額</t>
  </si>
  <si>
    <t xml:space="preserve">    収    納    率   (％)</t>
  </si>
  <si>
    <t>保険給付状況</t>
  </si>
  <si>
    <t>　　合      計</t>
  </si>
  <si>
    <t>件数</t>
  </si>
  <si>
    <t>金額</t>
  </si>
  <si>
    <t>【被保険者分】</t>
  </si>
  <si>
    <t>現物給付</t>
  </si>
  <si>
    <t>　　合計</t>
  </si>
  <si>
    <t>　　入院</t>
  </si>
  <si>
    <t>日数</t>
  </si>
  <si>
    <t>　　入院外</t>
  </si>
  <si>
    <t>　　歯科</t>
  </si>
  <si>
    <t>　　食事療養費</t>
  </si>
  <si>
    <t>　　訪問看護療養費</t>
  </si>
  <si>
    <t>　　薬剤支給</t>
  </si>
  <si>
    <t>処方箋枚数</t>
  </si>
  <si>
    <t>現金給付</t>
  </si>
  <si>
    <t>　　入院時食事療養費</t>
  </si>
  <si>
    <t>　　療養費　</t>
  </si>
  <si>
    <t>　　高額療養費</t>
  </si>
  <si>
    <t>　　看護費</t>
  </si>
  <si>
    <t>　　移送費　</t>
  </si>
  <si>
    <t>　　傷病手当金</t>
  </si>
  <si>
    <t>　注　１．事業状況報告書・診療報酬確定額報告書によります。</t>
  </si>
  <si>
    <t>　　　３．「薬剤支給」は現物給付によるもののみ掲げ、現金給付によるものについては、「療養費」に含めています。</t>
  </si>
  <si>
    <t>　　　４．20年度は保険料徴収収納状況のみ滋賀社会保険事務局資料によります。</t>
  </si>
  <si>
    <t>　資料　滋賀社会保険事務局（～2008年9月）、全国健康保険協会滋賀支部（2008年10月～）、日本年金機構大津年金事務所（2010年1月～）</t>
  </si>
  <si>
    <t>平成23年度　　F.Y.2011 　　　　 　</t>
  </si>
  <si>
    <t>　　埋葬料</t>
  </si>
  <si>
    <t>　　出産手当金</t>
  </si>
  <si>
    <t>　　出産育児一時金　　　　　　　</t>
  </si>
  <si>
    <t>【被扶養者分】</t>
  </si>
  <si>
    <t>　　高額療養費</t>
  </si>
  <si>
    <t>　　家族埋葬料</t>
  </si>
  <si>
    <t>　　家族出産育児一時金　　　　　　　</t>
  </si>
  <si>
    <t>世帯合算高額療養費</t>
  </si>
  <si>
    <t>全国健康保険協会管掌健康保険（法第３条第２項被保険者）</t>
  </si>
  <si>
    <t>平成20年度
F.Y.2008</t>
  </si>
  <si>
    <t xml:space="preserve">平成21年度
F.Y.2009 　　　　 　 </t>
  </si>
  <si>
    <t>平成22年度
F.Y.2010 　　　　 　</t>
  </si>
  <si>
    <t>有効印紙購入通帳数</t>
  </si>
  <si>
    <t>有効被保険者手帳所有者数</t>
  </si>
  <si>
    <t>適用除外承認者数</t>
  </si>
  <si>
    <t>１日当たり平均賃金</t>
  </si>
  <si>
    <t>　印紙ちょう付状況（枚）</t>
  </si>
  <si>
    <t>　　第１級</t>
  </si>
  <si>
    <t>　　第２級</t>
  </si>
  <si>
    <t>　　第３級</t>
  </si>
  <si>
    <t>　　第４級</t>
  </si>
  <si>
    <t>　　第５級</t>
  </si>
  <si>
    <t>　　第６級</t>
  </si>
  <si>
    <t>　　第７級</t>
  </si>
  <si>
    <t>　　第８級</t>
  </si>
  <si>
    <t>　　第９級</t>
  </si>
  <si>
    <t>　　第10級</t>
  </si>
  <si>
    <t>　　第11級</t>
  </si>
  <si>
    <t>　　第12級</t>
  </si>
  <si>
    <t>　　第13級</t>
  </si>
  <si>
    <t>　　合　計　金  額</t>
  </si>
  <si>
    <t xml:space="preserve">    徴  収  決  定  済  額</t>
  </si>
  <si>
    <t xml:space="preserve">    収    納    済    額</t>
  </si>
  <si>
    <t xml:space="preserve">    収    納    率   (％)</t>
  </si>
  <si>
    <t>保   険   料   合   計   金   額</t>
  </si>
  <si>
    <t>【被保険者分】</t>
  </si>
  <si>
    <t>　　合計</t>
  </si>
  <si>
    <t>　　入院</t>
  </si>
  <si>
    <t>　　入院外</t>
  </si>
  <si>
    <t>　　歯科</t>
  </si>
  <si>
    <t>　　療養費　</t>
  </si>
  <si>
    <t>　　看護費</t>
  </si>
  <si>
    <t>　　移送費　</t>
  </si>
  <si>
    <t>　　特別療養費</t>
  </si>
  <si>
    <t>　　　　　　　　　　　　　　　　金　額</t>
  </si>
  <si>
    <t>　　埋葬料</t>
  </si>
  <si>
    <t>　　出産育児一時金　　　　　　　</t>
  </si>
  <si>
    <t>　　　　　　　　…</t>
  </si>
  <si>
    <t>　国　民　年　金　給　付　状　況</t>
  </si>
  <si>
    <t>単位：人、千円</t>
  </si>
  <si>
    <t>被　　　　　保　　　　　険　　　　　者　　　　　数</t>
  </si>
  <si>
    <t>保険料免除
被保険者数</t>
  </si>
  <si>
    <t>第 １ 号
被保険者</t>
  </si>
  <si>
    <t>任　意
加　入</t>
  </si>
  <si>
    <t>第 ３ 号
被保険者</t>
  </si>
  <si>
    <t>給　付　計</t>
  </si>
  <si>
    <t>新　　　　　　　　　　法</t>
  </si>
  <si>
    <t>老齢基礎年金</t>
  </si>
  <si>
    <t>障害基礎年金</t>
  </si>
  <si>
    <t>旧　　法</t>
  </si>
  <si>
    <t>寡婦年金</t>
  </si>
  <si>
    <t>老齢年金</t>
  </si>
  <si>
    <t>件 数</t>
  </si>
  <si>
    <t>（別掲）一時金給付状況</t>
  </si>
  <si>
    <t>障害年金</t>
  </si>
  <si>
    <t>死亡一時金</t>
  </si>
  <si>
    <t>（つづき）（別掲）一時金給付状況</t>
  </si>
  <si>
    <t>特別一時金</t>
  </si>
  <si>
    <t>老　齢　福　祉　年　金</t>
  </si>
  <si>
    <t>受   給   権   者   状   況</t>
  </si>
  <si>
    <t>支     給     状     況</t>
  </si>
  <si>
    <t>件      数　　　　　　　　　　　　　　　　　　　　　　　　　　　　　　　　　　　　　　　　　　　　　　　　　　　　　　　　　　　　　　　　　　　　　　　　　　　　　　　</t>
  </si>
  <si>
    <t>年   金   額　　　　　　　　　　　　　　　　　　　　　　　　　　　　　　　　　　　　　　　　　　　　　　　　　　　　　　　　　　　　　　　　　　　</t>
  </si>
  <si>
    <t>年   金   額　　</t>
  </si>
  <si>
    <t>　　</t>
  </si>
  <si>
    <t>厚　生　年　金　保　険</t>
  </si>
  <si>
    <t>被　　保　　険　　者　　数 　(人)</t>
  </si>
  <si>
    <t>平均標準報酬月額(円)</t>
  </si>
  <si>
    <t>第四種以外</t>
  </si>
  <si>
    <t>第 四 種</t>
  </si>
  <si>
    <t>第  一  種
特例第一種</t>
  </si>
  <si>
    <t>第  二  種
特例第二種</t>
  </si>
  <si>
    <t>第  三  種
特例第三種</t>
  </si>
  <si>
    <t>平  均</t>
  </si>
  <si>
    <t>（つづき）平均標準報酬月額(円)</t>
  </si>
  <si>
    <t>保 険 料 徴 収 状 況　</t>
  </si>
  <si>
    <t>（つづき）第四種以外</t>
  </si>
  <si>
    <t>第  一  種
特例第一種</t>
  </si>
  <si>
    <t>第  二  種
特例第二種</t>
  </si>
  <si>
    <t>第  三  種
特例第三種</t>
  </si>
  <si>
    <t>支　払　合　計</t>
  </si>
  <si>
    <t>通算老齢年金</t>
  </si>
  <si>
    <t>退　　職</t>
  </si>
  <si>
    <t>在　　職</t>
  </si>
  <si>
    <t>件  数</t>
  </si>
  <si>
    <t>平 均 支 払
年金額 (円)</t>
  </si>
  <si>
    <t>平 均 支 払
年金額(円)</t>
  </si>
  <si>
    <t>新法</t>
  </si>
  <si>
    <t>旧法</t>
  </si>
  <si>
    <t>（つづき）通算老齢年金</t>
  </si>
  <si>
    <t>通算遺族年金</t>
  </si>
  <si>
    <t>特例遺族年金（再掲）</t>
  </si>
  <si>
    <t>平 均 支 払
 年金額（円）</t>
  </si>
  <si>
    <t>単位：措置費等　千円</t>
  </si>
  <si>
    <t>総　　　　数</t>
  </si>
  <si>
    <t>国　立　療　養　所（肢体不自由）</t>
  </si>
  <si>
    <t>児　童　養　護　施　設</t>
  </si>
  <si>
    <t>知　的　障　害　児　施　設</t>
  </si>
  <si>
    <t>肢　体　不　自</t>
  </si>
  <si>
    <t>由　児　施　設</t>
  </si>
  <si>
    <t>自　閉　症　児　施　設</t>
  </si>
  <si>
    <t>ろ　う　あ　児　施　設</t>
  </si>
  <si>
    <t>児　童　自　立　支　援　施　設</t>
  </si>
  <si>
    <t>情 緒 障 害 児</t>
  </si>
  <si>
    <t>短 期 治 療 施 設</t>
  </si>
  <si>
    <t>重 症 心 身 障 害 児 施 設</t>
  </si>
  <si>
    <t>知 的 障 害 者 援 護 施 設</t>
  </si>
  <si>
    <t>在所延人員</t>
  </si>
  <si>
    <t>措　置　費　等</t>
  </si>
  <si>
    <t>施設数</t>
  </si>
  <si>
    <t>入  所</t>
  </si>
  <si>
    <t>措置費</t>
  </si>
  <si>
    <t>施設数</t>
  </si>
  <si>
    <t>運営費</t>
  </si>
  <si>
    <t>入 所</t>
  </si>
  <si>
    <t>措置費</t>
  </si>
  <si>
    <t>措置費・障害
児施設給付費</t>
  </si>
  <si>
    <t>措置費・障害
児施設給付費</t>
  </si>
  <si>
    <t>措置費・障害
児施設給付費</t>
  </si>
  <si>
    <t>措置費・障害
児施設給付費</t>
  </si>
  <si>
    <t>措置費・障害
児施設給付費</t>
  </si>
  <si>
    <t>措置費・障害
児施設給付費</t>
  </si>
  <si>
    <t>支援費</t>
  </si>
  <si>
    <t>月平均</t>
  </si>
  <si>
    <t>世帯数</t>
  </si>
  <si>
    <t>定 員</t>
  </si>
  <si>
    <t>延人員</t>
  </si>
  <si>
    <t xml:space="preserve"> 　 　２．知的障害児施設、肢体不自由児施設、ろうあ児施設は通所を含みます。</t>
  </si>
  <si>
    <t>　  　４．保育所の運営費については、私立保育所分のみです。</t>
  </si>
  <si>
    <t>　資料　障害福祉課、子ども・青少年局、大津市保育課</t>
  </si>
  <si>
    <t>１８２．</t>
  </si>
  <si>
    <t>児童相談受付件数（相談種別）</t>
  </si>
  <si>
    <t>その他</t>
  </si>
  <si>
    <t>内虐待</t>
  </si>
  <si>
    <t>　資料　中央子ども家庭相談センター、彦根子ども家庭相談センター</t>
  </si>
  <si>
    <t>児童一時保護の状況</t>
  </si>
  <si>
    <t>年間保護
実人員
（人）</t>
  </si>
  <si>
    <t>年間保護
件数
（件）</t>
  </si>
  <si>
    <t>年間保護
延人員
（人）</t>
  </si>
  <si>
    <t>一人平均
在所日数
（日）</t>
  </si>
  <si>
    <t>一日平均
保護人員
（人）</t>
  </si>
  <si>
    <t>最長保護
日数
（日）</t>
  </si>
  <si>
    <t>一日最高
在所人数
（人）</t>
  </si>
  <si>
    <t>通所指導
延人員
（人）</t>
  </si>
  <si>
    <t>未処理
件数
（件）</t>
  </si>
  <si>
    <t>身　体　障　害　者　更　生　援　護　</t>
  </si>
  <si>
    <t>更　　　生　　　援　　　護　　　取　　　扱</t>
  </si>
  <si>
    <t>　　　件　　　数　　　お　　　よ　　　び　　　経　　　費</t>
  </si>
  <si>
    <t>身体障害者</t>
  </si>
  <si>
    <t>更生援護</t>
  </si>
  <si>
    <t>　　補　装　具　の　交　付　、　修　理　別　件　数　お　よ　び　経</t>
  </si>
  <si>
    <t>費</t>
  </si>
  <si>
    <t>更　生　医　療　の　入　院　・　通　院　別　給　付　件　数　お　よ　び　経　費</t>
  </si>
  <si>
    <t>手帳交付</t>
  </si>
  <si>
    <t>手帳新規</t>
  </si>
  <si>
    <t>取　　扱</t>
  </si>
  <si>
    <t>交　　　　　付</t>
  </si>
  <si>
    <t xml:space="preserve">            修　　　　　理</t>
  </si>
  <si>
    <t>入　　　　　院</t>
  </si>
  <si>
    <t>通　　　　　院</t>
  </si>
  <si>
    <t>台帳登載数</t>
  </si>
  <si>
    <t>交付件数</t>
  </si>
  <si>
    <t>実 人 員</t>
  </si>
  <si>
    <t>件　数</t>
  </si>
  <si>
    <t>経      費（千円）</t>
  </si>
  <si>
    <t xml:space="preserve">     経      費</t>
  </si>
  <si>
    <t>公費負担</t>
  </si>
  <si>
    <t>障害者更生相談状況（相談内容）</t>
  </si>
  <si>
    <t>実人員</t>
  </si>
  <si>
    <t>更生医療</t>
  </si>
  <si>
    <t>補装具</t>
  </si>
  <si>
    <t>その他</t>
  </si>
  <si>
    <t>平成20年度　F.Y.2008</t>
  </si>
  <si>
    <t>平成21年度　F.Y.2009</t>
  </si>
  <si>
    <t>平成22年度　F.Y.2010</t>
  </si>
  <si>
    <t>平成23年度　F.Y.2011</t>
  </si>
  <si>
    <t>来所</t>
  </si>
  <si>
    <t>巡回</t>
  </si>
  <si>
    <t>職親委託</t>
  </si>
  <si>
    <t>医療保健</t>
  </si>
  <si>
    <t>療育手帳</t>
  </si>
  <si>
    <t>心理学的判定</t>
  </si>
  <si>
    <t>世    帯</t>
  </si>
  <si>
    <t>人    員</t>
  </si>
  <si>
    <t>人   員</t>
  </si>
  <si>
    <t>人 員</t>
  </si>
  <si>
    <t>市分計</t>
  </si>
  <si>
    <t>大　  津　  市</t>
  </si>
  <si>
    <t>彦 　 根　  市</t>
  </si>
  <si>
    <t>長  　浜　  市</t>
  </si>
  <si>
    <t>近 江 八 幡 市</t>
  </si>
  <si>
    <t>草  　津　  市</t>
  </si>
  <si>
    <t>守  　山　  市</t>
  </si>
  <si>
    <t>栗　  東  　市</t>
  </si>
  <si>
    <t>甲　　賀  　市</t>
  </si>
  <si>
    <t>野　　洲　　市</t>
  </si>
  <si>
    <t>湖　　南　　市</t>
  </si>
  <si>
    <t>高　　島　　市</t>
  </si>
  <si>
    <t>東　近　江　市</t>
  </si>
  <si>
    <t>米　　原　　市</t>
  </si>
  <si>
    <t>県分計</t>
  </si>
  <si>
    <t>健康福祉事務所</t>
  </si>
  <si>
    <t>南　　部</t>
  </si>
  <si>
    <t>甲  　賀</t>
  </si>
  <si>
    <t>-</t>
  </si>
  <si>
    <t>東 近 江</t>
  </si>
  <si>
    <t>湖 　 東</t>
  </si>
  <si>
    <t>湖    北</t>
  </si>
  <si>
    <t>高　　島</t>
  </si>
  <si>
    <t>　本　　　庁　　　払</t>
  </si>
  <si>
    <t>　注　１．福祉行政報告例、生活保護費実績報告によります。</t>
  </si>
  <si>
    <t>　　　４．金額については、四捨五入のため、合計と内訳が合わない場合があります。</t>
  </si>
  <si>
    <t>　資料　健康福祉政策課、大津市生活福祉課</t>
  </si>
  <si>
    <t>大　  津　  市</t>
  </si>
  <si>
    <t>彦 　 根　  市</t>
  </si>
  <si>
    <t>長  　浜　  市</t>
  </si>
  <si>
    <t>近 江 八 幡 市</t>
  </si>
  <si>
    <t>草  　津　  市</t>
  </si>
  <si>
    <t>守  　山　  市</t>
  </si>
  <si>
    <t>栗　  東  　市</t>
  </si>
  <si>
    <t>甲　　賀  　市</t>
  </si>
  <si>
    <t>野　　洲　　市</t>
  </si>
  <si>
    <t>湖　　南　　市</t>
  </si>
  <si>
    <t>高　　島　　市</t>
  </si>
  <si>
    <t>東　近　江　市</t>
  </si>
  <si>
    <t>米　　原　　市</t>
  </si>
  <si>
    <t>現に保護
を受けた
世帯総数</t>
  </si>
  <si>
    <t>世帯主が働いている世帯</t>
  </si>
  <si>
    <t>働いている者の
いない世帯</t>
  </si>
  <si>
    <t>資料　健康福祉政策課、大津市生活福祉課</t>
  </si>
  <si>
    <t>平成19年度
F.Y.2007</t>
  </si>
  <si>
    <t>平成20年度
F.Y.2008</t>
  </si>
  <si>
    <t>総　　数</t>
  </si>
  <si>
    <t>件数（件）</t>
  </si>
  <si>
    <t>金額（千円）</t>
  </si>
  <si>
    <t>更生資金</t>
  </si>
  <si>
    <t>福祉資金</t>
  </si>
  <si>
    <t>住宅資金</t>
  </si>
  <si>
    <t>修学資金</t>
  </si>
  <si>
    <t>療養・介護等資金</t>
  </si>
  <si>
    <t>災害援護資金</t>
  </si>
  <si>
    <t>長期生活支援資金</t>
  </si>
  <si>
    <t>離職者支援資金</t>
  </si>
  <si>
    <t>要保護世帯向け
 長期生活支援資金</t>
  </si>
  <si>
    <t>緊急小口資金</t>
  </si>
  <si>
    <t>平成23年度
F.Y.2011</t>
  </si>
  <si>
    <t>総　　数</t>
  </si>
  <si>
    <t>総合支援資金</t>
  </si>
  <si>
    <t>教育支援資金</t>
  </si>
  <si>
    <t>不動産担保生活資金</t>
  </si>
  <si>
    <t>年度末現在数</t>
  </si>
  <si>
    <t>相談支援件数</t>
  </si>
  <si>
    <t>男</t>
  </si>
  <si>
    <t>女</t>
  </si>
  <si>
    <t>2,463※</t>
  </si>
  <si>
    <t>1,377※</t>
  </si>
  <si>
    <t>1,086※</t>
  </si>
  <si>
    <t>大　　津　　市</t>
  </si>
  <si>
    <t>日　　野　　町</t>
  </si>
  <si>
    <t>竜　　王　　町</t>
  </si>
  <si>
    <t>愛　　荘　　町</t>
  </si>
  <si>
    <t>豊　　郷　　町</t>
  </si>
  <si>
    <t>甲　　良　　町</t>
  </si>
  <si>
    <t>多　　賀　　町</t>
  </si>
  <si>
    <t>社　会　福　祉　施　設　等</t>
  </si>
  <si>
    <t>施設数</t>
  </si>
  <si>
    <t>在所者数</t>
  </si>
  <si>
    <t>保護施設</t>
  </si>
  <si>
    <t>盲児施設</t>
  </si>
  <si>
    <t>救護施設</t>
  </si>
  <si>
    <t>ろうあ児施設</t>
  </si>
  <si>
    <t>更生施設</t>
  </si>
  <si>
    <t>難聴幼児通園施設</t>
  </si>
  <si>
    <t>医療保護施設</t>
  </si>
  <si>
    <t>…</t>
  </si>
  <si>
    <t>肢体不自由児施設</t>
  </si>
  <si>
    <t>授産施設</t>
  </si>
  <si>
    <t>肢体不自由児通園施設</t>
  </si>
  <si>
    <t>宿所提供施設</t>
  </si>
  <si>
    <t>肢体不自由児療護施設</t>
  </si>
  <si>
    <t>老人福祉施設</t>
  </si>
  <si>
    <t>重症心身障害児施設</t>
  </si>
  <si>
    <t>養護老人ホーム（一般）</t>
  </si>
  <si>
    <t>情緒障害児短期治療施設</t>
  </si>
  <si>
    <t>養護老人ホーム（盲）</t>
  </si>
  <si>
    <t>-</t>
  </si>
  <si>
    <t>児童自立支援施設</t>
  </si>
  <si>
    <t>a)</t>
  </si>
  <si>
    <t>特別養護老人ホーム</t>
  </si>
  <si>
    <t>児童家庭支援センター</t>
  </si>
  <si>
    <t>…</t>
  </si>
  <si>
    <t>軽費老人ホーム（Ａ型）</t>
  </si>
  <si>
    <t>小型児童館</t>
  </si>
  <si>
    <t>軽費老人ホーム（Ｂ型）</t>
  </si>
  <si>
    <t>児童センター</t>
  </si>
  <si>
    <t>軽費老人ホーム</t>
  </si>
  <si>
    <t>大型児童館Ａ型</t>
  </si>
  <si>
    <t>（ケアハウス）</t>
  </si>
  <si>
    <t>大型児童館Ｂ型</t>
  </si>
  <si>
    <t>老人福祉センター(特Ａ型)</t>
  </si>
  <si>
    <t>大型児童館Ｃ型</t>
  </si>
  <si>
    <t>老人福祉センター（Ａ型）</t>
  </si>
  <si>
    <t>その他の児童館</t>
  </si>
  <si>
    <t>老人福祉センター（Ｂ型）</t>
  </si>
  <si>
    <t>児童遊園</t>
  </si>
  <si>
    <t>通所介護</t>
  </si>
  <si>
    <t>知的障害者援護施設</t>
  </si>
  <si>
    <t>短期入所生活介護</t>
  </si>
  <si>
    <t>知的障害者入所更生施設</t>
  </si>
  <si>
    <t>老人介護支援センター</t>
  </si>
  <si>
    <t>知的障害者通所更生施設</t>
  </si>
  <si>
    <t>障害者支援施設等</t>
  </si>
  <si>
    <t>知的障害者入所授産施設</t>
  </si>
  <si>
    <t>障害者支援施設</t>
  </si>
  <si>
    <t>知的障害者通所授産施設</t>
  </si>
  <si>
    <t>地域活動支援センター</t>
  </si>
  <si>
    <t>知的障害者小規模通所授産施設</t>
  </si>
  <si>
    <t>福祉ホーム</t>
  </si>
  <si>
    <t>知的障害者通勤寮</t>
  </si>
  <si>
    <t>身体障害者更生援護施設</t>
  </si>
  <si>
    <t>知的障害者福祉工場</t>
  </si>
  <si>
    <t>肢体不自由者更生施設</t>
  </si>
  <si>
    <t>母子福祉施設</t>
  </si>
  <si>
    <t>視覚障害者更生施設</t>
  </si>
  <si>
    <t>母子福祉センター</t>
  </si>
  <si>
    <t>聴覚・言語障害者更生施設</t>
  </si>
  <si>
    <t>母子休養ホーム</t>
  </si>
  <si>
    <t>内部障害者更生施設</t>
  </si>
  <si>
    <t>精神障害者社会復帰施設</t>
  </si>
  <si>
    <t>身体障害者療護施設</t>
  </si>
  <si>
    <t>精神障害者生活訓練施設</t>
  </si>
  <si>
    <t>身体障害者入所授産施設</t>
  </si>
  <si>
    <t>精神障害者福祉ホーム（Ｂ型）</t>
  </si>
  <si>
    <t>身体障害者通所授産施設</t>
  </si>
  <si>
    <t>精神障害者授産施設（入所）</t>
  </si>
  <si>
    <t>身体障害者小規模通所授産施設</t>
  </si>
  <si>
    <t>精神障害者授産施設（通所）</t>
  </si>
  <si>
    <t>身体障害者福祉工場</t>
  </si>
  <si>
    <t>精神障害者小規模通所授産施設</t>
  </si>
  <si>
    <t>身体障害者社会参加支援施設</t>
  </si>
  <si>
    <t>精神障害者福祉工場</t>
  </si>
  <si>
    <t>身体障害者福祉ｾﾝﾀｰ(A型)</t>
  </si>
  <si>
    <t>その他の社会福祉施設等</t>
  </si>
  <si>
    <t>身体障害者福祉ｾﾝﾀｰ(B型)</t>
  </si>
  <si>
    <t>授産施設</t>
  </si>
  <si>
    <t>障害者更生センター</t>
  </si>
  <si>
    <t>宿所提供施設</t>
  </si>
  <si>
    <t>補装具製作施設</t>
  </si>
  <si>
    <t>盲人ホーム</t>
  </si>
  <si>
    <t>盲導犬訓練施設</t>
  </si>
  <si>
    <t>無料低額診療施設</t>
  </si>
  <si>
    <t>点字図書館</t>
  </si>
  <si>
    <t>隣保館</t>
  </si>
  <si>
    <t>点字出版施設</t>
  </si>
  <si>
    <t>へき地保健福祉館</t>
  </si>
  <si>
    <t>聴覚障害者情報提供施設</t>
  </si>
  <si>
    <t>へき地保育所</t>
  </si>
  <si>
    <t>婦人保護施設</t>
  </si>
  <si>
    <t>地域福祉センター</t>
  </si>
  <si>
    <t>児童福祉施設</t>
  </si>
  <si>
    <t>老人憩の家</t>
  </si>
  <si>
    <t>助産施設</t>
  </si>
  <si>
    <t>老人休養ホーム</t>
  </si>
  <si>
    <t>乳児院</t>
  </si>
  <si>
    <t>有料老人ホーム</t>
  </si>
  <si>
    <t>母子生活支援施設</t>
  </si>
  <si>
    <t>保育所</t>
  </si>
  <si>
    <t>児童養護施設</t>
  </si>
  <si>
    <t>知的障害児施設</t>
  </si>
  <si>
    <t>自閉症児施設</t>
  </si>
  <si>
    <t>単位：件</t>
  </si>
  <si>
    <t>家庭紛争</t>
  </si>
  <si>
    <t>経済的支援・生活援護</t>
  </si>
  <si>
    <t>公的年金</t>
  </si>
  <si>
    <t>（つづき）経済的支援・生活援護</t>
  </si>
  <si>
    <t>生活保護</t>
  </si>
  <si>
    <t>税</t>
  </si>
  <si>
    <t>売店設置</t>
  </si>
  <si>
    <t>母子福祉
施設の利用</t>
  </si>
  <si>
    <t>母子生活
支援施設</t>
  </si>
  <si>
    <t xml:space="preserve"> </t>
  </si>
  <si>
    <t xml:space="preserve">  </t>
  </si>
  <si>
    <t>事業開始資金</t>
  </si>
  <si>
    <t>事業継続資金</t>
  </si>
  <si>
    <t>うち大学等</t>
  </si>
  <si>
    <t>うち高校</t>
  </si>
  <si>
    <t>技能習得資金</t>
  </si>
  <si>
    <t>就職支度資金</t>
  </si>
  <si>
    <t>医療介護資金</t>
  </si>
  <si>
    <t>就学支度資金</t>
  </si>
  <si>
    <t>特例児童扶養資金</t>
  </si>
  <si>
    <t>１９４．</t>
  </si>
  <si>
    <t>　女 性 相 談 状 況 （相 談 主 訴 別）</t>
  </si>
  <si>
    <t>単位：件</t>
  </si>
  <si>
    <t>子　ど　も</t>
  </si>
  <si>
    <t>夫等の
暴力</t>
  </si>
  <si>
    <t>酒乱・
薬物中毒</t>
  </si>
  <si>
    <t>子ども
の暴力</t>
  </si>
  <si>
    <t>その他の親族の
暴力</t>
  </si>
  <si>
    <t>交際相手からの
暴力</t>
  </si>
  <si>
    <t>延べ件数</t>
  </si>
  <si>
    <t>平成20年度　F.Y.2008　</t>
  </si>
  <si>
    <t>平成22年度　F.Y.2010　</t>
  </si>
  <si>
    <t>帰住先
なし</t>
  </si>
  <si>
    <t>借金・
サラ金</t>
  </si>
  <si>
    <t>同性の交際相手からの暴力</t>
  </si>
  <si>
    <t>その他の
者の暴力</t>
  </si>
  <si>
    <t>不純異性
交遊</t>
  </si>
  <si>
    <t>ヒモ・
暴力団
関係</t>
  </si>
  <si>
    <t>精神的
問題</t>
  </si>
  <si>
    <t>妊娠・
出産</t>
  </si>
  <si>
    <t>平成23年度　F.Y.2011　</t>
  </si>
  <si>
    <t>１９５．</t>
  </si>
  <si>
    <t>女  性  保  護  状  況</t>
  </si>
  <si>
    <t>保　護　実　人　員　（人）</t>
  </si>
  <si>
    <t>女性</t>
  </si>
  <si>
    <t>学齢児</t>
  </si>
  <si>
    <t>乳幼児</t>
  </si>
  <si>
    <t>健康</t>
  </si>
  <si>
    <t>知的
障害</t>
  </si>
  <si>
    <t>精神
障害</t>
  </si>
  <si>
    <t>病弱者</t>
  </si>
  <si>
    <t>妊産婦</t>
  </si>
  <si>
    <t>肢体
不自由</t>
  </si>
  <si>
    <t>保 護 延 人 員 （延 日 数）</t>
  </si>
  <si>
    <t>Ｄ Ｖ 相 談 の 状 況</t>
  </si>
  <si>
    <t>身体的暴力</t>
  </si>
  <si>
    <t>精神的暴力</t>
  </si>
  <si>
    <t>性的暴力</t>
  </si>
  <si>
    <t>経済的暴力</t>
  </si>
  <si>
    <t>電話相談</t>
  </si>
  <si>
    <t>来所相談</t>
  </si>
  <si>
    <t>（　つ　づ　き　）保　　　　　険　　　　　給　　　　　付　</t>
  </si>
  <si>
    <t>（　つ　づ　き　）療　　　　　養　　　　　諸　　　　　費　</t>
  </si>
  <si>
    <t>　　　２．負担区分欄の「その他」は第三者行為による損害賠償額等です。</t>
  </si>
  <si>
    <t>　注　１．対象者は各月末の年度平均です。</t>
  </si>
  <si>
    <t>　資料　医療保険課</t>
  </si>
  <si>
    <t>　　　４．負担区分（給付費の内訳）は、医療給付費に対する精算前の金額（実際に交付された金額）です。</t>
  </si>
  <si>
    <t>　　　５．負担区分欄の「その他」は、共同事業交付金、一般会計繰入金、臨時特例基金繰入金、繰越金、預金利子、雑入です。</t>
  </si>
  <si>
    <t>　資料　滋賀県後期高齢者医療広域連合</t>
  </si>
  <si>
    <t>注　１．保険者数、第１号被保険者数、要介護（要支援）認定者数については、各年度末現在です。その他は年度累計です。</t>
  </si>
  <si>
    <t>遺族基礎年金</t>
  </si>
  <si>
    <t>通算老齢年金</t>
  </si>
  <si>
    <t>（つづき）新　　　　　　法</t>
  </si>
  <si>
    <t>（つづき）旧          　法</t>
  </si>
  <si>
    <t>　資料　日本年金機構大津年金事務所（平成20年度以前は滋賀社会保険事務局）</t>
  </si>
  <si>
    <t>　注　１．厚生年金保険事業状況報告書、年金統計月報によります。</t>
  </si>
  <si>
    <t>　　　２．新法の老齢年金は通算老齢年金を含みます。</t>
  </si>
  <si>
    <t>入　所</t>
  </si>
  <si>
    <t>延人員</t>
  </si>
  <si>
    <t>　注　１．施設数の（  ）は、県外施設数で外数です。</t>
  </si>
  <si>
    <t>　  　３．入所定員・施設数は当年度４月１日現在です。</t>
  </si>
  <si>
    <t>　注　１．障害者自立支援法にもとづく件数等を示します。ただし、身体障害者手帳および更生援護取扱実人員は身体障害者福祉法に</t>
  </si>
  <si>
    <t>　　　　　もとづく件数等を示します。</t>
  </si>
  <si>
    <t>　資料　障害福祉課</t>
  </si>
  <si>
    <t xml:space="preserve">　注　１．年度中に現に貸付決定した金額です。 </t>
  </si>
  <si>
    <t>　資料　健康福祉政策課</t>
  </si>
  <si>
    <t>　注　平成21年度の年度末現在数および内訳の男女数は、大津市分の公表が無いため、大津市分を除いた数です。</t>
  </si>
  <si>
    <t>　資料　健康福祉政策課、大津市福祉政策課</t>
  </si>
  <si>
    <t>知的障害児通園施設</t>
  </si>
  <si>
    <t>（つづき）経済関係</t>
  </si>
  <si>
    <t>　　　２．「５条違反」とは、売春防止法の第５条を指します。</t>
  </si>
  <si>
    <t>繊維工業又は繊維製品製造業</t>
  </si>
  <si>
    <t>木材又は木製品製造業</t>
  </si>
  <si>
    <t>パルプ又は紙製造業</t>
  </si>
  <si>
    <t>印刷又は製本業</t>
  </si>
  <si>
    <t>ガラス又はセメント製造業</t>
  </si>
  <si>
    <t>コンクリート製造業</t>
  </si>
  <si>
    <t>その他の窯業又は土石製品製造業</t>
  </si>
  <si>
    <t>電気、ガス、水道又は熱供給の事業</t>
  </si>
  <si>
    <t>一　般　診　療</t>
  </si>
  <si>
    <t>（つづき）一般診療</t>
  </si>
  <si>
    <t>（つづき）保険給付</t>
  </si>
  <si>
    <t>単位：件</t>
  </si>
  <si>
    <t>　　　２．「人員」は、年度間に扶助の支給を決定した延人員、「金額」は、年度間に実際に支給した総金額を示します。</t>
  </si>
  <si>
    <t>　　　３．２以上の扶助を受給している場合があるので、扶助別人員の合計は、被保護実数人員と一致しません。</t>
  </si>
  <si>
    <t>非鉄金属精錬業</t>
  </si>
  <si>
    <t>陶磁器製品製造業</t>
  </si>
  <si>
    <t>　　　２．「食事療養費」の件数は、療養費の再掲です。</t>
  </si>
  <si>
    <t>１７５．</t>
  </si>
  <si>
    <t>平成24年度　　F.Y.2012 　　　　 　</t>
  </si>
  <si>
    <t>平成24年度
F.Y.2012　　　　 　</t>
  </si>
  <si>
    <t>（つづき）１７５．</t>
  </si>
  <si>
    <t>１７６．</t>
  </si>
  <si>
    <t>平成23年度
F.Y.2011 　　　　 　</t>
  </si>
  <si>
    <t>平成24年度
F.Y.2012　　　　 　</t>
  </si>
  <si>
    <t>（つづき）１７６．</t>
  </si>
  <si>
    <t>１７７．</t>
  </si>
  <si>
    <t>平成24年度　F.Y.2012</t>
  </si>
  <si>
    <t>件　数</t>
  </si>
  <si>
    <t>件　数</t>
  </si>
  <si>
    <t>件　数</t>
  </si>
  <si>
    <t>件　数</t>
  </si>
  <si>
    <t>年 金 額</t>
  </si>
  <si>
    <t>年 金 額</t>
  </si>
  <si>
    <r>
      <t>１７８．</t>
    </r>
  </si>
  <si>
    <t>１７９．</t>
  </si>
  <si>
    <t>特例老齢年金（再掲）</t>
  </si>
  <si>
    <t>老　齢　年　金</t>
  </si>
  <si>
    <t>遺 族 年 金</t>
  </si>
  <si>
    <t>障 害 年 金</t>
  </si>
  <si>
    <t>第 四 種 以 外</t>
  </si>
  <si>
    <t>収 納 率　　　　　　　　　　　　　　　　　　　　　　　　　　　　　　　　　　　　　　　　　　　　　　　　　　　　　　　　　　　　　　　　　　　　　　　　　（％）</t>
  </si>
  <si>
    <t>徴収決定済額
（累 計）
（千 円）</t>
  </si>
  <si>
    <t>収 納 済 額
（累 計）
（千 円）</t>
  </si>
  <si>
    <t>平成24年度 F.Y.2012</t>
  </si>
  <si>
    <t>建　設　事　業</t>
  </si>
  <si>
    <t>林　　　　　業</t>
  </si>
  <si>
    <t>漁　　　　　業</t>
  </si>
  <si>
    <t>鉱　　　　　業</t>
  </si>
  <si>
    <t>製　　造　　業</t>
  </si>
  <si>
    <t>金属材料品製造業</t>
  </si>
  <si>
    <t>鋳物業</t>
  </si>
  <si>
    <t>金属製品製造業又は金属加工業</t>
  </si>
  <si>
    <t>洋食器、刃物、手工具又は一般金物製造業</t>
  </si>
  <si>
    <t>めっき業</t>
  </si>
  <si>
    <t>機械器具製造業</t>
  </si>
  <si>
    <t>電気機械器具製造業</t>
  </si>
  <si>
    <t>輸送用機械器具製造業</t>
  </si>
  <si>
    <t>船舶製造又は修理業</t>
  </si>
  <si>
    <t>計量器、光学機械、時計等製造業</t>
  </si>
  <si>
    <t>貴金属製品、装身具、皮革製品等製造業</t>
  </si>
  <si>
    <t>その他の製造業</t>
  </si>
  <si>
    <t>農業又は海面漁業以外の漁業</t>
  </si>
  <si>
    <t>清掃、火葬又はと畜の事業</t>
  </si>
  <si>
    <t>ビルメンテナンス業</t>
  </si>
  <si>
    <t>倉庫業、警備業、消毒又は害虫駆除の事業</t>
  </si>
  <si>
    <t>通信業、放送業、新聞業又は出版業</t>
  </si>
  <si>
    <t>卸売業・小売業、飲食店又は宿泊業</t>
  </si>
  <si>
    <t>金融業、保険業又は不動産業</t>
  </si>
  <si>
    <t>その他の各種事業</t>
  </si>
  <si>
    <t>　　　　　　　　　　又はゴルフ場の事業</t>
  </si>
  <si>
    <t>運　　輸　　業</t>
  </si>
  <si>
    <t>そ の 他 の 事 業</t>
  </si>
  <si>
    <t>保　険　料</t>
  </si>
  <si>
    <t>保　険　給　付</t>
  </si>
  <si>
    <t>件　数</t>
  </si>
  <si>
    <t>（　つ　づ　き　）　保　険　給　付</t>
  </si>
  <si>
    <t>（ つ づ き ） 保 険 給 付</t>
  </si>
  <si>
    <t>年 金 等 給 付</t>
  </si>
  <si>
    <t xml:space="preserve"> 金 額（円）</t>
  </si>
  <si>
    <t xml:space="preserve"> 収納済額（円）</t>
  </si>
  <si>
    <t>徴収決定済額（円）</t>
  </si>
  <si>
    <t>障害（補償）給付（一時金）</t>
  </si>
  <si>
    <t>一日当たり
 休業補償給付（円）</t>
  </si>
  <si>
    <t>一日当たり
 療養補償給付（円）</t>
  </si>
  <si>
    <t>１７３．  後期高齢者医療制度による給付状況</t>
  </si>
  <si>
    <t>※平成20年度　F.Y.2008</t>
  </si>
  <si>
    <t>平成21年度 F.Y.2009</t>
  </si>
  <si>
    <t>平成22年度 F.Y.2010</t>
  </si>
  <si>
    <t>平成23年度 F.Y.2011</t>
  </si>
  <si>
    <t>平成24年度 F.Y.2012</t>
  </si>
  <si>
    <t>件　数</t>
  </si>
  <si>
    <t>市　町</t>
  </si>
  <si>
    <t>医 療 給 付 費</t>
  </si>
  <si>
    <t>　　　２．会計年度はＸ年３月～Ｘ＋１年２月です。</t>
  </si>
  <si>
    <t>　　　３．平成20年度は、制度の創設のため、平成20年４月～平成21年２月診療分です。</t>
  </si>
  <si>
    <t>保 険 者</t>
  </si>
  <si>
    <t>そ の 他</t>
  </si>
  <si>
    <t>支 援 金</t>
  </si>
  <si>
    <t>保 険 料</t>
  </si>
  <si>
    <t>そ の 他</t>
  </si>
  <si>
    <t>入　　　　　院</t>
  </si>
  <si>
    <t>療　　　養　　　諸　　　費</t>
  </si>
  <si>
    <t>保　　　険　　　他　　　給　　　付</t>
  </si>
  <si>
    <t>そ　　　の　　　他　　　給　　　付</t>
  </si>
  <si>
    <t>教 育 扶 助</t>
  </si>
  <si>
    <t>介 護 扶 助</t>
  </si>
  <si>
    <t>葬 祭 扶 助</t>
  </si>
  <si>
    <t xml:space="preserve"> １８７．生活保護による労働力類型別被保護世帯数</t>
  </si>
  <si>
    <t>常用勤労者</t>
  </si>
  <si>
    <t>日雇労働者</t>
  </si>
  <si>
    <t>その他の
 就業者</t>
  </si>
  <si>
    <t>世帯主は働いて
いないが世帯員が
働いている世帯</t>
  </si>
  <si>
    <t>内 職 者</t>
  </si>
  <si>
    <t xml:space="preserve"> １８８．生活福祉資金貸付状況</t>
  </si>
  <si>
    <t xml:space="preserve">　　　２．平成21年度の（※１）９月までは旧制度、（※２）10月からは新制度になっています。 </t>
  </si>
  <si>
    <t>平成21年度
　　F.Y.2009（※１）</t>
  </si>
  <si>
    <t>平成21年度
　　F.Y.2009（※２）</t>
  </si>
  <si>
    <t xml:space="preserve"> （つづき）１８８．生活福祉資金貸付状況</t>
  </si>
  <si>
    <t>１件当たり金額（千円）</t>
  </si>
  <si>
    <t>平成22年度
F.Y.2010</t>
  </si>
  <si>
    <t>平成24年度
F.Y.2012</t>
  </si>
  <si>
    <t xml:space="preserve"> １８９．民生委員・児童委員数および相談・支援件数</t>
  </si>
  <si>
    <t>定  数</t>
  </si>
  <si>
    <t>　　３．平成24年度については、概数値です。</t>
  </si>
  <si>
    <t>　　２．介護給付・予防給付は、年度累計の算出にＸ年３月分～Ｘ＋１年２月分サービスを足しあげています。</t>
  </si>
  <si>
    <t>１７４．</t>
  </si>
  <si>
    <t>第２号
被保険者</t>
  </si>
  <si>
    <t>　介　　護　　給　　付　　・　　予　　防　　給　　付</t>
  </si>
  <si>
    <t>費 用 額</t>
  </si>
  <si>
    <t>要　支　援　１</t>
  </si>
  <si>
    <t>要　支　援　２</t>
  </si>
  <si>
    <t>要　介　護　１</t>
  </si>
  <si>
    <t>要　介　護　２</t>
  </si>
  <si>
    <t>要　介　護　３</t>
  </si>
  <si>
    <t>要　介　護　４</t>
  </si>
  <si>
    <t>要　介　護　５</t>
  </si>
  <si>
    <t>第　　１　　号　　被　　保　　険　　者</t>
  </si>
  <si>
    <t>１８３．</t>
  </si>
  <si>
    <t>　　　２．「福祉行政報告例」によります。</t>
  </si>
  <si>
    <t>総　額</t>
  </si>
  <si>
    <t>総　額</t>
  </si>
  <si>
    <t>１６９．産業、規模別雇用保険適用事業所数および被保険者数</t>
  </si>
  <si>
    <t>１７０．</t>
  </si>
  <si>
    <t>平成24年（2012年）４月</t>
  </si>
  <si>
    <t>平成25年（2013年）１月</t>
  </si>
  <si>
    <t>支　　給　　金　　額　（千円）</t>
  </si>
  <si>
    <t>29歳以下</t>
  </si>
  <si>
    <t>被保険者期間
１年未満</t>
  </si>
  <si>
    <t>就  職
困難者</t>
  </si>
  <si>
    <t>１７１．</t>
  </si>
  <si>
    <t>件　数</t>
  </si>
  <si>
    <t>金　額</t>
  </si>
  <si>
    <t>金　額</t>
  </si>
  <si>
    <t>総　数</t>
  </si>
  <si>
    <t>件　　数</t>
  </si>
  <si>
    <t>修　学　資　金</t>
  </si>
  <si>
    <t>修 業 資 金</t>
  </si>
  <si>
    <t>生 活 資 金</t>
  </si>
  <si>
    <t>住 宅 資 金</t>
  </si>
  <si>
    <t>転 宅 資 金</t>
  </si>
  <si>
    <t>結 婚 資 金</t>
  </si>
  <si>
    <t>件　数</t>
  </si>
  <si>
    <t>総　　　計</t>
  </si>
  <si>
    <t>総　計</t>
  </si>
  <si>
    <t xml:space="preserve">  １９２．母 子 福 祉 資 金 貸 付 状 況</t>
  </si>
  <si>
    <t>　資料　子ども・青少年局</t>
  </si>
  <si>
    <t>住　宅</t>
  </si>
  <si>
    <t>就　労</t>
  </si>
  <si>
    <t>結　婚</t>
  </si>
  <si>
    <t>借　金</t>
  </si>
  <si>
    <t>養 育 費</t>
  </si>
  <si>
    <t>養　育</t>
  </si>
  <si>
    <t>教　育</t>
  </si>
  <si>
    <t>非　行</t>
  </si>
  <si>
    <t>就　職</t>
  </si>
  <si>
    <t>母　　子
福祉資金</t>
  </si>
  <si>
    <t>寡　　婦
福祉資金</t>
  </si>
  <si>
    <t>児　　童
扶養手当</t>
  </si>
  <si>
    <t>た ば こ
販　　売</t>
  </si>
  <si>
    <t>そ　　の　　他</t>
  </si>
  <si>
    <t>医療・健康</t>
  </si>
  <si>
    <t>母子世帯向
公営住宅</t>
  </si>
  <si>
    <t>１８０．</t>
  </si>
  <si>
    <t>母 子 生 活 支 援 施 設</t>
  </si>
  <si>
    <t>福 祉 型 障 害 児 入 所 施 設</t>
  </si>
  <si>
    <t>医 療 型 障 害 児 入 所 施 設</t>
  </si>
  <si>
    <t>　　　 指　定　医</t>
  </si>
  <si>
    <t>　療　機　関</t>
  </si>
  <si>
    <t>児 童 福 祉 施 設 の 在 所</t>
  </si>
  <si>
    <t xml:space="preserve">  人 員 お よ び 措 置 費</t>
  </si>
  <si>
    <t>総　数</t>
  </si>
  <si>
    <t>乳　　　　児　　　　院</t>
  </si>
  <si>
    <t>保　　　　育</t>
  </si>
  <si>
    <t>　所</t>
  </si>
  <si>
    <t>助　　産　　施　　設</t>
  </si>
  <si>
    <t>１８１．</t>
  </si>
  <si>
    <t>　　　再掲しています。</t>
  </si>
  <si>
    <t>　注　受付件数は前年度以前に受付し、当該年度も継続して対応を行っている件数を含みます。平成24年度は当該継続分を（　）で</t>
  </si>
  <si>
    <t>平成24年度　F.Y.2012　</t>
  </si>
  <si>
    <t>養　護</t>
  </si>
  <si>
    <t>保　健</t>
  </si>
  <si>
    <t>障　害</t>
  </si>
  <si>
    <t>非　行</t>
  </si>
  <si>
    <t>育　成</t>
  </si>
  <si>
    <t>単位：件</t>
  </si>
  <si>
    <t>中央</t>
  </si>
  <si>
    <t>彦根</t>
  </si>
  <si>
    <t>平成21年度　F.Y.2009　</t>
  </si>
  <si>
    <t>平成24年度　F.Y.2012　</t>
  </si>
  <si>
    <t>１９３．</t>
  </si>
  <si>
    <t>平成24年度　F.Y.2012　</t>
  </si>
  <si>
    <t>夫　　等</t>
  </si>
  <si>
    <t>平成24年度　F.Y.2012</t>
  </si>
  <si>
    <t xml:space="preserve"> 平成23年（2011年）10月1日現在　</t>
  </si>
  <si>
    <t>１９０．</t>
  </si>
  <si>
    <t>　資料　厚生労働省「社会福祉施設等調査」、「介護ｻｰﾋﾞｽ施設・事業所調査」</t>
  </si>
  <si>
    <t>定　員</t>
  </si>
  <si>
    <t>　注　a)は「平成23年介護ｻｰﾋﾞｽ施設・事業所調査」において把握された数値です。</t>
  </si>
  <si>
    <t>　注　「国民健康保険事業状況報告書」によります。（平成24年度分は平成25年10月15日現在暫定値です。)</t>
  </si>
  <si>
    <t>平成24年度　F.Y.2012</t>
  </si>
  <si>
    <t>平成24年度　F.Y.2012</t>
  </si>
  <si>
    <t>　資料  精神保健福祉センター、リハビリテーションセンター</t>
  </si>
  <si>
    <t>１８４．</t>
  </si>
  <si>
    <t>１８５．障害者更生相談状況（判定内容）</t>
  </si>
  <si>
    <t>医学的判定</t>
  </si>
  <si>
    <t>職能的判定</t>
  </si>
  <si>
    <t>その他の判定</t>
  </si>
  <si>
    <t>【身体障害】</t>
  </si>
  <si>
    <t>【知的障害】</t>
  </si>
  <si>
    <t>職　業</t>
  </si>
  <si>
    <t>施　設</t>
  </si>
  <si>
    <t>生　活</t>
  </si>
  <si>
    <t>身体障害
者手帳</t>
  </si>
  <si>
    <t>教　育</t>
  </si>
  <si>
    <t>経　済　関　係</t>
  </si>
  <si>
    <t>親　　族</t>
  </si>
  <si>
    <t>人　　間　　関　　係</t>
  </si>
  <si>
    <t>（つづき）人　　間　　関　　係</t>
  </si>
  <si>
    <t>求　職</t>
  </si>
  <si>
    <t>病　気</t>
  </si>
  <si>
    <t>離婚問題</t>
  </si>
  <si>
    <t>養育不能</t>
  </si>
  <si>
    <t>親の暴力</t>
  </si>
  <si>
    <t>家庭不和</t>
  </si>
  <si>
    <t>男女問題</t>
  </si>
  <si>
    <t>住居問題</t>
  </si>
  <si>
    <t>生活困窮</t>
  </si>
  <si>
    <t>売春強要</t>
  </si>
  <si>
    <t>５条違反</t>
  </si>
  <si>
    <t>人身取引</t>
  </si>
  <si>
    <t>交　際　相　手</t>
  </si>
  <si>
    <t>そ　 の 　他</t>
  </si>
  <si>
    <t>医 　療　 関　 係</t>
  </si>
  <si>
    <t xml:space="preserve"> 　　１８６．生　活　保　護　実　施　状　況</t>
  </si>
  <si>
    <t>　　　　１９１．母 子 自 立 支 援 員 相 談 指 導 状 況</t>
  </si>
  <si>
    <t>　注　１．平成22年度から人間関係を相談主訴とする中で、交際相手についての項目を追加しています。</t>
  </si>
  <si>
    <t>　　　　　１６８．労 働 者 災 害 補 償 保 険</t>
  </si>
  <si>
    <t>　　　２．「食事療養費」の件数は、「療養費」の再掲です。</t>
  </si>
  <si>
    <t>　　　３．平成20年度は、平成20年３月分です。</t>
  </si>
  <si>
    <t>　資料　日本年金機構大津年金事務所（平成20年度以前は滋賀社会保険事務局）</t>
  </si>
  <si>
    <t>計</t>
  </si>
  <si>
    <t>児　　　　　　童</t>
  </si>
  <si>
    <t>生　　　活　　　一　　　般</t>
  </si>
  <si>
    <t>　資料　子ども・青少年局、大津市子ども家庭課「母子自立支援員相談指導結果報告書」</t>
  </si>
  <si>
    <t>生 活 扶 助</t>
  </si>
  <si>
    <t>住 宅 扶 助</t>
  </si>
  <si>
    <t>医 療 扶 助</t>
  </si>
  <si>
    <t>出 産 扶 助</t>
  </si>
  <si>
    <t>生 業 扶 助</t>
  </si>
  <si>
    <t>施 設 事 務 費</t>
  </si>
  <si>
    <t>被 保 護 実 数</t>
  </si>
  <si>
    <t>金   額 （千円）</t>
  </si>
  <si>
    <t>金額（千円）</t>
  </si>
  <si>
    <t>金額（千円）</t>
  </si>
  <si>
    <t>金額(千円)</t>
  </si>
  <si>
    <t>金額(千円)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</si>
</sst>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quot;-&quot;"/>
    <numFmt numFmtId="179" formatCode="#,##0;&quot;△ &quot;#,##0"/>
    <numFmt numFmtId="180" formatCode="#,##0.00_ ;[Red]\-#,##0.00\ "/>
    <numFmt numFmtId="181" formatCode="_ * #,##0.000_ ;_ * \-#,##0.000_ ;_ * &quot;-&quot;???_ ;_ @_ "/>
    <numFmt numFmtId="182" formatCode="\(#,##0\)"/>
    <numFmt numFmtId="183" formatCode="_ * #,##0_ ;_ * \-#,##0_ ;_*\ &quot;-&quot;_ ;_ @_ "/>
    <numFmt numFmtId="184" formatCode="\(\ #,##0\ \)"/>
    <numFmt numFmtId="185" formatCode="#,##0_ ;[Red]\-#,##0\ "/>
    <numFmt numFmtId="186" formatCode="#,##0;[Red]#,##0"/>
    <numFmt numFmtId="187" formatCode="#,##0;\-#,##0;&quot;－&quot;"/>
    <numFmt numFmtId="188" formatCode="_ * #,##0.0_ ;_ * \-#,##0.0_ ;_ * &quot;-&quot;_ ;_ @_ "/>
    <numFmt numFmtId="189" formatCode="\(0\)"/>
  </numFmts>
  <fonts count="73">
    <font>
      <sz val="11"/>
      <name val="明朝"/>
      <family val="3"/>
    </font>
    <font>
      <sz val="9"/>
      <color indexed="8"/>
      <name val="MS UI Gothic"/>
      <family val="3"/>
    </font>
    <font>
      <sz val="14"/>
      <name val="Terminal"/>
      <family val="3"/>
    </font>
    <font>
      <sz val="6"/>
      <name val="明朝"/>
      <family val="3"/>
    </font>
    <font>
      <sz val="16"/>
      <name val="ＭＳ ゴシック"/>
      <family val="3"/>
    </font>
    <font>
      <sz val="8"/>
      <name val="ＭＳ ゴシック"/>
      <family val="3"/>
    </font>
    <font>
      <sz val="11"/>
      <name val="ＭＳ ゴシック"/>
      <family val="3"/>
    </font>
    <font>
      <sz val="6"/>
      <name val="ＭＳ ゴシック"/>
      <family val="3"/>
    </font>
    <font>
      <b/>
      <sz val="16"/>
      <name val="ＭＳ ゴシック"/>
      <family val="3"/>
    </font>
    <font>
      <b/>
      <sz val="8"/>
      <name val="ＭＳ ゴシック"/>
      <family val="3"/>
    </font>
    <font>
      <b/>
      <sz val="7.5"/>
      <name val="ＭＳ ゴシック"/>
      <family val="3"/>
    </font>
    <font>
      <b/>
      <sz val="8"/>
      <color indexed="12"/>
      <name val="ＭＳ ゴシック"/>
      <family val="3"/>
    </font>
    <font>
      <sz val="8"/>
      <color indexed="12"/>
      <name val="ＭＳ ゴシック"/>
      <family val="3"/>
    </font>
    <font>
      <sz val="7.5"/>
      <name val="ＭＳ ゴシック"/>
      <family val="3"/>
    </font>
    <font>
      <sz val="7"/>
      <name val="ＭＳ ゴシック"/>
      <family val="3"/>
    </font>
    <font>
      <sz val="10"/>
      <name val="ＭＳ 明朝"/>
      <family val="1"/>
    </font>
    <font>
      <sz val="10"/>
      <color indexed="8"/>
      <name val="Arial"/>
      <family val="2"/>
    </font>
    <font>
      <b/>
      <sz val="12"/>
      <name val="Arial"/>
      <family val="2"/>
    </font>
    <font>
      <sz val="10"/>
      <name val="Arial"/>
      <family val="2"/>
    </font>
    <font>
      <sz val="11"/>
      <name val="ＭＳ Ｐゴシック"/>
      <family val="3"/>
    </font>
    <font>
      <sz val="14"/>
      <name val="ＭＳ 明朝"/>
      <family val="1"/>
    </font>
    <font>
      <sz val="14"/>
      <name val="ＭＳ ゴシック"/>
      <family val="3"/>
    </font>
    <font>
      <b/>
      <sz val="20"/>
      <name val="ＭＳ ゴシック"/>
      <family val="3"/>
    </font>
    <font>
      <sz val="7"/>
      <name val="ＭＳ 明朝"/>
      <family val="1"/>
    </font>
    <font>
      <sz val="9"/>
      <name val="ＭＳ ゴシック"/>
      <family val="3"/>
    </font>
    <font>
      <b/>
      <sz val="11"/>
      <name val="ＭＳ ゴシック"/>
      <family val="3"/>
    </font>
    <font>
      <sz val="10"/>
      <name val="ＭＳ ゴシック"/>
      <family val="3"/>
    </font>
    <font>
      <b/>
      <sz val="7.5"/>
      <color indexed="12"/>
      <name val="ＭＳ ゴシック"/>
      <family val="3"/>
    </font>
    <font>
      <b/>
      <sz val="14"/>
      <name val="ＭＳ ゴシック"/>
      <family val="3"/>
    </font>
    <font>
      <sz val="6"/>
      <name val="ＭＳ 明朝"/>
      <family val="1"/>
    </font>
    <font>
      <b/>
      <sz val="13"/>
      <name val="ＭＳ ゴシック"/>
      <family val="3"/>
    </font>
    <font>
      <sz val="9"/>
      <name val="ＭＳ 明朝"/>
      <family val="1"/>
    </font>
    <font>
      <b/>
      <sz val="15"/>
      <name val="ＭＳ ゴシック"/>
      <family val="3"/>
    </font>
    <font>
      <sz val="6"/>
      <name val="MS UI Gothic"/>
      <family val="3"/>
    </font>
    <font>
      <sz val="10"/>
      <name val="MS UI Gothic"/>
      <family val="3"/>
    </font>
    <font>
      <b/>
      <sz val="18"/>
      <name val="ＭＳ ゴシック"/>
      <family val="3"/>
    </font>
    <font>
      <sz val="18"/>
      <name val="ＭＳ ゴシック"/>
      <family val="3"/>
    </font>
    <font>
      <sz val="8"/>
      <name val="明朝"/>
      <family val="3"/>
    </font>
    <font>
      <sz val="9"/>
      <color indexed="9"/>
      <name val="MS UI Gothic"/>
      <family val="3"/>
    </font>
    <font>
      <b/>
      <sz val="18"/>
      <color indexed="62"/>
      <name val="ＭＳ Ｐゴシック"/>
      <family val="3"/>
    </font>
    <font>
      <b/>
      <sz val="9"/>
      <color indexed="9"/>
      <name val="MS UI Gothic"/>
      <family val="3"/>
    </font>
    <font>
      <sz val="9"/>
      <color indexed="19"/>
      <name val="MS UI Gothic"/>
      <family val="3"/>
    </font>
    <font>
      <sz val="9"/>
      <color indexed="10"/>
      <name val="MS UI Gothic"/>
      <family val="3"/>
    </font>
    <font>
      <sz val="9"/>
      <color indexed="20"/>
      <name val="MS UI Gothic"/>
      <family val="3"/>
    </font>
    <font>
      <b/>
      <sz val="9"/>
      <color indexed="10"/>
      <name val="MS UI Gothic"/>
      <family val="3"/>
    </font>
    <font>
      <b/>
      <sz val="15"/>
      <color indexed="62"/>
      <name val="MS UI Gothic"/>
      <family val="3"/>
    </font>
    <font>
      <b/>
      <sz val="13"/>
      <color indexed="62"/>
      <name val="MS UI Gothic"/>
      <family val="3"/>
    </font>
    <font>
      <b/>
      <sz val="11"/>
      <color indexed="62"/>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9"/>
      <color indexed="17"/>
      <name val="MS UI Gothic"/>
      <family val="3"/>
    </font>
    <font>
      <sz val="8"/>
      <color indexed="8"/>
      <name val="ＭＳ Ｐゴシック"/>
      <family val="3"/>
    </font>
    <font>
      <sz val="8"/>
      <color indexed="8"/>
      <name val="ＭＳ ゴシック"/>
      <family val="3"/>
    </font>
    <font>
      <sz val="8"/>
      <color indexed="8"/>
      <name val="ＭＳ 明朝"/>
      <family val="1"/>
    </font>
    <font>
      <sz val="9"/>
      <color theme="1"/>
      <name val="MS UI Gothic"/>
      <family val="3"/>
    </font>
    <font>
      <sz val="9"/>
      <color theme="0"/>
      <name val="MS UI Gothic"/>
      <family val="3"/>
    </font>
    <font>
      <b/>
      <sz val="18"/>
      <color theme="3"/>
      <name val="Cambria"/>
      <family val="3"/>
    </font>
    <font>
      <b/>
      <sz val="9"/>
      <color theme="0"/>
      <name val="MS UI Gothic"/>
      <family val="3"/>
    </font>
    <font>
      <sz val="9"/>
      <color rgb="FF9C6500"/>
      <name val="MS UI Gothic"/>
      <family val="3"/>
    </font>
    <font>
      <sz val="9"/>
      <color rgb="FFFA7D00"/>
      <name val="MS UI Gothic"/>
      <family val="3"/>
    </font>
    <font>
      <sz val="9"/>
      <color rgb="FF9C0006"/>
      <name val="MS UI Gothic"/>
      <family val="3"/>
    </font>
    <font>
      <b/>
      <sz val="9"/>
      <color rgb="FFFA7D00"/>
      <name val="MS UI Gothic"/>
      <family val="3"/>
    </font>
    <font>
      <sz val="9"/>
      <color rgb="FFFF0000"/>
      <name val="MS UI Gothic"/>
      <family val="3"/>
    </font>
    <font>
      <b/>
      <sz val="15"/>
      <color theme="3"/>
      <name val="MS UI Gothic"/>
      <family val="3"/>
    </font>
    <font>
      <b/>
      <sz val="13"/>
      <color theme="3"/>
      <name val="MS UI Gothic"/>
      <family val="3"/>
    </font>
    <font>
      <b/>
      <sz val="11"/>
      <color theme="3"/>
      <name val="MS UI Gothic"/>
      <family val="3"/>
    </font>
    <font>
      <b/>
      <sz val="9"/>
      <color theme="1"/>
      <name val="MS UI Gothic"/>
      <family val="3"/>
    </font>
    <font>
      <b/>
      <sz val="9"/>
      <color rgb="FF3F3F3F"/>
      <name val="MS UI Gothic"/>
      <family val="3"/>
    </font>
    <font>
      <i/>
      <sz val="9"/>
      <color rgb="FF7F7F7F"/>
      <name val="MS UI Gothic"/>
      <family val="3"/>
    </font>
    <font>
      <sz val="9"/>
      <color rgb="FF3F3F76"/>
      <name val="MS UI Gothic"/>
      <family val="3"/>
    </font>
    <font>
      <sz val="9"/>
      <color rgb="FF006100"/>
      <name val="MS UI Gothic"/>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style="medium"/>
      <bottom style="thin"/>
    </border>
    <border>
      <left style="thin"/>
      <right style="thin"/>
      <top style="medium"/>
      <bottom style="thin"/>
    </border>
    <border>
      <left style="thin"/>
      <right/>
      <top style="medium"/>
      <bottom style="thin"/>
    </border>
    <border>
      <left/>
      <right style="thin"/>
      <top/>
      <bottom/>
    </border>
    <border>
      <left style="thin"/>
      <right/>
      <top/>
      <bottom/>
    </border>
    <border>
      <left/>
      <right/>
      <top/>
      <bottom style="thin"/>
    </border>
    <border>
      <left/>
      <right style="thin"/>
      <top style="thin"/>
      <bottom style="thin"/>
    </border>
    <border>
      <left style="thin"/>
      <right/>
      <top style="thin"/>
      <bottom style="thin"/>
    </border>
    <border>
      <left style="thin"/>
      <right style="thin"/>
      <top style="thin"/>
      <bottom style="thin"/>
    </border>
    <border>
      <left style="thin"/>
      <right/>
      <top style="thin"/>
      <bottom/>
    </border>
    <border>
      <left>
        <color indexed="63"/>
      </left>
      <right>
        <color indexed="63"/>
      </right>
      <top style="medium"/>
      <bottom>
        <color indexed="63"/>
      </bottom>
    </border>
    <border>
      <left/>
      <right/>
      <top style="thin"/>
      <bottom/>
    </border>
    <border>
      <left/>
      <right style="thin"/>
      <top style="medium"/>
      <bottom/>
    </border>
    <border>
      <left/>
      <right style="thin"/>
      <top/>
      <bottom style="thin"/>
    </border>
    <border>
      <left/>
      <right style="thin"/>
      <top style="thin"/>
      <bottom/>
    </border>
    <border>
      <left/>
      <right/>
      <top/>
      <bottom style="medium"/>
    </border>
    <border>
      <left style="thin"/>
      <right style="thin"/>
      <top style="thin"/>
      <bottom/>
    </border>
    <border>
      <left style="thin"/>
      <right style="thin"/>
      <top/>
      <bottom/>
    </border>
    <border>
      <left style="thin"/>
      <right style="thin"/>
      <top/>
      <bottom style="thin"/>
    </border>
    <border>
      <left style="thin"/>
      <right/>
      <top style="medium"/>
      <bottom/>
    </border>
    <border>
      <left style="thin"/>
      <right style="thin"/>
      <top style="medium"/>
      <bottom/>
    </border>
    <border>
      <left>
        <color indexed="63"/>
      </left>
      <right>
        <color indexed="63"/>
      </right>
      <top style="thin"/>
      <bottom style="medium"/>
    </border>
    <border>
      <left/>
      <right style="thin"/>
      <top style="medium"/>
      <bottom style="thin"/>
    </border>
    <border>
      <left style="thin">
        <color indexed="8"/>
      </left>
      <right>
        <color indexed="63"/>
      </right>
      <top style="thin"/>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color indexed="63"/>
      </top>
      <bottom style="thin">
        <color indexed="8"/>
      </bottom>
    </border>
    <border>
      <left style="thin"/>
      <right style="thin">
        <color indexed="8"/>
      </right>
      <top style="thin"/>
      <bottom style="thin">
        <color indexed="8"/>
      </bottom>
    </border>
    <border>
      <left style="thin">
        <color indexed="8"/>
      </left>
      <right>
        <color indexed="63"/>
      </right>
      <top style="thin"/>
      <bottom style="thin">
        <color indexed="8"/>
      </bottom>
    </border>
    <border>
      <left style="thin">
        <color indexed="8"/>
      </left>
      <right style="thin">
        <color indexed="8"/>
      </right>
      <top style="thin"/>
      <bottom style="thin"/>
    </border>
    <border>
      <left style="thin">
        <color indexed="8"/>
      </left>
      <right>
        <color indexed="63"/>
      </right>
      <top>
        <color indexed="63"/>
      </top>
      <bottom style="thin"/>
    </border>
    <border>
      <left>
        <color indexed="63"/>
      </left>
      <right style="thin">
        <color indexed="8"/>
      </right>
      <top style="medium"/>
      <bottom>
        <color indexed="63"/>
      </bottom>
    </border>
    <border>
      <left>
        <color indexed="63"/>
      </left>
      <right style="thin">
        <color indexed="8"/>
      </right>
      <top style="medium">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thin">
        <color indexed="8"/>
      </left>
      <right style="thin"/>
      <top style="medium"/>
      <bottom>
        <color indexed="63"/>
      </bottom>
    </border>
    <border>
      <left style="thin">
        <color indexed="8"/>
      </left>
      <right style="thin"/>
      <top>
        <color indexed="63"/>
      </top>
      <bottom style="thin">
        <color indexed="8"/>
      </bottom>
    </border>
    <border>
      <left style="thin">
        <color indexed="8"/>
      </left>
      <right>
        <color indexed="63"/>
      </right>
      <top style="medium"/>
      <bottom>
        <color indexed="63"/>
      </bottom>
    </border>
    <border>
      <left>
        <color indexed="63"/>
      </left>
      <right>
        <color indexed="63"/>
      </right>
      <top style="medium">
        <color indexed="8"/>
      </top>
      <bottom>
        <color indexed="63"/>
      </bottom>
    </border>
    <border>
      <left style="thin">
        <color indexed="8"/>
      </left>
      <right style="thin"/>
      <top style="medium">
        <color indexed="8"/>
      </top>
      <bottom>
        <color indexed="63"/>
      </bottom>
    </border>
    <border>
      <left style="thin"/>
      <right>
        <color indexed="63"/>
      </right>
      <top style="medium">
        <color indexed="8"/>
      </top>
      <bottom style="thin"/>
    </border>
    <border>
      <left>
        <color indexed="63"/>
      </left>
      <right>
        <color indexed="63"/>
      </right>
      <top style="medium">
        <color indexed="8"/>
      </top>
      <bottom style="thin"/>
    </border>
    <border>
      <left style="thin">
        <color indexed="8"/>
      </left>
      <right/>
      <top style="medium">
        <color indexed="8"/>
      </top>
      <bottom style="thin"/>
    </border>
    <border>
      <left/>
      <right style="thin"/>
      <top style="medium">
        <color indexed="8"/>
      </top>
      <bottom style="thin"/>
    </border>
    <border>
      <left style="thin">
        <color indexed="8"/>
      </left>
      <right>
        <color indexed="63"/>
      </right>
      <top style="medium"/>
      <bottom style="thin"/>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color indexed="63"/>
      </left>
      <right>
        <color indexed="63"/>
      </right>
      <top style="medium"/>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9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178" fontId="16" fillId="0" borderId="0" applyFill="0" applyBorder="0" applyAlignment="0">
      <protection/>
    </xf>
    <xf numFmtId="0" fontId="17" fillId="0" borderId="1" applyNumberFormat="0" applyAlignment="0" applyProtection="0"/>
    <xf numFmtId="0" fontId="17" fillId="0" borderId="2">
      <alignment horizontal="left" vertical="center"/>
      <protection/>
    </xf>
    <xf numFmtId="0" fontId="18" fillId="0" borderId="0">
      <alignment/>
      <protection/>
    </xf>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3"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61" fillId="0" borderId="5" applyNumberFormat="0" applyFill="0" applyAlignment="0" applyProtection="0"/>
    <xf numFmtId="0" fontId="62" fillId="29" borderId="0" applyNumberFormat="0" applyBorder="0" applyAlignment="0" applyProtection="0"/>
    <xf numFmtId="0" fontId="63" fillId="30" borderId="6"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5" fillId="0" borderId="0" applyFont="0" applyFill="0" applyBorder="0" applyAlignment="0" applyProtection="0"/>
    <xf numFmtId="0" fontId="65" fillId="0" borderId="7" applyNumberFormat="0" applyFill="0" applyAlignment="0" applyProtection="0"/>
    <xf numFmtId="0" fontId="66" fillId="0" borderId="8" applyNumberFormat="0" applyFill="0" applyAlignment="0" applyProtection="0"/>
    <xf numFmtId="0" fontId="67" fillId="0" borderId="9" applyNumberFormat="0" applyFill="0" applyAlignment="0" applyProtection="0"/>
    <xf numFmtId="0" fontId="67" fillId="0" borderId="0" applyNumberFormat="0" applyFill="0" applyBorder="0" applyAlignment="0" applyProtection="0"/>
    <xf numFmtId="0" fontId="68" fillId="0" borderId="10" applyNumberFormat="0" applyFill="0" applyAlignment="0" applyProtection="0"/>
    <xf numFmtId="0" fontId="69" fillId="30" borderId="11"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6" applyNumberFormat="0" applyAlignment="0" applyProtection="0"/>
    <xf numFmtId="0" fontId="20" fillId="0" borderId="0">
      <alignment/>
      <protection/>
    </xf>
    <xf numFmtId="0" fontId="15" fillId="0" borderId="0">
      <alignment/>
      <protection/>
    </xf>
    <xf numFmtId="0" fontId="34" fillId="0" borderId="0">
      <alignment vertical="center"/>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37" fontId="2" fillId="0" borderId="0">
      <alignment/>
      <protection/>
    </xf>
    <xf numFmtId="37" fontId="2" fillId="0" borderId="0">
      <alignment/>
      <protection/>
    </xf>
    <xf numFmtId="37" fontId="2" fillId="0" borderId="0">
      <alignment/>
      <protection/>
    </xf>
    <xf numFmtId="0" fontId="19" fillId="0" borderId="0">
      <alignment/>
      <protection/>
    </xf>
    <xf numFmtId="37" fontId="2" fillId="0" borderId="0">
      <alignment/>
      <protection/>
    </xf>
    <xf numFmtId="0" fontId="19" fillId="0" borderId="0">
      <alignment/>
      <protection/>
    </xf>
    <xf numFmtId="0" fontId="0" fillId="0" borderId="0">
      <alignment/>
      <protection/>
    </xf>
    <xf numFmtId="0" fontId="0" fillId="0" borderId="0">
      <alignment/>
      <protection/>
    </xf>
    <xf numFmtId="37" fontId="2"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2" fillId="0" borderId="0">
      <alignment/>
      <protection/>
    </xf>
    <xf numFmtId="0" fontId="2" fillId="0" borderId="0">
      <alignment/>
      <protection/>
    </xf>
    <xf numFmtId="0" fontId="20" fillId="0" borderId="0">
      <alignment/>
      <protection/>
    </xf>
    <xf numFmtId="0" fontId="15" fillId="0" borderId="0">
      <alignment/>
      <protection/>
    </xf>
    <xf numFmtId="0" fontId="15" fillId="0" borderId="0">
      <alignment/>
      <protection/>
    </xf>
    <xf numFmtId="0" fontId="15" fillId="0" borderId="0">
      <alignment/>
      <protection/>
    </xf>
    <xf numFmtId="0" fontId="26" fillId="0" borderId="0">
      <alignment/>
      <protection/>
    </xf>
    <xf numFmtId="0" fontId="72" fillId="32" borderId="0" applyNumberFormat="0" applyBorder="0" applyAlignment="0" applyProtection="0"/>
  </cellStyleXfs>
  <cellXfs count="1542">
    <xf numFmtId="0" fontId="0" fillId="0" borderId="0" xfId="0" applyAlignment="1">
      <alignment/>
    </xf>
    <xf numFmtId="37" fontId="5" fillId="0" borderId="12" xfId="78" applyFont="1" applyFill="1" applyBorder="1" applyAlignment="1" applyProtection="1">
      <alignment horizontal="left"/>
      <protection/>
    </xf>
    <xf numFmtId="37" fontId="5" fillId="0" borderId="0" xfId="78" applyFont="1" applyFill="1" applyBorder="1" applyAlignment="1" applyProtection="1">
      <alignment vertical="center" wrapText="1"/>
      <protection/>
    </xf>
    <xf numFmtId="37" fontId="5" fillId="0" borderId="12" xfId="78" applyFont="1" applyFill="1" applyBorder="1" applyAlignment="1" applyProtection="1">
      <alignment horizontal="centerContinuous"/>
      <protection/>
    </xf>
    <xf numFmtId="37" fontId="5" fillId="0" borderId="0" xfId="78" applyFont="1" applyFill="1">
      <alignment/>
      <protection/>
    </xf>
    <xf numFmtId="37" fontId="5" fillId="0" borderId="0" xfId="78" applyFont="1" applyFill="1" applyBorder="1" applyProtection="1">
      <alignment/>
      <protection/>
    </xf>
    <xf numFmtId="37" fontId="5" fillId="0" borderId="0" xfId="78" applyFont="1" applyFill="1" applyBorder="1">
      <alignment/>
      <protection/>
    </xf>
    <xf numFmtId="37" fontId="5" fillId="0" borderId="13" xfId="78" applyFont="1" applyFill="1" applyBorder="1" applyAlignment="1">
      <alignment vertical="center"/>
      <protection/>
    </xf>
    <xf numFmtId="37" fontId="5" fillId="0" borderId="14" xfId="78" applyFont="1" applyFill="1" applyBorder="1" applyAlignment="1" applyProtection="1">
      <alignment horizontal="center" vertical="center" wrapText="1"/>
      <protection/>
    </xf>
    <xf numFmtId="37" fontId="5" fillId="0" borderId="15" xfId="78" applyFont="1" applyFill="1" applyBorder="1" applyAlignment="1" applyProtection="1">
      <alignment horizontal="center" vertical="center" wrapText="1"/>
      <protection/>
    </xf>
    <xf numFmtId="0" fontId="6" fillId="0" borderId="0" xfId="0" applyFont="1" applyFill="1" applyAlignment="1">
      <alignment/>
    </xf>
    <xf numFmtId="37" fontId="4" fillId="0" borderId="0" xfId="78" applyFont="1" applyFill="1" applyAlignment="1">
      <alignment/>
      <protection/>
    </xf>
    <xf numFmtId="176" fontId="8" fillId="0" borderId="0" xfId="78" applyNumberFormat="1" applyFont="1" applyFill="1" applyAlignment="1" applyProtection="1" quotePrefix="1">
      <alignment horizontal="right"/>
      <protection/>
    </xf>
    <xf numFmtId="176" fontId="8" fillId="0" borderId="0" xfId="78" applyNumberFormat="1" applyFont="1" applyFill="1" applyAlignment="1" applyProtection="1" quotePrefix="1">
      <alignment/>
      <protection/>
    </xf>
    <xf numFmtId="176" fontId="4" fillId="0" borderId="0" xfId="78" applyNumberFormat="1" applyFont="1" applyFill="1" applyBorder="1" applyAlignment="1" applyProtection="1" quotePrefix="1">
      <alignment/>
      <protection/>
    </xf>
    <xf numFmtId="176" fontId="4" fillId="0" borderId="0" xfId="78" applyNumberFormat="1" applyFont="1" applyFill="1" applyAlignment="1" applyProtection="1" quotePrefix="1">
      <alignment/>
      <protection/>
    </xf>
    <xf numFmtId="37" fontId="4" fillId="0" borderId="0" xfId="79" applyFont="1" applyFill="1" applyAlignment="1">
      <alignment/>
      <protection/>
    </xf>
    <xf numFmtId="37" fontId="4" fillId="0" borderId="0" xfId="79" applyFont="1" applyFill="1" applyBorder="1" applyAlignment="1">
      <alignment/>
      <protection/>
    </xf>
    <xf numFmtId="176" fontId="5" fillId="0" borderId="0" xfId="78" applyNumberFormat="1" applyFont="1" applyFill="1" applyAlignment="1" applyProtection="1" quotePrefix="1">
      <alignment horizontal="right"/>
      <protection/>
    </xf>
    <xf numFmtId="176" fontId="5" fillId="0" borderId="0" xfId="78" applyNumberFormat="1" applyFont="1" applyFill="1" applyAlignment="1" applyProtection="1" quotePrefix="1">
      <alignment horizontal="distributed"/>
      <protection/>
    </xf>
    <xf numFmtId="176" fontId="5" fillId="0" borderId="0" xfId="78" applyNumberFormat="1" applyFont="1" applyFill="1" applyBorder="1" applyAlignment="1" applyProtection="1" quotePrefix="1">
      <alignment horizontal="distributed"/>
      <protection/>
    </xf>
    <xf numFmtId="37" fontId="5" fillId="0" borderId="0" xfId="79" applyFont="1" applyFill="1">
      <alignment/>
      <protection/>
    </xf>
    <xf numFmtId="37" fontId="5" fillId="0" borderId="0" xfId="79" applyFont="1" applyFill="1" applyBorder="1">
      <alignment/>
      <protection/>
    </xf>
    <xf numFmtId="37" fontId="5" fillId="0" borderId="0" xfId="78" applyFont="1" applyFill="1" applyAlignment="1">
      <alignment vertical="center"/>
      <protection/>
    </xf>
    <xf numFmtId="37" fontId="5" fillId="0" borderId="0" xfId="78" applyFont="1" applyFill="1" applyBorder="1" applyAlignment="1" applyProtection="1">
      <alignment horizontal="distributed"/>
      <protection/>
    </xf>
    <xf numFmtId="37" fontId="5" fillId="0" borderId="16" xfId="78" applyFont="1" applyFill="1" applyBorder="1" applyProtection="1">
      <alignment/>
      <protection/>
    </xf>
    <xf numFmtId="49" fontId="5" fillId="0" borderId="0" xfId="78" applyNumberFormat="1" applyFont="1" applyFill="1" applyBorder="1" applyProtection="1">
      <alignment/>
      <protection/>
    </xf>
    <xf numFmtId="37" fontId="5" fillId="0" borderId="16" xfId="78" applyFont="1" applyFill="1" applyBorder="1">
      <alignment/>
      <protection/>
    </xf>
    <xf numFmtId="37" fontId="5" fillId="0" borderId="0" xfId="78" applyFont="1" applyFill="1" applyBorder="1" applyAlignment="1" applyProtection="1">
      <alignment wrapText="1"/>
      <protection/>
    </xf>
    <xf numFmtId="37" fontId="5" fillId="0" borderId="0" xfId="78" applyFont="1" applyFill="1" applyBorder="1" applyAlignment="1" applyProtection="1">
      <alignment horizontal="left"/>
      <protection/>
    </xf>
    <xf numFmtId="37" fontId="5" fillId="0" borderId="17" xfId="78" applyFont="1" applyFill="1" applyBorder="1" applyProtection="1">
      <alignment/>
      <protection/>
    </xf>
    <xf numFmtId="37" fontId="5" fillId="0" borderId="0" xfId="78" applyFont="1" applyFill="1" applyBorder="1" applyAlignment="1" applyProtection="1">
      <alignment/>
      <protection/>
    </xf>
    <xf numFmtId="37" fontId="5" fillId="0" borderId="17" xfId="78" applyFont="1" applyFill="1" applyBorder="1" applyAlignment="1" applyProtection="1">
      <alignment/>
      <protection/>
    </xf>
    <xf numFmtId="37" fontId="5" fillId="0" borderId="0" xfId="78" applyFont="1" applyFill="1" applyBorder="1" applyAlignment="1" applyProtection="1">
      <alignment horizontal="right"/>
      <protection/>
    </xf>
    <xf numFmtId="37" fontId="5" fillId="0" borderId="0" xfId="78" applyFont="1" applyFill="1" applyAlignment="1">
      <alignment horizontal="right"/>
      <protection/>
    </xf>
    <xf numFmtId="0" fontId="5" fillId="0" borderId="0" xfId="0" applyFont="1" applyFill="1" applyAlignment="1">
      <alignment horizontal="center"/>
    </xf>
    <xf numFmtId="37" fontId="5" fillId="0" borderId="18" xfId="78" applyFont="1" applyFill="1" applyBorder="1" applyProtection="1">
      <alignment/>
      <protection/>
    </xf>
    <xf numFmtId="37" fontId="5" fillId="0" borderId="12" xfId="78" applyFont="1" applyFill="1" applyBorder="1" applyProtection="1">
      <alignment/>
      <protection/>
    </xf>
    <xf numFmtId="37" fontId="5" fillId="0" borderId="18" xfId="78" applyFont="1" applyFill="1" applyBorder="1">
      <alignment/>
      <protection/>
    </xf>
    <xf numFmtId="37" fontId="5" fillId="0" borderId="19" xfId="78" applyFont="1" applyFill="1" applyBorder="1" applyAlignment="1" applyProtection="1">
      <alignment horizontal="center" vertical="center" wrapText="1"/>
      <protection/>
    </xf>
    <xf numFmtId="37" fontId="5" fillId="0" borderId="20" xfId="78" applyFont="1" applyFill="1" applyBorder="1" applyAlignment="1" applyProtection="1">
      <alignment horizontal="center" vertical="center" wrapText="1"/>
      <protection/>
    </xf>
    <xf numFmtId="37" fontId="5" fillId="0" borderId="21" xfId="78" applyFont="1" applyFill="1" applyBorder="1" applyAlignment="1" applyProtection="1">
      <alignment horizontal="center" vertical="center" wrapText="1"/>
      <protection/>
    </xf>
    <xf numFmtId="37" fontId="5" fillId="0" borderId="0" xfId="78" applyFont="1" applyFill="1" applyAlignment="1">
      <alignment/>
      <protection/>
    </xf>
    <xf numFmtId="37" fontId="5" fillId="0" borderId="0" xfId="78" applyFont="1" applyFill="1" applyBorder="1" applyAlignment="1" applyProtection="1">
      <alignment horizontal="distributed" wrapText="1"/>
      <protection/>
    </xf>
    <xf numFmtId="37" fontId="5" fillId="0" borderId="22" xfId="78" applyFont="1" applyFill="1" applyBorder="1" applyAlignment="1">
      <alignment/>
      <protection/>
    </xf>
    <xf numFmtId="37" fontId="5" fillId="0" borderId="18" xfId="78" applyFont="1" applyFill="1" applyBorder="1" applyAlignment="1" applyProtection="1">
      <alignment horizontal="left" vertical="center"/>
      <protection/>
    </xf>
    <xf numFmtId="37" fontId="5" fillId="0" borderId="18" xfId="78" applyFont="1" applyFill="1" applyBorder="1" applyAlignment="1" applyProtection="1">
      <alignment/>
      <protection/>
    </xf>
    <xf numFmtId="37" fontId="5" fillId="0" borderId="22" xfId="78" applyFont="1" applyFill="1" applyBorder="1" applyAlignment="1" applyProtection="1">
      <alignment/>
      <protection/>
    </xf>
    <xf numFmtId="37" fontId="5" fillId="0" borderId="17" xfId="78" applyFont="1" applyFill="1" applyBorder="1">
      <alignment/>
      <protection/>
    </xf>
    <xf numFmtId="37" fontId="5" fillId="0" borderId="22" xfId="78" applyFont="1" applyFill="1" applyBorder="1" applyAlignment="1" applyProtection="1">
      <alignment horizontal="right"/>
      <protection/>
    </xf>
    <xf numFmtId="37" fontId="5" fillId="0" borderId="12" xfId="78" applyFont="1" applyFill="1" applyBorder="1">
      <alignment/>
      <protection/>
    </xf>
    <xf numFmtId="37" fontId="9" fillId="0" borderId="17" xfId="78" applyFont="1" applyFill="1" applyBorder="1" applyAlignment="1" applyProtection="1">
      <alignment wrapText="1"/>
      <protection/>
    </xf>
    <xf numFmtId="37" fontId="9" fillId="0" borderId="0" xfId="78" applyFont="1" applyFill="1" applyBorder="1" applyAlignment="1" applyProtection="1">
      <alignment/>
      <protection/>
    </xf>
    <xf numFmtId="37" fontId="9" fillId="0" borderId="0" xfId="78" applyFont="1" applyFill="1" applyAlignment="1">
      <alignment/>
      <protection/>
    </xf>
    <xf numFmtId="37" fontId="9" fillId="0" borderId="17" xfId="78" applyFont="1" applyFill="1" applyBorder="1" applyAlignment="1" applyProtection="1">
      <alignment horizontal="right"/>
      <protection/>
    </xf>
    <xf numFmtId="37" fontId="9" fillId="0" borderId="0" xfId="78" applyFont="1" applyFill="1">
      <alignment/>
      <protection/>
    </xf>
    <xf numFmtId="37" fontId="5" fillId="0" borderId="16" xfId="78" applyFont="1" applyFill="1" applyBorder="1" applyAlignment="1" applyProtection="1">
      <alignment/>
      <protection/>
    </xf>
    <xf numFmtId="37" fontId="5" fillId="0" borderId="23" xfId="78" applyFont="1" applyFill="1" applyBorder="1">
      <alignment/>
      <protection/>
    </xf>
    <xf numFmtId="37" fontId="5" fillId="0" borderId="24" xfId="78" applyFont="1" applyFill="1" applyBorder="1" applyAlignment="1" applyProtection="1">
      <alignment vertical="center" wrapText="1"/>
      <protection/>
    </xf>
    <xf numFmtId="37" fontId="9" fillId="0" borderId="0" xfId="78" applyFont="1" applyFill="1" applyBorder="1" applyProtection="1">
      <alignment/>
      <protection/>
    </xf>
    <xf numFmtId="37" fontId="5" fillId="0" borderId="0" xfId="78" applyNumberFormat="1" applyFont="1" applyFill="1" applyBorder="1" applyProtection="1">
      <alignment/>
      <protection/>
    </xf>
    <xf numFmtId="37" fontId="8" fillId="0" borderId="0" xfId="79" applyFont="1" applyFill="1" applyAlignment="1" applyProtection="1" quotePrefix="1">
      <alignment horizontal="left"/>
      <protection/>
    </xf>
    <xf numFmtId="37" fontId="4" fillId="0" borderId="0" xfId="79" applyFont="1" applyFill="1" applyAlignment="1" applyProtection="1" quotePrefix="1">
      <alignment/>
      <protection/>
    </xf>
    <xf numFmtId="37" fontId="4" fillId="0" borderId="0" xfId="79" applyFont="1" applyFill="1" applyBorder="1" applyAlignment="1" applyProtection="1" quotePrefix="1">
      <alignment/>
      <protection/>
    </xf>
    <xf numFmtId="38" fontId="4" fillId="0" borderId="0" xfId="54" applyFont="1" applyFill="1" applyAlignment="1">
      <alignment/>
    </xf>
    <xf numFmtId="37" fontId="5" fillId="0" borderId="0" xfId="79" applyFont="1" applyFill="1" applyAlignment="1">
      <alignment horizontal="center"/>
      <protection/>
    </xf>
    <xf numFmtId="37" fontId="5" fillId="0" borderId="0" xfId="79" applyFont="1" applyFill="1" applyAlignment="1" applyProtection="1" quotePrefix="1">
      <alignment horizontal="right"/>
      <protection/>
    </xf>
    <xf numFmtId="37" fontId="5" fillId="0" borderId="0" xfId="79" applyFont="1" applyFill="1" applyAlignment="1" applyProtection="1" quotePrefix="1">
      <alignment horizontal="distributed"/>
      <protection/>
    </xf>
    <xf numFmtId="37" fontId="5" fillId="0" borderId="0" xfId="79" applyFont="1" applyFill="1" applyBorder="1" applyAlignment="1" applyProtection="1" quotePrefix="1">
      <alignment/>
      <protection/>
    </xf>
    <xf numFmtId="38" fontId="5" fillId="0" borderId="0" xfId="54" applyFont="1" applyFill="1" applyAlignment="1">
      <alignment/>
    </xf>
    <xf numFmtId="37" fontId="5" fillId="0" borderId="0" xfId="79" applyFont="1" applyFill="1" applyAlignment="1">
      <alignment horizontal="left"/>
      <protection/>
    </xf>
    <xf numFmtId="37" fontId="5" fillId="0" borderId="0" xfId="79" applyFont="1" applyFill="1" applyBorder="1" applyAlignment="1">
      <alignment/>
      <protection/>
    </xf>
    <xf numFmtId="38" fontId="5" fillId="0" borderId="0" xfId="54" applyFont="1" applyFill="1" applyBorder="1" applyAlignment="1">
      <alignment/>
    </xf>
    <xf numFmtId="37" fontId="5" fillId="0" borderId="23" xfId="79" applyFont="1" applyFill="1" applyBorder="1" applyAlignment="1">
      <alignment horizontal="center" vertical="center"/>
      <protection/>
    </xf>
    <xf numFmtId="37" fontId="5" fillId="0" borderId="23" xfId="79" applyFont="1" applyFill="1" applyBorder="1" applyAlignment="1">
      <alignment vertical="center"/>
      <protection/>
    </xf>
    <xf numFmtId="37" fontId="5" fillId="0" borderId="15" xfId="79" applyFont="1" applyFill="1" applyBorder="1" applyAlignment="1" applyProtection="1">
      <alignment horizontal="centerContinuous" vertical="center"/>
      <protection/>
    </xf>
    <xf numFmtId="37" fontId="5" fillId="0" borderId="13" xfId="79" applyFont="1" applyFill="1" applyBorder="1" applyAlignment="1">
      <alignment horizontal="centerContinuous" vertical="center"/>
      <protection/>
    </xf>
    <xf numFmtId="37" fontId="5" fillId="0" borderId="13" xfId="79" applyFont="1" applyFill="1" applyBorder="1" applyAlignment="1">
      <alignment vertical="center"/>
      <protection/>
    </xf>
    <xf numFmtId="37" fontId="5" fillId="0" borderId="0" xfId="79" applyFont="1" applyFill="1" applyAlignment="1">
      <alignment vertical="center"/>
      <protection/>
    </xf>
    <xf numFmtId="37" fontId="5" fillId="0" borderId="25" xfId="79" applyFont="1" applyFill="1" applyBorder="1" applyAlignment="1">
      <alignment vertical="center"/>
      <protection/>
    </xf>
    <xf numFmtId="37" fontId="5" fillId="0" borderId="13" xfId="79" applyFont="1" applyFill="1" applyBorder="1" applyAlignment="1" applyProtection="1">
      <alignment horizontal="centerContinuous" vertical="center"/>
      <protection/>
    </xf>
    <xf numFmtId="37" fontId="5" fillId="0" borderId="18" xfId="79" applyFont="1" applyFill="1" applyBorder="1" applyAlignment="1">
      <alignment horizontal="center" vertical="center"/>
      <protection/>
    </xf>
    <xf numFmtId="37" fontId="5" fillId="0" borderId="18" xfId="79" applyFont="1" applyFill="1" applyBorder="1" applyAlignment="1">
      <alignment vertical="center"/>
      <protection/>
    </xf>
    <xf numFmtId="37" fontId="5" fillId="0" borderId="12" xfId="79" applyFont="1" applyFill="1" applyBorder="1" applyAlignment="1" applyProtection="1">
      <alignment horizontal="center" vertical="center"/>
      <protection/>
    </xf>
    <xf numFmtId="37" fontId="5" fillId="0" borderId="18" xfId="79" applyFont="1" applyFill="1" applyBorder="1" applyAlignment="1" applyProtection="1">
      <alignment vertical="center"/>
      <protection/>
    </xf>
    <xf numFmtId="37" fontId="5" fillId="0" borderId="26" xfId="79" applyFont="1" applyFill="1" applyBorder="1" applyAlignment="1">
      <alignment vertical="center"/>
      <protection/>
    </xf>
    <xf numFmtId="37" fontId="5" fillId="0" borderId="18" xfId="79" applyFont="1" applyFill="1" applyBorder="1" applyAlignment="1" applyProtection="1">
      <alignment horizontal="center" vertical="center"/>
      <protection/>
    </xf>
    <xf numFmtId="37" fontId="5" fillId="0" borderId="24" xfId="79" applyFont="1" applyFill="1" applyBorder="1">
      <alignment/>
      <protection/>
    </xf>
    <xf numFmtId="37" fontId="5" fillId="0" borderId="0" xfId="79" applyFont="1" applyFill="1" applyBorder="1" applyAlignment="1" applyProtection="1">
      <alignment horizontal="distributed"/>
      <protection/>
    </xf>
    <xf numFmtId="37" fontId="5" fillId="0" borderId="27" xfId="79" applyFont="1" applyFill="1" applyBorder="1" applyAlignment="1" applyProtection="1">
      <alignment horizontal="distributed"/>
      <protection/>
    </xf>
    <xf numFmtId="38" fontId="5" fillId="0" borderId="0" xfId="54" applyFont="1" applyFill="1" applyBorder="1" applyAlignment="1" applyProtection="1">
      <alignment horizontal="right"/>
      <protection/>
    </xf>
    <xf numFmtId="38" fontId="5" fillId="0" borderId="0" xfId="54" applyFont="1" applyFill="1" applyBorder="1" applyAlignment="1" applyProtection="1">
      <alignment/>
      <protection/>
    </xf>
    <xf numFmtId="37" fontId="5" fillId="0" borderId="16" xfId="79" applyFont="1" applyFill="1" applyBorder="1" applyAlignment="1" applyProtection="1">
      <alignment horizontal="distributed"/>
      <protection/>
    </xf>
    <xf numFmtId="37" fontId="10" fillId="0" borderId="0" xfId="79" applyFont="1" applyFill="1" applyBorder="1">
      <alignment/>
      <protection/>
    </xf>
    <xf numFmtId="37" fontId="10" fillId="0" borderId="16" xfId="79" applyFont="1" applyFill="1" applyBorder="1" applyAlignment="1" applyProtection="1">
      <alignment horizontal="distributed"/>
      <protection/>
    </xf>
    <xf numFmtId="38" fontId="9" fillId="0" borderId="0" xfId="54" applyFont="1" applyFill="1" applyBorder="1" applyAlignment="1" applyProtection="1">
      <alignment horizontal="right"/>
      <protection/>
    </xf>
    <xf numFmtId="37" fontId="10" fillId="0" borderId="0" xfId="79" applyFont="1" applyFill="1" applyBorder="1" applyAlignment="1" applyProtection="1">
      <alignment/>
      <protection/>
    </xf>
    <xf numFmtId="38" fontId="10" fillId="0" borderId="0" xfId="54" applyFont="1" applyFill="1" applyAlignment="1">
      <alignment/>
    </xf>
    <xf numFmtId="37" fontId="10" fillId="0" borderId="0" xfId="79" applyFont="1" applyFill="1">
      <alignment/>
      <protection/>
    </xf>
    <xf numFmtId="37" fontId="13" fillId="0" borderId="0" xfId="79" applyFont="1" applyFill="1" applyBorder="1" applyAlignment="1" applyProtection="1">
      <alignment horizontal="distributed"/>
      <protection/>
    </xf>
    <xf numFmtId="37" fontId="13" fillId="0" borderId="16" xfId="79" applyFont="1" applyFill="1" applyBorder="1" applyAlignment="1" applyProtection="1">
      <alignment horizontal="distributed"/>
      <protection/>
    </xf>
    <xf numFmtId="37" fontId="13" fillId="0" borderId="0" xfId="79" applyFont="1" applyFill="1" applyBorder="1" applyProtection="1">
      <alignment/>
      <protection/>
    </xf>
    <xf numFmtId="37" fontId="13" fillId="0" borderId="0" xfId="79" applyFont="1" applyFill="1" applyBorder="1" applyAlignment="1" applyProtection="1">
      <alignment/>
      <protection/>
    </xf>
    <xf numFmtId="38" fontId="13" fillId="0" borderId="0" xfId="54" applyFont="1" applyFill="1" applyBorder="1" applyAlignment="1">
      <alignment/>
    </xf>
    <xf numFmtId="37" fontId="10" fillId="0" borderId="0" xfId="79" applyFont="1" applyFill="1" applyBorder="1" applyAlignment="1" applyProtection="1">
      <alignment horizontal="distributed"/>
      <protection/>
    </xf>
    <xf numFmtId="37" fontId="10" fillId="0" borderId="0" xfId="79" applyFont="1" applyFill="1" applyBorder="1" applyProtection="1">
      <alignment/>
      <protection/>
    </xf>
    <xf numFmtId="37" fontId="13" fillId="0" borderId="0" xfId="79" applyFont="1" applyFill="1">
      <alignment/>
      <protection/>
    </xf>
    <xf numFmtId="37" fontId="5" fillId="0" borderId="0" xfId="79" applyFont="1" applyFill="1" applyBorder="1" applyAlignment="1">
      <alignment horizontal="center"/>
      <protection/>
    </xf>
    <xf numFmtId="37" fontId="5" fillId="0" borderId="0" xfId="79" applyFont="1" applyFill="1" applyBorder="1" applyProtection="1">
      <alignment/>
      <protection/>
    </xf>
    <xf numFmtId="37" fontId="5" fillId="0" borderId="0" xfId="79" applyFont="1" applyFill="1" applyBorder="1" applyAlignment="1" applyProtection="1">
      <alignment/>
      <protection/>
    </xf>
    <xf numFmtId="37" fontId="5" fillId="0" borderId="0" xfId="79" applyFont="1" applyFill="1" applyBorder="1" applyAlignment="1" applyProtection="1">
      <alignment horizontal="right"/>
      <protection/>
    </xf>
    <xf numFmtId="177" fontId="5" fillId="0" borderId="0" xfId="79" applyNumberFormat="1" applyFont="1" applyFill="1" applyBorder="1" applyAlignment="1" applyProtection="1">
      <alignment horizontal="right"/>
      <protection/>
    </xf>
    <xf numFmtId="37" fontId="14" fillId="0" borderId="0" xfId="79" applyFont="1" applyFill="1" applyBorder="1" applyAlignment="1" applyProtection="1">
      <alignment horizontal="distributed"/>
      <protection/>
    </xf>
    <xf numFmtId="37" fontId="7" fillId="0" borderId="0" xfId="79" applyFont="1" applyFill="1" applyBorder="1" applyAlignment="1" applyProtection="1">
      <alignment horizontal="distributed"/>
      <protection/>
    </xf>
    <xf numFmtId="37" fontId="13" fillId="0" borderId="0" xfId="79" applyFont="1" applyFill="1" applyBorder="1" applyAlignment="1">
      <alignment horizontal="distributed"/>
      <protection/>
    </xf>
    <xf numFmtId="37" fontId="13" fillId="0" borderId="16" xfId="79" applyFont="1" applyFill="1" applyBorder="1" applyAlignment="1">
      <alignment horizontal="distributed"/>
      <protection/>
    </xf>
    <xf numFmtId="37" fontId="10" fillId="0" borderId="0" xfId="79" applyFont="1" applyFill="1" applyBorder="1" applyAlignment="1">
      <alignment horizontal="distributed"/>
      <protection/>
    </xf>
    <xf numFmtId="37" fontId="10" fillId="0" borderId="16" xfId="79" applyFont="1" applyFill="1" applyBorder="1" applyAlignment="1">
      <alignment horizontal="distributed"/>
      <protection/>
    </xf>
    <xf numFmtId="37" fontId="10" fillId="0" borderId="0" xfId="79" applyFont="1" applyFill="1" applyBorder="1" applyAlignment="1" applyProtection="1">
      <alignment horizontal="right"/>
      <protection/>
    </xf>
    <xf numFmtId="37" fontId="5" fillId="0" borderId="0" xfId="79" applyFont="1" applyFill="1" applyBorder="1" applyAlignment="1" applyProtection="1">
      <alignment horizontal="center"/>
      <protection/>
    </xf>
    <xf numFmtId="37" fontId="5" fillId="0" borderId="18" xfId="79" applyFont="1" applyFill="1" applyBorder="1" applyAlignment="1">
      <alignment horizontal="center"/>
      <protection/>
    </xf>
    <xf numFmtId="37" fontId="5" fillId="0" borderId="18" xfId="79" applyFont="1" applyFill="1" applyBorder="1">
      <alignment/>
      <protection/>
    </xf>
    <xf numFmtId="37" fontId="5" fillId="0" borderId="26" xfId="79" applyFont="1" applyFill="1" applyBorder="1">
      <alignment/>
      <protection/>
    </xf>
    <xf numFmtId="37" fontId="5" fillId="0" borderId="18" xfId="79" applyFont="1" applyFill="1" applyBorder="1" applyAlignment="1">
      <alignment/>
      <protection/>
    </xf>
    <xf numFmtId="0" fontId="5" fillId="0" borderId="0" xfId="76" applyFont="1" applyFill="1">
      <alignment/>
      <protection/>
    </xf>
    <xf numFmtId="37" fontId="9" fillId="0" borderId="0" xfId="79" applyFont="1" applyFill="1" applyBorder="1" applyProtection="1">
      <alignment/>
      <protection/>
    </xf>
    <xf numFmtId="37" fontId="4" fillId="0" borderId="0" xfId="81" applyFont="1" applyFill="1" applyAlignment="1">
      <alignment/>
      <protection/>
    </xf>
    <xf numFmtId="37" fontId="4" fillId="0" borderId="0" xfId="81" applyFont="1" applyFill="1" applyAlignment="1" applyProtection="1">
      <alignment/>
      <protection/>
    </xf>
    <xf numFmtId="37" fontId="8" fillId="0" borderId="0" xfId="81" applyFont="1" applyFill="1" applyAlignment="1" applyProtection="1" quotePrefix="1">
      <alignment horizontal="right"/>
      <protection/>
    </xf>
    <xf numFmtId="37" fontId="8" fillId="0" borderId="0" xfId="81" applyFont="1" applyFill="1" applyAlignment="1" applyProtection="1" quotePrefix="1">
      <alignment/>
      <protection/>
    </xf>
    <xf numFmtId="37" fontId="4" fillId="0" borderId="0" xfId="81" applyFont="1" applyFill="1" applyAlignment="1" applyProtection="1" quotePrefix="1">
      <alignment/>
      <protection/>
    </xf>
    <xf numFmtId="37" fontId="4" fillId="0" borderId="0" xfId="81" applyFont="1" applyFill="1" applyBorder="1" applyAlignment="1" applyProtection="1" quotePrefix="1">
      <alignment/>
      <protection/>
    </xf>
    <xf numFmtId="37" fontId="4" fillId="0" borderId="0" xfId="81" applyFont="1" applyFill="1" applyBorder="1" applyAlignment="1" applyProtection="1">
      <alignment/>
      <protection/>
    </xf>
    <xf numFmtId="37" fontId="5" fillId="0" borderId="0" xfId="81" applyFont="1" applyFill="1">
      <alignment/>
      <protection/>
    </xf>
    <xf numFmtId="37" fontId="5" fillId="0" borderId="0" xfId="81" applyFont="1" applyFill="1" applyAlignment="1" applyProtection="1">
      <alignment horizontal="left"/>
      <protection/>
    </xf>
    <xf numFmtId="37" fontId="5" fillId="0" borderId="0" xfId="81" applyFont="1" applyFill="1" applyAlignment="1" applyProtection="1" quotePrefix="1">
      <alignment horizontal="right"/>
      <protection/>
    </xf>
    <xf numFmtId="37" fontId="5" fillId="0" borderId="0" xfId="81" applyFont="1" applyFill="1" applyAlignment="1" applyProtection="1" quotePrefix="1">
      <alignment horizontal="distributed"/>
      <protection/>
    </xf>
    <xf numFmtId="37" fontId="5" fillId="0" borderId="0" xfId="81" applyFont="1" applyFill="1" applyBorder="1" applyAlignment="1" applyProtection="1" quotePrefix="1">
      <alignment/>
      <protection/>
    </xf>
    <xf numFmtId="37" fontId="5" fillId="0" borderId="0" xfId="81" applyFont="1" applyFill="1" applyAlignment="1" applyProtection="1">
      <alignment horizontal="center"/>
      <protection/>
    </xf>
    <xf numFmtId="37" fontId="5" fillId="0" borderId="0" xfId="81" applyFont="1" applyFill="1" applyBorder="1" applyAlignment="1" applyProtection="1">
      <alignment/>
      <protection/>
    </xf>
    <xf numFmtId="37" fontId="5" fillId="0" borderId="28" xfId="81" applyFont="1" applyFill="1" applyBorder="1">
      <alignment/>
      <protection/>
    </xf>
    <xf numFmtId="37" fontId="5" fillId="0" borderId="0" xfId="81" applyFont="1" applyFill="1" applyBorder="1" applyAlignment="1">
      <alignment/>
      <protection/>
    </xf>
    <xf numFmtId="37" fontId="5" fillId="0" borderId="23" xfId="81" applyFont="1" applyFill="1" applyBorder="1" applyAlignment="1" applyProtection="1">
      <alignment horizontal="left"/>
      <protection/>
    </xf>
    <xf numFmtId="37" fontId="5" fillId="0" borderId="15" xfId="81" applyFont="1" applyFill="1" applyBorder="1" applyAlignment="1">
      <alignment horizontal="centerContinuous" vertical="center"/>
      <protection/>
    </xf>
    <xf numFmtId="37" fontId="5" fillId="0" borderId="13" xfId="81" applyFont="1" applyFill="1" applyBorder="1" applyAlignment="1">
      <alignment horizontal="centerContinuous" vertical="center"/>
      <protection/>
    </xf>
    <xf numFmtId="37" fontId="5" fillId="0" borderId="13" xfId="81" applyFont="1" applyFill="1" applyBorder="1" applyAlignment="1">
      <alignment vertical="center"/>
      <protection/>
    </xf>
    <xf numFmtId="37" fontId="5" fillId="0" borderId="0" xfId="81" applyFont="1" applyFill="1" applyBorder="1" applyAlignment="1">
      <alignment vertical="center"/>
      <protection/>
    </xf>
    <xf numFmtId="37" fontId="5" fillId="0" borderId="25" xfId="81" applyFont="1" applyFill="1" applyBorder="1" applyAlignment="1" applyProtection="1">
      <alignment horizontal="left"/>
      <protection/>
    </xf>
    <xf numFmtId="37" fontId="5" fillId="0" borderId="0" xfId="81" applyFont="1" applyFill="1" applyBorder="1">
      <alignment/>
      <protection/>
    </xf>
    <xf numFmtId="37" fontId="5" fillId="0" borderId="20" xfId="81" applyFont="1" applyFill="1" applyBorder="1" applyAlignment="1">
      <alignment horizontal="centerContinuous" vertical="center"/>
      <protection/>
    </xf>
    <xf numFmtId="37" fontId="5" fillId="0" borderId="2" xfId="81" applyFont="1" applyFill="1" applyBorder="1" applyAlignment="1">
      <alignment horizontal="centerContinuous" vertical="center"/>
      <protection/>
    </xf>
    <xf numFmtId="37" fontId="5" fillId="0" borderId="2" xfId="81" applyFont="1" applyFill="1" applyBorder="1" applyAlignment="1">
      <alignment vertical="center"/>
      <protection/>
    </xf>
    <xf numFmtId="37" fontId="5" fillId="0" borderId="16" xfId="81" applyFont="1" applyFill="1" applyBorder="1">
      <alignment/>
      <protection/>
    </xf>
    <xf numFmtId="37" fontId="5" fillId="0" borderId="12" xfId="81" applyFont="1" applyFill="1" applyBorder="1" applyAlignment="1">
      <alignment horizontal="centerContinuous" vertical="center"/>
      <protection/>
    </xf>
    <xf numFmtId="37" fontId="5" fillId="0" borderId="22" xfId="81" applyFont="1" applyFill="1" applyBorder="1" applyAlignment="1" applyProtection="1">
      <alignment horizontal="centerContinuous" vertical="center"/>
      <protection/>
    </xf>
    <xf numFmtId="0" fontId="5" fillId="0" borderId="2" xfId="73" applyFont="1" applyFill="1" applyBorder="1" applyAlignment="1">
      <alignment horizontal="distributed" vertical="center"/>
      <protection/>
    </xf>
    <xf numFmtId="0" fontId="5" fillId="0" borderId="19" xfId="73" applyFont="1" applyFill="1" applyBorder="1" applyAlignment="1">
      <alignment horizontal="distributed" vertical="center"/>
      <protection/>
    </xf>
    <xf numFmtId="37" fontId="5" fillId="0" borderId="20" xfId="81" applyFont="1" applyFill="1" applyBorder="1" applyAlignment="1" applyProtection="1">
      <alignment horizontal="centerContinuous" vertical="center"/>
      <protection/>
    </xf>
    <xf numFmtId="37" fontId="5" fillId="0" borderId="2" xfId="81" applyFont="1" applyFill="1" applyBorder="1" applyAlignment="1" applyProtection="1">
      <alignment horizontal="centerContinuous" vertical="center"/>
      <protection/>
    </xf>
    <xf numFmtId="37" fontId="5" fillId="0" borderId="2" xfId="81" applyFont="1" applyFill="1" applyBorder="1" applyAlignment="1" applyProtection="1">
      <alignment vertical="center"/>
      <protection/>
    </xf>
    <xf numFmtId="37" fontId="5" fillId="0" borderId="0" xfId="81" applyFont="1" applyFill="1" applyBorder="1" applyAlignment="1" applyProtection="1">
      <alignment vertical="center"/>
      <protection/>
    </xf>
    <xf numFmtId="0" fontId="5" fillId="0" borderId="2" xfId="73" applyFont="1" applyFill="1" applyBorder="1" applyAlignment="1">
      <alignment horizontal="centerContinuous" vertical="center"/>
      <protection/>
    </xf>
    <xf numFmtId="37" fontId="5" fillId="0" borderId="29" xfId="81" applyFont="1" applyFill="1" applyBorder="1" applyAlignment="1" applyProtection="1">
      <alignment horizontal="center" vertical="center"/>
      <protection/>
    </xf>
    <xf numFmtId="37" fontId="5" fillId="0" borderId="29" xfId="81" applyFont="1" applyFill="1" applyBorder="1" applyAlignment="1" applyProtection="1">
      <alignment horizontal="centerContinuous" vertical="center"/>
      <protection/>
    </xf>
    <xf numFmtId="37" fontId="5" fillId="0" borderId="24" xfId="81" applyFont="1" applyFill="1" applyBorder="1" applyAlignment="1" applyProtection="1">
      <alignment vertical="center"/>
      <protection/>
    </xf>
    <xf numFmtId="37" fontId="5" fillId="0" borderId="16" xfId="81" applyFont="1" applyFill="1" applyBorder="1" applyAlignment="1" applyProtection="1">
      <alignment horizontal="centerContinuous" vertical="center"/>
      <protection/>
    </xf>
    <xf numFmtId="37" fontId="5" fillId="0" borderId="16" xfId="81" applyFont="1" applyFill="1" applyBorder="1" applyAlignment="1">
      <alignment vertical="center"/>
      <protection/>
    </xf>
    <xf numFmtId="37" fontId="5" fillId="0" borderId="30" xfId="81" applyFont="1" applyFill="1" applyBorder="1" applyAlignment="1" applyProtection="1">
      <alignment horizontal="center" vertical="center"/>
      <protection/>
    </xf>
    <xf numFmtId="37" fontId="5" fillId="0" borderId="30" xfId="81" applyFont="1" applyFill="1" applyBorder="1" applyAlignment="1" applyProtection="1">
      <alignment horizontal="centerContinuous" vertical="center"/>
      <protection/>
    </xf>
    <xf numFmtId="37" fontId="5" fillId="0" borderId="17" xfId="81" applyFont="1" applyFill="1" applyBorder="1" applyAlignment="1" applyProtection="1">
      <alignment horizontal="centerContinuous" vertical="center"/>
      <protection/>
    </xf>
    <xf numFmtId="37" fontId="5" fillId="0" borderId="0" xfId="81" applyFont="1" applyFill="1" applyAlignment="1">
      <alignment vertical="center"/>
      <protection/>
    </xf>
    <xf numFmtId="37" fontId="5" fillId="0" borderId="18" xfId="81" applyFont="1" applyFill="1" applyBorder="1" applyAlignment="1">
      <alignment vertical="center"/>
      <protection/>
    </xf>
    <xf numFmtId="37" fontId="5" fillId="0" borderId="26" xfId="81" applyFont="1" applyFill="1" applyBorder="1" applyAlignment="1">
      <alignment vertical="center"/>
      <protection/>
    </xf>
    <xf numFmtId="37" fontId="5" fillId="0" borderId="31" xfId="81" applyFont="1" applyFill="1" applyBorder="1" applyAlignment="1" applyProtection="1">
      <alignment horizontal="centerContinuous" vertical="center"/>
      <protection/>
    </xf>
    <xf numFmtId="37" fontId="5" fillId="0" borderId="31" xfId="81" applyFont="1" applyFill="1" applyBorder="1" applyAlignment="1" applyProtection="1">
      <alignment horizontal="center" vertical="center"/>
      <protection/>
    </xf>
    <xf numFmtId="37" fontId="5" fillId="0" borderId="18" xfId="81" applyFont="1" applyFill="1" applyBorder="1" applyAlignment="1" applyProtection="1">
      <alignment vertical="center"/>
      <protection/>
    </xf>
    <xf numFmtId="37" fontId="5" fillId="0" borderId="18" xfId="81" applyFont="1" applyFill="1" applyBorder="1" applyAlignment="1" applyProtection="1">
      <alignment horizontal="centerContinuous" vertical="center"/>
      <protection/>
    </xf>
    <xf numFmtId="0" fontId="5" fillId="0" borderId="0" xfId="74" applyFont="1" applyFill="1" applyBorder="1" applyAlignment="1" quotePrefix="1">
      <alignment horizontal="distributed"/>
      <protection/>
    </xf>
    <xf numFmtId="0" fontId="5" fillId="0" borderId="16" xfId="75" applyFont="1" applyFill="1" applyBorder="1" applyAlignment="1">
      <alignment horizontal="distributed"/>
      <protection/>
    </xf>
    <xf numFmtId="37" fontId="5" fillId="0" borderId="0" xfId="81" applyFont="1" applyFill="1" applyBorder="1" applyProtection="1">
      <alignment/>
      <protection/>
    </xf>
    <xf numFmtId="0" fontId="10" fillId="0" borderId="0" xfId="74" applyFont="1" applyFill="1" applyBorder="1" applyAlignment="1" quotePrefix="1">
      <alignment horizontal="distributed"/>
      <protection/>
    </xf>
    <xf numFmtId="0" fontId="10" fillId="0" borderId="16" xfId="75" applyFont="1" applyFill="1" applyBorder="1" applyAlignment="1">
      <alignment horizontal="distributed"/>
      <protection/>
    </xf>
    <xf numFmtId="37" fontId="9" fillId="0" borderId="0" xfId="81" applyFont="1" applyFill="1" applyBorder="1" applyProtection="1">
      <alignment/>
      <protection/>
    </xf>
    <xf numFmtId="37" fontId="10" fillId="0" borderId="0" xfId="81" applyFont="1" applyFill="1" applyBorder="1" applyAlignment="1" applyProtection="1">
      <alignment/>
      <protection/>
    </xf>
    <xf numFmtId="37" fontId="10" fillId="0" borderId="0" xfId="81" applyFont="1" applyFill="1" applyBorder="1">
      <alignment/>
      <protection/>
    </xf>
    <xf numFmtId="37" fontId="5" fillId="0" borderId="0" xfId="77" applyFont="1" applyFill="1" applyBorder="1" applyAlignment="1" applyProtection="1" quotePrefix="1">
      <alignment horizontal="left"/>
      <protection/>
    </xf>
    <xf numFmtId="37" fontId="13" fillId="0" borderId="0" xfId="77" applyFont="1" applyFill="1" applyBorder="1" applyAlignment="1" applyProtection="1" quotePrefix="1">
      <alignment horizontal="left"/>
      <protection/>
    </xf>
    <xf numFmtId="37" fontId="13" fillId="0" borderId="0" xfId="77" applyFont="1" applyFill="1" applyBorder="1" applyAlignment="1" applyProtection="1" quotePrefix="1">
      <alignment horizontal="right"/>
      <protection/>
    </xf>
    <xf numFmtId="37" fontId="5" fillId="0" borderId="16" xfId="77" applyFont="1" applyFill="1" applyBorder="1" applyAlignment="1" applyProtection="1" quotePrefix="1">
      <alignment horizontal="right"/>
      <protection/>
    </xf>
    <xf numFmtId="37" fontId="5" fillId="0" borderId="0" xfId="81" applyFont="1" applyFill="1" applyBorder="1" applyAlignment="1" applyProtection="1">
      <alignment horizontal="right"/>
      <protection/>
    </xf>
    <xf numFmtId="37" fontId="5" fillId="0" borderId="0" xfId="81" applyNumberFormat="1" applyFont="1" applyFill="1" applyBorder="1" applyProtection="1">
      <alignment/>
      <protection/>
    </xf>
    <xf numFmtId="0" fontId="5" fillId="0" borderId="0" xfId="74" applyFont="1" applyFill="1" applyBorder="1">
      <alignment/>
      <protection/>
    </xf>
    <xf numFmtId="0" fontId="13" fillId="0" borderId="0" xfId="74" applyFont="1" applyFill="1" applyBorder="1">
      <alignment/>
      <protection/>
    </xf>
    <xf numFmtId="37" fontId="13" fillId="0" borderId="0" xfId="77" applyFont="1" applyFill="1" applyBorder="1" applyAlignment="1" applyProtection="1">
      <alignment horizontal="right"/>
      <protection/>
    </xf>
    <xf numFmtId="37" fontId="5" fillId="0" borderId="16" xfId="77" applyFont="1" applyFill="1" applyBorder="1" applyAlignment="1" applyProtection="1">
      <alignment horizontal="right"/>
      <protection/>
    </xf>
    <xf numFmtId="37" fontId="9" fillId="0" borderId="0" xfId="77" applyFont="1" applyFill="1" applyBorder="1" applyAlignment="1" applyProtection="1">
      <alignment horizontal="left"/>
      <protection/>
    </xf>
    <xf numFmtId="37" fontId="9" fillId="0" borderId="16" xfId="77" applyFont="1" applyFill="1" applyBorder="1" applyAlignment="1" applyProtection="1">
      <alignment horizontal="left"/>
      <protection/>
    </xf>
    <xf numFmtId="37" fontId="9" fillId="0" borderId="0" xfId="81" applyFont="1" applyFill="1" applyBorder="1">
      <alignment/>
      <protection/>
    </xf>
    <xf numFmtId="37" fontId="9" fillId="0" borderId="0" xfId="81" applyFont="1" applyFill="1" applyBorder="1" applyAlignment="1">
      <alignment/>
      <protection/>
    </xf>
    <xf numFmtId="37" fontId="5" fillId="0" borderId="0" xfId="77" applyFont="1" applyFill="1" applyBorder="1" applyAlignment="1" applyProtection="1">
      <alignment horizontal="left"/>
      <protection/>
    </xf>
    <xf numFmtId="37" fontId="13" fillId="0" borderId="0" xfId="77" applyFont="1" applyFill="1" applyBorder="1" applyAlignment="1" applyProtection="1">
      <alignment horizontal="left"/>
      <protection/>
    </xf>
    <xf numFmtId="37" fontId="13" fillId="0" borderId="0" xfId="77" applyFont="1" applyFill="1" applyBorder="1" applyAlignment="1" applyProtection="1">
      <alignment horizontal="distributed"/>
      <protection/>
    </xf>
    <xf numFmtId="37" fontId="5" fillId="0" borderId="16" xfId="77" applyFont="1" applyFill="1" applyBorder="1" applyAlignment="1" applyProtection="1">
      <alignment horizontal="distributed"/>
      <protection/>
    </xf>
    <xf numFmtId="37" fontId="5" fillId="0" borderId="18" xfId="81" applyFont="1" applyFill="1" applyBorder="1">
      <alignment/>
      <protection/>
    </xf>
    <xf numFmtId="37" fontId="5" fillId="0" borderId="26" xfId="81" applyFont="1" applyFill="1" applyBorder="1">
      <alignment/>
      <protection/>
    </xf>
    <xf numFmtId="37" fontId="5" fillId="0" borderId="18" xfId="81" applyFont="1" applyFill="1" applyBorder="1" applyAlignment="1">
      <alignment/>
      <protection/>
    </xf>
    <xf numFmtId="0" fontId="5" fillId="0" borderId="0" xfId="75" applyFont="1" applyFill="1" applyBorder="1">
      <alignment/>
      <protection/>
    </xf>
    <xf numFmtId="0" fontId="5" fillId="0" borderId="0" xfId="75" applyFont="1" applyFill="1">
      <alignment/>
      <protection/>
    </xf>
    <xf numFmtId="0" fontId="8" fillId="0" borderId="0" xfId="75" applyFont="1" applyFill="1" applyAlignment="1" quotePrefix="1">
      <alignment horizontal="right"/>
      <protection/>
    </xf>
    <xf numFmtId="0" fontId="8" fillId="0" borderId="0" xfId="75" applyFont="1" applyFill="1" quotePrefix="1">
      <alignment/>
      <protection/>
    </xf>
    <xf numFmtId="0" fontId="4" fillId="0" borderId="0" xfId="75" applyFont="1" applyFill="1">
      <alignment/>
      <protection/>
    </xf>
    <xf numFmtId="0" fontId="4" fillId="0" borderId="0" xfId="75" applyFont="1" applyAlignment="1">
      <alignment horizontal="right"/>
      <protection/>
    </xf>
    <xf numFmtId="0" fontId="4" fillId="0" borderId="0" xfId="75" applyFont="1">
      <alignment/>
      <protection/>
    </xf>
    <xf numFmtId="0" fontId="5" fillId="0" borderId="0" xfId="75" applyFont="1" applyAlignment="1">
      <alignment horizontal="right"/>
      <protection/>
    </xf>
    <xf numFmtId="0" fontId="5" fillId="0" borderId="0" xfId="75" applyFont="1">
      <alignment/>
      <protection/>
    </xf>
    <xf numFmtId="0" fontId="14" fillId="0" borderId="32" xfId="75" applyFont="1" applyFill="1" applyBorder="1" applyAlignment="1">
      <alignment horizontal="center"/>
      <protection/>
    </xf>
    <xf numFmtId="0" fontId="5" fillId="0" borderId="15" xfId="75" applyFont="1" applyFill="1" applyBorder="1" applyAlignment="1">
      <alignment horizontal="centerContinuous" vertical="center"/>
      <protection/>
    </xf>
    <xf numFmtId="0" fontId="5" fillId="0" borderId="13" xfId="75" applyFont="1" applyFill="1" applyBorder="1" applyAlignment="1">
      <alignment horizontal="centerContinuous"/>
      <protection/>
    </xf>
    <xf numFmtId="0" fontId="14" fillId="0" borderId="17" xfId="75" applyFont="1" applyFill="1" applyBorder="1" applyAlignment="1">
      <alignment horizontal="center" vertical="center"/>
      <protection/>
    </xf>
    <xf numFmtId="0" fontId="5" fillId="0" borderId="12" xfId="75" applyFont="1" applyFill="1" applyBorder="1" applyAlignment="1">
      <alignment horizontal="centerContinuous" vertical="center"/>
      <protection/>
    </xf>
    <xf numFmtId="0" fontId="5" fillId="0" borderId="18" xfId="75" applyFont="1" applyFill="1" applyBorder="1" applyAlignment="1">
      <alignment horizontal="centerContinuous" vertical="center"/>
      <protection/>
    </xf>
    <xf numFmtId="0" fontId="14" fillId="0" borderId="18" xfId="75" applyFont="1" applyFill="1" applyBorder="1" applyAlignment="1">
      <alignment horizontal="center" vertical="top"/>
      <protection/>
    </xf>
    <xf numFmtId="3" fontId="5" fillId="0" borderId="12" xfId="75" applyNumberFormat="1" applyFont="1" applyFill="1" applyBorder="1" applyAlignment="1">
      <alignment horizontal="center" vertical="center"/>
      <protection/>
    </xf>
    <xf numFmtId="3" fontId="5" fillId="0" borderId="20" xfId="75" applyNumberFormat="1" applyFont="1" applyFill="1" applyBorder="1" applyAlignment="1">
      <alignment horizontal="center" vertical="center"/>
      <protection/>
    </xf>
    <xf numFmtId="3" fontId="5" fillId="0" borderId="18" xfId="75" applyNumberFormat="1" applyFont="1" applyFill="1" applyBorder="1" applyAlignment="1">
      <alignment horizontal="center" vertical="center"/>
      <protection/>
    </xf>
    <xf numFmtId="0" fontId="5" fillId="0" borderId="0" xfId="75" applyFont="1" applyAlignment="1">
      <alignment horizontal="center"/>
      <protection/>
    </xf>
    <xf numFmtId="177" fontId="5" fillId="0" borderId="0" xfId="52" applyNumberFormat="1" applyFont="1" applyFill="1" applyBorder="1" applyAlignment="1">
      <alignment/>
    </xf>
    <xf numFmtId="177" fontId="5" fillId="0" borderId="0" xfId="52" applyNumberFormat="1" applyFont="1" applyBorder="1" applyAlignment="1">
      <alignment horizontal="right"/>
    </xf>
    <xf numFmtId="177" fontId="9" fillId="0" borderId="0" xfId="75" applyNumberFormat="1" applyFont="1" applyFill="1" applyBorder="1">
      <alignment/>
      <protection/>
    </xf>
    <xf numFmtId="177" fontId="9" fillId="0" borderId="0" xfId="75" applyNumberFormat="1" applyFont="1" applyBorder="1">
      <alignment/>
      <protection/>
    </xf>
    <xf numFmtId="0" fontId="10" fillId="0" borderId="0" xfId="75" applyFont="1" applyAlignment="1">
      <alignment horizontal="center"/>
      <protection/>
    </xf>
    <xf numFmtId="177" fontId="5" fillId="0" borderId="0" xfId="75" applyNumberFormat="1" applyFont="1" applyFill="1" applyBorder="1">
      <alignment/>
      <protection/>
    </xf>
    <xf numFmtId="177" fontId="5" fillId="0" borderId="0" xfId="75" applyNumberFormat="1" applyFont="1" applyFill="1" applyBorder="1" applyAlignment="1">
      <alignment horizontal="right"/>
      <protection/>
    </xf>
    <xf numFmtId="177" fontId="5" fillId="0" borderId="0" xfId="75" applyNumberFormat="1" applyFont="1" applyBorder="1" applyAlignment="1">
      <alignment horizontal="right"/>
      <protection/>
    </xf>
    <xf numFmtId="37" fontId="10" fillId="0" borderId="0" xfId="77" applyFont="1" applyFill="1" applyBorder="1" applyAlignment="1" applyProtection="1">
      <alignment horizontal="left"/>
      <protection/>
    </xf>
    <xf numFmtId="37" fontId="10" fillId="0" borderId="16" xfId="77" applyFont="1" applyFill="1" applyBorder="1" applyAlignment="1" applyProtection="1">
      <alignment horizontal="left"/>
      <protection/>
    </xf>
    <xf numFmtId="0" fontId="10" fillId="0" borderId="0" xfId="75" applyFont="1" applyFill="1" applyBorder="1">
      <alignment/>
      <protection/>
    </xf>
    <xf numFmtId="0" fontId="10" fillId="0" borderId="0" xfId="75" applyFont="1" applyBorder="1" applyAlignment="1">
      <alignment horizontal="right"/>
      <protection/>
    </xf>
    <xf numFmtId="0" fontId="10" fillId="0" borderId="0" xfId="75" applyFont="1">
      <alignment/>
      <protection/>
    </xf>
    <xf numFmtId="177" fontId="5" fillId="0" borderId="0" xfId="52" applyNumberFormat="1" applyFont="1" applyFill="1" applyBorder="1" applyAlignment="1">
      <alignment horizontal="right"/>
    </xf>
    <xf numFmtId="0" fontId="5" fillId="0" borderId="18" xfId="75" applyFont="1" applyFill="1" applyBorder="1">
      <alignment/>
      <protection/>
    </xf>
    <xf numFmtId="0" fontId="5" fillId="0" borderId="18" xfId="75" applyFont="1" applyBorder="1">
      <alignment/>
      <protection/>
    </xf>
    <xf numFmtId="38" fontId="5" fillId="0" borderId="0" xfId="52" applyFont="1" applyAlignment="1">
      <alignment/>
    </xf>
    <xf numFmtId="38" fontId="5" fillId="0" borderId="0" xfId="52" applyFont="1" applyFill="1" applyAlignment="1">
      <alignment/>
    </xf>
    <xf numFmtId="37" fontId="5" fillId="0" borderId="0" xfId="81" applyFont="1">
      <alignment/>
      <protection/>
    </xf>
    <xf numFmtId="0" fontId="4" fillId="0" borderId="0" xfId="82" applyFont="1" applyFill="1" applyAlignment="1">
      <alignment/>
      <protection/>
    </xf>
    <xf numFmtId="0" fontId="8" fillId="0" borderId="0" xfId="82" applyFont="1" applyFill="1" applyAlignment="1" quotePrefix="1">
      <alignment/>
      <protection/>
    </xf>
    <xf numFmtId="0" fontId="4" fillId="0" borderId="0" xfId="73" applyFont="1" applyFill="1" applyAlignment="1">
      <alignment/>
      <protection/>
    </xf>
    <xf numFmtId="0" fontId="4" fillId="0" borderId="0" xfId="82" applyFont="1" applyFill="1" applyAlignment="1" quotePrefix="1">
      <alignment/>
      <protection/>
    </xf>
    <xf numFmtId="0" fontId="4" fillId="0" borderId="0" xfId="82" applyFont="1" applyFill="1" applyBorder="1" applyAlignment="1">
      <alignment/>
      <protection/>
    </xf>
    <xf numFmtId="0" fontId="5" fillId="0" borderId="0" xfId="82" applyFont="1" applyFill="1" applyAlignment="1">
      <alignment horizontal="center"/>
      <protection/>
    </xf>
    <xf numFmtId="0" fontId="5" fillId="0" borderId="0" xfId="82" applyFont="1" applyFill="1" applyAlignment="1" quotePrefix="1">
      <alignment horizontal="right"/>
      <protection/>
    </xf>
    <xf numFmtId="0" fontId="5" fillId="0" borderId="0" xfId="82" applyFont="1" applyFill="1" applyAlignment="1" quotePrefix="1">
      <alignment horizontal="distributed"/>
      <protection/>
    </xf>
    <xf numFmtId="0" fontId="5" fillId="0" borderId="0" xfId="73" applyFont="1" applyFill="1" applyAlignment="1">
      <alignment horizontal="distributed"/>
      <protection/>
    </xf>
    <xf numFmtId="0" fontId="5" fillId="0" borderId="0" xfId="82" applyFont="1" applyFill="1">
      <alignment/>
      <protection/>
    </xf>
    <xf numFmtId="0" fontId="5" fillId="0" borderId="0" xfId="82" applyFont="1" applyFill="1" applyBorder="1">
      <alignment/>
      <protection/>
    </xf>
    <xf numFmtId="0" fontId="5" fillId="0" borderId="0" xfId="82" applyFont="1" applyFill="1" applyBorder="1" applyAlignment="1">
      <alignment horizontal="center"/>
      <protection/>
    </xf>
    <xf numFmtId="0" fontId="5" fillId="0" borderId="0" xfId="82" applyFont="1" applyFill="1" applyAlignment="1">
      <alignment horizontal="center" vertical="center"/>
      <protection/>
    </xf>
    <xf numFmtId="0" fontId="5" fillId="0" borderId="0" xfId="75" applyFont="1" applyFill="1" applyAlignment="1">
      <alignment horizontal="center" vertical="center"/>
      <protection/>
    </xf>
    <xf numFmtId="0" fontId="5" fillId="0" borderId="0" xfId="82" applyFont="1" applyFill="1" applyAlignment="1" quotePrefix="1">
      <alignment horizontal="center" vertical="center"/>
      <protection/>
    </xf>
    <xf numFmtId="0" fontId="5" fillId="0" borderId="0" xfId="82" applyFont="1" applyFill="1" applyBorder="1" applyAlignment="1">
      <alignment horizontal="left" vertical="center"/>
      <protection/>
    </xf>
    <xf numFmtId="0" fontId="5" fillId="0" borderId="0" xfId="82" applyFont="1" applyFill="1" applyAlignment="1">
      <alignment horizontal="right" vertical="center"/>
      <protection/>
    </xf>
    <xf numFmtId="0" fontId="5" fillId="0" borderId="0" xfId="82" applyFont="1" applyFill="1" applyBorder="1" applyAlignment="1">
      <alignment horizontal="center" vertical="center"/>
      <protection/>
    </xf>
    <xf numFmtId="0" fontId="5" fillId="0" borderId="23" xfId="82" applyFont="1" applyFill="1" applyBorder="1" applyAlignment="1">
      <alignment horizontal="center" vertical="center"/>
      <protection/>
    </xf>
    <xf numFmtId="0" fontId="5" fillId="0" borderId="33" xfId="82" applyFont="1" applyFill="1" applyBorder="1" applyAlignment="1">
      <alignment horizontal="center" vertical="center"/>
      <protection/>
    </xf>
    <xf numFmtId="0" fontId="5" fillId="0" borderId="30" xfId="82" applyFont="1" applyFill="1" applyBorder="1" applyAlignment="1">
      <alignment horizontal="center" vertical="center"/>
      <protection/>
    </xf>
    <xf numFmtId="0" fontId="5" fillId="0" borderId="22" xfId="82" applyFont="1" applyFill="1" applyBorder="1" applyAlignment="1">
      <alignment horizontal="center" vertical="center"/>
      <protection/>
    </xf>
    <xf numFmtId="0" fontId="5" fillId="0" borderId="27" xfId="82" applyFont="1" applyFill="1" applyBorder="1" applyAlignment="1">
      <alignment horizontal="center" vertical="center"/>
      <protection/>
    </xf>
    <xf numFmtId="0" fontId="5" fillId="0" borderId="20" xfId="82" applyFont="1" applyFill="1" applyBorder="1" applyAlignment="1">
      <alignment horizontal="center" vertical="center"/>
      <protection/>
    </xf>
    <xf numFmtId="0" fontId="5" fillId="0" borderId="16" xfId="82" applyFont="1" applyFill="1" applyBorder="1" applyAlignment="1">
      <alignment horizontal="center" vertical="center"/>
      <protection/>
    </xf>
    <xf numFmtId="0" fontId="5" fillId="0" borderId="17" xfId="82" applyFont="1" applyFill="1" applyBorder="1" applyAlignment="1">
      <alignment horizontal="centerContinuous" vertical="center"/>
      <protection/>
    </xf>
    <xf numFmtId="0" fontId="5" fillId="0" borderId="16" xfId="82" applyFont="1" applyFill="1" applyBorder="1" applyAlignment="1">
      <alignment horizontal="centerContinuous" vertical="center"/>
      <protection/>
    </xf>
    <xf numFmtId="0" fontId="5" fillId="0" borderId="12" xfId="82" applyFont="1" applyFill="1" applyBorder="1" applyAlignment="1">
      <alignment horizontal="center" vertical="center"/>
      <protection/>
    </xf>
    <xf numFmtId="0" fontId="5" fillId="0" borderId="26" xfId="82" applyFont="1" applyFill="1" applyBorder="1" applyAlignment="1">
      <alignment horizontal="center" vertical="center"/>
      <protection/>
    </xf>
    <xf numFmtId="0" fontId="5" fillId="0" borderId="18" xfId="82" applyFont="1" applyFill="1" applyBorder="1" applyAlignment="1">
      <alignment horizontal="center" vertical="center"/>
      <protection/>
    </xf>
    <xf numFmtId="0" fontId="5" fillId="0" borderId="31" xfId="82" applyFont="1" applyFill="1" applyBorder="1" applyAlignment="1">
      <alignment horizontal="center" vertical="center"/>
      <protection/>
    </xf>
    <xf numFmtId="0" fontId="5" fillId="0" borderId="21" xfId="82" applyFont="1" applyFill="1" applyBorder="1" applyAlignment="1">
      <alignment horizontal="center" vertical="center"/>
      <protection/>
    </xf>
    <xf numFmtId="0" fontId="5" fillId="0" borderId="16" xfId="80" applyFont="1" applyFill="1" applyBorder="1" applyAlignment="1">
      <alignment horizontal="distributed"/>
      <protection/>
    </xf>
    <xf numFmtId="38" fontId="5" fillId="0" borderId="0" xfId="54" applyFont="1" applyFill="1" applyBorder="1" applyAlignment="1">
      <alignment horizontal="right"/>
    </xf>
    <xf numFmtId="38" fontId="9" fillId="0" borderId="0" xfId="54" applyFont="1" applyBorder="1" applyAlignment="1">
      <alignment horizontal="right"/>
    </xf>
    <xf numFmtId="0" fontId="10" fillId="0" borderId="0" xfId="82" applyFont="1" applyFill="1">
      <alignment/>
      <protection/>
    </xf>
    <xf numFmtId="0" fontId="10" fillId="0" borderId="0" xfId="82" applyFont="1" applyFill="1" applyBorder="1">
      <alignment/>
      <protection/>
    </xf>
    <xf numFmtId="0" fontId="5" fillId="0" borderId="26" xfId="82" applyFont="1" applyFill="1" applyBorder="1" applyAlignment="1">
      <alignment horizontal="center"/>
      <protection/>
    </xf>
    <xf numFmtId="0" fontId="5" fillId="0" borderId="18" xfId="82" applyFont="1" applyFill="1" applyBorder="1">
      <alignment/>
      <protection/>
    </xf>
    <xf numFmtId="0" fontId="5" fillId="0" borderId="34" xfId="82" applyFont="1" applyFill="1" applyBorder="1">
      <alignment/>
      <protection/>
    </xf>
    <xf numFmtId="38" fontId="5" fillId="0" borderId="0" xfId="82" applyNumberFormat="1" applyFont="1" applyFill="1">
      <alignment/>
      <protection/>
    </xf>
    <xf numFmtId="0" fontId="5" fillId="0" borderId="25" xfId="82" applyFont="1" applyFill="1" applyBorder="1" applyAlignment="1">
      <alignment horizontal="center" vertical="center"/>
      <protection/>
    </xf>
    <xf numFmtId="0" fontId="5" fillId="0" borderId="24" xfId="82" applyFont="1" applyFill="1" applyBorder="1" applyAlignment="1">
      <alignment horizontal="center" vertical="center"/>
      <protection/>
    </xf>
    <xf numFmtId="0" fontId="5" fillId="0" borderId="0" xfId="82" applyFont="1" applyFill="1" applyBorder="1" applyAlignment="1">
      <alignment horizontal="centerContinuous" vertical="center"/>
      <protection/>
    </xf>
    <xf numFmtId="0" fontId="5" fillId="0" borderId="27" xfId="80" applyFont="1" applyFill="1" applyBorder="1" applyAlignment="1">
      <alignment horizontal="distributed"/>
      <protection/>
    </xf>
    <xf numFmtId="0" fontId="5" fillId="0" borderId="0" xfId="82" applyFont="1" applyFill="1" applyAlignment="1">
      <alignment/>
      <protection/>
    </xf>
    <xf numFmtId="0" fontId="5" fillId="0" borderId="0" xfId="82" applyFont="1" applyFill="1" applyAlignment="1">
      <alignment horizontal="right"/>
      <protection/>
    </xf>
    <xf numFmtId="0" fontId="21" fillId="0" borderId="0" xfId="66" applyFont="1" applyFill="1" applyAlignment="1">
      <alignment vertical="center"/>
      <protection/>
    </xf>
    <xf numFmtId="0" fontId="21" fillId="0" borderId="0" xfId="66" applyFont="1" applyFill="1" applyBorder="1" applyAlignment="1">
      <alignment vertical="center"/>
      <protection/>
    </xf>
    <xf numFmtId="0" fontId="22" fillId="0" borderId="0" xfId="66" applyNumberFormat="1" applyFont="1" applyFill="1" applyAlignment="1">
      <alignment vertical="center"/>
      <protection/>
    </xf>
    <xf numFmtId="0" fontId="24" fillId="0" borderId="0" xfId="66" applyFont="1" applyFill="1" applyAlignment="1">
      <alignment vertical="center"/>
      <protection/>
    </xf>
    <xf numFmtId="0" fontId="6" fillId="0" borderId="0" xfId="66" applyFont="1" applyFill="1" applyBorder="1" applyAlignment="1">
      <alignment/>
      <protection/>
    </xf>
    <xf numFmtId="0" fontId="24" fillId="0" borderId="0" xfId="66" applyFont="1" applyFill="1" applyBorder="1" applyAlignment="1">
      <alignment vertical="center"/>
      <protection/>
    </xf>
    <xf numFmtId="0" fontId="24" fillId="0" borderId="0" xfId="66" applyNumberFormat="1" applyFont="1" applyFill="1" applyAlignment="1">
      <alignment horizontal="right" vertical="center"/>
      <protection/>
    </xf>
    <xf numFmtId="0" fontId="6" fillId="0" borderId="0" xfId="66" applyFont="1" applyFill="1" applyAlignment="1">
      <alignment vertical="center"/>
      <protection/>
    </xf>
    <xf numFmtId="0" fontId="6" fillId="0" borderId="0" xfId="66" applyFont="1" applyFill="1" applyAlignment="1">
      <alignment vertical="center" wrapText="1"/>
      <protection/>
    </xf>
    <xf numFmtId="0" fontId="6" fillId="0" borderId="0" xfId="66" applyFont="1" applyFill="1" applyBorder="1" applyAlignment="1">
      <alignment vertical="center"/>
      <protection/>
    </xf>
    <xf numFmtId="0" fontId="25" fillId="0" borderId="18" xfId="66" applyFont="1" applyFill="1" applyBorder="1" applyAlignment="1">
      <alignment vertical="center"/>
      <protection/>
    </xf>
    <xf numFmtId="0" fontId="25" fillId="0" borderId="18" xfId="66" applyNumberFormat="1" applyFont="1" applyFill="1" applyBorder="1" applyAlignment="1">
      <alignment horizontal="center" vertical="center"/>
      <protection/>
    </xf>
    <xf numFmtId="3" fontId="25" fillId="0" borderId="12" xfId="66" applyNumberFormat="1" applyFont="1" applyFill="1" applyBorder="1" applyAlignment="1">
      <alignment vertical="center"/>
      <protection/>
    </xf>
    <xf numFmtId="3" fontId="25" fillId="0" borderId="18" xfId="66" applyNumberFormat="1" applyFont="1" applyFill="1" applyBorder="1" applyAlignment="1">
      <alignment vertical="center"/>
      <protection/>
    </xf>
    <xf numFmtId="3" fontId="25" fillId="0" borderId="18" xfId="66" applyNumberFormat="1" applyFont="1" applyFill="1" applyBorder="1" applyAlignment="1">
      <alignment vertical="center" shrinkToFit="1"/>
      <protection/>
    </xf>
    <xf numFmtId="0" fontId="25" fillId="0" borderId="0" xfId="66" applyFont="1" applyFill="1" applyAlignment="1">
      <alignment vertical="center"/>
      <protection/>
    </xf>
    <xf numFmtId="0" fontId="6" fillId="0" borderId="0" xfId="66" applyFont="1" applyFill="1" applyAlignment="1">
      <alignment/>
      <protection/>
    </xf>
    <xf numFmtId="0" fontId="4" fillId="0" borderId="0" xfId="75" applyFont="1" applyFill="1" quotePrefix="1">
      <alignment/>
      <protection/>
    </xf>
    <xf numFmtId="0" fontId="26" fillId="0" borderId="0" xfId="67" applyFont="1" applyFill="1">
      <alignment/>
      <protection/>
    </xf>
    <xf numFmtId="0" fontId="5" fillId="0" borderId="0" xfId="75" applyFont="1" applyFill="1" applyAlignment="1">
      <alignment horizontal="right"/>
      <protection/>
    </xf>
    <xf numFmtId="0" fontId="5" fillId="0" borderId="0" xfId="75" applyFont="1" applyFill="1" applyBorder="1" applyAlignment="1">
      <alignment horizontal="right"/>
      <protection/>
    </xf>
    <xf numFmtId="0" fontId="5" fillId="0" borderId="13" xfId="75" applyFont="1" applyFill="1" applyBorder="1">
      <alignment/>
      <protection/>
    </xf>
    <xf numFmtId="0" fontId="10" fillId="0" borderId="0" xfId="75" applyFont="1" applyFill="1" applyAlignment="1">
      <alignment horizontal="center"/>
      <protection/>
    </xf>
    <xf numFmtId="0" fontId="5" fillId="0" borderId="0" xfId="75" applyFont="1" applyFill="1" applyAlignment="1">
      <alignment horizontal="center"/>
      <protection/>
    </xf>
    <xf numFmtId="0" fontId="5" fillId="0" borderId="30" xfId="67" applyFont="1" applyFill="1" applyBorder="1" applyAlignment="1">
      <alignment horizontal="center" vertical="center"/>
      <protection/>
    </xf>
    <xf numFmtId="0" fontId="5" fillId="0" borderId="31" xfId="67" applyFont="1" applyFill="1" applyBorder="1" applyAlignment="1">
      <alignment horizontal="center" vertical="center"/>
      <protection/>
    </xf>
    <xf numFmtId="0" fontId="5" fillId="0" borderId="2" xfId="75" applyFont="1" applyFill="1" applyBorder="1">
      <alignment/>
      <protection/>
    </xf>
    <xf numFmtId="0" fontId="5" fillId="0" borderId="22" xfId="75" applyFont="1" applyFill="1" applyBorder="1">
      <alignment/>
      <protection/>
    </xf>
    <xf numFmtId="38" fontId="5" fillId="0" borderId="24" xfId="55" applyFont="1" applyFill="1" applyBorder="1" applyAlignment="1">
      <alignment/>
    </xf>
    <xf numFmtId="3" fontId="5" fillId="0" borderId="24" xfId="75" applyNumberFormat="1" applyFont="1" applyFill="1" applyBorder="1">
      <alignment/>
      <protection/>
    </xf>
    <xf numFmtId="0" fontId="5" fillId="0" borderId="17" xfId="75" applyFont="1" applyFill="1" applyBorder="1">
      <alignment/>
      <protection/>
    </xf>
    <xf numFmtId="38" fontId="5" fillId="0" borderId="0" xfId="55" applyFont="1" applyFill="1" applyBorder="1" applyAlignment="1">
      <alignment/>
    </xf>
    <xf numFmtId="3" fontId="5" fillId="0" borderId="0" xfId="75" applyNumberFormat="1" applyFont="1" applyFill="1" applyBorder="1">
      <alignment/>
      <protection/>
    </xf>
    <xf numFmtId="3" fontId="5" fillId="0" borderId="0" xfId="75" applyNumberFormat="1" applyFont="1" applyFill="1" applyBorder="1" applyAlignment="1">
      <alignment horizontal="right"/>
      <protection/>
    </xf>
    <xf numFmtId="38" fontId="9" fillId="0" borderId="17" xfId="55" applyFont="1" applyFill="1" applyBorder="1" applyAlignment="1">
      <alignment horizontal="right"/>
    </xf>
    <xf numFmtId="38" fontId="9" fillId="0" borderId="0" xfId="55" applyFont="1" applyFill="1" applyBorder="1" applyAlignment="1">
      <alignment horizontal="right"/>
    </xf>
    <xf numFmtId="3" fontId="9" fillId="0" borderId="0" xfId="75" applyNumberFormat="1" applyFont="1" applyFill="1" applyBorder="1" applyAlignment="1">
      <alignment horizontal="right"/>
      <protection/>
    </xf>
    <xf numFmtId="0" fontId="5" fillId="0" borderId="0" xfId="75" applyFont="1" applyFill="1" applyBorder="1" applyAlignment="1">
      <alignment horizontal="center"/>
      <protection/>
    </xf>
    <xf numFmtId="0" fontId="26" fillId="0" borderId="0" xfId="67" applyFont="1" applyFill="1" applyBorder="1">
      <alignment/>
      <protection/>
    </xf>
    <xf numFmtId="0" fontId="10" fillId="0" borderId="18" xfId="74" applyFont="1" applyFill="1" applyBorder="1" applyAlignment="1" quotePrefix="1">
      <alignment horizontal="distributed"/>
      <protection/>
    </xf>
    <xf numFmtId="0" fontId="10" fillId="0" borderId="18" xfId="75" applyFont="1" applyFill="1" applyBorder="1" applyAlignment="1">
      <alignment horizontal="distributed"/>
      <protection/>
    </xf>
    <xf numFmtId="38" fontId="9" fillId="0" borderId="12" xfId="55" applyFont="1" applyFill="1" applyBorder="1" applyAlignment="1">
      <alignment horizontal="right"/>
    </xf>
    <xf numFmtId="38" fontId="9" fillId="0" borderId="18" xfId="55" applyFont="1" applyFill="1" applyBorder="1" applyAlignment="1">
      <alignment horizontal="right"/>
    </xf>
    <xf numFmtId="38" fontId="11" fillId="0" borderId="18" xfId="55" applyFont="1" applyFill="1" applyBorder="1" applyAlignment="1">
      <alignment horizontal="right"/>
    </xf>
    <xf numFmtId="0" fontId="5" fillId="0" borderId="18" xfId="75" applyFont="1" applyFill="1" applyBorder="1" applyAlignment="1">
      <alignment horizontal="center"/>
      <protection/>
    </xf>
    <xf numFmtId="0" fontId="5" fillId="0" borderId="23" xfId="75" applyFont="1" applyFill="1" applyBorder="1" applyAlignment="1">
      <alignment horizontal="center"/>
      <protection/>
    </xf>
    <xf numFmtId="0" fontId="5" fillId="0" borderId="25" xfId="75" applyFont="1" applyFill="1" applyBorder="1" applyAlignment="1">
      <alignment horizontal="center"/>
      <protection/>
    </xf>
    <xf numFmtId="0" fontId="5" fillId="0" borderId="16" xfId="75" applyFont="1" applyFill="1" applyBorder="1" applyAlignment="1">
      <alignment horizontal="center"/>
      <protection/>
    </xf>
    <xf numFmtId="0" fontId="5" fillId="0" borderId="26" xfId="75" applyFont="1" applyFill="1" applyBorder="1" applyAlignment="1">
      <alignment horizontal="center"/>
      <protection/>
    </xf>
    <xf numFmtId="0" fontId="5" fillId="0" borderId="24" xfId="75" applyFont="1" applyFill="1" applyBorder="1" applyAlignment="1">
      <alignment horizontal="center"/>
      <protection/>
    </xf>
    <xf numFmtId="3" fontId="5" fillId="0" borderId="22" xfId="75" applyNumberFormat="1" applyFont="1" applyFill="1" applyBorder="1">
      <alignment/>
      <protection/>
    </xf>
    <xf numFmtId="3" fontId="5" fillId="0" borderId="17" xfId="75" applyNumberFormat="1" applyFont="1" applyFill="1" applyBorder="1">
      <alignment/>
      <protection/>
    </xf>
    <xf numFmtId="38" fontId="5" fillId="0" borderId="0" xfId="55" applyFont="1" applyFill="1" applyBorder="1" applyAlignment="1">
      <alignment horizontal="right"/>
    </xf>
    <xf numFmtId="0" fontId="5" fillId="0" borderId="26" xfId="75" applyFont="1" applyFill="1" applyBorder="1">
      <alignment/>
      <protection/>
    </xf>
    <xf numFmtId="0" fontId="12" fillId="0" borderId="0" xfId="74" applyFont="1" applyFill="1" applyBorder="1" applyAlignment="1" quotePrefix="1">
      <alignment horizontal="left"/>
      <protection/>
    </xf>
    <xf numFmtId="0" fontId="5" fillId="0" borderId="27" xfId="75" applyFont="1" applyFill="1" applyBorder="1">
      <alignment/>
      <protection/>
    </xf>
    <xf numFmtId="3" fontId="5" fillId="0" borderId="22" xfId="75" applyNumberFormat="1" applyFont="1" applyFill="1" applyBorder="1" applyAlignment="1">
      <alignment shrinkToFit="1"/>
      <protection/>
    </xf>
    <xf numFmtId="3" fontId="5" fillId="0" borderId="24" xfId="75" applyNumberFormat="1" applyFont="1" applyFill="1" applyBorder="1" applyAlignment="1">
      <alignment shrinkToFit="1"/>
      <protection/>
    </xf>
    <xf numFmtId="0" fontId="5" fillId="0" borderId="16" xfId="75" applyFont="1" applyFill="1" applyBorder="1">
      <alignment/>
      <protection/>
    </xf>
    <xf numFmtId="3" fontId="5" fillId="0" borderId="17" xfId="75" applyNumberFormat="1" applyFont="1" applyFill="1" applyBorder="1" applyAlignment="1">
      <alignment shrinkToFit="1"/>
      <protection/>
    </xf>
    <xf numFmtId="3" fontId="5" fillId="0" borderId="0" xfId="75" applyNumberFormat="1" applyFont="1" applyFill="1" applyBorder="1" applyAlignment="1">
      <alignment shrinkToFit="1"/>
      <protection/>
    </xf>
    <xf numFmtId="0" fontId="27" fillId="0" borderId="0" xfId="74" applyFont="1" applyFill="1" applyBorder="1" applyAlignment="1" quotePrefix="1">
      <alignment horizontal="distributed"/>
      <protection/>
    </xf>
    <xf numFmtId="179" fontId="5" fillId="0" borderId="0" xfId="55" applyNumberFormat="1" applyFont="1" applyFill="1" applyBorder="1" applyAlignment="1">
      <alignment horizontal="right" shrinkToFit="1"/>
    </xf>
    <xf numFmtId="38" fontId="9" fillId="0" borderId="0" xfId="55" applyFont="1" applyFill="1" applyBorder="1" applyAlignment="1">
      <alignment horizontal="right" shrinkToFit="1"/>
    </xf>
    <xf numFmtId="179" fontId="9" fillId="0" borderId="0" xfId="55" applyNumberFormat="1" applyFont="1" applyFill="1" applyBorder="1" applyAlignment="1">
      <alignment horizontal="right" shrinkToFit="1"/>
    </xf>
    <xf numFmtId="0" fontId="27" fillId="0" borderId="18" xfId="74" applyFont="1" applyFill="1" applyBorder="1" applyAlignment="1" quotePrefix="1">
      <alignment horizontal="distributed"/>
      <protection/>
    </xf>
    <xf numFmtId="38" fontId="11" fillId="0" borderId="18" xfId="55" applyFont="1" applyFill="1" applyBorder="1" applyAlignment="1">
      <alignment horizontal="right" shrinkToFit="1"/>
    </xf>
    <xf numFmtId="38" fontId="9" fillId="0" borderId="18" xfId="55" applyFont="1" applyFill="1" applyBorder="1" applyAlignment="1">
      <alignment horizontal="right" shrinkToFit="1"/>
    </xf>
    <xf numFmtId="0" fontId="5" fillId="0" borderId="0" xfId="75" applyFont="1" applyFill="1" applyBorder="1" applyAlignment="1">
      <alignment shrinkToFit="1"/>
      <protection/>
    </xf>
    <xf numFmtId="3" fontId="5" fillId="0" borderId="12" xfId="75" applyNumberFormat="1" applyFont="1" applyFill="1" applyBorder="1" applyAlignment="1">
      <alignment horizontal="center" vertical="center" shrinkToFit="1"/>
      <protection/>
    </xf>
    <xf numFmtId="0" fontId="12" fillId="0" borderId="24" xfId="74" applyFont="1" applyFill="1" applyBorder="1" applyAlignment="1" quotePrefix="1">
      <alignment horizontal="left"/>
      <protection/>
    </xf>
    <xf numFmtId="38" fontId="11" fillId="0" borderId="0" xfId="55" applyFont="1" applyFill="1" applyBorder="1" applyAlignment="1">
      <alignment horizontal="right" shrinkToFit="1"/>
    </xf>
    <xf numFmtId="0" fontId="5" fillId="0" borderId="0" xfId="75" applyFont="1" applyFill="1" applyBorder="1" applyAlignment="1">
      <alignment vertical="center" shrinkToFit="1"/>
      <protection/>
    </xf>
    <xf numFmtId="3" fontId="5" fillId="0" borderId="0" xfId="75" applyNumberFormat="1" applyFont="1" applyFill="1" applyBorder="1" applyAlignment="1">
      <alignment horizontal="center" vertical="center" shrinkToFit="1"/>
      <protection/>
    </xf>
    <xf numFmtId="37" fontId="4" fillId="0" borderId="0" xfId="85" applyFont="1" applyFill="1" applyAlignment="1">
      <alignment/>
      <protection/>
    </xf>
    <xf numFmtId="37" fontId="4" fillId="0" borderId="0" xfId="85" applyFont="1" applyFill="1">
      <alignment/>
      <protection/>
    </xf>
    <xf numFmtId="0" fontId="28" fillId="0" borderId="0" xfId="83" applyFont="1" applyFill="1" applyAlignment="1" applyProtection="1" quotePrefix="1">
      <alignment horizontal="center"/>
      <protection/>
    </xf>
    <xf numFmtId="0" fontId="28" fillId="0" borderId="0" xfId="83" applyFont="1" applyFill="1" applyAlignment="1" applyProtection="1" quotePrefix="1">
      <alignment horizontal="left"/>
      <protection/>
    </xf>
    <xf numFmtId="0" fontId="4" fillId="0" borderId="0" xfId="83" applyFont="1" applyFill="1" applyAlignment="1" applyProtection="1" quotePrefix="1">
      <alignment horizontal="left"/>
      <protection/>
    </xf>
    <xf numFmtId="3" fontId="4" fillId="0" borderId="0" xfId="85" applyNumberFormat="1" applyFont="1" applyFill="1">
      <alignment/>
      <protection/>
    </xf>
    <xf numFmtId="0" fontId="4" fillId="0" borderId="0" xfId="83" applyFont="1" applyFill="1" applyAlignment="1" applyProtection="1" quotePrefix="1">
      <alignment horizontal="right"/>
      <protection/>
    </xf>
    <xf numFmtId="0" fontId="4" fillId="0" borderId="0" xfId="83" applyFont="1" applyFill="1" applyAlignment="1" applyProtection="1" quotePrefix="1">
      <alignment/>
      <protection/>
    </xf>
    <xf numFmtId="0" fontId="5" fillId="0" borderId="0" xfId="83" applyFont="1" applyFill="1" applyAlignment="1" applyProtection="1" quotePrefix="1">
      <alignment/>
      <protection/>
    </xf>
    <xf numFmtId="0" fontId="5" fillId="0" borderId="0" xfId="83" applyFont="1" applyFill="1" applyAlignment="1" applyProtection="1" quotePrefix="1">
      <alignment horizontal="left"/>
      <protection/>
    </xf>
    <xf numFmtId="0" fontId="5" fillId="0" borderId="0" xfId="83" applyFont="1" applyFill="1" applyAlignment="1" applyProtection="1" quotePrefix="1">
      <alignment horizontal="center"/>
      <protection/>
    </xf>
    <xf numFmtId="3" fontId="5" fillId="0" borderId="0" xfId="85" applyNumberFormat="1" applyFont="1" applyFill="1">
      <alignment/>
      <protection/>
    </xf>
    <xf numFmtId="0" fontId="5" fillId="0" borderId="0" xfId="83" applyFont="1" applyFill="1" applyAlignment="1" applyProtection="1" quotePrefix="1">
      <alignment horizontal="right"/>
      <protection/>
    </xf>
    <xf numFmtId="37" fontId="5" fillId="0" borderId="0" xfId="85" applyFont="1" applyFill="1">
      <alignment/>
      <protection/>
    </xf>
    <xf numFmtId="0" fontId="13" fillId="0" borderId="0" xfId="83" applyFont="1" applyFill="1" applyAlignment="1">
      <alignment/>
      <protection/>
    </xf>
    <xf numFmtId="0" fontId="13" fillId="0" borderId="0" xfId="83" applyFont="1" applyFill="1">
      <alignment/>
      <protection/>
    </xf>
    <xf numFmtId="0" fontId="13" fillId="0" borderId="0" xfId="83" applyFont="1" applyFill="1" applyAlignment="1">
      <alignment horizontal="left"/>
      <protection/>
    </xf>
    <xf numFmtId="3" fontId="13" fillId="0" borderId="0" xfId="93" applyNumberFormat="1" applyFont="1" applyFill="1" applyBorder="1" applyAlignment="1">
      <alignment/>
      <protection/>
    </xf>
    <xf numFmtId="3" fontId="13" fillId="0" borderId="0" xfId="83" applyNumberFormat="1" applyFont="1" applyFill="1">
      <alignment/>
      <protection/>
    </xf>
    <xf numFmtId="3" fontId="13" fillId="0" borderId="0" xfId="83" applyNumberFormat="1" applyFont="1" applyFill="1" applyAlignment="1">
      <alignment horizontal="right"/>
      <protection/>
    </xf>
    <xf numFmtId="3" fontId="13" fillId="0" borderId="0" xfId="83" applyNumberFormat="1" applyFont="1" applyFill="1" applyAlignment="1">
      <alignment/>
      <protection/>
    </xf>
    <xf numFmtId="37" fontId="13" fillId="0" borderId="0" xfId="85" applyFont="1" applyFill="1">
      <alignment/>
      <protection/>
    </xf>
    <xf numFmtId="0" fontId="13" fillId="0" borderId="13" xfId="83" applyFont="1" applyFill="1" applyBorder="1" applyAlignment="1">
      <alignment vertical="center"/>
      <protection/>
    </xf>
    <xf numFmtId="0" fontId="13" fillId="0" borderId="35" xfId="83" applyFont="1" applyFill="1" applyBorder="1" applyAlignment="1">
      <alignment horizontal="center" vertical="center"/>
      <protection/>
    </xf>
    <xf numFmtId="3" fontId="13" fillId="0" borderId="13" xfId="83" applyNumberFormat="1" applyFont="1" applyFill="1" applyBorder="1" applyAlignment="1" applyProtection="1">
      <alignment horizontal="center" vertical="center" wrapText="1"/>
      <protection/>
    </xf>
    <xf numFmtId="3" fontId="13" fillId="0" borderId="15" xfId="83" applyNumberFormat="1" applyFont="1" applyFill="1" applyBorder="1" applyAlignment="1" applyProtection="1">
      <alignment horizontal="center" vertical="center" wrapText="1"/>
      <protection/>
    </xf>
    <xf numFmtId="3" fontId="13" fillId="0" borderId="14" xfId="83" applyNumberFormat="1" applyFont="1" applyFill="1" applyBorder="1" applyAlignment="1" applyProtection="1">
      <alignment horizontal="center" vertical="center" wrapText="1"/>
      <protection/>
    </xf>
    <xf numFmtId="3" fontId="13" fillId="0" borderId="13" xfId="83" applyNumberFormat="1" applyFont="1" applyFill="1" applyBorder="1" applyAlignment="1" applyProtection="1">
      <alignment vertical="center" wrapText="1"/>
      <protection/>
    </xf>
    <xf numFmtId="37" fontId="13" fillId="0" borderId="0" xfId="85" applyFont="1" applyFill="1" applyAlignment="1">
      <alignment vertical="center"/>
      <protection/>
    </xf>
    <xf numFmtId="0" fontId="13" fillId="0" borderId="0" xfId="83" applyFont="1" applyFill="1" applyBorder="1" applyAlignment="1" applyProtection="1">
      <alignment/>
      <protection/>
    </xf>
    <xf numFmtId="0" fontId="13" fillId="0" borderId="0" xfId="83" applyFont="1" applyFill="1" applyBorder="1" applyAlignment="1" applyProtection="1">
      <alignment horizontal="distributed"/>
      <protection/>
    </xf>
    <xf numFmtId="0" fontId="13" fillId="0" borderId="27" xfId="83" applyFont="1" applyFill="1" applyBorder="1" applyAlignment="1" applyProtection="1">
      <alignment horizontal="center"/>
      <protection/>
    </xf>
    <xf numFmtId="3" fontId="13" fillId="0" borderId="0" xfId="93" applyNumberFormat="1" applyFont="1" applyFill="1" applyBorder="1">
      <alignment/>
      <protection/>
    </xf>
    <xf numFmtId="3" fontId="13" fillId="0" borderId="24" xfId="93" applyNumberFormat="1" applyFont="1" applyFill="1" applyBorder="1" applyAlignment="1">
      <alignment/>
      <protection/>
    </xf>
    <xf numFmtId="0" fontId="13" fillId="0" borderId="16" xfId="83" applyFont="1" applyFill="1" applyBorder="1" applyAlignment="1" applyProtection="1" quotePrefix="1">
      <alignment horizontal="center"/>
      <protection/>
    </xf>
    <xf numFmtId="37" fontId="13" fillId="0" borderId="0" xfId="85" applyFont="1" applyFill="1" applyAlignment="1">
      <alignment/>
      <protection/>
    </xf>
    <xf numFmtId="0" fontId="13" fillId="0" borderId="0" xfId="83" applyFont="1" applyFill="1" applyBorder="1" applyAlignment="1" applyProtection="1" quotePrefix="1">
      <alignment/>
      <protection/>
    </xf>
    <xf numFmtId="0" fontId="13" fillId="0" borderId="0" xfId="83" applyFont="1" applyFill="1" applyBorder="1" applyAlignment="1" applyProtection="1" quotePrefix="1">
      <alignment horizontal="distributed"/>
      <protection/>
    </xf>
    <xf numFmtId="0" fontId="13" fillId="0" borderId="0" xfId="83" applyFont="1" applyFill="1" applyBorder="1" applyAlignment="1" applyProtection="1">
      <alignment horizontal="left"/>
      <protection/>
    </xf>
    <xf numFmtId="0" fontId="13" fillId="0" borderId="16" xfId="83" applyFont="1" applyFill="1" applyBorder="1" applyAlignment="1" applyProtection="1">
      <alignment horizontal="center"/>
      <protection/>
    </xf>
    <xf numFmtId="4" fontId="13" fillId="0" borderId="0" xfId="93" applyNumberFormat="1" applyFont="1" applyFill="1" applyBorder="1">
      <alignment/>
      <protection/>
    </xf>
    <xf numFmtId="0" fontId="13" fillId="0" borderId="0" xfId="83" applyFont="1" applyFill="1" applyBorder="1" applyAlignment="1" applyProtection="1" quotePrefix="1">
      <alignment horizontal="left"/>
      <protection/>
    </xf>
    <xf numFmtId="0" fontId="10" fillId="0" borderId="0" xfId="83" applyFont="1" applyFill="1" applyBorder="1" applyAlignment="1" applyProtection="1" quotePrefix="1">
      <alignment horizontal="distributed"/>
      <protection/>
    </xf>
    <xf numFmtId="0" fontId="10" fillId="0" borderId="0" xfId="83" applyFont="1" applyFill="1" applyBorder="1" applyAlignment="1" applyProtection="1" quotePrefix="1">
      <alignment horizontal="left"/>
      <protection/>
    </xf>
    <xf numFmtId="0" fontId="10" fillId="0" borderId="16" xfId="83" applyFont="1" applyFill="1" applyBorder="1" applyAlignment="1" applyProtection="1" quotePrefix="1">
      <alignment horizontal="center"/>
      <protection/>
    </xf>
    <xf numFmtId="3" fontId="10" fillId="0" borderId="0" xfId="93" applyNumberFormat="1" applyFont="1" applyFill="1" applyBorder="1">
      <alignment/>
      <protection/>
    </xf>
    <xf numFmtId="37" fontId="10" fillId="0" borderId="0" xfId="85" applyFont="1" applyFill="1">
      <alignment/>
      <protection/>
    </xf>
    <xf numFmtId="3" fontId="13" fillId="0" borderId="0" xfId="93" applyNumberFormat="1" applyFont="1" applyFill="1" applyBorder="1" applyAlignment="1">
      <alignment horizontal="right"/>
      <protection/>
    </xf>
    <xf numFmtId="37" fontId="13" fillId="0" borderId="0" xfId="85" applyFont="1" applyFill="1" applyAlignment="1">
      <alignment horizontal="right"/>
      <protection/>
    </xf>
    <xf numFmtId="0" fontId="13" fillId="0" borderId="0" xfId="83" applyFont="1" applyFill="1" applyBorder="1" applyAlignment="1" quotePrefix="1">
      <alignment/>
      <protection/>
    </xf>
    <xf numFmtId="0" fontId="13" fillId="0" borderId="0" xfId="83" applyFont="1" applyFill="1" applyBorder="1" applyAlignment="1" quotePrefix="1">
      <alignment horizontal="left"/>
      <protection/>
    </xf>
    <xf numFmtId="0" fontId="13" fillId="0" borderId="0" xfId="83" applyFont="1" applyFill="1" applyBorder="1" applyAlignment="1">
      <alignment/>
      <protection/>
    </xf>
    <xf numFmtId="0" fontId="13" fillId="0" borderId="0" xfId="83" applyFont="1" applyFill="1" applyBorder="1" applyAlignment="1">
      <alignment horizontal="left"/>
      <protection/>
    </xf>
    <xf numFmtId="0" fontId="13" fillId="0" borderId="18" xfId="83" applyFont="1" applyFill="1" applyBorder="1" applyAlignment="1" applyProtection="1" quotePrefix="1">
      <alignment/>
      <protection/>
    </xf>
    <xf numFmtId="0" fontId="13" fillId="0" borderId="18" xfId="83" applyFont="1" applyFill="1" applyBorder="1" applyAlignment="1" applyProtection="1" quotePrefix="1">
      <alignment horizontal="left"/>
      <protection/>
    </xf>
    <xf numFmtId="0" fontId="13" fillId="0" borderId="26" xfId="83" applyFont="1" applyFill="1" applyBorder="1" applyAlignment="1" applyProtection="1" quotePrefix="1">
      <alignment horizontal="center"/>
      <protection/>
    </xf>
    <xf numFmtId="3" fontId="13" fillId="0" borderId="18" xfId="93" applyNumberFormat="1" applyFont="1" applyFill="1" applyBorder="1">
      <alignment/>
      <protection/>
    </xf>
    <xf numFmtId="3" fontId="13" fillId="0" borderId="18" xfId="93" applyNumberFormat="1" applyFont="1" applyFill="1" applyBorder="1" applyAlignment="1">
      <alignment/>
      <protection/>
    </xf>
    <xf numFmtId="0" fontId="13" fillId="0" borderId="0" xfId="83" applyFont="1" applyFill="1" applyBorder="1" applyAlignment="1" applyProtection="1" quotePrefix="1">
      <alignment horizontal="center"/>
      <protection/>
    </xf>
    <xf numFmtId="37" fontId="28" fillId="0" borderId="0" xfId="85" applyFont="1" applyFill="1">
      <alignment/>
      <protection/>
    </xf>
    <xf numFmtId="0" fontId="13" fillId="0" borderId="0" xfId="83" applyFont="1" applyFill="1" applyAlignment="1" applyProtection="1" quotePrefix="1">
      <alignment/>
      <protection/>
    </xf>
    <xf numFmtId="0" fontId="13" fillId="0" borderId="0" xfId="83" applyFont="1" applyFill="1" applyAlignment="1" applyProtection="1" quotePrefix="1">
      <alignment horizontal="left"/>
      <protection/>
    </xf>
    <xf numFmtId="0" fontId="13" fillId="0" borderId="0" xfId="83" applyFont="1" applyFill="1" applyAlignment="1" applyProtection="1" quotePrefix="1">
      <alignment horizontal="center"/>
      <protection/>
    </xf>
    <xf numFmtId="3" fontId="13" fillId="0" borderId="0" xfId="85" applyNumberFormat="1" applyFont="1" applyFill="1">
      <alignment/>
      <protection/>
    </xf>
    <xf numFmtId="0" fontId="13" fillId="0" borderId="0" xfId="83" applyFont="1" applyFill="1" applyAlignment="1" applyProtection="1" quotePrefix="1">
      <alignment horizontal="right"/>
      <protection/>
    </xf>
    <xf numFmtId="0" fontId="13" fillId="0" borderId="0" xfId="83" applyFont="1" applyFill="1" applyAlignment="1">
      <alignment horizontal="center"/>
      <protection/>
    </xf>
    <xf numFmtId="0" fontId="13" fillId="0" borderId="24" xfId="83" applyFont="1" applyFill="1" applyBorder="1" applyAlignment="1" applyProtection="1" quotePrefix="1">
      <alignment/>
      <protection/>
    </xf>
    <xf numFmtId="0" fontId="13" fillId="0" borderId="24" xfId="83" applyFont="1" applyFill="1" applyBorder="1" applyAlignment="1" applyProtection="1" quotePrefix="1">
      <alignment horizontal="left"/>
      <protection/>
    </xf>
    <xf numFmtId="0" fontId="13" fillId="0" borderId="27" xfId="83" applyFont="1" applyFill="1" applyBorder="1" applyAlignment="1" applyProtection="1" quotePrefix="1">
      <alignment horizontal="center"/>
      <protection/>
    </xf>
    <xf numFmtId="3" fontId="13" fillId="0" borderId="0" xfId="83" applyNumberFormat="1" applyFont="1" applyFill="1" applyBorder="1" applyAlignment="1" applyProtection="1">
      <alignment horizontal="right"/>
      <protection/>
    </xf>
    <xf numFmtId="3" fontId="13" fillId="0" borderId="0" xfId="83" applyNumberFormat="1" applyFont="1" applyFill="1" applyBorder="1" applyAlignment="1" applyProtection="1">
      <alignment/>
      <protection/>
    </xf>
    <xf numFmtId="3" fontId="13" fillId="0" borderId="0" xfId="83" applyNumberFormat="1" applyFont="1" applyFill="1" applyBorder="1">
      <alignment/>
      <protection/>
    </xf>
    <xf numFmtId="3" fontId="13" fillId="0" borderId="0" xfId="83" applyNumberFormat="1" applyFont="1" applyFill="1" applyBorder="1" applyAlignment="1">
      <alignment/>
      <protection/>
    </xf>
    <xf numFmtId="3" fontId="13" fillId="0" borderId="0" xfId="52" applyNumberFormat="1" applyFont="1" applyFill="1" applyBorder="1" applyAlignment="1">
      <alignment/>
    </xf>
    <xf numFmtId="37" fontId="13" fillId="0" borderId="0" xfId="85" applyFont="1" applyFill="1" applyBorder="1" applyAlignment="1">
      <alignment/>
      <protection/>
    </xf>
    <xf numFmtId="37" fontId="13" fillId="0" borderId="0" xfId="85" applyFont="1" applyFill="1" applyBorder="1">
      <alignment/>
      <protection/>
    </xf>
    <xf numFmtId="3" fontId="10" fillId="0" borderId="0" xfId="83" applyNumberFormat="1" applyFont="1" applyFill="1" applyBorder="1" applyAlignment="1" applyProtection="1">
      <alignment horizontal="right"/>
      <protection/>
    </xf>
    <xf numFmtId="3" fontId="13" fillId="0" borderId="0" xfId="85" applyNumberFormat="1" applyFont="1" applyFill="1" applyBorder="1">
      <alignment/>
      <protection/>
    </xf>
    <xf numFmtId="3" fontId="13" fillId="0" borderId="0" xfId="85" applyNumberFormat="1" applyFont="1" applyFill="1" applyBorder="1" applyAlignment="1">
      <alignment/>
      <protection/>
    </xf>
    <xf numFmtId="0" fontId="13" fillId="0" borderId="0" xfId="93" applyFont="1" applyFill="1" applyBorder="1" applyAlignment="1">
      <alignment/>
      <protection/>
    </xf>
    <xf numFmtId="0" fontId="10" fillId="0" borderId="0" xfId="93" applyFont="1" applyFill="1" applyBorder="1" applyAlignment="1">
      <alignment horizontal="distributed"/>
      <protection/>
    </xf>
    <xf numFmtId="3" fontId="10" fillId="0" borderId="0" xfId="85" applyNumberFormat="1" applyFont="1" applyFill="1" applyBorder="1">
      <alignment/>
      <protection/>
    </xf>
    <xf numFmtId="0" fontId="13" fillId="0" borderId="0" xfId="93" applyFont="1" applyFill="1" applyBorder="1">
      <alignment/>
      <protection/>
    </xf>
    <xf numFmtId="0" fontId="13" fillId="0" borderId="18" xfId="93" applyFont="1" applyFill="1" applyBorder="1" applyAlignment="1">
      <alignment/>
      <protection/>
    </xf>
    <xf numFmtId="0" fontId="13" fillId="0" borderId="18" xfId="93" applyFont="1" applyFill="1" applyBorder="1">
      <alignment/>
      <protection/>
    </xf>
    <xf numFmtId="3" fontId="10" fillId="0" borderId="18" xfId="85" applyNumberFormat="1" applyFont="1" applyFill="1" applyBorder="1">
      <alignment/>
      <protection/>
    </xf>
    <xf numFmtId="3" fontId="13" fillId="0" borderId="18" xfId="85" applyNumberFormat="1" applyFont="1" applyFill="1" applyBorder="1" applyAlignment="1">
      <alignment/>
      <protection/>
    </xf>
    <xf numFmtId="37" fontId="5" fillId="0" borderId="0" xfId="85" applyFont="1" applyFill="1" applyAlignment="1">
      <alignment/>
      <protection/>
    </xf>
    <xf numFmtId="37" fontId="5" fillId="0" borderId="0" xfId="85" applyFont="1" applyFill="1" applyAlignment="1">
      <alignment horizontal="center"/>
      <protection/>
    </xf>
    <xf numFmtId="3" fontId="5" fillId="0" borderId="0" xfId="85" applyNumberFormat="1" applyFont="1" applyFill="1" applyAlignment="1">
      <alignment/>
      <protection/>
    </xf>
    <xf numFmtId="0" fontId="4" fillId="0" borderId="0" xfId="93" applyFont="1" applyFill="1" applyAlignment="1" applyProtection="1" quotePrefix="1">
      <alignment/>
      <protection/>
    </xf>
    <xf numFmtId="0" fontId="30" fillId="0" borderId="0" xfId="93" applyFont="1" applyFill="1" applyAlignment="1" applyProtection="1" quotePrefix="1">
      <alignment horizontal="right"/>
      <protection/>
    </xf>
    <xf numFmtId="0" fontId="30" fillId="0" borderId="0" xfId="83" applyFont="1" applyFill="1" applyAlignment="1" applyProtection="1" quotePrefix="1">
      <alignment readingOrder="1"/>
      <protection/>
    </xf>
    <xf numFmtId="0" fontId="4" fillId="0" borderId="0" xfId="84" applyFont="1" applyFill="1">
      <alignment/>
      <protection/>
    </xf>
    <xf numFmtId="0" fontId="4" fillId="0" borderId="0" xfId="83" applyFont="1" applyFill="1" applyAlignment="1" applyProtection="1" quotePrefix="1">
      <alignment shrinkToFit="1" readingOrder="1"/>
      <protection/>
    </xf>
    <xf numFmtId="0" fontId="4" fillId="0" borderId="0" xfId="83" applyFont="1" applyFill="1" applyAlignment="1" applyProtection="1" quotePrefix="1">
      <alignment horizontal="left" shrinkToFit="1" readingOrder="1"/>
      <protection/>
    </xf>
    <xf numFmtId="0" fontId="5" fillId="0" borderId="0" xfId="93" applyFont="1" applyFill="1" applyAlignment="1" applyProtection="1" quotePrefix="1">
      <alignment/>
      <protection/>
    </xf>
    <xf numFmtId="0" fontId="5" fillId="0" borderId="0" xfId="93" applyFont="1" applyFill="1" applyAlignment="1" applyProtection="1" quotePrefix="1">
      <alignment horizontal="left"/>
      <protection/>
    </xf>
    <xf numFmtId="0" fontId="5" fillId="0" borderId="0" xfId="93" applyFont="1" applyFill="1" applyAlignment="1" applyProtection="1" quotePrefix="1">
      <alignment horizontal="center"/>
      <protection/>
    </xf>
    <xf numFmtId="0" fontId="5" fillId="0" borderId="0" xfId="84" applyFont="1" applyFill="1">
      <alignment/>
      <protection/>
    </xf>
    <xf numFmtId="0" fontId="13" fillId="0" borderId="0" xfId="84" applyFont="1" applyFill="1" applyBorder="1" applyAlignment="1" applyProtection="1">
      <alignment/>
      <protection/>
    </xf>
    <xf numFmtId="0" fontId="13" fillId="0" borderId="0" xfId="84" applyFont="1" applyFill="1" applyBorder="1" applyAlignment="1" applyProtection="1">
      <alignment horizontal="distributed"/>
      <protection/>
    </xf>
    <xf numFmtId="0" fontId="13" fillId="0" borderId="16" xfId="84" applyFont="1" applyFill="1" applyBorder="1" applyAlignment="1" applyProtection="1">
      <alignment horizontal="center"/>
      <protection/>
    </xf>
    <xf numFmtId="38" fontId="13" fillId="0" borderId="0" xfId="52" applyFont="1" applyFill="1" applyBorder="1" applyAlignment="1">
      <alignment/>
    </xf>
    <xf numFmtId="38" fontId="13" fillId="0" borderId="0" xfId="52" applyFont="1" applyFill="1" applyAlignment="1">
      <alignment/>
    </xf>
    <xf numFmtId="38" fontId="13" fillId="0" borderId="24" xfId="52" applyFont="1" applyFill="1" applyBorder="1" applyAlignment="1">
      <alignment vertical="center"/>
    </xf>
    <xf numFmtId="0" fontId="13" fillId="0" borderId="0" xfId="84" applyFont="1" applyFill="1">
      <alignment/>
      <protection/>
    </xf>
    <xf numFmtId="38" fontId="13" fillId="0" borderId="0" xfId="52" applyFont="1" applyFill="1" applyBorder="1" applyAlignment="1">
      <alignment vertical="center"/>
    </xf>
    <xf numFmtId="38" fontId="13" fillId="0" borderId="0" xfId="52" applyFont="1" applyFill="1" applyAlignment="1">
      <alignment vertical="center"/>
    </xf>
    <xf numFmtId="38" fontId="13" fillId="0" borderId="0" xfId="52" applyFont="1" applyFill="1" applyBorder="1" applyAlignment="1">
      <alignment horizontal="right"/>
    </xf>
    <xf numFmtId="178" fontId="13" fillId="0" borderId="0" xfId="52" applyNumberFormat="1" applyFont="1" applyFill="1" applyAlignment="1">
      <alignment/>
    </xf>
    <xf numFmtId="0" fontId="13" fillId="0" borderId="0" xfId="84" applyFont="1" applyFill="1" applyAlignment="1">
      <alignment/>
      <protection/>
    </xf>
    <xf numFmtId="0" fontId="13" fillId="0" borderId="16" xfId="84" applyFont="1" applyFill="1" applyBorder="1" applyAlignment="1">
      <alignment horizontal="center"/>
      <protection/>
    </xf>
    <xf numFmtId="38" fontId="10" fillId="0" borderId="0" xfId="52" applyFont="1" applyFill="1" applyAlignment="1">
      <alignment/>
    </xf>
    <xf numFmtId="38" fontId="13" fillId="0" borderId="0" xfId="52" applyFont="1" applyFill="1" applyAlignment="1">
      <alignment horizontal="right" vertical="center"/>
    </xf>
    <xf numFmtId="0" fontId="13" fillId="0" borderId="0" xfId="84" applyFont="1" applyFill="1" applyAlignment="1">
      <alignment horizontal="right"/>
      <protection/>
    </xf>
    <xf numFmtId="0" fontId="13" fillId="0" borderId="18" xfId="84" applyFont="1" applyFill="1" applyBorder="1" applyAlignment="1">
      <alignment/>
      <protection/>
    </xf>
    <xf numFmtId="0" fontId="13" fillId="0" borderId="18" xfId="84" applyFont="1" applyFill="1" applyBorder="1">
      <alignment/>
      <protection/>
    </xf>
    <xf numFmtId="0" fontId="13" fillId="0" borderId="26" xfId="84" applyFont="1" applyFill="1" applyBorder="1" applyAlignment="1">
      <alignment horizontal="center"/>
      <protection/>
    </xf>
    <xf numFmtId="38" fontId="13" fillId="0" borderId="18" xfId="52" applyFont="1" applyFill="1" applyBorder="1" applyAlignment="1">
      <alignment vertical="center"/>
    </xf>
    <xf numFmtId="38" fontId="4" fillId="0" borderId="0" xfId="52" applyFont="1" applyFill="1" applyAlignment="1">
      <alignment vertical="center"/>
    </xf>
    <xf numFmtId="0" fontId="13" fillId="0" borderId="0" xfId="93" applyFont="1" applyFill="1" applyAlignment="1" applyProtection="1" quotePrefix="1">
      <alignment/>
      <protection/>
    </xf>
    <xf numFmtId="0" fontId="13" fillId="0" borderId="0" xfId="93" applyFont="1" applyFill="1" applyAlignment="1" applyProtection="1" quotePrefix="1">
      <alignment horizontal="left"/>
      <protection/>
    </xf>
    <xf numFmtId="0" fontId="13" fillId="0" borderId="0" xfId="93" applyFont="1" applyFill="1" applyAlignment="1" applyProtection="1" quotePrefix="1">
      <alignment horizontal="center"/>
      <protection/>
    </xf>
    <xf numFmtId="38" fontId="13" fillId="0" borderId="0" xfId="52" applyFont="1" applyFill="1" applyAlignment="1" applyProtection="1" quotePrefix="1">
      <alignment vertical="center"/>
      <protection/>
    </xf>
    <xf numFmtId="38" fontId="13" fillId="0" borderId="13" xfId="52" applyFont="1" applyFill="1" applyBorder="1" applyAlignment="1" applyProtection="1">
      <alignment vertical="center" wrapText="1"/>
      <protection/>
    </xf>
    <xf numFmtId="0" fontId="13" fillId="0" borderId="0" xfId="84" applyFont="1" applyFill="1" applyBorder="1" applyAlignment="1" applyProtection="1">
      <alignment horizontal="left"/>
      <protection/>
    </xf>
    <xf numFmtId="38" fontId="13" fillId="0" borderId="0" xfId="52" applyFont="1" applyFill="1" applyAlignment="1">
      <alignment horizontal="right"/>
    </xf>
    <xf numFmtId="38" fontId="10" fillId="0" borderId="0" xfId="52" applyFont="1" applyFill="1" applyBorder="1" applyAlignment="1">
      <alignment horizontal="right"/>
    </xf>
    <xf numFmtId="0" fontId="10" fillId="0" borderId="0" xfId="93" applyFont="1" applyFill="1" applyBorder="1">
      <alignment/>
      <protection/>
    </xf>
    <xf numFmtId="38" fontId="13" fillId="0" borderId="18" xfId="52" applyFont="1" applyFill="1" applyBorder="1" applyAlignment="1">
      <alignment/>
    </xf>
    <xf numFmtId="0" fontId="14" fillId="0" borderId="0" xfId="84" applyFont="1" applyFill="1" applyAlignment="1" quotePrefix="1">
      <alignment/>
      <protection/>
    </xf>
    <xf numFmtId="0" fontId="14" fillId="0" borderId="0" xfId="84" applyFont="1" applyFill="1" applyAlignment="1" quotePrefix="1">
      <alignment horizontal="center"/>
      <protection/>
    </xf>
    <xf numFmtId="38" fontId="14" fillId="0" borderId="0" xfId="52" applyFont="1" applyFill="1" applyAlignment="1" quotePrefix="1">
      <alignment horizontal="left"/>
    </xf>
    <xf numFmtId="38" fontId="14" fillId="0" borderId="0" xfId="52" applyFont="1" applyFill="1" applyBorder="1" applyAlignment="1">
      <alignment/>
    </xf>
    <xf numFmtId="38" fontId="14" fillId="0" borderId="0" xfId="52" applyFont="1" applyFill="1" applyAlignment="1">
      <alignment/>
    </xf>
    <xf numFmtId="0" fontId="14" fillId="0" borderId="0" xfId="84" applyFont="1" applyFill="1">
      <alignment/>
      <protection/>
    </xf>
    <xf numFmtId="0" fontId="5" fillId="0" borderId="0" xfId="93" applyFont="1" applyFill="1" applyAlignment="1">
      <alignment/>
      <protection/>
    </xf>
    <xf numFmtId="0" fontId="5" fillId="0" borderId="0" xfId="93" applyFont="1" applyFill="1">
      <alignment/>
      <protection/>
    </xf>
    <xf numFmtId="0" fontId="5" fillId="0" borderId="0" xfId="93" applyFont="1" applyFill="1" applyAlignment="1">
      <alignment horizontal="center"/>
      <protection/>
    </xf>
    <xf numFmtId="0" fontId="5" fillId="0" borderId="0" xfId="84" applyFont="1" applyFill="1" applyAlignment="1">
      <alignment/>
      <protection/>
    </xf>
    <xf numFmtId="0" fontId="5" fillId="0" borderId="0" xfId="84" applyFont="1" applyFill="1" applyAlignment="1">
      <alignment horizontal="center"/>
      <protection/>
    </xf>
    <xf numFmtId="3" fontId="5" fillId="0" borderId="0" xfId="84" applyNumberFormat="1" applyFont="1" applyFill="1">
      <alignment/>
      <protection/>
    </xf>
    <xf numFmtId="0" fontId="4" fillId="0" borderId="0" xfId="86" applyFont="1" applyFill="1">
      <alignment/>
      <protection/>
    </xf>
    <xf numFmtId="0" fontId="8" fillId="0" borderId="0" xfId="86" applyFont="1" applyFill="1" applyAlignment="1" quotePrefix="1">
      <alignment horizontal="right"/>
      <protection/>
    </xf>
    <xf numFmtId="0" fontId="15" fillId="0" borderId="0" xfId="94" applyFont="1" applyFill="1">
      <alignment/>
      <protection/>
    </xf>
    <xf numFmtId="0" fontId="4" fillId="0" borderId="0" xfId="86" applyFont="1" applyFill="1" applyBorder="1" applyAlignment="1">
      <alignment/>
      <protection/>
    </xf>
    <xf numFmtId="0" fontId="4" fillId="0" borderId="0" xfId="86" applyFont="1" applyFill="1" applyAlignment="1" quotePrefix="1">
      <alignment horizontal="center"/>
      <protection/>
    </xf>
    <xf numFmtId="0" fontId="26" fillId="0" borderId="0" xfId="94" applyFont="1" applyFill="1">
      <alignment/>
      <protection/>
    </xf>
    <xf numFmtId="0" fontId="5" fillId="0" borderId="0" xfId="86" applyFont="1" applyFill="1">
      <alignment/>
      <protection/>
    </xf>
    <xf numFmtId="0" fontId="5" fillId="0" borderId="0" xfId="86" applyFont="1" applyFill="1" applyAlignment="1" quotePrefix="1">
      <alignment horizontal="center"/>
      <protection/>
    </xf>
    <xf numFmtId="0" fontId="5" fillId="0" borderId="0" xfId="86" applyFont="1" applyFill="1" applyAlignment="1" quotePrefix="1">
      <alignment horizontal="right"/>
      <protection/>
    </xf>
    <xf numFmtId="0" fontId="5" fillId="0" borderId="0" xfId="86" applyFont="1" applyFill="1" applyAlignment="1" quotePrefix="1">
      <alignment horizontal="distributed"/>
      <protection/>
    </xf>
    <xf numFmtId="0" fontId="5" fillId="0" borderId="0" xfId="94" applyFont="1" applyFill="1" applyAlignment="1">
      <alignment horizontal="distributed"/>
      <protection/>
    </xf>
    <xf numFmtId="0" fontId="5" fillId="0" borderId="0" xfId="86" applyFont="1" applyFill="1" applyBorder="1" applyAlignment="1">
      <alignment/>
      <protection/>
    </xf>
    <xf numFmtId="0" fontId="5" fillId="0" borderId="0" xfId="86" applyFont="1" applyFill="1" applyAlignment="1">
      <alignment horizontal="center"/>
      <protection/>
    </xf>
    <xf numFmtId="0" fontId="5" fillId="0" borderId="0" xfId="94" applyFont="1" applyFill="1" applyAlignment="1">
      <alignment horizontal="center"/>
      <protection/>
    </xf>
    <xf numFmtId="0" fontId="5" fillId="0" borderId="0" xfId="86" applyFont="1" applyFill="1" applyAlignment="1">
      <alignment horizontal="right"/>
      <protection/>
    </xf>
    <xf numFmtId="0" fontId="5" fillId="0" borderId="23" xfId="86" applyFont="1" applyFill="1" applyBorder="1">
      <alignment/>
      <protection/>
    </xf>
    <xf numFmtId="0" fontId="5" fillId="0" borderId="23" xfId="86" applyFont="1" applyFill="1" applyBorder="1" applyAlignment="1">
      <alignment horizontal="center"/>
      <protection/>
    </xf>
    <xf numFmtId="0" fontId="5" fillId="0" borderId="15" xfId="86" applyFont="1" applyFill="1" applyBorder="1" applyAlignment="1">
      <alignment horizontal="centerContinuous" vertical="center"/>
      <protection/>
    </xf>
    <xf numFmtId="0" fontId="5" fillId="0" borderId="13" xfId="86" applyFont="1" applyFill="1" applyBorder="1" applyAlignment="1">
      <alignment horizontal="centerContinuous" vertical="center"/>
      <protection/>
    </xf>
    <xf numFmtId="0" fontId="5" fillId="0" borderId="13" xfId="86" applyFont="1" applyFill="1" applyBorder="1" applyAlignment="1">
      <alignment horizontal="centerContinuous"/>
      <protection/>
    </xf>
    <xf numFmtId="0" fontId="5" fillId="0" borderId="0" xfId="86" applyFont="1" applyFill="1" applyBorder="1" applyAlignment="1">
      <alignment horizontal="center"/>
      <protection/>
    </xf>
    <xf numFmtId="0" fontId="5" fillId="0" borderId="18" xfId="86" applyFont="1" applyFill="1" applyBorder="1">
      <alignment/>
      <protection/>
    </xf>
    <xf numFmtId="0" fontId="5" fillId="0" borderId="18" xfId="86" applyFont="1" applyFill="1" applyBorder="1" applyAlignment="1">
      <alignment horizontal="center"/>
      <protection/>
    </xf>
    <xf numFmtId="0" fontId="5" fillId="0" borderId="21" xfId="86" applyFont="1" applyFill="1" applyBorder="1" applyAlignment="1">
      <alignment horizontal="center" vertical="center"/>
      <protection/>
    </xf>
    <xf numFmtId="0" fontId="5" fillId="0" borderId="12" xfId="86" applyFont="1" applyFill="1" applyBorder="1" applyAlignment="1">
      <alignment horizontal="center" vertical="center" wrapText="1"/>
      <protection/>
    </xf>
    <xf numFmtId="0" fontId="5" fillId="0" borderId="0" xfId="86" applyFont="1" applyFill="1" applyBorder="1" applyAlignment="1">
      <alignment vertical="center"/>
      <protection/>
    </xf>
    <xf numFmtId="0" fontId="5" fillId="0" borderId="16" xfId="86" applyFont="1" applyFill="1" applyBorder="1" applyAlignment="1">
      <alignment horizontal="distributed"/>
      <protection/>
    </xf>
    <xf numFmtId="38" fontId="5" fillId="0" borderId="22" xfId="52" applyFont="1" applyFill="1" applyBorder="1" applyAlignment="1">
      <alignment/>
    </xf>
    <xf numFmtId="38" fontId="5" fillId="0" borderId="0" xfId="52" applyFont="1" applyFill="1" applyBorder="1" applyAlignment="1">
      <alignment/>
    </xf>
    <xf numFmtId="38" fontId="5" fillId="0" borderId="24" xfId="52" applyFont="1" applyFill="1" applyBorder="1" applyAlignment="1">
      <alignment/>
    </xf>
    <xf numFmtId="38" fontId="5" fillId="0" borderId="17" xfId="52" applyFont="1" applyFill="1" applyBorder="1" applyAlignment="1">
      <alignment/>
    </xf>
    <xf numFmtId="38" fontId="5" fillId="0" borderId="0" xfId="52" applyFont="1" applyFill="1" applyBorder="1" applyAlignment="1">
      <alignment horizontal="right"/>
    </xf>
    <xf numFmtId="0" fontId="10" fillId="0" borderId="0" xfId="86" applyFont="1" applyFill="1">
      <alignment/>
      <protection/>
    </xf>
    <xf numFmtId="0" fontId="9" fillId="0" borderId="16" xfId="86" applyFont="1" applyFill="1" applyBorder="1" applyAlignment="1">
      <alignment horizontal="distributed"/>
      <protection/>
    </xf>
    <xf numFmtId="38" fontId="9" fillId="0" borderId="17" xfId="52" applyFont="1" applyFill="1" applyBorder="1" applyAlignment="1">
      <alignment/>
    </xf>
    <xf numFmtId="38" fontId="9" fillId="0" borderId="0" xfId="52" applyFont="1" applyFill="1" applyAlignment="1">
      <alignment/>
    </xf>
    <xf numFmtId="0" fontId="9" fillId="0" borderId="0" xfId="86" applyFont="1" applyFill="1">
      <alignment/>
      <protection/>
    </xf>
    <xf numFmtId="38" fontId="10" fillId="0" borderId="0" xfId="52" applyFont="1" applyFill="1" applyBorder="1" applyAlignment="1">
      <alignment/>
    </xf>
    <xf numFmtId="0" fontId="5" fillId="0" borderId="26" xfId="86" applyFont="1" applyFill="1" applyBorder="1" applyAlignment="1">
      <alignment horizontal="center"/>
      <protection/>
    </xf>
    <xf numFmtId="0" fontId="5" fillId="0" borderId="0" xfId="86" applyFont="1" applyFill="1" applyAlignment="1">
      <alignment/>
      <protection/>
    </xf>
    <xf numFmtId="0" fontId="5" fillId="0" borderId="20" xfId="86" applyFont="1" applyFill="1" applyBorder="1" applyAlignment="1">
      <alignment horizontal="centerContinuous" vertical="center"/>
      <protection/>
    </xf>
    <xf numFmtId="0" fontId="5" fillId="0" borderId="2" xfId="86" applyFont="1" applyFill="1" applyBorder="1" applyAlignment="1">
      <alignment horizontal="centerContinuous" vertical="center"/>
      <protection/>
    </xf>
    <xf numFmtId="0" fontId="5" fillId="0" borderId="19" xfId="86" applyFont="1" applyFill="1" applyBorder="1" applyAlignment="1">
      <alignment horizontal="centerContinuous"/>
      <protection/>
    </xf>
    <xf numFmtId="0" fontId="5" fillId="0" borderId="2" xfId="86" applyFont="1" applyFill="1" applyBorder="1" applyAlignment="1">
      <alignment horizontal="centerContinuous"/>
      <protection/>
    </xf>
    <xf numFmtId="0" fontId="5" fillId="0" borderId="20" xfId="86" applyFont="1" applyFill="1" applyBorder="1" applyAlignment="1">
      <alignment horizontal="center" vertical="center" wrapText="1"/>
      <protection/>
    </xf>
    <xf numFmtId="3" fontId="9" fillId="0" borderId="0" xfId="86" applyNumberFormat="1" applyFont="1" applyFill="1" applyBorder="1">
      <alignment/>
      <protection/>
    </xf>
    <xf numFmtId="38" fontId="9" fillId="0" borderId="0" xfId="52" applyFont="1" applyFill="1" applyBorder="1" applyAlignment="1">
      <alignment/>
    </xf>
    <xf numFmtId="0" fontId="9" fillId="0" borderId="26" xfId="86" applyFont="1" applyFill="1" applyBorder="1" applyAlignment="1">
      <alignment horizontal="distributed"/>
      <protection/>
    </xf>
    <xf numFmtId="3" fontId="5" fillId="0" borderId="18" xfId="86" applyNumberFormat="1" applyFont="1" applyFill="1" applyBorder="1">
      <alignment/>
      <protection/>
    </xf>
    <xf numFmtId="3" fontId="5" fillId="0" borderId="18" xfId="86" applyNumberFormat="1" applyFont="1" applyFill="1" applyBorder="1" applyAlignment="1">
      <alignment/>
      <protection/>
    </xf>
    <xf numFmtId="38" fontId="5" fillId="0" borderId="18" xfId="52" applyFont="1" applyFill="1" applyBorder="1" applyAlignment="1">
      <alignment/>
    </xf>
    <xf numFmtId="0" fontId="5" fillId="0" borderId="25" xfId="86" applyFont="1" applyFill="1" applyBorder="1" applyAlignment="1">
      <alignment horizontal="center"/>
      <protection/>
    </xf>
    <xf numFmtId="0" fontId="9" fillId="0" borderId="18" xfId="86" applyFont="1" applyFill="1" applyBorder="1" applyAlignment="1">
      <alignment horizontal="distributed" wrapText="1"/>
      <protection/>
    </xf>
    <xf numFmtId="38" fontId="5" fillId="0" borderId="12" xfId="52" applyFont="1" applyFill="1" applyBorder="1" applyAlignment="1">
      <alignment/>
    </xf>
    <xf numFmtId="0" fontId="5" fillId="0" borderId="12" xfId="86" applyFont="1" applyFill="1" applyBorder="1">
      <alignment/>
      <protection/>
    </xf>
    <xf numFmtId="0" fontId="5" fillId="0" borderId="16" xfId="86" applyFont="1" applyFill="1" applyBorder="1" applyAlignment="1">
      <alignment horizontal="center"/>
      <protection/>
    </xf>
    <xf numFmtId="0" fontId="5" fillId="0" borderId="0" xfId="52" applyNumberFormat="1" applyFont="1" applyFill="1" applyBorder="1" applyAlignment="1">
      <alignment horizontal="right"/>
    </xf>
    <xf numFmtId="0" fontId="9" fillId="0" borderId="0" xfId="52" applyNumberFormat="1" applyFont="1" applyFill="1" applyBorder="1" applyAlignment="1">
      <alignment horizontal="right"/>
    </xf>
    <xf numFmtId="0" fontId="9" fillId="0" borderId="18" xfId="86" applyFont="1" applyFill="1" applyBorder="1" applyAlignment="1">
      <alignment horizontal="distributed"/>
      <protection/>
    </xf>
    <xf numFmtId="0" fontId="5" fillId="0" borderId="0" xfId="86" applyFont="1" applyFill="1" applyAlignment="1" quotePrefix="1">
      <alignment/>
      <protection/>
    </xf>
    <xf numFmtId="0" fontId="4" fillId="0" borderId="0" xfId="87" applyFont="1" applyFill="1">
      <alignment/>
      <protection/>
    </xf>
    <xf numFmtId="0" fontId="4" fillId="0" borderId="0" xfId="87" applyFont="1" applyFill="1" applyAlignment="1">
      <alignment horizontal="center"/>
      <protection/>
    </xf>
    <xf numFmtId="0" fontId="8" fillId="0" borderId="0" xfId="87" applyFont="1" applyFill="1" applyAlignment="1" quotePrefix="1">
      <alignment horizontal="right"/>
      <protection/>
    </xf>
    <xf numFmtId="0" fontId="8" fillId="0" borderId="0" xfId="87" applyFont="1" applyFill="1" applyAlignment="1">
      <alignment/>
      <protection/>
    </xf>
    <xf numFmtId="0" fontId="4" fillId="0" borderId="0" xfId="87" applyFont="1" applyFill="1" applyAlignment="1">
      <alignment horizontal="right"/>
      <protection/>
    </xf>
    <xf numFmtId="0" fontId="4" fillId="0" borderId="0" xfId="87" applyFont="1" applyFill="1" applyAlignment="1">
      <alignment/>
      <protection/>
    </xf>
    <xf numFmtId="0" fontId="5" fillId="0" borderId="0" xfId="87" applyFont="1" applyFill="1">
      <alignment/>
      <protection/>
    </xf>
    <xf numFmtId="0" fontId="5" fillId="0" borderId="0" xfId="87" applyFont="1" applyFill="1" applyAlignment="1" quotePrefix="1">
      <alignment horizontal="center"/>
      <protection/>
    </xf>
    <xf numFmtId="0" fontId="5" fillId="0" borderId="0" xfId="87" applyFont="1" applyFill="1" applyAlignment="1">
      <alignment horizontal="right"/>
      <protection/>
    </xf>
    <xf numFmtId="0" fontId="5" fillId="0" borderId="0" xfId="87" applyFont="1" applyFill="1" applyAlignment="1">
      <alignment/>
      <protection/>
    </xf>
    <xf numFmtId="0" fontId="5" fillId="0" borderId="0" xfId="87" applyFont="1" applyFill="1" applyAlignment="1">
      <alignment horizontal="center"/>
      <protection/>
    </xf>
    <xf numFmtId="0" fontId="5" fillId="0" borderId="23" xfId="87" applyFont="1" applyFill="1" applyBorder="1" applyAlignment="1">
      <alignment vertical="center"/>
      <protection/>
    </xf>
    <xf numFmtId="0" fontId="5" fillId="0" borderId="23" xfId="87" applyFont="1" applyFill="1" applyBorder="1" applyAlignment="1">
      <alignment horizontal="center" vertical="center"/>
      <protection/>
    </xf>
    <xf numFmtId="0" fontId="5" fillId="0" borderId="15" xfId="87" applyFont="1" applyFill="1" applyBorder="1" applyAlignment="1">
      <alignment horizontal="centerContinuous" vertical="center"/>
      <protection/>
    </xf>
    <xf numFmtId="0" fontId="5" fillId="0" borderId="35" xfId="87" applyFont="1" applyFill="1" applyBorder="1" applyAlignment="1">
      <alignment horizontal="centerContinuous" vertical="center"/>
      <protection/>
    </xf>
    <xf numFmtId="0" fontId="5" fillId="0" borderId="13" xfId="87" applyFont="1" applyFill="1" applyBorder="1" applyAlignment="1">
      <alignment horizontal="centerContinuous" vertical="center"/>
      <protection/>
    </xf>
    <xf numFmtId="0" fontId="5" fillId="0" borderId="13" xfId="87" applyFont="1" applyFill="1" applyBorder="1" applyAlignment="1">
      <alignment vertical="center"/>
      <protection/>
    </xf>
    <xf numFmtId="0" fontId="5" fillId="0" borderId="0" xfId="87" applyFont="1" applyFill="1" applyAlignment="1">
      <alignment vertical="center"/>
      <protection/>
    </xf>
    <xf numFmtId="0" fontId="5" fillId="0" borderId="18" xfId="87" applyFont="1" applyFill="1" applyBorder="1" applyAlignment="1">
      <alignment vertical="center" wrapText="1"/>
      <protection/>
    </xf>
    <xf numFmtId="0" fontId="5" fillId="0" borderId="18" xfId="87" applyFont="1" applyFill="1" applyBorder="1" applyAlignment="1">
      <alignment horizontal="center" vertical="center" wrapText="1"/>
      <protection/>
    </xf>
    <xf numFmtId="0" fontId="5" fillId="0" borderId="12" xfId="87" applyFont="1" applyFill="1" applyBorder="1" applyAlignment="1">
      <alignment horizontal="center" vertical="center" wrapText="1"/>
      <protection/>
    </xf>
    <xf numFmtId="0" fontId="5" fillId="0" borderId="31" xfId="87" applyFont="1" applyFill="1" applyBorder="1" applyAlignment="1">
      <alignment horizontal="center" vertical="center" wrapText="1"/>
      <protection/>
    </xf>
    <xf numFmtId="0" fontId="5" fillId="0" borderId="20" xfId="87" applyFont="1" applyFill="1" applyBorder="1" applyAlignment="1">
      <alignment horizontal="center" vertical="center" wrapText="1"/>
      <protection/>
    </xf>
    <xf numFmtId="0" fontId="5" fillId="0" borderId="2" xfId="87" applyFont="1" applyFill="1" applyBorder="1" applyAlignment="1">
      <alignment vertical="center" wrapText="1"/>
      <protection/>
    </xf>
    <xf numFmtId="0" fontId="5" fillId="0" borderId="0" xfId="87" applyFont="1" applyFill="1" applyAlignment="1">
      <alignment vertical="center" wrapText="1"/>
      <protection/>
    </xf>
    <xf numFmtId="0" fontId="5" fillId="0" borderId="16" xfId="87" applyFont="1" applyFill="1" applyBorder="1" applyAlignment="1">
      <alignment horizontal="distributed"/>
      <protection/>
    </xf>
    <xf numFmtId="0" fontId="10" fillId="0" borderId="0" xfId="87" applyFont="1" applyFill="1">
      <alignment/>
      <protection/>
    </xf>
    <xf numFmtId="0" fontId="9" fillId="0" borderId="16" xfId="87" applyFont="1" applyFill="1" applyBorder="1" applyAlignment="1">
      <alignment horizontal="distributed"/>
      <protection/>
    </xf>
    <xf numFmtId="0" fontId="9" fillId="0" borderId="0" xfId="87" applyFont="1" applyFill="1">
      <alignment/>
      <protection/>
    </xf>
    <xf numFmtId="0" fontId="5" fillId="0" borderId="18" xfId="87" applyFont="1" applyFill="1" applyBorder="1">
      <alignment/>
      <protection/>
    </xf>
    <xf numFmtId="0" fontId="5" fillId="0" borderId="26" xfId="87" applyFont="1" applyFill="1" applyBorder="1" applyAlignment="1">
      <alignment horizontal="center"/>
      <protection/>
    </xf>
    <xf numFmtId="0" fontId="5" fillId="0" borderId="0" xfId="88" applyFont="1" applyFill="1" applyAlignment="1">
      <alignment horizontal="center"/>
      <protection/>
    </xf>
    <xf numFmtId="0" fontId="4" fillId="0" borderId="0" xfId="88" applyFont="1" applyFill="1">
      <alignment/>
      <protection/>
    </xf>
    <xf numFmtId="0" fontId="8" fillId="0" borderId="0" xfId="88" applyFont="1" applyFill="1" applyAlignment="1" quotePrefix="1">
      <alignment horizontal="right"/>
      <protection/>
    </xf>
    <xf numFmtId="0" fontId="8" fillId="0" borderId="0" xfId="88" applyFont="1" applyFill="1" quotePrefix="1">
      <alignment/>
      <protection/>
    </xf>
    <xf numFmtId="0" fontId="4" fillId="0" borderId="0" xfId="80" applyFont="1" applyFill="1">
      <alignment/>
      <protection/>
    </xf>
    <xf numFmtId="0" fontId="4" fillId="0" borderId="0" xfId="80" applyFont="1" applyFill="1" applyBorder="1" applyAlignment="1">
      <alignment/>
      <protection/>
    </xf>
    <xf numFmtId="0" fontId="4" fillId="0" borderId="0" xfId="88" applyFont="1" applyFill="1" applyBorder="1" applyAlignment="1">
      <alignment/>
      <protection/>
    </xf>
    <xf numFmtId="0" fontId="5" fillId="0" borderId="0" xfId="88" applyFont="1" applyFill="1" applyAlignment="1" quotePrefix="1">
      <alignment horizontal="left"/>
      <protection/>
    </xf>
    <xf numFmtId="0" fontId="5" fillId="0" borderId="0" xfId="88" applyFont="1" applyFill="1">
      <alignment/>
      <protection/>
    </xf>
    <xf numFmtId="0" fontId="5" fillId="0" borderId="0" xfId="80" applyFont="1" applyFill="1">
      <alignment/>
      <protection/>
    </xf>
    <xf numFmtId="0" fontId="5" fillId="0" borderId="0" xfId="80" applyFont="1" applyFill="1" applyBorder="1" applyAlignment="1">
      <alignment/>
      <protection/>
    </xf>
    <xf numFmtId="0" fontId="5" fillId="0" borderId="0" xfId="88" applyFont="1" applyFill="1" applyBorder="1" applyAlignment="1">
      <alignment/>
      <protection/>
    </xf>
    <xf numFmtId="0" fontId="5" fillId="0" borderId="0" xfId="88" applyFont="1" applyFill="1" applyAlignment="1">
      <alignment horizontal="right"/>
      <protection/>
    </xf>
    <xf numFmtId="0" fontId="26" fillId="0" borderId="0" xfId="95" applyFont="1" applyFill="1">
      <alignment/>
      <protection/>
    </xf>
    <xf numFmtId="0" fontId="5" fillId="0" borderId="23" xfId="88" applyFont="1" applyFill="1" applyBorder="1" applyAlignment="1">
      <alignment horizontal="center" vertical="center"/>
      <protection/>
    </xf>
    <xf numFmtId="0" fontId="5" fillId="0" borderId="25" xfId="88" applyFont="1" applyFill="1" applyBorder="1" applyAlignment="1">
      <alignment horizontal="center" vertical="center"/>
      <protection/>
    </xf>
    <xf numFmtId="0" fontId="5" fillId="0" borderId="0" xfId="88" applyFont="1" applyFill="1" applyAlignment="1">
      <alignment vertical="center"/>
      <protection/>
    </xf>
    <xf numFmtId="0" fontId="5" fillId="0" borderId="0" xfId="88" applyFont="1" applyFill="1" applyBorder="1" applyAlignment="1">
      <alignment horizontal="center" vertical="center"/>
      <protection/>
    </xf>
    <xf numFmtId="0" fontId="5" fillId="0" borderId="16" xfId="88" applyFont="1" applyFill="1" applyBorder="1" applyAlignment="1">
      <alignment horizontal="center" vertical="center"/>
      <protection/>
    </xf>
    <xf numFmtId="0" fontId="5" fillId="0" borderId="18" xfId="88" applyFont="1" applyFill="1" applyBorder="1" applyAlignment="1">
      <alignment horizontal="center" vertical="center"/>
      <protection/>
    </xf>
    <xf numFmtId="0" fontId="5" fillId="0" borderId="26" xfId="88" applyFont="1" applyFill="1" applyBorder="1" applyAlignment="1">
      <alignment horizontal="center" vertical="center"/>
      <protection/>
    </xf>
    <xf numFmtId="0" fontId="5" fillId="0" borderId="0" xfId="88" applyFont="1" applyFill="1" applyAlignment="1">
      <alignment/>
      <protection/>
    </xf>
    <xf numFmtId="38" fontId="10" fillId="0" borderId="0" xfId="52" applyFont="1" applyFill="1" applyAlignment="1">
      <alignment horizontal="right"/>
    </xf>
    <xf numFmtId="4" fontId="10" fillId="0" borderId="0" xfId="95" applyNumberFormat="1" applyFont="1" applyFill="1" applyBorder="1" applyAlignment="1">
      <alignment/>
      <protection/>
    </xf>
    <xf numFmtId="0" fontId="5" fillId="0" borderId="18" xfId="88" applyFont="1" applyFill="1" applyBorder="1" applyAlignment="1">
      <alignment horizontal="center"/>
      <protection/>
    </xf>
    <xf numFmtId="0" fontId="5" fillId="0" borderId="12" xfId="88" applyFont="1" applyFill="1" applyBorder="1">
      <alignment/>
      <protection/>
    </xf>
    <xf numFmtId="0" fontId="5" fillId="0" borderId="18" xfId="88" applyFont="1" applyFill="1" applyBorder="1">
      <alignment/>
      <protection/>
    </xf>
    <xf numFmtId="38" fontId="5" fillId="0" borderId="18" xfId="52" applyFont="1" applyFill="1" applyBorder="1" applyAlignment="1">
      <alignment horizontal="right"/>
    </xf>
    <xf numFmtId="0" fontId="15" fillId="0" borderId="0" xfId="95" applyFont="1" applyFill="1" applyBorder="1">
      <alignment/>
      <protection/>
    </xf>
    <xf numFmtId="38" fontId="5" fillId="0" borderId="0" xfId="52" applyFont="1" applyFill="1" applyAlignment="1">
      <alignment horizontal="right"/>
    </xf>
    <xf numFmtId="0" fontId="26" fillId="0" borderId="0" xfId="95" applyFont="1" applyFill="1" applyBorder="1">
      <alignment/>
      <protection/>
    </xf>
    <xf numFmtId="0" fontId="5" fillId="0" borderId="0" xfId="88" applyFont="1" applyFill="1" applyBorder="1">
      <alignment/>
      <protection/>
    </xf>
    <xf numFmtId="0" fontId="15" fillId="0" borderId="0" xfId="95" applyFont="1" applyFill="1">
      <alignment/>
      <protection/>
    </xf>
    <xf numFmtId="178" fontId="5" fillId="0" borderId="0" xfId="52" applyNumberFormat="1" applyFont="1" applyFill="1" applyBorder="1" applyAlignment="1">
      <alignment horizontal="right"/>
    </xf>
    <xf numFmtId="178" fontId="5" fillId="0" borderId="0" xfId="95" applyNumberFormat="1" applyFont="1" applyFill="1" applyBorder="1" applyAlignment="1">
      <alignment horizontal="right"/>
      <protection/>
    </xf>
    <xf numFmtId="43" fontId="5" fillId="0" borderId="0" xfId="88" applyNumberFormat="1" applyFont="1" applyFill="1" applyAlignment="1">
      <alignment horizontal="center"/>
      <protection/>
    </xf>
    <xf numFmtId="178" fontId="9" fillId="0" borderId="0" xfId="52" applyNumberFormat="1" applyFont="1" applyFill="1" applyBorder="1" applyAlignment="1">
      <alignment horizontal="right"/>
    </xf>
    <xf numFmtId="181" fontId="5" fillId="0" borderId="0" xfId="88" applyNumberFormat="1" applyFont="1" applyFill="1" applyAlignment="1">
      <alignment horizontal="center"/>
      <protection/>
    </xf>
    <xf numFmtId="0" fontId="5" fillId="0" borderId="18" xfId="88" applyFont="1" applyFill="1" applyBorder="1" applyAlignment="1">
      <alignment/>
      <protection/>
    </xf>
    <xf numFmtId="0" fontId="5" fillId="0" borderId="32" xfId="88" applyFont="1" applyFill="1" applyBorder="1" applyAlignment="1">
      <alignment horizontal="centerContinuous" vertical="center"/>
      <protection/>
    </xf>
    <xf numFmtId="0" fontId="5" fillId="0" borderId="23" xfId="88" applyFont="1" applyFill="1" applyBorder="1" applyAlignment="1">
      <alignment horizontal="centerContinuous" vertical="center"/>
      <protection/>
    </xf>
    <xf numFmtId="0" fontId="5" fillId="0" borderId="20" xfId="88" applyFont="1" applyFill="1" applyBorder="1" applyAlignment="1">
      <alignment horizontal="centerContinuous" vertical="center"/>
      <protection/>
    </xf>
    <xf numFmtId="0" fontId="5" fillId="0" borderId="2" xfId="88" applyFont="1" applyFill="1" applyBorder="1" applyAlignment="1">
      <alignment horizontal="centerContinuous" vertical="center"/>
      <protection/>
    </xf>
    <xf numFmtId="0" fontId="5" fillId="0" borderId="21" xfId="88" applyFont="1" applyFill="1" applyBorder="1" applyAlignment="1">
      <alignment horizontal="center" vertical="center"/>
      <protection/>
    </xf>
    <xf numFmtId="38" fontId="5" fillId="0" borderId="0" xfId="52" applyFont="1" applyFill="1" applyBorder="1" applyAlignment="1">
      <alignment horizontal="distributed"/>
    </xf>
    <xf numFmtId="49" fontId="5" fillId="0" borderId="27" xfId="52" applyNumberFormat="1" applyFont="1" applyFill="1" applyBorder="1" applyAlignment="1">
      <alignment horizontal="right"/>
    </xf>
    <xf numFmtId="3" fontId="5" fillId="0" borderId="0" xfId="95" applyNumberFormat="1" applyFont="1" applyFill="1" applyBorder="1" applyAlignment="1">
      <alignment/>
      <protection/>
    </xf>
    <xf numFmtId="0" fontId="5" fillId="0" borderId="0" xfId="88" applyFont="1" applyFill="1" applyBorder="1" applyAlignment="1">
      <alignment horizontal="distributed"/>
      <protection/>
    </xf>
    <xf numFmtId="49" fontId="5" fillId="0" borderId="16" xfId="88" applyNumberFormat="1" applyFont="1" applyFill="1" applyBorder="1" applyAlignment="1">
      <alignment horizontal="right"/>
      <protection/>
    </xf>
    <xf numFmtId="49" fontId="5" fillId="0" borderId="16" xfId="52" applyNumberFormat="1" applyFont="1" applyFill="1" applyBorder="1" applyAlignment="1">
      <alignment horizontal="right"/>
    </xf>
    <xf numFmtId="0" fontId="10" fillId="0" borderId="0" xfId="88" applyFont="1" applyFill="1" applyBorder="1" applyAlignment="1">
      <alignment horizontal="distributed"/>
      <protection/>
    </xf>
    <xf numFmtId="0" fontId="10" fillId="0" borderId="0" xfId="88" applyFont="1" applyFill="1" applyBorder="1" applyAlignment="1">
      <alignment horizontal="center"/>
      <protection/>
    </xf>
    <xf numFmtId="38" fontId="9" fillId="0" borderId="0" xfId="52" applyFont="1" applyFill="1" applyBorder="1" applyAlignment="1">
      <alignment horizontal="distributed"/>
    </xf>
    <xf numFmtId="49" fontId="10" fillId="0" borderId="16" xfId="52" applyNumberFormat="1" applyFont="1" applyFill="1" applyBorder="1" applyAlignment="1">
      <alignment horizontal="right"/>
    </xf>
    <xf numFmtId="3" fontId="9" fillId="0" borderId="0" xfId="95" applyNumberFormat="1" applyFont="1" applyFill="1" applyBorder="1" applyAlignment="1">
      <alignment/>
      <protection/>
    </xf>
    <xf numFmtId="178" fontId="9" fillId="0" borderId="0" xfId="95" applyNumberFormat="1" applyFont="1" applyFill="1" applyBorder="1" applyAlignment="1">
      <alignment horizontal="right"/>
      <protection/>
    </xf>
    <xf numFmtId="49" fontId="10" fillId="0" borderId="16" xfId="88" applyNumberFormat="1" applyFont="1" applyFill="1" applyBorder="1" applyAlignment="1">
      <alignment horizontal="right"/>
      <protection/>
    </xf>
    <xf numFmtId="0" fontId="5" fillId="0" borderId="26" xfId="88" applyFont="1" applyFill="1" applyBorder="1" applyAlignment="1">
      <alignment horizontal="center"/>
      <protection/>
    </xf>
    <xf numFmtId="3" fontId="5" fillId="0" borderId="18" xfId="95" applyNumberFormat="1" applyFont="1" applyFill="1" applyBorder="1">
      <alignment/>
      <protection/>
    </xf>
    <xf numFmtId="38" fontId="10" fillId="0" borderId="0" xfId="52" applyFont="1" applyFill="1" applyBorder="1" applyAlignment="1">
      <alignment horizontal="distributed"/>
    </xf>
    <xf numFmtId="3" fontId="5" fillId="0" borderId="18" xfId="95" applyNumberFormat="1" applyFont="1" applyFill="1" applyBorder="1" applyAlignment="1">
      <alignment horizontal="right"/>
      <protection/>
    </xf>
    <xf numFmtId="0" fontId="5" fillId="0" borderId="0" xfId="88" applyFont="1" applyFill="1" applyBorder="1" applyAlignment="1">
      <alignment horizontal="center" vertical="center" wrapText="1"/>
      <protection/>
    </xf>
    <xf numFmtId="178" fontId="5" fillId="0" borderId="0" xfId="95" applyNumberFormat="1" applyFont="1" applyFill="1" applyBorder="1" applyAlignment="1">
      <alignment/>
      <protection/>
    </xf>
    <xf numFmtId="41" fontId="5" fillId="0" borderId="0" xfId="95" applyNumberFormat="1" applyFont="1" applyFill="1" applyBorder="1" applyAlignment="1">
      <alignment horizontal="right"/>
      <protection/>
    </xf>
    <xf numFmtId="178" fontId="9" fillId="0" borderId="0" xfId="95" applyNumberFormat="1" applyFont="1" applyFill="1" applyBorder="1" applyAlignment="1">
      <alignment/>
      <protection/>
    </xf>
    <xf numFmtId="38" fontId="9" fillId="0" borderId="18" xfId="52" applyFont="1" applyFill="1" applyBorder="1" applyAlignment="1">
      <alignment horizontal="distributed"/>
    </xf>
    <xf numFmtId="49" fontId="10" fillId="0" borderId="26" xfId="52" applyNumberFormat="1" applyFont="1" applyFill="1" applyBorder="1" applyAlignment="1">
      <alignment horizontal="right"/>
    </xf>
    <xf numFmtId="3" fontId="5" fillId="0" borderId="0" xfId="95" applyNumberFormat="1" applyFont="1" applyFill="1" applyBorder="1">
      <alignment/>
      <protection/>
    </xf>
    <xf numFmtId="3" fontId="9" fillId="0" borderId="0" xfId="95" applyNumberFormat="1" applyFont="1" applyFill="1" applyBorder="1" applyAlignment="1">
      <alignment horizontal="right"/>
      <protection/>
    </xf>
    <xf numFmtId="0" fontId="5" fillId="0" borderId="0" xfId="95" applyNumberFormat="1" applyFont="1" applyFill="1" applyAlignment="1" quotePrefix="1">
      <alignment/>
      <protection/>
    </xf>
    <xf numFmtId="0" fontId="9" fillId="0" borderId="0" xfId="88" applyFont="1" applyFill="1" applyBorder="1" applyAlignment="1">
      <alignment horizontal="distributed"/>
      <protection/>
    </xf>
    <xf numFmtId="0" fontId="4" fillId="0" borderId="0" xfId="67" applyFont="1" applyFill="1">
      <alignment/>
      <protection/>
    </xf>
    <xf numFmtId="0" fontId="8" fillId="0" borderId="0" xfId="67" applyFont="1" applyFill="1" applyAlignment="1" quotePrefix="1">
      <alignment horizontal="right"/>
      <protection/>
    </xf>
    <xf numFmtId="0" fontId="8" fillId="0" borderId="0" xfId="67" applyFont="1" applyFill="1">
      <alignment/>
      <protection/>
    </xf>
    <xf numFmtId="0" fontId="4" fillId="0" borderId="0" xfId="67" applyFont="1" applyFill="1" applyAlignment="1" quotePrefix="1">
      <alignment/>
      <protection/>
    </xf>
    <xf numFmtId="0" fontId="4" fillId="0" borderId="0" xfId="67" applyFont="1" applyFill="1" applyBorder="1" applyAlignment="1" quotePrefix="1">
      <alignment/>
      <protection/>
    </xf>
    <xf numFmtId="0" fontId="8" fillId="0" borderId="0" xfId="67" applyFont="1" applyFill="1" applyAlignment="1" quotePrefix="1">
      <alignment horizontal="left"/>
      <protection/>
    </xf>
    <xf numFmtId="0" fontId="4" fillId="0" borderId="0" xfId="67" applyFont="1" applyFill="1" applyAlignment="1">
      <alignment horizontal="center"/>
      <protection/>
    </xf>
    <xf numFmtId="0" fontId="4" fillId="0" borderId="0" xfId="67" applyFont="1" applyFill="1" applyAlignment="1">
      <alignment horizontal="right"/>
      <protection/>
    </xf>
    <xf numFmtId="0" fontId="4" fillId="0" borderId="0" xfId="67" applyFont="1" applyFill="1" applyBorder="1" applyAlignment="1">
      <alignment horizontal="right"/>
      <protection/>
    </xf>
    <xf numFmtId="0" fontId="4" fillId="0" borderId="0" xfId="67" applyFont="1" applyFill="1" applyBorder="1" applyAlignment="1" quotePrefix="1">
      <alignment horizontal="right"/>
      <protection/>
    </xf>
    <xf numFmtId="0" fontId="4" fillId="0" borderId="0" xfId="67" applyFont="1" applyFill="1" applyAlignment="1" quotePrefix="1">
      <alignment horizontal="right"/>
      <protection/>
    </xf>
    <xf numFmtId="0" fontId="4" fillId="0" borderId="0" xfId="67" applyFont="1" applyFill="1" applyAlignment="1">
      <alignment/>
      <protection/>
    </xf>
    <xf numFmtId="0" fontId="4" fillId="0" borderId="0" xfId="67" applyFont="1" applyFill="1" applyBorder="1" applyAlignment="1">
      <alignment/>
      <protection/>
    </xf>
    <xf numFmtId="0" fontId="5" fillId="0" borderId="0" xfId="67" applyFont="1" applyFill="1" applyAlignment="1" quotePrefix="1">
      <alignment horizontal="center"/>
      <protection/>
    </xf>
    <xf numFmtId="0" fontId="5" fillId="0" borderId="0" xfId="67" applyFont="1" applyFill="1">
      <alignment/>
      <protection/>
    </xf>
    <xf numFmtId="0" fontId="5" fillId="0" borderId="0" xfId="67" applyFont="1" applyFill="1" applyAlignment="1" quotePrefix="1">
      <alignment/>
      <protection/>
    </xf>
    <xf numFmtId="0" fontId="5" fillId="0" borderId="0" xfId="67" applyFont="1" applyFill="1" applyBorder="1" applyAlignment="1" quotePrefix="1">
      <alignment/>
      <protection/>
    </xf>
    <xf numFmtId="0" fontId="5" fillId="0" borderId="0" xfId="67" applyFont="1" applyFill="1" applyAlignment="1">
      <alignment horizontal="center"/>
      <protection/>
    </xf>
    <xf numFmtId="0" fontId="5" fillId="0" borderId="0" xfId="67" applyFont="1" applyFill="1" applyAlignment="1">
      <alignment horizontal="right"/>
      <protection/>
    </xf>
    <xf numFmtId="0" fontId="5" fillId="0" borderId="0" xfId="67" applyFont="1" applyFill="1" applyBorder="1" applyAlignment="1">
      <alignment horizontal="right"/>
      <protection/>
    </xf>
    <xf numFmtId="0" fontId="5" fillId="0" borderId="0" xfId="67" applyFont="1" applyFill="1" applyBorder="1" applyAlignment="1" quotePrefix="1">
      <alignment horizontal="center"/>
      <protection/>
    </xf>
    <xf numFmtId="0" fontId="5" fillId="0" borderId="0" xfId="67" applyFont="1" applyFill="1" applyAlignment="1">
      <alignment/>
      <protection/>
    </xf>
    <xf numFmtId="0" fontId="5" fillId="0" borderId="0" xfId="67" applyFont="1" applyFill="1" applyBorder="1" applyAlignment="1">
      <alignment/>
      <protection/>
    </xf>
    <xf numFmtId="0" fontId="5" fillId="0" borderId="0" xfId="67" applyFont="1" applyFill="1" applyBorder="1">
      <alignment/>
      <protection/>
    </xf>
    <xf numFmtId="0" fontId="5" fillId="0" borderId="0" xfId="67" applyFont="1" applyFill="1" applyBorder="1" applyAlignment="1">
      <alignment horizontal="center"/>
      <protection/>
    </xf>
    <xf numFmtId="0" fontId="5" fillId="0" borderId="23" xfId="67" applyFont="1" applyFill="1" applyBorder="1" applyAlignment="1">
      <alignment horizontal="center" vertical="center"/>
      <protection/>
    </xf>
    <xf numFmtId="0" fontId="5" fillId="0" borderId="15" xfId="67" applyFont="1" applyFill="1" applyBorder="1" applyAlignment="1">
      <alignment horizontal="centerContinuous" vertical="center"/>
      <protection/>
    </xf>
    <xf numFmtId="0" fontId="5" fillId="0" borderId="13" xfId="67" applyFont="1" applyFill="1" applyBorder="1" applyAlignment="1">
      <alignment horizontal="centerContinuous" vertical="center"/>
      <protection/>
    </xf>
    <xf numFmtId="0" fontId="5" fillId="0" borderId="35" xfId="67" applyFont="1" applyFill="1" applyBorder="1" applyAlignment="1">
      <alignment horizontal="centerContinuous" vertical="center"/>
      <protection/>
    </xf>
    <xf numFmtId="0" fontId="5" fillId="0" borderId="13" xfId="67" applyFont="1" applyFill="1" applyBorder="1" applyAlignment="1">
      <alignment horizontal="left" vertical="center"/>
      <protection/>
    </xf>
    <xf numFmtId="0" fontId="5" fillId="0" borderId="13" xfId="67" applyFont="1" applyFill="1" applyBorder="1" applyAlignment="1">
      <alignment vertical="center"/>
      <protection/>
    </xf>
    <xf numFmtId="0" fontId="5" fillId="0" borderId="0" xfId="67" applyFont="1" applyFill="1" applyBorder="1" applyAlignment="1">
      <alignment vertical="center"/>
      <protection/>
    </xf>
    <xf numFmtId="0" fontId="5" fillId="0" borderId="35" xfId="67" applyFont="1" applyFill="1" applyBorder="1" applyAlignment="1">
      <alignment horizontal="left" vertical="center"/>
      <protection/>
    </xf>
    <xf numFmtId="0" fontId="5" fillId="0" borderId="32" xfId="67" applyFont="1" applyFill="1" applyBorder="1" applyAlignment="1">
      <alignment horizontal="center" vertical="center"/>
      <protection/>
    </xf>
    <xf numFmtId="0" fontId="5" fillId="0" borderId="0" xfId="67" applyFont="1" applyFill="1" applyBorder="1" applyAlignment="1">
      <alignment horizontal="center" vertical="center"/>
      <protection/>
    </xf>
    <xf numFmtId="0" fontId="5" fillId="0" borderId="25" xfId="67" applyFont="1" applyFill="1" applyBorder="1" applyAlignment="1">
      <alignment horizontal="center" vertical="center"/>
      <protection/>
    </xf>
    <xf numFmtId="0" fontId="5" fillId="0" borderId="15" xfId="67" applyFont="1" applyFill="1" applyBorder="1" applyAlignment="1">
      <alignment vertical="center"/>
      <protection/>
    </xf>
    <xf numFmtId="0" fontId="5" fillId="0" borderId="13" xfId="67" applyFont="1" applyFill="1" applyBorder="1" applyAlignment="1">
      <alignment horizontal="right" vertical="center"/>
      <protection/>
    </xf>
    <xf numFmtId="0" fontId="5" fillId="0" borderId="35" xfId="67" applyFont="1" applyFill="1" applyBorder="1" applyAlignment="1">
      <alignment vertical="center"/>
      <protection/>
    </xf>
    <xf numFmtId="0" fontId="5" fillId="0" borderId="0" xfId="67" applyFont="1" applyFill="1" applyAlignment="1">
      <alignment vertical="center"/>
      <protection/>
    </xf>
    <xf numFmtId="0" fontId="5" fillId="0" borderId="20" xfId="67" applyFont="1" applyFill="1" applyBorder="1" applyAlignment="1">
      <alignment horizontal="centerContinuous" vertical="center"/>
      <protection/>
    </xf>
    <xf numFmtId="0" fontId="5" fillId="0" borderId="19" xfId="67" applyFont="1" applyFill="1" applyBorder="1" applyAlignment="1">
      <alignment horizontal="centerContinuous" vertical="center"/>
      <protection/>
    </xf>
    <xf numFmtId="0" fontId="5" fillId="0" borderId="16" xfId="67" applyFont="1" applyFill="1" applyBorder="1" applyAlignment="1">
      <alignment horizontal="center"/>
      <protection/>
    </xf>
    <xf numFmtId="0" fontId="5" fillId="0" borderId="27" xfId="67" applyFont="1" applyFill="1" applyBorder="1" applyAlignment="1">
      <alignment vertical="center"/>
      <protection/>
    </xf>
    <xf numFmtId="0" fontId="5" fillId="0" borderId="24" xfId="67" applyFont="1" applyFill="1" applyBorder="1" applyAlignment="1">
      <alignment vertical="center"/>
      <protection/>
    </xf>
    <xf numFmtId="0" fontId="5" fillId="0" borderId="29" xfId="67" applyFont="1" applyFill="1" applyBorder="1" applyAlignment="1">
      <alignment horizontal="center"/>
      <protection/>
    </xf>
    <xf numFmtId="0" fontId="5" fillId="0" borderId="17" xfId="67" applyFont="1" applyFill="1" applyBorder="1" applyAlignment="1">
      <alignment horizontal="center" vertical="center"/>
      <protection/>
    </xf>
    <xf numFmtId="0" fontId="5" fillId="0" borderId="16" xfId="67" applyFont="1" applyFill="1" applyBorder="1" applyAlignment="1">
      <alignment horizontal="center" vertical="center"/>
      <protection/>
    </xf>
    <xf numFmtId="0" fontId="5" fillId="0" borderId="27" xfId="67" applyFont="1" applyFill="1" applyBorder="1" applyAlignment="1">
      <alignment/>
      <protection/>
    </xf>
    <xf numFmtId="0" fontId="5" fillId="0" borderId="27" xfId="67" applyFont="1" applyFill="1" applyBorder="1" applyAlignment="1">
      <alignment horizontal="center"/>
      <protection/>
    </xf>
    <xf numFmtId="0" fontId="5" fillId="0" borderId="18" xfId="67" applyFont="1" applyFill="1" applyBorder="1" applyAlignment="1">
      <alignment horizontal="center" vertical="center"/>
      <protection/>
    </xf>
    <xf numFmtId="0" fontId="5" fillId="0" borderId="19" xfId="67" applyFont="1" applyFill="1" applyBorder="1" applyAlignment="1">
      <alignment horizontal="center" vertical="center"/>
      <protection/>
    </xf>
    <xf numFmtId="0" fontId="5" fillId="0" borderId="12" xfId="67" applyFont="1" applyFill="1" applyBorder="1" applyAlignment="1">
      <alignment horizontal="center" vertical="center"/>
      <protection/>
    </xf>
    <xf numFmtId="0" fontId="5" fillId="0" borderId="26" xfId="67" applyFont="1" applyFill="1" applyBorder="1" applyAlignment="1">
      <alignment horizontal="center" vertical="center"/>
      <protection/>
    </xf>
    <xf numFmtId="0" fontId="5" fillId="0" borderId="26" xfId="67" applyFont="1" applyFill="1" applyBorder="1" applyAlignment="1">
      <alignment horizontal="center" vertical="top"/>
      <protection/>
    </xf>
    <xf numFmtId="0" fontId="5" fillId="0" borderId="26" xfId="67" applyFont="1" applyFill="1" applyBorder="1" applyAlignment="1">
      <alignment vertical="center"/>
      <protection/>
    </xf>
    <xf numFmtId="0" fontId="5" fillId="0" borderId="18" xfId="67" applyFont="1" applyFill="1" applyBorder="1" applyAlignment="1">
      <alignment vertical="center"/>
      <protection/>
    </xf>
    <xf numFmtId="0" fontId="5" fillId="0" borderId="18" xfId="67" applyFont="1" applyFill="1" applyBorder="1" applyAlignment="1">
      <alignment horizontal="center" vertical="top"/>
      <protection/>
    </xf>
    <xf numFmtId="0" fontId="5" fillId="0" borderId="31" xfId="67" applyFont="1" applyFill="1" applyBorder="1" applyAlignment="1">
      <alignment horizontal="center" vertical="top"/>
      <protection/>
    </xf>
    <xf numFmtId="0" fontId="5" fillId="0" borderId="26" xfId="67" applyFont="1" applyFill="1" applyBorder="1" applyAlignment="1">
      <alignment vertical="top"/>
      <protection/>
    </xf>
    <xf numFmtId="0" fontId="5" fillId="0" borderId="0" xfId="67" applyFont="1" applyFill="1" applyBorder="1" applyAlignment="1">
      <alignment vertical="top"/>
      <protection/>
    </xf>
    <xf numFmtId="0" fontId="5" fillId="0" borderId="18" xfId="67" applyFont="1" applyFill="1" applyBorder="1" applyAlignment="1">
      <alignment vertical="top"/>
      <protection/>
    </xf>
    <xf numFmtId="38" fontId="5" fillId="0" borderId="0" xfId="55" applyFont="1" applyFill="1" applyBorder="1" applyAlignment="1">
      <alignment/>
    </xf>
    <xf numFmtId="182" fontId="5" fillId="0" borderId="0" xfId="55" applyNumberFormat="1" applyFont="1" applyFill="1" applyBorder="1" applyAlignment="1">
      <alignment/>
    </xf>
    <xf numFmtId="184" fontId="5" fillId="0" borderId="0" xfId="55" applyNumberFormat="1" applyFont="1" applyFill="1" applyBorder="1" applyAlignment="1">
      <alignment/>
    </xf>
    <xf numFmtId="185" fontId="5" fillId="0" borderId="0" xfId="55" applyNumberFormat="1" applyFont="1" applyFill="1" applyBorder="1" applyAlignment="1">
      <alignment horizontal="right"/>
    </xf>
    <xf numFmtId="186" fontId="5" fillId="0" borderId="0" xfId="55" applyNumberFormat="1" applyFont="1" applyFill="1" applyBorder="1" applyAlignment="1">
      <alignment horizontal="right"/>
    </xf>
    <xf numFmtId="185" fontId="5" fillId="0" borderId="0" xfId="55" applyNumberFormat="1" applyFont="1" applyFill="1" applyBorder="1" applyAlignment="1">
      <alignment/>
    </xf>
    <xf numFmtId="41" fontId="5" fillId="0" borderId="0" xfId="55" applyNumberFormat="1" applyFont="1" applyFill="1" applyBorder="1" applyAlignment="1">
      <alignment horizontal="right"/>
    </xf>
    <xf numFmtId="38" fontId="5" fillId="0" borderId="0" xfId="55" applyFont="1" applyFill="1" applyAlignment="1">
      <alignment/>
    </xf>
    <xf numFmtId="3" fontId="5" fillId="0" borderId="0" xfId="67" applyNumberFormat="1" applyFont="1" applyFill="1" applyAlignment="1">
      <alignment/>
      <protection/>
    </xf>
    <xf numFmtId="38" fontId="9" fillId="0" borderId="0" xfId="55" applyFont="1" applyFill="1" applyBorder="1" applyAlignment="1">
      <alignment/>
    </xf>
    <xf numFmtId="182" fontId="9" fillId="0" borderId="0" xfId="55" applyNumberFormat="1" applyFont="1" applyFill="1" applyBorder="1" applyAlignment="1">
      <alignment/>
    </xf>
    <xf numFmtId="38" fontId="9" fillId="0" borderId="0" xfId="55" applyFont="1" applyFill="1" applyAlignment="1">
      <alignment/>
    </xf>
    <xf numFmtId="0" fontId="9" fillId="0" borderId="0" xfId="67" applyFont="1" applyFill="1" applyBorder="1" applyAlignment="1">
      <alignment horizontal="distributed"/>
      <protection/>
    </xf>
    <xf numFmtId="186" fontId="9" fillId="0" borderId="0" xfId="55" applyNumberFormat="1" applyFont="1" applyFill="1" applyBorder="1" applyAlignment="1">
      <alignment horizontal="right"/>
    </xf>
    <xf numFmtId="185" fontId="9" fillId="0" borderId="0" xfId="55" applyNumberFormat="1" applyFont="1" applyFill="1" applyBorder="1" applyAlignment="1">
      <alignment/>
    </xf>
    <xf numFmtId="0" fontId="9" fillId="0" borderId="0" xfId="67" applyFont="1" applyFill="1" applyBorder="1" applyAlignment="1">
      <alignment/>
      <protection/>
    </xf>
    <xf numFmtId="41" fontId="9" fillId="0" borderId="0" xfId="55" applyNumberFormat="1" applyFont="1" applyFill="1" applyBorder="1" applyAlignment="1">
      <alignment horizontal="right"/>
    </xf>
    <xf numFmtId="41" fontId="10" fillId="0" borderId="0" xfId="55" applyNumberFormat="1" applyFont="1" applyFill="1" applyBorder="1" applyAlignment="1">
      <alignment horizontal="right"/>
    </xf>
    <xf numFmtId="0" fontId="9" fillId="0" borderId="0" xfId="67" applyFont="1" applyFill="1" applyAlignment="1">
      <alignment/>
      <protection/>
    </xf>
    <xf numFmtId="0" fontId="5" fillId="0" borderId="26" xfId="67" applyFont="1" applyFill="1" applyBorder="1" applyAlignment="1">
      <alignment horizontal="center"/>
      <protection/>
    </xf>
    <xf numFmtId="38" fontId="5" fillId="0" borderId="18" xfId="55" applyFont="1" applyFill="1" applyBorder="1" applyAlignment="1">
      <alignment/>
    </xf>
    <xf numFmtId="182" fontId="9" fillId="0" borderId="18" xfId="55" applyNumberFormat="1" applyFont="1" applyFill="1" applyBorder="1" applyAlignment="1">
      <alignment/>
    </xf>
    <xf numFmtId="0" fontId="5" fillId="0" borderId="12" xfId="67" applyFont="1" applyFill="1" applyBorder="1" applyAlignment="1">
      <alignment horizontal="center"/>
      <protection/>
    </xf>
    <xf numFmtId="38" fontId="5" fillId="0" borderId="0" xfId="55" applyFont="1" applyFill="1" applyAlignment="1">
      <alignment/>
    </xf>
    <xf numFmtId="0" fontId="15" fillId="0" borderId="0" xfId="67" applyFill="1">
      <alignment/>
      <protection/>
    </xf>
    <xf numFmtId="38" fontId="5" fillId="0" borderId="0" xfId="67" applyNumberFormat="1" applyFont="1" applyFill="1">
      <alignment/>
      <protection/>
    </xf>
    <xf numFmtId="187" fontId="4" fillId="0" borderId="0" xfId="69" applyNumberFormat="1" applyFont="1" applyFill="1">
      <alignment/>
      <protection/>
    </xf>
    <xf numFmtId="187" fontId="8" fillId="0" borderId="0" xfId="69" applyNumberFormat="1" applyFont="1" applyFill="1" applyAlignment="1" applyProtection="1" quotePrefix="1">
      <alignment horizontal="right"/>
      <protection/>
    </xf>
    <xf numFmtId="187" fontId="8" fillId="0" borderId="0" xfId="69" applyNumberFormat="1" applyFont="1" applyFill="1" applyAlignment="1" applyProtection="1" quotePrefix="1">
      <alignment/>
      <protection/>
    </xf>
    <xf numFmtId="187" fontId="4" fillId="0" borderId="0" xfId="96" applyNumberFormat="1" applyFont="1" applyFill="1">
      <alignment/>
      <protection/>
    </xf>
    <xf numFmtId="187" fontId="5" fillId="0" borderId="0" xfId="69" applyNumberFormat="1" applyFont="1" applyFill="1">
      <alignment/>
      <protection/>
    </xf>
    <xf numFmtId="187" fontId="5" fillId="0" borderId="0" xfId="69" applyNumberFormat="1" applyFont="1" applyFill="1" applyAlignment="1" applyProtection="1" quotePrefix="1">
      <alignment/>
      <protection/>
    </xf>
    <xf numFmtId="187" fontId="5" fillId="0" borderId="0" xfId="96" applyNumberFormat="1" applyFont="1" applyFill="1">
      <alignment/>
      <protection/>
    </xf>
    <xf numFmtId="187" fontId="5" fillId="0" borderId="0" xfId="69" applyNumberFormat="1" applyFont="1" applyFill="1" applyAlignment="1">
      <alignment vertical="center"/>
      <protection/>
    </xf>
    <xf numFmtId="187" fontId="5" fillId="0" borderId="0" xfId="96" applyNumberFormat="1" applyFont="1" applyFill="1" applyAlignment="1">
      <alignment vertical="center"/>
      <protection/>
    </xf>
    <xf numFmtId="187" fontId="5" fillId="0" borderId="23" xfId="69" applyNumberFormat="1" applyFont="1" applyFill="1" applyBorder="1" applyAlignment="1">
      <alignment vertical="center"/>
      <protection/>
    </xf>
    <xf numFmtId="187" fontId="5" fillId="0" borderId="25" xfId="69" applyNumberFormat="1" applyFont="1" applyFill="1" applyBorder="1" applyAlignment="1">
      <alignment vertical="center"/>
      <protection/>
    </xf>
    <xf numFmtId="187" fontId="5" fillId="0" borderId="18" xfId="69" applyNumberFormat="1" applyFont="1" applyFill="1" applyBorder="1" applyAlignment="1">
      <alignment vertical="center"/>
      <protection/>
    </xf>
    <xf numFmtId="187" fontId="5" fillId="0" borderId="26" xfId="69" applyNumberFormat="1" applyFont="1" applyFill="1" applyBorder="1" applyAlignment="1">
      <alignment vertical="center"/>
      <protection/>
    </xf>
    <xf numFmtId="187" fontId="5" fillId="0" borderId="31" xfId="69" applyNumberFormat="1" applyFont="1" applyFill="1" applyBorder="1" applyAlignment="1" applyProtection="1">
      <alignment vertical="center"/>
      <protection/>
    </xf>
    <xf numFmtId="187" fontId="7" fillId="0" borderId="21" xfId="69" applyNumberFormat="1" applyFont="1" applyFill="1" applyBorder="1" applyAlignment="1" applyProtection="1">
      <alignment horizontal="center" vertical="center"/>
      <protection/>
    </xf>
    <xf numFmtId="187" fontId="5" fillId="0" borderId="18" xfId="69" applyNumberFormat="1" applyFont="1" applyFill="1" applyBorder="1" applyAlignment="1" applyProtection="1">
      <alignment horizontal="center" vertical="center"/>
      <protection/>
    </xf>
    <xf numFmtId="187" fontId="7" fillId="0" borderId="20" xfId="69" applyNumberFormat="1" applyFont="1" applyFill="1" applyBorder="1" applyAlignment="1" applyProtection="1">
      <alignment horizontal="center" vertical="center"/>
      <protection/>
    </xf>
    <xf numFmtId="187" fontId="5" fillId="0" borderId="0" xfId="69" applyNumberFormat="1" applyFont="1" applyFill="1" applyBorder="1" applyAlignment="1" applyProtection="1" quotePrefix="1">
      <alignment horizontal="distributed"/>
      <protection/>
    </xf>
    <xf numFmtId="187" fontId="5" fillId="0" borderId="16" xfId="0" applyNumberFormat="1" applyFont="1" applyFill="1" applyBorder="1" applyAlignment="1">
      <alignment horizontal="distributed"/>
    </xf>
    <xf numFmtId="178" fontId="5" fillId="0" borderId="0" xfId="52" applyNumberFormat="1" applyFont="1" applyFill="1" applyBorder="1" applyAlignment="1" applyProtection="1">
      <alignment horizontal="right"/>
      <protection/>
    </xf>
    <xf numFmtId="178" fontId="5" fillId="0" borderId="0" xfId="69" applyNumberFormat="1" applyFont="1" applyFill="1" applyAlignment="1">
      <alignment/>
      <protection/>
    </xf>
    <xf numFmtId="187" fontId="5" fillId="0" borderId="0" xfId="69" applyNumberFormat="1" applyFont="1" applyFill="1" applyAlignment="1">
      <alignment/>
      <protection/>
    </xf>
    <xf numFmtId="178" fontId="5" fillId="0" borderId="0" xfId="69" applyNumberFormat="1" applyFont="1" applyFill="1" applyAlignment="1">
      <alignment horizontal="right"/>
      <protection/>
    </xf>
    <xf numFmtId="187" fontId="10" fillId="0" borderId="0" xfId="69" applyNumberFormat="1" applyFont="1" applyFill="1" applyBorder="1" applyAlignment="1" applyProtection="1" quotePrefix="1">
      <alignment horizontal="distributed"/>
      <protection/>
    </xf>
    <xf numFmtId="187" fontId="9" fillId="0" borderId="0" xfId="69" applyNumberFormat="1" applyFont="1" applyFill="1" applyBorder="1" applyAlignment="1" applyProtection="1" quotePrefix="1">
      <alignment horizontal="distributed"/>
      <protection/>
    </xf>
    <xf numFmtId="187" fontId="10" fillId="0" borderId="16" xfId="0" applyNumberFormat="1" applyFont="1" applyFill="1" applyBorder="1" applyAlignment="1">
      <alignment horizontal="distributed"/>
    </xf>
    <xf numFmtId="178" fontId="9" fillId="0" borderId="0" xfId="52" applyNumberFormat="1" applyFont="1" applyFill="1" applyBorder="1" applyAlignment="1" applyProtection="1">
      <alignment horizontal="right"/>
      <protection/>
    </xf>
    <xf numFmtId="178" fontId="9" fillId="0" borderId="0" xfId="69" applyNumberFormat="1" applyFont="1" applyFill="1" applyBorder="1" applyAlignment="1" applyProtection="1">
      <alignment horizontal="right"/>
      <protection/>
    </xf>
    <xf numFmtId="178" fontId="9" fillId="0" borderId="0" xfId="69" applyNumberFormat="1" applyFont="1" applyFill="1" applyAlignment="1">
      <alignment/>
      <protection/>
    </xf>
    <xf numFmtId="178" fontId="9" fillId="0" borderId="0" xfId="69" applyNumberFormat="1" applyFont="1" applyFill="1" applyAlignment="1">
      <alignment horizontal="right"/>
      <protection/>
    </xf>
    <xf numFmtId="187" fontId="10" fillId="0" borderId="0" xfId="69" applyNumberFormat="1" applyFont="1" applyFill="1" applyAlignment="1">
      <alignment/>
      <protection/>
    </xf>
    <xf numFmtId="187" fontId="5" fillId="0" borderId="18" xfId="69" applyNumberFormat="1" applyFont="1" applyFill="1" applyBorder="1">
      <alignment/>
      <protection/>
    </xf>
    <xf numFmtId="187" fontId="5" fillId="0" borderId="18" xfId="69" applyNumberFormat="1" applyFont="1" applyFill="1" applyBorder="1" applyAlignment="1" applyProtection="1">
      <alignment horizontal="left"/>
      <protection/>
    </xf>
    <xf numFmtId="187" fontId="5" fillId="0" borderId="26" xfId="69" applyNumberFormat="1" applyFont="1" applyFill="1" applyBorder="1" applyAlignment="1" applyProtection="1">
      <alignment horizontal="left"/>
      <protection/>
    </xf>
    <xf numFmtId="187" fontId="5" fillId="0" borderId="18" xfId="69" applyNumberFormat="1" applyFont="1" applyFill="1" applyBorder="1" applyAlignment="1" applyProtection="1">
      <alignment horizontal="right"/>
      <protection/>
    </xf>
    <xf numFmtId="187" fontId="5" fillId="0" borderId="13" xfId="69" applyNumberFormat="1" applyFont="1" applyFill="1" applyBorder="1" applyAlignment="1">
      <alignment vertical="center"/>
      <protection/>
    </xf>
    <xf numFmtId="187" fontId="5" fillId="0" borderId="35" xfId="69" applyNumberFormat="1" applyFont="1" applyFill="1" applyBorder="1" applyAlignment="1">
      <alignment vertical="center"/>
      <protection/>
    </xf>
    <xf numFmtId="187" fontId="5" fillId="0" borderId="15" xfId="69" applyNumberFormat="1" applyFont="1" applyFill="1" applyBorder="1" applyAlignment="1" applyProtection="1">
      <alignment horizontal="center" vertical="center" wrapText="1"/>
      <protection/>
    </xf>
    <xf numFmtId="41" fontId="5" fillId="0" borderId="22" xfId="52" applyNumberFormat="1" applyFont="1" applyFill="1" applyBorder="1" applyAlignment="1" applyProtection="1">
      <alignment horizontal="right"/>
      <protection/>
    </xf>
    <xf numFmtId="41" fontId="5" fillId="0" borderId="0" xfId="52" applyNumberFormat="1" applyFont="1" applyFill="1" applyBorder="1" applyAlignment="1" applyProtection="1">
      <alignment horizontal="right"/>
      <protection/>
    </xf>
    <xf numFmtId="188" fontId="5" fillId="0" borderId="0" xfId="52" applyNumberFormat="1" applyFont="1" applyFill="1" applyBorder="1" applyAlignment="1" applyProtection="1">
      <alignment horizontal="right"/>
      <protection/>
    </xf>
    <xf numFmtId="41" fontId="5" fillId="0" borderId="0" xfId="0" applyNumberFormat="1" applyFont="1" applyFill="1" applyAlignment="1">
      <alignment horizontal="right"/>
    </xf>
    <xf numFmtId="187" fontId="5" fillId="0" borderId="0" xfId="69" applyNumberFormat="1" applyFont="1" applyFill="1" applyBorder="1" applyAlignment="1" applyProtection="1">
      <alignment horizontal="distributed"/>
      <protection/>
    </xf>
    <xf numFmtId="188" fontId="5" fillId="0" borderId="0" xfId="69" applyNumberFormat="1" applyFont="1" applyFill="1" applyAlignment="1">
      <alignment horizontal="right"/>
      <protection/>
    </xf>
    <xf numFmtId="41" fontId="5" fillId="0" borderId="0" xfId="69" applyNumberFormat="1" applyFont="1" applyFill="1" applyAlignment="1">
      <alignment horizontal="right"/>
      <protection/>
    </xf>
    <xf numFmtId="41" fontId="9" fillId="0" borderId="0" xfId="69" applyNumberFormat="1" applyFont="1" applyFill="1" applyBorder="1" applyAlignment="1" applyProtection="1">
      <alignment horizontal="right"/>
      <protection/>
    </xf>
    <xf numFmtId="188" fontId="9" fillId="0" borderId="0" xfId="69" applyNumberFormat="1" applyFont="1" applyFill="1" applyBorder="1" applyAlignment="1" applyProtection="1">
      <alignment horizontal="right"/>
      <protection/>
    </xf>
    <xf numFmtId="41" fontId="9" fillId="0" borderId="0" xfId="0" applyNumberFormat="1" applyFont="1" applyFill="1" applyAlignment="1">
      <alignment horizontal="right"/>
    </xf>
    <xf numFmtId="187" fontId="9" fillId="0" borderId="0" xfId="69" applyNumberFormat="1" applyFont="1" applyFill="1" applyBorder="1" applyAlignment="1" applyProtection="1">
      <alignment horizontal="distributed"/>
      <protection/>
    </xf>
    <xf numFmtId="188" fontId="9" fillId="0" borderId="0" xfId="69" applyNumberFormat="1" applyFont="1" applyFill="1" applyAlignment="1">
      <alignment/>
      <protection/>
    </xf>
    <xf numFmtId="41" fontId="9" fillId="0" borderId="0" xfId="69" applyNumberFormat="1" applyFont="1" applyFill="1" applyAlignment="1">
      <alignment/>
      <protection/>
    </xf>
    <xf numFmtId="0" fontId="6" fillId="0" borderId="18" xfId="0" applyFont="1" applyFill="1" applyBorder="1" applyAlignment="1">
      <alignment/>
    </xf>
    <xf numFmtId="0" fontId="4" fillId="0" borderId="0" xfId="67" applyFont="1" applyFill="1" applyAlignment="1" quotePrefix="1">
      <alignment horizontal="distributed"/>
      <protection/>
    </xf>
    <xf numFmtId="0" fontId="8" fillId="0" borderId="0" xfId="67" applyFont="1" applyFill="1" applyAlignment="1" quotePrefix="1">
      <alignment/>
      <protection/>
    </xf>
    <xf numFmtId="0" fontId="4" fillId="0" borderId="0" xfId="67" applyFont="1" applyFill="1" applyBorder="1">
      <alignment/>
      <protection/>
    </xf>
    <xf numFmtId="0" fontId="5" fillId="0" borderId="0" xfId="67" applyFont="1" applyFill="1" applyAlignment="1" quotePrefix="1">
      <alignment horizontal="right"/>
      <protection/>
    </xf>
    <xf numFmtId="0" fontId="5" fillId="0" borderId="0" xfId="67" applyFont="1" applyFill="1" applyAlignment="1" quotePrefix="1">
      <alignment horizontal="distributed"/>
      <protection/>
    </xf>
    <xf numFmtId="0" fontId="5" fillId="0" borderId="23" xfId="67" applyFont="1" applyFill="1" applyBorder="1" applyAlignment="1">
      <alignment vertical="center"/>
      <protection/>
    </xf>
    <xf numFmtId="0" fontId="5" fillId="0" borderId="25" xfId="67" applyFont="1" applyFill="1" applyBorder="1" applyAlignment="1">
      <alignment vertical="center"/>
      <protection/>
    </xf>
    <xf numFmtId="0" fontId="5" fillId="0" borderId="33" xfId="67" applyFont="1" applyFill="1" applyBorder="1" applyAlignment="1">
      <alignment vertical="center"/>
      <protection/>
    </xf>
    <xf numFmtId="0" fontId="5" fillId="0" borderId="32" xfId="67" applyFont="1" applyFill="1" applyBorder="1" applyAlignment="1">
      <alignment vertical="center"/>
      <protection/>
    </xf>
    <xf numFmtId="0" fontId="5" fillId="0" borderId="16" xfId="67" applyFont="1" applyFill="1" applyBorder="1" applyAlignment="1">
      <alignment vertical="center"/>
      <protection/>
    </xf>
    <xf numFmtId="0" fontId="5" fillId="0" borderId="30" xfId="67" applyFont="1" applyFill="1" applyBorder="1" applyAlignment="1">
      <alignment horizontal="center"/>
      <protection/>
    </xf>
    <xf numFmtId="0" fontId="5" fillId="0" borderId="2" xfId="67" applyFont="1" applyFill="1" applyBorder="1" applyAlignment="1">
      <alignment horizontal="centerContinuous" vertical="center"/>
      <protection/>
    </xf>
    <xf numFmtId="0" fontId="5" fillId="0" borderId="2" xfId="67" applyFont="1" applyFill="1" applyBorder="1" applyAlignment="1" quotePrefix="1">
      <alignment horizontal="right" vertical="center"/>
      <protection/>
    </xf>
    <xf numFmtId="0" fontId="5" fillId="0" borderId="2" xfId="67" applyFont="1" applyFill="1" applyBorder="1" applyAlignment="1">
      <alignment vertical="center"/>
      <protection/>
    </xf>
    <xf numFmtId="0" fontId="5" fillId="0" borderId="19" xfId="67" applyFont="1" applyFill="1" applyBorder="1" applyAlignment="1">
      <alignment horizontal="left" vertical="center"/>
      <protection/>
    </xf>
    <xf numFmtId="0" fontId="5" fillId="0" borderId="17" xfId="67" applyFont="1" applyFill="1" applyBorder="1" applyAlignment="1">
      <alignment vertical="center"/>
      <protection/>
    </xf>
    <xf numFmtId="0" fontId="5" fillId="0" borderId="16" xfId="67" applyFont="1" applyFill="1" applyBorder="1" applyAlignment="1">
      <alignment horizontal="center" vertical="top"/>
      <protection/>
    </xf>
    <xf numFmtId="0" fontId="5" fillId="0" borderId="30" xfId="67" applyFont="1" applyFill="1" applyBorder="1" applyAlignment="1">
      <alignment horizontal="center" vertical="top"/>
      <protection/>
    </xf>
    <xf numFmtId="0" fontId="5" fillId="0" borderId="31" xfId="67" applyFont="1" applyFill="1" applyBorder="1" applyAlignment="1">
      <alignment vertical="center"/>
      <protection/>
    </xf>
    <xf numFmtId="0" fontId="5" fillId="0" borderId="2" xfId="67" applyFont="1" applyFill="1" applyBorder="1" applyAlignment="1">
      <alignment horizontal="center" vertical="center"/>
      <protection/>
    </xf>
    <xf numFmtId="0" fontId="5" fillId="0" borderId="19" xfId="67" applyFont="1" applyFill="1" applyBorder="1" applyAlignment="1">
      <alignment vertical="center"/>
      <protection/>
    </xf>
    <xf numFmtId="0" fontId="5" fillId="0" borderId="12" xfId="67" applyFont="1" applyFill="1" applyBorder="1" applyAlignment="1">
      <alignment vertical="center"/>
      <protection/>
    </xf>
    <xf numFmtId="0" fontId="5" fillId="0" borderId="0" xfId="67" applyFont="1" applyFill="1" applyBorder="1" applyAlignment="1">
      <alignment horizontal="distributed"/>
      <protection/>
    </xf>
    <xf numFmtId="0" fontId="9" fillId="0" borderId="16" xfId="67" applyFont="1" applyFill="1" applyBorder="1" applyAlignment="1">
      <alignment horizontal="center"/>
      <protection/>
    </xf>
    <xf numFmtId="38" fontId="9" fillId="0" borderId="0" xfId="55" applyFont="1" applyFill="1" applyBorder="1" applyAlignment="1">
      <alignment/>
    </xf>
    <xf numFmtId="38" fontId="9" fillId="0" borderId="0" xfId="67" applyNumberFormat="1" applyFont="1" applyFill="1">
      <alignment/>
      <protection/>
    </xf>
    <xf numFmtId="38" fontId="9" fillId="0" borderId="0" xfId="55" applyNumberFormat="1" applyFont="1" applyFill="1" applyBorder="1" applyAlignment="1">
      <alignment/>
    </xf>
    <xf numFmtId="38" fontId="9" fillId="0" borderId="0" xfId="55" applyFont="1" applyFill="1" applyAlignment="1">
      <alignment/>
    </xf>
    <xf numFmtId="0" fontId="9" fillId="0" borderId="0" xfId="67" applyFont="1" applyFill="1" applyBorder="1">
      <alignment/>
      <protection/>
    </xf>
    <xf numFmtId="0" fontId="9" fillId="0" borderId="0" xfId="67" applyFont="1" applyFill="1">
      <alignment/>
      <protection/>
    </xf>
    <xf numFmtId="0" fontId="5" fillId="0" borderId="18" xfId="67" applyFont="1" applyFill="1" applyBorder="1">
      <alignment/>
      <protection/>
    </xf>
    <xf numFmtId="0" fontId="5" fillId="0" borderId="26" xfId="67" applyFont="1" applyFill="1" applyBorder="1">
      <alignment/>
      <protection/>
    </xf>
    <xf numFmtId="0" fontId="5" fillId="0" borderId="18" xfId="67" applyFont="1" applyFill="1" applyBorder="1" applyAlignment="1">
      <alignment/>
      <protection/>
    </xf>
    <xf numFmtId="0" fontId="5" fillId="0" borderId="12" xfId="67" applyFont="1" applyFill="1" applyBorder="1">
      <alignment/>
      <protection/>
    </xf>
    <xf numFmtId="0" fontId="5" fillId="0" borderId="0" xfId="67" applyFont="1" applyFill="1" applyBorder="1" applyAlignment="1">
      <alignment horizontal="left" wrapText="1"/>
      <protection/>
    </xf>
    <xf numFmtId="187" fontId="4" fillId="0" borderId="0" xfId="72" applyNumberFormat="1" applyFont="1" applyFill="1">
      <alignment/>
      <protection/>
    </xf>
    <xf numFmtId="187" fontId="4" fillId="0" borderId="0" xfId="72" applyNumberFormat="1" applyFont="1" applyFill="1" applyAlignment="1">
      <alignment horizontal="left"/>
      <protection/>
    </xf>
    <xf numFmtId="187" fontId="4" fillId="0" borderId="0" xfId="72" applyNumberFormat="1" applyFont="1" applyFill="1" applyAlignment="1" applyProtection="1" quotePrefix="1">
      <alignment horizontal="right"/>
      <protection/>
    </xf>
    <xf numFmtId="187" fontId="32" fillId="0" borderId="0" xfId="72" applyNumberFormat="1" applyFont="1" applyFill="1" applyAlignment="1" applyProtection="1" quotePrefix="1">
      <alignment horizontal="right"/>
      <protection/>
    </xf>
    <xf numFmtId="187" fontId="32" fillId="0" borderId="0" xfId="72" applyNumberFormat="1" applyFont="1" applyFill="1" applyAlignment="1" applyProtection="1" quotePrefix="1">
      <alignment/>
      <protection/>
    </xf>
    <xf numFmtId="187" fontId="4" fillId="0" borderId="0" xfId="72" applyNumberFormat="1" applyFont="1" applyFill="1" applyAlignment="1" applyProtection="1" quotePrefix="1">
      <alignment horizontal="distributed"/>
      <protection/>
    </xf>
    <xf numFmtId="187" fontId="4" fillId="0" borderId="0" xfId="70" applyNumberFormat="1" applyFont="1" applyFill="1" applyAlignment="1" quotePrefix="1">
      <alignment/>
      <protection/>
    </xf>
    <xf numFmtId="187" fontId="5" fillId="0" borderId="0" xfId="72" applyNumberFormat="1" applyFont="1" applyFill="1">
      <alignment/>
      <protection/>
    </xf>
    <xf numFmtId="187" fontId="5" fillId="0" borderId="0" xfId="72" applyNumberFormat="1" applyFont="1" applyFill="1" applyAlignment="1">
      <alignment horizontal="left"/>
      <protection/>
    </xf>
    <xf numFmtId="187" fontId="5" fillId="0" borderId="0" xfId="72" applyNumberFormat="1" applyFont="1" applyFill="1" applyAlignment="1" applyProtection="1" quotePrefix="1">
      <alignment horizontal="right"/>
      <protection/>
    </xf>
    <xf numFmtId="187" fontId="5" fillId="0" borderId="0" xfId="72" applyNumberFormat="1" applyFont="1" applyFill="1" applyAlignment="1" applyProtection="1" quotePrefix="1">
      <alignment horizontal="distributed"/>
      <protection/>
    </xf>
    <xf numFmtId="187" fontId="5" fillId="0" borderId="0" xfId="70" applyNumberFormat="1" applyFont="1" applyFill="1" applyAlignment="1" quotePrefix="1">
      <alignment/>
      <protection/>
    </xf>
    <xf numFmtId="187" fontId="5" fillId="0" borderId="0" xfId="72" applyNumberFormat="1" applyFont="1" applyFill="1" applyAlignment="1">
      <alignment horizontal="right"/>
      <protection/>
    </xf>
    <xf numFmtId="187" fontId="5" fillId="0" borderId="13" xfId="72" applyNumberFormat="1" applyFont="1" applyFill="1" applyBorder="1" applyAlignment="1">
      <alignment vertical="center"/>
      <protection/>
    </xf>
    <xf numFmtId="187" fontId="5" fillId="0" borderId="13" xfId="71" applyNumberFormat="1" applyFont="1" applyFill="1" applyBorder="1" applyAlignment="1">
      <alignment vertical="center"/>
      <protection/>
    </xf>
    <xf numFmtId="187" fontId="5" fillId="0" borderId="14" xfId="72" applyNumberFormat="1" applyFont="1" applyFill="1" applyBorder="1" applyAlignment="1">
      <alignment horizontal="center" vertical="center"/>
      <protection/>
    </xf>
    <xf numFmtId="187" fontId="5" fillId="0" borderId="0" xfId="72" applyNumberFormat="1" applyFont="1" applyFill="1" applyAlignment="1">
      <alignment vertical="center"/>
      <protection/>
    </xf>
    <xf numFmtId="187" fontId="5" fillId="0" borderId="0" xfId="72" applyNumberFormat="1" applyFont="1" applyFill="1" applyBorder="1" applyAlignment="1" applyProtection="1">
      <alignment horizontal="distributed"/>
      <protection/>
    </xf>
    <xf numFmtId="187" fontId="5" fillId="0" borderId="16" xfId="68" applyNumberFormat="1" applyFont="1" applyFill="1" applyBorder="1" applyAlignment="1">
      <alignment horizontal="distributed"/>
      <protection/>
    </xf>
    <xf numFmtId="41" fontId="5" fillId="0" borderId="0" xfId="72" applyNumberFormat="1" applyFont="1" applyFill="1" applyBorder="1" applyAlignment="1">
      <alignment horizontal="right"/>
      <protection/>
    </xf>
    <xf numFmtId="41" fontId="5" fillId="0" borderId="0" xfId="72" applyNumberFormat="1" applyFont="1" applyFill="1" applyBorder="1" applyAlignment="1" applyProtection="1">
      <alignment horizontal="right"/>
      <protection/>
    </xf>
    <xf numFmtId="187" fontId="5" fillId="0" borderId="16" xfId="72" applyNumberFormat="1" applyFont="1" applyFill="1" applyBorder="1" applyAlignment="1" applyProtection="1">
      <alignment horizontal="distributed"/>
      <protection/>
    </xf>
    <xf numFmtId="41" fontId="5" fillId="0" borderId="0" xfId="72" applyNumberFormat="1" applyFont="1" applyFill="1">
      <alignment/>
      <protection/>
    </xf>
    <xf numFmtId="187" fontId="9" fillId="0" borderId="0" xfId="72" applyNumberFormat="1" applyFont="1" applyFill="1" applyBorder="1" applyAlignment="1" applyProtection="1">
      <alignment horizontal="distributed"/>
      <protection/>
    </xf>
    <xf numFmtId="187" fontId="9" fillId="0" borderId="16" xfId="72" applyNumberFormat="1" applyFont="1" applyFill="1" applyBorder="1" applyAlignment="1" applyProtection="1">
      <alignment horizontal="distributed"/>
      <protection/>
    </xf>
    <xf numFmtId="187" fontId="9" fillId="0" borderId="0" xfId="72" applyNumberFormat="1" applyFont="1" applyFill="1" applyAlignment="1">
      <alignment/>
      <protection/>
    </xf>
    <xf numFmtId="187" fontId="5" fillId="0" borderId="0" xfId="72" applyNumberFormat="1" applyFont="1" applyFill="1" applyBorder="1">
      <alignment/>
      <protection/>
    </xf>
    <xf numFmtId="41" fontId="9" fillId="0" borderId="0" xfId="72" applyNumberFormat="1" applyFont="1" applyFill="1" applyBorder="1" applyAlignment="1">
      <alignment horizontal="right"/>
      <protection/>
    </xf>
    <xf numFmtId="187" fontId="5" fillId="0" borderId="18" xfId="72" applyNumberFormat="1" applyFont="1" applyFill="1" applyBorder="1" applyAlignment="1" applyProtection="1">
      <alignment horizontal="distributed"/>
      <protection/>
    </xf>
    <xf numFmtId="187" fontId="5" fillId="0" borderId="18" xfId="68" applyNumberFormat="1" applyFont="1" applyFill="1" applyBorder="1" applyAlignment="1">
      <alignment horizontal="distributed"/>
      <protection/>
    </xf>
    <xf numFmtId="187" fontId="5" fillId="0" borderId="26" xfId="68" applyNumberFormat="1" applyFont="1" applyFill="1" applyBorder="1" applyAlignment="1">
      <alignment horizontal="distributed"/>
      <protection/>
    </xf>
    <xf numFmtId="187" fontId="5" fillId="0" borderId="18" xfId="72" applyNumberFormat="1" applyFont="1" applyFill="1" applyBorder="1" applyAlignment="1" applyProtection="1">
      <alignment horizontal="right"/>
      <protection/>
    </xf>
    <xf numFmtId="187" fontId="5" fillId="0" borderId="18" xfId="72" applyNumberFormat="1" applyFont="1" applyFill="1" applyBorder="1" applyAlignment="1">
      <alignment horizontal="right"/>
      <protection/>
    </xf>
    <xf numFmtId="187" fontId="13" fillId="0" borderId="0" xfId="72" applyNumberFormat="1" applyFont="1" applyFill="1" applyAlignment="1">
      <alignment/>
      <protection/>
    </xf>
    <xf numFmtId="187" fontId="5" fillId="0" borderId="18" xfId="72" applyNumberFormat="1" applyFont="1" applyFill="1" applyBorder="1">
      <alignment/>
      <protection/>
    </xf>
    <xf numFmtId="187" fontId="5" fillId="0" borderId="0" xfId="72" applyNumberFormat="1" applyFont="1" applyFill="1" applyAlignment="1">
      <alignment/>
      <protection/>
    </xf>
    <xf numFmtId="41" fontId="9" fillId="0" borderId="0" xfId="72" applyNumberFormat="1" applyFont="1" applyFill="1" applyBorder="1" applyAlignment="1" applyProtection="1">
      <alignment horizontal="right"/>
      <protection/>
    </xf>
    <xf numFmtId="41" fontId="5" fillId="0" borderId="18" xfId="72" applyNumberFormat="1" applyFont="1" applyFill="1" applyBorder="1" applyAlignment="1" applyProtection="1">
      <alignment horizontal="right"/>
      <protection/>
    </xf>
    <xf numFmtId="41" fontId="5" fillId="0" borderId="18" xfId="72" applyNumberFormat="1" applyFont="1" applyFill="1" applyBorder="1" applyAlignment="1">
      <alignment horizontal="right"/>
      <protection/>
    </xf>
    <xf numFmtId="41" fontId="4" fillId="0" borderId="0" xfId="90" applyNumberFormat="1" applyFont="1" applyFill="1">
      <alignment/>
      <protection/>
    </xf>
    <xf numFmtId="41" fontId="4" fillId="0" borderId="0" xfId="89" applyNumberFormat="1" applyFont="1" applyFill="1">
      <alignment/>
      <protection/>
    </xf>
    <xf numFmtId="41" fontId="4" fillId="0" borderId="0" xfId="89" applyNumberFormat="1" applyFont="1" applyFill="1" applyBorder="1">
      <alignment/>
      <protection/>
    </xf>
    <xf numFmtId="41" fontId="8" fillId="0" borderId="0" xfId="90" applyNumberFormat="1" applyFont="1" applyFill="1" applyAlignment="1" applyProtection="1" quotePrefix="1">
      <alignment horizontal="left"/>
      <protection/>
    </xf>
    <xf numFmtId="41" fontId="4" fillId="0" borderId="0" xfId="90" applyNumberFormat="1" applyFont="1" applyFill="1" applyAlignment="1" applyProtection="1" quotePrefix="1">
      <alignment horizontal="left"/>
      <protection/>
    </xf>
    <xf numFmtId="41" fontId="4" fillId="0" borderId="0" xfId="90" applyNumberFormat="1" applyFont="1" applyFill="1" applyBorder="1" applyAlignment="1" applyProtection="1" quotePrefix="1">
      <alignment/>
      <protection/>
    </xf>
    <xf numFmtId="41" fontId="4" fillId="0" borderId="0" xfId="90" applyNumberFormat="1" applyFont="1" applyFill="1" applyAlignment="1" applyProtection="1" quotePrefix="1">
      <alignment horizontal="right"/>
      <protection/>
    </xf>
    <xf numFmtId="41" fontId="4" fillId="0" borderId="0" xfId="55" applyNumberFormat="1" applyFont="1" applyFill="1" applyAlignment="1">
      <alignment/>
    </xf>
    <xf numFmtId="41" fontId="5" fillId="0" borderId="0" xfId="90" applyNumberFormat="1" applyFont="1" applyFill="1">
      <alignment/>
      <protection/>
    </xf>
    <xf numFmtId="41" fontId="5" fillId="0" borderId="0" xfId="89" applyNumberFormat="1" applyFont="1" applyFill="1">
      <alignment/>
      <protection/>
    </xf>
    <xf numFmtId="41" fontId="5" fillId="0" borderId="0" xfId="89" applyNumberFormat="1" applyFont="1" applyFill="1" applyBorder="1">
      <alignment/>
      <protection/>
    </xf>
    <xf numFmtId="41" fontId="5" fillId="0" borderId="0" xfId="90" applyNumberFormat="1" applyFont="1" applyFill="1" applyAlignment="1" applyProtection="1" quotePrefix="1">
      <alignment horizontal="right"/>
      <protection/>
    </xf>
    <xf numFmtId="41" fontId="5" fillId="0" borderId="0" xfId="90" applyNumberFormat="1" applyFont="1" applyFill="1" applyAlignment="1" applyProtection="1" quotePrefix="1">
      <alignment horizontal="left"/>
      <protection/>
    </xf>
    <xf numFmtId="41" fontId="5" fillId="0" borderId="0" xfId="90" applyNumberFormat="1" applyFont="1" applyFill="1" applyBorder="1" applyAlignment="1" applyProtection="1" quotePrefix="1">
      <alignment/>
      <protection/>
    </xf>
    <xf numFmtId="41" fontId="5" fillId="0" borderId="0" xfId="55" applyNumberFormat="1" applyFont="1" applyFill="1" applyAlignment="1">
      <alignment/>
    </xf>
    <xf numFmtId="41" fontId="5" fillId="0" borderId="0" xfId="90" applyNumberFormat="1" applyFont="1" applyFill="1" applyAlignment="1">
      <alignment vertical="center"/>
      <protection/>
    </xf>
    <xf numFmtId="41" fontId="5" fillId="0" borderId="0" xfId="89" applyNumberFormat="1" applyFont="1" applyFill="1" applyAlignment="1">
      <alignment vertical="center"/>
      <protection/>
    </xf>
    <xf numFmtId="41" fontId="5" fillId="0" borderId="0" xfId="89" applyNumberFormat="1" applyFont="1" applyFill="1" applyBorder="1" applyAlignment="1">
      <alignment vertical="center"/>
      <protection/>
    </xf>
    <xf numFmtId="41" fontId="5" fillId="0" borderId="0" xfId="90" applyNumberFormat="1" applyFont="1" applyFill="1" applyAlignment="1" applyProtection="1" quotePrefix="1">
      <alignment horizontal="left" vertical="center"/>
      <protection/>
    </xf>
    <xf numFmtId="41" fontId="5" fillId="0" borderId="0" xfId="90" applyNumberFormat="1" applyFont="1" applyFill="1" applyBorder="1" applyAlignment="1">
      <alignment vertical="center"/>
      <protection/>
    </xf>
    <xf numFmtId="41" fontId="5" fillId="0" borderId="0" xfId="90" applyNumberFormat="1" applyFont="1" applyFill="1" applyAlignment="1" applyProtection="1" quotePrefix="1">
      <alignment horizontal="right" vertical="center"/>
      <protection/>
    </xf>
    <xf numFmtId="41" fontId="5" fillId="0" borderId="0" xfId="90" applyNumberFormat="1" applyFont="1" applyFill="1" applyBorder="1" applyAlignment="1" applyProtection="1" quotePrefix="1">
      <alignment vertical="center"/>
      <protection/>
    </xf>
    <xf numFmtId="41" fontId="5" fillId="0" borderId="0" xfId="55" applyNumberFormat="1" applyFont="1" applyFill="1" applyAlignment="1">
      <alignment vertical="center"/>
    </xf>
    <xf numFmtId="41" fontId="5" fillId="0" borderId="23" xfId="90" applyNumberFormat="1" applyFont="1" applyFill="1" applyBorder="1" applyAlignment="1">
      <alignment vertical="center"/>
      <protection/>
    </xf>
    <xf numFmtId="41" fontId="5" fillId="0" borderId="25" xfId="90" applyNumberFormat="1" applyFont="1" applyFill="1" applyBorder="1" applyAlignment="1">
      <alignment vertical="center"/>
      <protection/>
    </xf>
    <xf numFmtId="41" fontId="5" fillId="0" borderId="35" xfId="90" applyNumberFormat="1" applyFont="1" applyFill="1" applyBorder="1" applyAlignment="1">
      <alignment vertical="center"/>
      <protection/>
    </xf>
    <xf numFmtId="41" fontId="5" fillId="0" borderId="15" xfId="90" applyNumberFormat="1" applyFont="1" applyFill="1" applyBorder="1" applyAlignment="1" applyProtection="1">
      <alignment horizontal="centerContinuous" vertical="center"/>
      <protection/>
    </xf>
    <xf numFmtId="41" fontId="5" fillId="0" borderId="35" xfId="90" applyNumberFormat="1" applyFont="1" applyFill="1" applyBorder="1" applyAlignment="1">
      <alignment horizontal="centerContinuous" vertical="center"/>
      <protection/>
    </xf>
    <xf numFmtId="41" fontId="5" fillId="0" borderId="13" xfId="90" applyNumberFormat="1" applyFont="1" applyFill="1" applyBorder="1" applyAlignment="1">
      <alignment horizontal="centerContinuous" vertical="center"/>
      <protection/>
    </xf>
    <xf numFmtId="41" fontId="5" fillId="0" borderId="13" xfId="90" applyNumberFormat="1" applyFont="1" applyFill="1" applyBorder="1" applyAlignment="1">
      <alignment vertical="center"/>
      <protection/>
    </xf>
    <xf numFmtId="41" fontId="5" fillId="0" borderId="18" xfId="90" applyNumberFormat="1" applyFont="1" applyFill="1" applyBorder="1" applyAlignment="1">
      <alignment vertical="center"/>
      <protection/>
    </xf>
    <xf numFmtId="41" fontId="5" fillId="0" borderId="26" xfId="90" applyNumberFormat="1" applyFont="1" applyFill="1" applyBorder="1" applyAlignment="1">
      <alignment vertical="center"/>
      <protection/>
    </xf>
    <xf numFmtId="41" fontId="5" fillId="0" borderId="21" xfId="90" applyNumberFormat="1" applyFont="1" applyFill="1" applyBorder="1" applyAlignment="1" applyProtection="1">
      <alignment horizontal="center" vertical="center"/>
      <protection/>
    </xf>
    <xf numFmtId="41" fontId="5" fillId="0" borderId="21" xfId="90" applyNumberFormat="1" applyFont="1" applyFill="1" applyBorder="1" applyAlignment="1" applyProtection="1">
      <alignment horizontal="center" vertical="center" wrapText="1"/>
      <protection/>
    </xf>
    <xf numFmtId="41" fontId="5" fillId="0" borderId="20" xfId="90" applyNumberFormat="1" applyFont="1" applyFill="1" applyBorder="1" applyAlignment="1" applyProtection="1">
      <alignment horizontal="center" vertical="center" wrapText="1"/>
      <protection/>
    </xf>
    <xf numFmtId="41" fontId="5" fillId="0" borderId="0" xfId="90" applyNumberFormat="1" applyFont="1" applyFill="1" applyBorder="1" applyAlignment="1" applyProtection="1">
      <alignment vertical="center" wrapText="1"/>
      <protection/>
    </xf>
    <xf numFmtId="41" fontId="5" fillId="0" borderId="19" xfId="90" applyNumberFormat="1" applyFont="1" applyFill="1" applyBorder="1" applyAlignment="1" applyProtection="1">
      <alignment horizontal="center" vertical="center"/>
      <protection/>
    </xf>
    <xf numFmtId="41" fontId="5" fillId="0" borderId="2" xfId="90" applyNumberFormat="1" applyFont="1" applyFill="1" applyBorder="1" applyAlignment="1" applyProtection="1">
      <alignment vertical="center"/>
      <protection/>
    </xf>
    <xf numFmtId="41" fontId="5" fillId="0" borderId="0" xfId="90" applyNumberFormat="1" applyFont="1" applyFill="1" applyBorder="1" applyAlignment="1" applyProtection="1">
      <alignment horizontal="distributed"/>
      <protection/>
    </xf>
    <xf numFmtId="41" fontId="5" fillId="0" borderId="16" xfId="67" applyNumberFormat="1" applyFont="1" applyFill="1" applyBorder="1" applyAlignment="1">
      <alignment horizontal="distributed"/>
      <protection/>
    </xf>
    <xf numFmtId="41" fontId="5" fillId="0" borderId="0" xfId="55" applyNumberFormat="1" applyFont="1" applyFill="1" applyBorder="1" applyAlignment="1" applyProtection="1">
      <alignment horizontal="right"/>
      <protection/>
    </xf>
    <xf numFmtId="41" fontId="5" fillId="0" borderId="0" xfId="55" applyNumberFormat="1" applyFont="1" applyFill="1" applyBorder="1" applyAlignment="1" applyProtection="1">
      <alignment/>
      <protection/>
    </xf>
    <xf numFmtId="41" fontId="5" fillId="0" borderId="0" xfId="55" applyNumberFormat="1" applyFont="1" applyFill="1" applyAlignment="1">
      <alignment/>
    </xf>
    <xf numFmtId="41" fontId="5" fillId="0" borderId="0" xfId="90" applyNumberFormat="1" applyFont="1" applyFill="1" applyAlignment="1">
      <alignment/>
      <protection/>
    </xf>
    <xf numFmtId="41" fontId="9" fillId="0" borderId="0" xfId="90" applyNumberFormat="1" applyFont="1" applyFill="1" applyBorder="1" applyAlignment="1" applyProtection="1">
      <alignment horizontal="distributed"/>
      <protection/>
    </xf>
    <xf numFmtId="41" fontId="9" fillId="0" borderId="16" xfId="67" applyNumberFormat="1" applyFont="1" applyFill="1" applyBorder="1" applyAlignment="1">
      <alignment horizontal="distributed"/>
      <protection/>
    </xf>
    <xf numFmtId="41" fontId="9" fillId="0" borderId="0" xfId="90" applyNumberFormat="1" applyFont="1" applyFill="1" applyBorder="1" applyAlignment="1" applyProtection="1">
      <alignment/>
      <protection/>
    </xf>
    <xf numFmtId="41" fontId="9" fillId="0" borderId="0" xfId="55" applyNumberFormat="1" applyFont="1" applyFill="1" applyAlignment="1">
      <alignment/>
    </xf>
    <xf numFmtId="41" fontId="9" fillId="0" borderId="0" xfId="90" applyNumberFormat="1" applyFont="1" applyFill="1" applyAlignment="1">
      <alignment/>
      <protection/>
    </xf>
    <xf numFmtId="41" fontId="5" fillId="0" borderId="0" xfId="90" applyNumberFormat="1" applyFont="1" applyFill="1" applyBorder="1" applyAlignment="1">
      <alignment/>
      <protection/>
    </xf>
    <xf numFmtId="41" fontId="5" fillId="0" borderId="0" xfId="90" applyNumberFormat="1" applyFont="1" applyFill="1" applyBorder="1" applyAlignment="1" applyProtection="1">
      <alignment horizontal="right"/>
      <protection/>
    </xf>
    <xf numFmtId="41" fontId="5" fillId="0" borderId="16" xfId="90" applyNumberFormat="1" applyFont="1" applyFill="1" applyBorder="1" applyAlignment="1" applyProtection="1">
      <alignment horizontal="distributed"/>
      <protection/>
    </xf>
    <xf numFmtId="41" fontId="5" fillId="0" borderId="0" xfId="90" applyNumberFormat="1" applyFont="1" applyFill="1" applyBorder="1" applyAlignment="1" applyProtection="1">
      <alignment/>
      <protection/>
    </xf>
    <xf numFmtId="41" fontId="5" fillId="0" borderId="0" xfId="90" applyNumberFormat="1" applyFont="1" applyFill="1" applyBorder="1" applyAlignment="1" applyProtection="1">
      <alignment horizontal="center"/>
      <protection/>
    </xf>
    <xf numFmtId="41" fontId="9" fillId="0" borderId="0" xfId="90" applyNumberFormat="1" applyFont="1" applyFill="1" applyBorder="1" applyAlignment="1" applyProtection="1">
      <alignment horizontal="right"/>
      <protection/>
    </xf>
    <xf numFmtId="41" fontId="5" fillId="0" borderId="0" xfId="90" applyNumberFormat="1" applyFont="1" applyFill="1" applyBorder="1" applyAlignment="1">
      <alignment horizontal="right" textRotation="255"/>
      <protection/>
    </xf>
    <xf numFmtId="41" fontId="5" fillId="0" borderId="18" xfId="90" applyNumberFormat="1" applyFont="1" applyFill="1" applyBorder="1">
      <alignment/>
      <protection/>
    </xf>
    <xf numFmtId="41" fontId="26" fillId="0" borderId="18" xfId="67" applyNumberFormat="1" applyFont="1" applyFill="1" applyBorder="1" applyAlignment="1">
      <alignment/>
      <protection/>
    </xf>
    <xf numFmtId="41" fontId="5" fillId="0" borderId="26" xfId="90" applyNumberFormat="1" applyFont="1" applyFill="1" applyBorder="1" applyAlignment="1" applyProtection="1">
      <alignment horizontal="left"/>
      <protection/>
    </xf>
    <xf numFmtId="41" fontId="5" fillId="0" borderId="18" xfId="90" applyNumberFormat="1" applyFont="1" applyFill="1" applyBorder="1" applyAlignment="1">
      <alignment/>
      <protection/>
    </xf>
    <xf numFmtId="41" fontId="5" fillId="0" borderId="18" xfId="90" applyNumberFormat="1" applyFont="1" applyFill="1" applyBorder="1" applyAlignment="1" applyProtection="1">
      <alignment horizontal="left"/>
      <protection/>
    </xf>
    <xf numFmtId="41" fontId="5" fillId="0" borderId="0" xfId="90" applyNumberFormat="1" applyFont="1" applyFill="1" applyBorder="1">
      <alignment/>
      <protection/>
    </xf>
    <xf numFmtId="41" fontId="5" fillId="0" borderId="14" xfId="90" applyNumberFormat="1" applyFont="1" applyFill="1" applyBorder="1" applyAlignment="1" applyProtection="1">
      <alignment horizontal="center" vertical="center" wrapText="1"/>
      <protection/>
    </xf>
    <xf numFmtId="41" fontId="5" fillId="0" borderId="13" xfId="90" applyNumberFormat="1" applyFont="1" applyFill="1" applyBorder="1" applyAlignment="1" applyProtection="1">
      <alignment horizontal="center" vertical="center" wrapText="1"/>
      <protection/>
    </xf>
    <xf numFmtId="41" fontId="5" fillId="0" borderId="18" xfId="90" applyNumberFormat="1" applyFont="1" applyFill="1" applyBorder="1" applyAlignment="1" applyProtection="1">
      <alignment/>
      <protection/>
    </xf>
    <xf numFmtId="41" fontId="5" fillId="0" borderId="26" xfId="67" applyNumberFormat="1" applyFont="1" applyFill="1" applyBorder="1" applyAlignment="1">
      <alignment horizontal="distributed"/>
      <protection/>
    </xf>
    <xf numFmtId="41" fontId="5" fillId="0" borderId="24" xfId="90" applyNumberFormat="1" applyFont="1" applyFill="1" applyBorder="1" applyAlignment="1" applyProtection="1">
      <alignment/>
      <protection/>
    </xf>
    <xf numFmtId="41" fontId="5" fillId="0" borderId="0" xfId="90" applyNumberFormat="1" applyFont="1" applyFill="1" applyBorder="1" applyAlignment="1">
      <alignment horizontal="left"/>
      <protection/>
    </xf>
    <xf numFmtId="41" fontId="9" fillId="0" borderId="0" xfId="90" applyNumberFormat="1" applyFont="1" applyFill="1" applyBorder="1" applyAlignment="1" applyProtection="1">
      <alignment horizontal="left"/>
      <protection/>
    </xf>
    <xf numFmtId="41" fontId="5" fillId="0" borderId="18" xfId="90" applyNumberFormat="1" applyFont="1" applyFill="1" applyBorder="1" applyAlignment="1">
      <alignment horizontal="left" textRotation="255"/>
      <protection/>
    </xf>
    <xf numFmtId="41" fontId="5" fillId="0" borderId="0" xfId="90" applyNumberFormat="1" applyFont="1" applyFill="1" applyBorder="1" applyAlignment="1">
      <alignment horizontal="left" textRotation="255"/>
      <protection/>
    </xf>
    <xf numFmtId="41" fontId="5" fillId="0" borderId="18" xfId="55" applyNumberFormat="1" applyFont="1" applyFill="1" applyBorder="1" applyAlignment="1" applyProtection="1">
      <alignment horizontal="right"/>
      <protection/>
    </xf>
    <xf numFmtId="41" fontId="8" fillId="0" borderId="0" xfId="90" applyNumberFormat="1" applyFont="1" applyFill="1" applyAlignment="1" applyProtection="1" quotePrefix="1">
      <alignment/>
      <protection/>
    </xf>
    <xf numFmtId="41" fontId="5" fillId="0" borderId="15" xfId="90" applyNumberFormat="1" applyFont="1" applyFill="1" applyBorder="1" applyAlignment="1" applyProtection="1">
      <alignment horizontal="center" vertical="center" wrapText="1"/>
      <protection/>
    </xf>
    <xf numFmtId="41" fontId="9" fillId="0" borderId="15" xfId="90" applyNumberFormat="1" applyFont="1" applyFill="1" applyBorder="1" applyAlignment="1" applyProtection="1">
      <alignment horizontal="center" vertical="center" wrapText="1"/>
      <protection/>
    </xf>
    <xf numFmtId="41" fontId="5" fillId="0" borderId="30" xfId="90" applyNumberFormat="1" applyFont="1" applyFill="1" applyBorder="1" applyAlignment="1" applyProtection="1">
      <alignment/>
      <protection/>
    </xf>
    <xf numFmtId="41" fontId="9" fillId="0" borderId="0" xfId="55" applyNumberFormat="1" applyFont="1" applyFill="1" applyBorder="1" applyAlignment="1" applyProtection="1">
      <alignment horizontal="right"/>
      <protection/>
    </xf>
    <xf numFmtId="41" fontId="5" fillId="0" borderId="31" xfId="90" applyNumberFormat="1" applyFont="1" applyFill="1" applyBorder="1" applyAlignment="1" applyProtection="1">
      <alignment/>
      <protection/>
    </xf>
    <xf numFmtId="41" fontId="5" fillId="0" borderId="29" xfId="90" applyNumberFormat="1" applyFont="1" applyFill="1" applyBorder="1" applyAlignment="1" applyProtection="1">
      <alignment/>
      <protection/>
    </xf>
    <xf numFmtId="41" fontId="9" fillId="0" borderId="18" xfId="55" applyNumberFormat="1" applyFont="1" applyFill="1" applyBorder="1" applyAlignment="1" applyProtection="1">
      <alignment horizontal="right"/>
      <protection/>
    </xf>
    <xf numFmtId="41" fontId="28" fillId="0" borderId="0" xfId="90" applyNumberFormat="1" applyFont="1" applyFill="1" applyAlignment="1" applyProtection="1" quotePrefix="1">
      <alignment horizontal="left"/>
      <protection/>
    </xf>
    <xf numFmtId="41" fontId="5" fillId="0" borderId="13" xfId="90" applyNumberFormat="1" applyFont="1" applyFill="1" applyBorder="1" applyAlignment="1" applyProtection="1">
      <alignment vertical="center"/>
      <protection/>
    </xf>
    <xf numFmtId="41" fontId="5" fillId="0" borderId="20" xfId="90" applyNumberFormat="1" applyFont="1" applyFill="1" applyBorder="1" applyAlignment="1" applyProtection="1">
      <alignment horizontal="center" vertical="center"/>
      <protection/>
    </xf>
    <xf numFmtId="41" fontId="5" fillId="0" borderId="26" xfId="90" applyNumberFormat="1" applyFont="1" applyFill="1" applyBorder="1" applyAlignment="1" applyProtection="1">
      <alignment horizontal="distributed"/>
      <protection/>
    </xf>
    <xf numFmtId="0" fontId="26" fillId="0" borderId="18" xfId="67" applyFont="1" applyFill="1" applyBorder="1">
      <alignment/>
      <protection/>
    </xf>
    <xf numFmtId="0" fontId="5" fillId="0" borderId="0" xfId="67" applyFont="1" applyFill="1" applyAlignment="1">
      <alignment horizontal="center" vertical="center"/>
      <protection/>
    </xf>
    <xf numFmtId="0" fontId="5" fillId="0" borderId="13" xfId="67" applyFont="1" applyFill="1" applyBorder="1" applyAlignment="1">
      <alignment horizontal="center" vertical="center"/>
      <protection/>
    </xf>
    <xf numFmtId="0" fontId="5" fillId="0" borderId="35" xfId="67" applyFont="1" applyFill="1" applyBorder="1" applyAlignment="1">
      <alignment horizontal="center" vertical="center"/>
      <protection/>
    </xf>
    <xf numFmtId="0" fontId="5" fillId="0" borderId="14" xfId="67" applyFont="1" applyFill="1" applyBorder="1" applyAlignment="1">
      <alignment horizontal="center" vertical="center"/>
      <protection/>
    </xf>
    <xf numFmtId="0" fontId="5" fillId="0" borderId="24" xfId="67" applyFont="1" applyFill="1" applyBorder="1" applyAlignment="1">
      <alignment/>
      <protection/>
    </xf>
    <xf numFmtId="0" fontId="9" fillId="0" borderId="27" xfId="67" applyFont="1" applyFill="1" applyBorder="1" applyAlignment="1">
      <alignment/>
      <protection/>
    </xf>
    <xf numFmtId="0" fontId="5" fillId="0" borderId="16" xfId="67" applyFont="1" applyFill="1" applyBorder="1" applyAlignment="1">
      <alignment/>
      <protection/>
    </xf>
    <xf numFmtId="38" fontId="5" fillId="0" borderId="0" xfId="55" applyFont="1" applyFill="1" applyAlignment="1">
      <alignment horizontal="right"/>
    </xf>
    <xf numFmtId="0" fontId="5" fillId="0" borderId="0" xfId="55" applyNumberFormat="1" applyFont="1" applyFill="1" applyBorder="1" applyAlignment="1">
      <alignment horizontal="right"/>
    </xf>
    <xf numFmtId="0" fontId="9" fillId="0" borderId="16" xfId="67" applyFont="1" applyFill="1" applyBorder="1" applyAlignment="1">
      <alignment/>
      <protection/>
    </xf>
    <xf numFmtId="0" fontId="5" fillId="0" borderId="16" xfId="67" applyFont="1" applyFill="1" applyBorder="1">
      <alignment/>
      <protection/>
    </xf>
    <xf numFmtId="38" fontId="5" fillId="0" borderId="17" xfId="55" applyFont="1" applyFill="1" applyBorder="1" applyAlignment="1">
      <alignment horizontal="right" vertical="center"/>
    </xf>
    <xf numFmtId="38" fontId="5" fillId="0" borderId="0" xfId="55" applyFont="1" applyFill="1" applyAlignment="1">
      <alignment horizontal="right" vertical="center"/>
    </xf>
    <xf numFmtId="0" fontId="13" fillId="0" borderId="0" xfId="67" applyFont="1" applyFill="1" applyBorder="1" applyAlignment="1">
      <alignment horizontal="distributed"/>
      <protection/>
    </xf>
    <xf numFmtId="0" fontId="14" fillId="0" borderId="0" xfId="67" applyFont="1" applyFill="1" applyBorder="1" applyAlignment="1">
      <alignment horizontal="distributed"/>
      <protection/>
    </xf>
    <xf numFmtId="0" fontId="7" fillId="0" borderId="0" xfId="67" applyFont="1" applyFill="1" applyBorder="1" applyAlignment="1">
      <alignment horizontal="distributed"/>
      <protection/>
    </xf>
    <xf numFmtId="38" fontId="5" fillId="0" borderId="17" xfId="55" applyFont="1" applyFill="1" applyBorder="1" applyAlignment="1">
      <alignment horizontal="right"/>
    </xf>
    <xf numFmtId="38" fontId="9" fillId="0" borderId="0" xfId="55" applyFont="1" applyFill="1" applyAlignment="1">
      <alignment horizontal="right"/>
    </xf>
    <xf numFmtId="0" fontId="5" fillId="0" borderId="18" xfId="67" applyFont="1" applyFill="1" applyBorder="1" applyAlignment="1">
      <alignment horizontal="distributed"/>
      <protection/>
    </xf>
    <xf numFmtId="0" fontId="5" fillId="0" borderId="26" xfId="67" applyFont="1" applyFill="1" applyBorder="1" applyAlignment="1">
      <alignment/>
      <protection/>
    </xf>
    <xf numFmtId="38" fontId="5" fillId="0" borderId="12" xfId="55" applyFont="1" applyFill="1" applyBorder="1" applyAlignment="1">
      <alignment horizontal="right"/>
    </xf>
    <xf numFmtId="38" fontId="5" fillId="0" borderId="18" xfId="55" applyFont="1" applyFill="1" applyBorder="1" applyAlignment="1">
      <alignment horizontal="right"/>
    </xf>
    <xf numFmtId="0" fontId="14" fillId="0" borderId="0" xfId="67" applyFont="1" applyFill="1" applyBorder="1" applyAlignment="1">
      <alignment horizontal="left"/>
      <protection/>
    </xf>
    <xf numFmtId="0" fontId="5" fillId="0" borderId="0" xfId="67" applyFont="1" applyFill="1" applyAlignment="1" quotePrefix="1">
      <alignment horizontal="center" vertical="center"/>
      <protection/>
    </xf>
    <xf numFmtId="38" fontId="9" fillId="0" borderId="17" xfId="67" applyNumberFormat="1" applyFont="1" applyFill="1" applyBorder="1" applyAlignment="1">
      <alignment horizontal="right"/>
      <protection/>
    </xf>
    <xf numFmtId="178" fontId="9" fillId="0" borderId="0" xfId="67" applyNumberFormat="1" applyFont="1" applyFill="1" applyBorder="1" applyAlignment="1">
      <alignment horizontal="right"/>
      <protection/>
    </xf>
    <xf numFmtId="0" fontId="5" fillId="0" borderId="0" xfId="66" applyFont="1" applyFill="1" applyAlignment="1">
      <alignment vertical="center"/>
      <protection/>
    </xf>
    <xf numFmtId="0" fontId="9" fillId="0" borderId="0" xfId="66" applyNumberFormat="1" applyFont="1" applyFill="1" applyAlignment="1">
      <alignment vertical="center"/>
      <protection/>
    </xf>
    <xf numFmtId="0" fontId="9" fillId="0" borderId="0" xfId="66" applyFont="1" applyFill="1" applyAlignment="1">
      <alignment vertical="center"/>
      <protection/>
    </xf>
    <xf numFmtId="0" fontId="5" fillId="0" borderId="0" xfId="66" applyFont="1" applyFill="1" applyAlignment="1">
      <alignment/>
      <protection/>
    </xf>
    <xf numFmtId="0" fontId="5" fillId="0" borderId="0" xfId="66" applyFont="1" applyFill="1" applyAlignment="1">
      <alignment horizontal="right" vertical="center"/>
      <protection/>
    </xf>
    <xf numFmtId="0" fontId="5" fillId="0" borderId="0" xfId="66" applyFont="1" applyFill="1" applyBorder="1" applyAlignment="1">
      <alignment vertical="center" wrapText="1"/>
      <protection/>
    </xf>
    <xf numFmtId="0" fontId="5" fillId="0" borderId="0" xfId="66" applyFont="1" applyFill="1" applyAlignment="1">
      <alignment vertical="center" wrapText="1"/>
      <protection/>
    </xf>
    <xf numFmtId="0" fontId="5" fillId="0" borderId="16" xfId="66" applyNumberFormat="1" applyFont="1" applyFill="1" applyBorder="1" applyAlignment="1">
      <alignment horizontal="distributed"/>
      <protection/>
    </xf>
    <xf numFmtId="3" fontId="5" fillId="0" borderId="0" xfId="66" applyNumberFormat="1" applyFont="1" applyFill="1" applyBorder="1" applyAlignment="1">
      <alignment horizontal="right"/>
      <protection/>
    </xf>
    <xf numFmtId="0" fontId="9" fillId="0" borderId="16" xfId="66" applyNumberFormat="1" applyFont="1" applyFill="1" applyBorder="1" applyAlignment="1">
      <alignment horizontal="distributed"/>
      <protection/>
    </xf>
    <xf numFmtId="3" fontId="9" fillId="0" borderId="0" xfId="66" applyNumberFormat="1" applyFont="1" applyFill="1" applyAlignment="1">
      <alignment/>
      <protection/>
    </xf>
    <xf numFmtId="3" fontId="9" fillId="0" borderId="0" xfId="66" applyNumberFormat="1" applyFont="1" applyFill="1" applyBorder="1" applyAlignment="1">
      <alignment horizontal="right"/>
      <protection/>
    </xf>
    <xf numFmtId="0" fontId="9" fillId="0" borderId="0" xfId="66" applyFont="1" applyFill="1" applyAlignment="1">
      <alignment/>
      <protection/>
    </xf>
    <xf numFmtId="0" fontId="9" fillId="0" borderId="26" xfId="66" applyNumberFormat="1" applyFont="1" applyFill="1" applyBorder="1" applyAlignment="1">
      <alignment horizontal="distributed" vertical="center"/>
      <protection/>
    </xf>
    <xf numFmtId="3" fontId="9" fillId="0" borderId="18" xfId="66" applyNumberFormat="1" applyFont="1" applyFill="1" applyBorder="1" applyAlignment="1">
      <alignment horizontal="right" vertical="center"/>
      <protection/>
    </xf>
    <xf numFmtId="0" fontId="5" fillId="0" borderId="23" xfId="66" applyFont="1" applyFill="1" applyBorder="1" applyAlignment="1">
      <alignment vertical="center" wrapText="1"/>
      <protection/>
    </xf>
    <xf numFmtId="0" fontId="5" fillId="0" borderId="13" xfId="66" applyFont="1" applyFill="1" applyBorder="1" applyAlignment="1">
      <alignment vertical="center" wrapText="1"/>
      <protection/>
    </xf>
    <xf numFmtId="0" fontId="5" fillId="0" borderId="36" xfId="66" applyFont="1" applyFill="1" applyBorder="1" applyAlignment="1">
      <alignment horizontal="center" vertical="center" wrapText="1"/>
      <protection/>
    </xf>
    <xf numFmtId="0" fontId="5" fillId="0" borderId="0" xfId="66" applyFont="1" applyFill="1" applyBorder="1" applyAlignment="1">
      <alignment/>
      <protection/>
    </xf>
    <xf numFmtId="3" fontId="5" fillId="0" borderId="0" xfId="66" applyNumberFormat="1" applyFont="1" applyFill="1" applyBorder="1" applyAlignment="1">
      <alignment horizontal="right" vertical="center"/>
      <protection/>
    </xf>
    <xf numFmtId="3" fontId="9" fillId="0" borderId="0" xfId="66" applyNumberFormat="1" applyFont="1" applyFill="1" applyBorder="1" applyAlignment="1">
      <alignment horizontal="right" vertical="center"/>
      <protection/>
    </xf>
    <xf numFmtId="3" fontId="5" fillId="0" borderId="18" xfId="66" applyNumberFormat="1" applyFont="1" applyFill="1" applyBorder="1" applyAlignment="1">
      <alignment horizontal="right" vertical="center"/>
      <protection/>
    </xf>
    <xf numFmtId="0" fontId="5" fillId="0" borderId="18" xfId="66" applyFont="1" applyFill="1" applyBorder="1" applyAlignment="1">
      <alignment vertical="center"/>
      <protection/>
    </xf>
    <xf numFmtId="177" fontId="5" fillId="0" borderId="0" xfId="66" applyNumberFormat="1" applyFont="1" applyFill="1" applyBorder="1" applyAlignment="1">
      <alignment horizontal="right"/>
      <protection/>
    </xf>
    <xf numFmtId="41" fontId="5" fillId="0" borderId="0" xfId="66" applyNumberFormat="1" applyFont="1" applyFill="1" applyBorder="1" applyAlignment="1">
      <alignment horizontal="right"/>
      <protection/>
    </xf>
    <xf numFmtId="177" fontId="9" fillId="0" borderId="0" xfId="66" applyNumberFormat="1" applyFont="1" applyFill="1" applyBorder="1" applyAlignment="1">
      <alignment horizontal="right"/>
      <protection/>
    </xf>
    <xf numFmtId="41" fontId="9" fillId="0" borderId="0" xfId="66" applyNumberFormat="1" applyFont="1" applyFill="1" applyBorder="1" applyAlignment="1">
      <alignment horizontal="right"/>
      <protection/>
    </xf>
    <xf numFmtId="41" fontId="9" fillId="0" borderId="18" xfId="66" applyNumberFormat="1" applyFont="1" applyFill="1" applyBorder="1" applyAlignment="1">
      <alignment horizontal="right" vertical="center"/>
      <protection/>
    </xf>
    <xf numFmtId="0" fontId="35" fillId="0" borderId="0" xfId="66" applyNumberFormat="1" applyFont="1" applyFill="1" applyAlignment="1">
      <alignment vertical="center"/>
      <protection/>
    </xf>
    <xf numFmtId="0" fontId="8" fillId="0" borderId="0" xfId="66" applyNumberFormat="1" applyFont="1" applyFill="1" applyAlignment="1">
      <alignment vertical="center"/>
      <protection/>
    </xf>
    <xf numFmtId="0" fontId="28" fillId="0" borderId="0" xfId="66" applyFont="1" applyFill="1" applyAlignment="1">
      <alignment vertical="center"/>
      <protection/>
    </xf>
    <xf numFmtId="0" fontId="36" fillId="0" borderId="0" xfId="66" applyNumberFormat="1" applyFont="1" applyFill="1" applyAlignment="1">
      <alignment vertical="center"/>
      <protection/>
    </xf>
    <xf numFmtId="0" fontId="5" fillId="0" borderId="37" xfId="66" applyFont="1" applyFill="1" applyBorder="1" applyAlignment="1">
      <alignment horizontal="center" vertical="center" wrapText="1"/>
      <protection/>
    </xf>
    <xf numFmtId="0" fontId="5" fillId="0" borderId="38" xfId="66" applyFont="1" applyFill="1" applyBorder="1" applyAlignment="1">
      <alignment horizontal="center" vertical="center" wrapText="1"/>
      <protection/>
    </xf>
    <xf numFmtId="0" fontId="5" fillId="0" borderId="0" xfId="66" applyNumberFormat="1" applyFont="1" applyFill="1" applyBorder="1" applyAlignment="1">
      <alignment horizontal="distributed"/>
      <protection/>
    </xf>
    <xf numFmtId="3" fontId="5" fillId="0" borderId="39" xfId="66" applyNumberFormat="1" applyFont="1" applyFill="1" applyBorder="1" applyAlignment="1">
      <alignment horizontal="right"/>
      <protection/>
    </xf>
    <xf numFmtId="177" fontId="5" fillId="0" borderId="0" xfId="91" applyNumberFormat="1" applyFont="1" applyFill="1" applyBorder="1" applyAlignment="1" applyProtection="1">
      <alignment horizontal="right"/>
      <protection/>
    </xf>
    <xf numFmtId="0" fontId="25" fillId="0" borderId="0" xfId="66" applyFont="1" applyFill="1" applyAlignment="1">
      <alignment/>
      <protection/>
    </xf>
    <xf numFmtId="0" fontId="9" fillId="0" borderId="40" xfId="66" applyNumberFormat="1" applyFont="1" applyFill="1" applyBorder="1" applyAlignment="1">
      <alignment horizontal="distributed"/>
      <protection/>
    </xf>
    <xf numFmtId="3" fontId="9" fillId="0" borderId="39" xfId="66" applyNumberFormat="1" applyFont="1" applyFill="1" applyBorder="1" applyAlignment="1">
      <alignment horizontal="right"/>
      <protection/>
    </xf>
    <xf numFmtId="177" fontId="9" fillId="0" borderId="0" xfId="91" applyNumberFormat="1" applyFont="1" applyFill="1" applyBorder="1" applyAlignment="1" applyProtection="1">
      <alignment horizontal="right"/>
      <protection/>
    </xf>
    <xf numFmtId="0" fontId="25" fillId="0" borderId="0" xfId="66" applyFont="1" applyFill="1" applyBorder="1" applyAlignment="1">
      <alignment/>
      <protection/>
    </xf>
    <xf numFmtId="3" fontId="9" fillId="0" borderId="41" xfId="66" applyNumberFormat="1" applyFont="1" applyFill="1" applyBorder="1" applyAlignment="1">
      <alignment horizontal="right"/>
      <protection/>
    </xf>
    <xf numFmtId="3" fontId="9" fillId="0" borderId="42" xfId="66" applyNumberFormat="1" applyFont="1" applyFill="1" applyBorder="1" applyAlignment="1">
      <alignment horizontal="right"/>
      <protection/>
    </xf>
    <xf numFmtId="41" fontId="5" fillId="0" borderId="18" xfId="66" applyNumberFormat="1" applyFont="1" applyFill="1" applyBorder="1" applyAlignment="1">
      <alignment horizontal="right"/>
      <protection/>
    </xf>
    <xf numFmtId="0" fontId="21" fillId="0" borderId="0" xfId="66" applyFont="1" applyFill="1" applyAlignment="1">
      <alignment/>
      <protection/>
    </xf>
    <xf numFmtId="0" fontId="21" fillId="0" borderId="0" xfId="66" applyFont="1" applyFill="1" applyBorder="1" applyAlignment="1">
      <alignment/>
      <protection/>
    </xf>
    <xf numFmtId="41" fontId="9" fillId="0" borderId="42" xfId="66" applyNumberFormat="1" applyFont="1" applyFill="1" applyBorder="1" applyAlignment="1">
      <alignment horizontal="right"/>
      <protection/>
    </xf>
    <xf numFmtId="3" fontId="5" fillId="0" borderId="17" xfId="66" applyNumberFormat="1" applyFont="1" applyFill="1" applyBorder="1" applyAlignment="1">
      <alignment horizontal="right" vertical="center"/>
      <protection/>
    </xf>
    <xf numFmtId="177" fontId="9" fillId="0" borderId="18" xfId="91" applyNumberFormat="1" applyFont="1" applyFill="1" applyBorder="1" applyAlignment="1" applyProtection="1">
      <alignment horizontal="right"/>
      <protection/>
    </xf>
    <xf numFmtId="0" fontId="5" fillId="0" borderId="0" xfId="0" applyFont="1" applyFill="1" applyAlignment="1">
      <alignment/>
    </xf>
    <xf numFmtId="0" fontId="37" fillId="0" borderId="0" xfId="0" applyFont="1" applyAlignment="1">
      <alignment/>
    </xf>
    <xf numFmtId="0" fontId="37" fillId="0" borderId="28" xfId="0" applyFont="1" applyBorder="1" applyAlignment="1">
      <alignment/>
    </xf>
    <xf numFmtId="0" fontId="5" fillId="0" borderId="28" xfId="0" applyFont="1" applyBorder="1" applyAlignment="1">
      <alignment horizontal="right" vertical="center"/>
    </xf>
    <xf numFmtId="187" fontId="5" fillId="0" borderId="0" xfId="69" applyNumberFormat="1" applyFont="1" applyFill="1" applyBorder="1" applyAlignment="1">
      <alignment vertical="center"/>
      <protection/>
    </xf>
    <xf numFmtId="187" fontId="5" fillId="0" borderId="16" xfId="69" applyNumberFormat="1" applyFont="1" applyFill="1" applyBorder="1" applyAlignment="1">
      <alignment vertical="center"/>
      <protection/>
    </xf>
    <xf numFmtId="187" fontId="5" fillId="0" borderId="20" xfId="69" applyNumberFormat="1" applyFont="1" applyFill="1" applyBorder="1" applyAlignment="1" applyProtection="1">
      <alignment horizontal="center" vertical="center" wrapText="1"/>
      <protection/>
    </xf>
    <xf numFmtId="187" fontId="5" fillId="0" borderId="2" xfId="69" applyNumberFormat="1" applyFont="1" applyFill="1" applyBorder="1" applyAlignment="1" applyProtection="1">
      <alignment horizontal="center" vertical="center" wrapText="1"/>
      <protection/>
    </xf>
    <xf numFmtId="187" fontId="5" fillId="0" borderId="0" xfId="69" applyNumberFormat="1" applyFont="1" applyFill="1" applyBorder="1" applyAlignment="1" applyProtection="1">
      <alignment horizontal="center" vertical="center" wrapText="1"/>
      <protection/>
    </xf>
    <xf numFmtId="187" fontId="5" fillId="0" borderId="21" xfId="69" applyNumberFormat="1" applyFont="1" applyFill="1" applyBorder="1" applyAlignment="1" applyProtection="1">
      <alignment horizontal="center" vertical="center" wrapText="1"/>
      <protection/>
    </xf>
    <xf numFmtId="178" fontId="5" fillId="0" borderId="0" xfId="0" applyNumberFormat="1" applyFont="1" applyFill="1" applyAlignment="1">
      <alignment/>
    </xf>
    <xf numFmtId="178" fontId="5" fillId="0" borderId="0" xfId="0" applyNumberFormat="1" applyFont="1" applyFill="1" applyAlignment="1">
      <alignment horizontal="right"/>
    </xf>
    <xf numFmtId="187" fontId="5" fillId="0" borderId="18" xfId="69" applyNumberFormat="1" applyFont="1" applyFill="1" applyBorder="1" applyAlignment="1" applyProtection="1">
      <alignment horizontal="center" vertical="center" wrapText="1"/>
      <protection/>
    </xf>
    <xf numFmtId="178" fontId="9" fillId="0" borderId="0" xfId="0" applyNumberFormat="1" applyFont="1" applyFill="1" applyAlignment="1">
      <alignment/>
    </xf>
    <xf numFmtId="187" fontId="8" fillId="0" borderId="0" xfId="69" applyNumberFormat="1" applyFont="1" applyFill="1" applyAlignment="1" applyProtection="1" quotePrefix="1">
      <alignment horizontal="center"/>
      <protection/>
    </xf>
    <xf numFmtId="187" fontId="5" fillId="0" borderId="24" xfId="69" applyNumberFormat="1"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0" fillId="0" borderId="2" xfId="0" applyBorder="1" applyAlignment="1">
      <alignment horizontal="center" vertical="center" wrapText="1"/>
    </xf>
    <xf numFmtId="0" fontId="0" fillId="0" borderId="19" xfId="0" applyBorder="1" applyAlignment="1">
      <alignment horizontal="center" vertical="center" wrapText="1"/>
    </xf>
    <xf numFmtId="178" fontId="5" fillId="0" borderId="0" xfId="69" applyNumberFormat="1" applyFont="1" applyFill="1" applyBorder="1" applyAlignment="1">
      <alignment/>
      <protection/>
    </xf>
    <xf numFmtId="187" fontId="5" fillId="0" borderId="0" xfId="69" applyNumberFormat="1" applyFont="1" applyFill="1" applyBorder="1" applyAlignment="1">
      <alignment/>
      <protection/>
    </xf>
    <xf numFmtId="178" fontId="9" fillId="0" borderId="0" xfId="52" applyNumberFormat="1" applyFont="1" applyFill="1" applyAlignment="1">
      <alignment/>
    </xf>
    <xf numFmtId="0" fontId="11" fillId="0" borderId="0" xfId="0" applyFont="1" applyFill="1" applyAlignment="1">
      <alignment/>
    </xf>
    <xf numFmtId="0" fontId="6" fillId="0" borderId="0" xfId="0" applyFont="1" applyFill="1" applyBorder="1" applyAlignment="1">
      <alignment/>
    </xf>
    <xf numFmtId="187" fontId="5" fillId="0" borderId="0" xfId="69" applyNumberFormat="1" applyFont="1" applyFill="1" applyAlignment="1">
      <alignment horizontal="right" vertical="center"/>
      <protection/>
    </xf>
    <xf numFmtId="41" fontId="5" fillId="0" borderId="0" xfId="69" applyNumberFormat="1" applyFont="1" applyFill="1" applyAlignment="1">
      <alignment/>
      <protection/>
    </xf>
    <xf numFmtId="0" fontId="5" fillId="0" borderId="16" xfId="67" applyFont="1" applyFill="1" applyBorder="1" applyAlignment="1">
      <alignment horizontal="distributed"/>
      <protection/>
    </xf>
    <xf numFmtId="0" fontId="5" fillId="0" borderId="17" xfId="67" applyFont="1" applyFill="1" applyBorder="1" applyAlignment="1">
      <alignment horizontal="distributed"/>
      <protection/>
    </xf>
    <xf numFmtId="38" fontId="9" fillId="0" borderId="0" xfId="55" applyNumberFormat="1" applyFont="1" applyFill="1" applyBorder="1" applyAlignment="1">
      <alignment/>
    </xf>
    <xf numFmtId="0" fontId="10" fillId="0" borderId="26" xfId="67" applyFont="1" applyFill="1" applyBorder="1" applyAlignment="1">
      <alignment horizontal="center"/>
      <protection/>
    </xf>
    <xf numFmtId="0" fontId="15" fillId="0" borderId="0" xfId="67" applyFont="1" applyFill="1">
      <alignment/>
      <protection/>
    </xf>
    <xf numFmtId="0" fontId="5" fillId="0" borderId="22" xfId="67" applyFont="1" applyFill="1" applyBorder="1" applyAlignment="1">
      <alignment horizontal="center" vertical="center"/>
      <protection/>
    </xf>
    <xf numFmtId="41" fontId="8" fillId="0" borderId="0" xfId="90" applyNumberFormat="1" applyFont="1" applyFill="1" applyAlignment="1" applyProtection="1" quotePrefix="1">
      <alignment horizontal="center"/>
      <protection/>
    </xf>
    <xf numFmtId="0" fontId="8" fillId="0" borderId="0" xfId="66" applyNumberFormat="1" applyFont="1" applyFill="1" applyAlignment="1">
      <alignment horizontal="left" vertical="center"/>
      <protection/>
    </xf>
    <xf numFmtId="0" fontId="4" fillId="0" borderId="0" xfId="66" applyFont="1" applyFill="1" applyAlignment="1">
      <alignment vertical="center"/>
      <protection/>
    </xf>
    <xf numFmtId="0" fontId="5" fillId="0" borderId="0" xfId="66" applyNumberFormat="1" applyFont="1" applyFill="1" applyBorder="1" applyAlignment="1">
      <alignment/>
      <protection/>
    </xf>
    <xf numFmtId="3" fontId="5" fillId="0" borderId="17" xfId="66" applyNumberFormat="1" applyFont="1" applyFill="1" applyBorder="1" applyAlignment="1">
      <alignment/>
      <protection/>
    </xf>
    <xf numFmtId="3" fontId="5" fillId="0" borderId="0" xfId="66" applyNumberFormat="1" applyFont="1" applyFill="1" applyBorder="1" applyAlignment="1">
      <alignment/>
      <protection/>
    </xf>
    <xf numFmtId="3" fontId="5" fillId="0" borderId="0" xfId="66" applyNumberFormat="1" applyFont="1" applyFill="1" applyBorder="1" applyAlignment="1">
      <alignment shrinkToFit="1"/>
      <protection/>
    </xf>
    <xf numFmtId="0" fontId="5" fillId="0" borderId="0" xfId="66" applyFont="1" applyFill="1" applyBorder="1" applyAlignment="1">
      <alignment horizontal="right"/>
      <protection/>
    </xf>
    <xf numFmtId="0" fontId="9" fillId="0" borderId="0" xfId="66" applyFont="1" applyFill="1" applyBorder="1" applyAlignment="1">
      <alignment/>
      <protection/>
    </xf>
    <xf numFmtId="0" fontId="9" fillId="0" borderId="0" xfId="92" applyFont="1" applyFill="1" applyBorder="1" applyAlignment="1">
      <alignment/>
      <protection/>
    </xf>
    <xf numFmtId="0" fontId="5" fillId="0" borderId="0" xfId="74" applyFont="1" applyFill="1" applyBorder="1" applyAlignment="1">
      <alignment horizontal="distributed"/>
      <protection/>
    </xf>
    <xf numFmtId="3" fontId="5" fillId="0" borderId="17" xfId="92" applyNumberFormat="1" applyFont="1" applyFill="1" applyBorder="1" applyAlignment="1">
      <alignment/>
      <protection/>
    </xf>
    <xf numFmtId="3" fontId="5" fillId="0" borderId="0" xfId="92" applyNumberFormat="1" applyFont="1" applyFill="1" applyBorder="1" applyAlignment="1">
      <alignment/>
      <protection/>
    </xf>
    <xf numFmtId="3" fontId="5" fillId="0" borderId="0" xfId="92" applyNumberFormat="1" applyFont="1" applyFill="1" applyBorder="1" applyAlignment="1">
      <alignment shrinkToFit="1"/>
      <protection/>
    </xf>
    <xf numFmtId="3" fontId="5" fillId="0" borderId="0" xfId="92" applyNumberFormat="1" applyFont="1" applyFill="1" applyBorder="1" applyAlignment="1">
      <alignment horizontal="right"/>
      <protection/>
    </xf>
    <xf numFmtId="0" fontId="5" fillId="0" borderId="0" xfId="92" applyFont="1" applyFill="1" applyBorder="1" applyAlignment="1">
      <alignment horizontal="right"/>
      <protection/>
    </xf>
    <xf numFmtId="0" fontId="9" fillId="0" borderId="0" xfId="74" applyFont="1" applyFill="1" applyBorder="1" applyAlignment="1">
      <alignment horizontal="distributed"/>
      <protection/>
    </xf>
    <xf numFmtId="3" fontId="9" fillId="0" borderId="17" xfId="66" applyNumberFormat="1" applyFont="1" applyFill="1" applyBorder="1" applyAlignment="1">
      <alignment/>
      <protection/>
    </xf>
    <xf numFmtId="3" fontId="9" fillId="0" borderId="0" xfId="66" applyNumberFormat="1" applyFont="1" applyFill="1" applyBorder="1" applyAlignment="1">
      <alignment/>
      <protection/>
    </xf>
    <xf numFmtId="3" fontId="9" fillId="0" borderId="0" xfId="66" applyNumberFormat="1" applyFont="1" applyFill="1" applyBorder="1" applyAlignment="1">
      <alignment shrinkToFit="1"/>
      <protection/>
    </xf>
    <xf numFmtId="0" fontId="5" fillId="0" borderId="0" xfId="66" applyNumberFormat="1" applyFont="1" applyFill="1" applyBorder="1" applyAlignment="1">
      <alignment vertical="center"/>
      <protection/>
    </xf>
    <xf numFmtId="0" fontId="5" fillId="0" borderId="0" xfId="66" applyFont="1" applyFill="1" applyBorder="1" applyAlignment="1">
      <alignment vertical="center"/>
      <protection/>
    </xf>
    <xf numFmtId="0" fontId="5" fillId="0" borderId="18" xfId="66" applyFont="1" applyFill="1" applyBorder="1" applyAlignment="1">
      <alignment vertical="center" wrapText="1"/>
      <protection/>
    </xf>
    <xf numFmtId="0" fontId="5" fillId="0" borderId="21" xfId="66" applyNumberFormat="1" applyFont="1" applyFill="1" applyBorder="1" applyAlignment="1">
      <alignment horizontal="center" vertical="center" wrapText="1"/>
      <protection/>
    </xf>
    <xf numFmtId="0" fontId="5" fillId="0" borderId="20" xfId="66" applyNumberFormat="1" applyFont="1" applyFill="1" applyBorder="1" applyAlignment="1">
      <alignment horizontal="center" vertical="center" wrapText="1"/>
      <protection/>
    </xf>
    <xf numFmtId="0" fontId="5" fillId="0" borderId="15" xfId="66" applyFont="1" applyFill="1" applyBorder="1" applyAlignment="1">
      <alignment vertical="center" wrapText="1"/>
      <protection/>
    </xf>
    <xf numFmtId="38" fontId="5" fillId="0" borderId="16" xfId="55" applyFont="1" applyFill="1" applyBorder="1" applyAlignment="1">
      <alignment/>
    </xf>
    <xf numFmtId="41" fontId="5" fillId="0" borderId="18" xfId="90" applyNumberFormat="1" applyFont="1" applyFill="1" applyBorder="1" applyAlignment="1" applyProtection="1">
      <alignment vertical="center"/>
      <protection/>
    </xf>
    <xf numFmtId="41" fontId="5" fillId="0" borderId="26" xfId="90" applyNumberFormat="1" applyFont="1" applyFill="1" applyBorder="1" applyAlignment="1" applyProtection="1">
      <alignment vertical="center"/>
      <protection/>
    </xf>
    <xf numFmtId="0" fontId="5" fillId="0" borderId="24" xfId="66" applyFont="1" applyFill="1" applyBorder="1" applyAlignment="1">
      <alignment/>
      <protection/>
    </xf>
    <xf numFmtId="37" fontId="5" fillId="0" borderId="16" xfId="78" applyFont="1" applyFill="1" applyBorder="1" applyAlignment="1" applyProtection="1">
      <alignment shrinkToFit="1"/>
      <protection/>
    </xf>
    <xf numFmtId="3" fontId="13" fillId="0" borderId="0" xfId="52" applyNumberFormat="1" applyFont="1" applyFill="1" applyBorder="1" applyAlignment="1">
      <alignment horizontal="right"/>
    </xf>
    <xf numFmtId="0" fontId="5" fillId="0" borderId="20" xfId="88" applyFont="1" applyFill="1" applyBorder="1" applyAlignment="1">
      <alignment horizontal="center" vertical="center"/>
      <protection/>
    </xf>
    <xf numFmtId="0" fontId="5" fillId="0" borderId="26" xfId="88" applyFont="1" applyFill="1" applyBorder="1" applyAlignment="1">
      <alignment vertical="center"/>
      <protection/>
    </xf>
    <xf numFmtId="0" fontId="5" fillId="0" borderId="35" xfId="88" applyFont="1" applyFill="1" applyBorder="1" applyAlignment="1">
      <alignment vertical="center"/>
      <protection/>
    </xf>
    <xf numFmtId="178" fontId="5" fillId="0" borderId="24" xfId="95" applyNumberFormat="1" applyFont="1" applyFill="1" applyBorder="1" applyAlignment="1">
      <alignment/>
      <protection/>
    </xf>
    <xf numFmtId="0" fontId="15" fillId="0" borderId="24" xfId="95" applyFont="1" applyFill="1" applyBorder="1" applyAlignment="1">
      <alignment/>
      <protection/>
    </xf>
    <xf numFmtId="0" fontId="15" fillId="0" borderId="0" xfId="95" applyFont="1" applyFill="1" applyBorder="1" applyAlignment="1">
      <alignment/>
      <protection/>
    </xf>
    <xf numFmtId="0" fontId="5" fillId="0" borderId="20" xfId="88" applyFont="1" applyFill="1" applyBorder="1" applyAlignment="1">
      <alignment horizontal="center" vertical="center" wrapText="1" shrinkToFit="1"/>
      <protection/>
    </xf>
    <xf numFmtId="37" fontId="5" fillId="0" borderId="22" xfId="78" applyFont="1" applyFill="1" applyBorder="1" applyProtection="1">
      <alignment/>
      <protection/>
    </xf>
    <xf numFmtId="37" fontId="5" fillId="0" borderId="17" xfId="78" applyNumberFormat="1" applyFont="1" applyFill="1" applyBorder="1" applyProtection="1">
      <alignment/>
      <protection/>
    </xf>
    <xf numFmtId="37" fontId="5" fillId="0" borderId="17" xfId="78" applyFont="1" applyFill="1" applyBorder="1" applyAlignment="1" applyProtection="1">
      <alignment horizontal="right"/>
      <protection/>
    </xf>
    <xf numFmtId="41" fontId="5" fillId="0" borderId="0" xfId="55" applyNumberFormat="1" applyFont="1" applyFill="1" applyBorder="1" applyAlignment="1" applyProtection="1">
      <alignment horizontal="center"/>
      <protection/>
    </xf>
    <xf numFmtId="41" fontId="5" fillId="0" borderId="21" xfId="90" applyNumberFormat="1" applyFont="1" applyFill="1" applyBorder="1" applyAlignment="1" applyProtection="1">
      <alignment vertical="center" wrapText="1"/>
      <protection/>
    </xf>
    <xf numFmtId="41" fontId="5" fillId="0" borderId="27" xfId="67" applyNumberFormat="1" applyFont="1" applyFill="1" applyBorder="1" applyAlignment="1">
      <alignment horizontal="distributed"/>
      <protection/>
    </xf>
    <xf numFmtId="3" fontId="5" fillId="0" borderId="24" xfId="75" applyNumberFormat="1" applyFont="1" applyFill="1" applyBorder="1" applyAlignment="1">
      <alignment horizontal="right"/>
      <protection/>
    </xf>
    <xf numFmtId="3" fontId="5" fillId="0" borderId="0" xfId="75" applyNumberFormat="1" applyFont="1" applyFill="1" applyBorder="1" applyAlignment="1">
      <alignment horizontal="right" shrinkToFit="1"/>
      <protection/>
    </xf>
    <xf numFmtId="3" fontId="5" fillId="0" borderId="31" xfId="75" applyNumberFormat="1" applyFont="1" applyFill="1" applyBorder="1" applyAlignment="1">
      <alignment horizontal="center" vertical="center"/>
      <protection/>
    </xf>
    <xf numFmtId="37" fontId="5" fillId="0" borderId="0" xfId="77" applyFont="1" applyFill="1" applyBorder="1" applyAlignment="1" applyProtection="1" quotePrefix="1">
      <alignment horizontal="right"/>
      <protection/>
    </xf>
    <xf numFmtId="37" fontId="5" fillId="0" borderId="0" xfId="77" applyFont="1" applyFill="1" applyBorder="1" applyAlignment="1" applyProtection="1">
      <alignment horizontal="right"/>
      <protection/>
    </xf>
    <xf numFmtId="37" fontId="5" fillId="0" borderId="0" xfId="77" applyFont="1" applyFill="1" applyBorder="1" applyAlignment="1" applyProtection="1">
      <alignment horizontal="distributed"/>
      <protection/>
    </xf>
    <xf numFmtId="0" fontId="5" fillId="0" borderId="43" xfId="66" applyFont="1" applyFill="1" applyBorder="1" applyAlignment="1">
      <alignment horizontal="center" vertical="center" wrapText="1"/>
      <protection/>
    </xf>
    <xf numFmtId="0" fontId="5" fillId="0" borderId="44" xfId="66" applyFont="1" applyFill="1" applyBorder="1" applyAlignment="1">
      <alignment horizontal="center" vertical="center" wrapText="1"/>
      <protection/>
    </xf>
    <xf numFmtId="0" fontId="5" fillId="0" borderId="45" xfId="66" applyFont="1" applyFill="1" applyBorder="1" applyAlignment="1">
      <alignment horizontal="center" vertical="center" wrapText="1"/>
      <protection/>
    </xf>
    <xf numFmtId="0" fontId="5" fillId="0" borderId="42" xfId="66" applyFont="1" applyFill="1" applyBorder="1" applyAlignment="1">
      <alignment horizontal="center" vertical="center" wrapText="1"/>
      <protection/>
    </xf>
    <xf numFmtId="0" fontId="5" fillId="0" borderId="46" xfId="66" applyFont="1" applyFill="1" applyBorder="1" applyAlignment="1">
      <alignment horizontal="center" vertical="center" wrapText="1"/>
      <protection/>
    </xf>
    <xf numFmtId="0" fontId="5" fillId="0" borderId="47" xfId="66" applyFont="1" applyFill="1" applyBorder="1" applyAlignment="1">
      <alignment horizontal="center" vertical="center" wrapText="1"/>
      <protection/>
    </xf>
    <xf numFmtId="0" fontId="5" fillId="0" borderId="48" xfId="66" applyFont="1" applyFill="1" applyBorder="1" applyAlignment="1">
      <alignment horizontal="center" vertical="center" wrapText="1"/>
      <protection/>
    </xf>
    <xf numFmtId="0" fontId="5" fillId="0" borderId="49" xfId="66" applyFont="1" applyFill="1" applyBorder="1" applyAlignment="1">
      <alignment horizontal="center" vertical="center" wrapText="1"/>
      <protection/>
    </xf>
    <xf numFmtId="0" fontId="5" fillId="0" borderId="43" xfId="66" applyFont="1" applyFill="1" applyBorder="1" applyAlignment="1">
      <alignment horizontal="center" vertical="center" shrinkToFit="1"/>
      <protection/>
    </xf>
    <xf numFmtId="0" fontId="9" fillId="0" borderId="17" xfId="67" applyFont="1" applyFill="1" applyBorder="1" applyAlignment="1">
      <alignment horizontal="distributed"/>
      <protection/>
    </xf>
    <xf numFmtId="182" fontId="9" fillId="0" borderId="0" xfId="55" applyNumberFormat="1" applyFont="1" applyFill="1" applyBorder="1" applyAlignment="1">
      <alignment horizontal="right"/>
    </xf>
    <xf numFmtId="0" fontId="5" fillId="0" borderId="25" xfId="0" applyFont="1" applyFill="1" applyBorder="1" applyAlignment="1">
      <alignment horizontal="center" vertical="center"/>
    </xf>
    <xf numFmtId="0" fontId="5" fillId="0" borderId="13" xfId="0" applyFont="1" applyFill="1" applyBorder="1" applyAlignment="1">
      <alignment vertical="center"/>
    </xf>
    <xf numFmtId="0" fontId="5" fillId="0" borderId="0" xfId="0" applyFont="1" applyFill="1" applyBorder="1" applyAlignment="1">
      <alignment vertical="center"/>
    </xf>
    <xf numFmtId="0" fontId="5" fillId="0" borderId="16" xfId="0" applyFont="1" applyFill="1" applyBorder="1" applyAlignment="1">
      <alignment horizontal="center" vertical="center"/>
    </xf>
    <xf numFmtId="0" fontId="5" fillId="0" borderId="27" xfId="0" applyFont="1" applyFill="1" applyBorder="1" applyAlignment="1">
      <alignment/>
    </xf>
    <xf numFmtId="0" fontId="5" fillId="0" borderId="0" xfId="0" applyFont="1" applyFill="1" applyBorder="1" applyAlignment="1">
      <alignment/>
    </xf>
    <xf numFmtId="0" fontId="5" fillId="0" borderId="26" xfId="0" applyFont="1" applyFill="1" applyBorder="1" applyAlignment="1">
      <alignment horizontal="center" vertical="center"/>
    </xf>
    <xf numFmtId="0" fontId="5" fillId="0" borderId="26" xfId="0" applyFont="1" applyFill="1" applyBorder="1" applyAlignment="1">
      <alignment vertical="top"/>
    </xf>
    <xf numFmtId="0" fontId="5" fillId="0" borderId="0" xfId="0" applyFont="1" applyFill="1" applyBorder="1" applyAlignment="1">
      <alignment vertical="top"/>
    </xf>
    <xf numFmtId="0" fontId="5" fillId="0" borderId="18" xfId="0" applyFont="1" applyFill="1" applyBorder="1" applyAlignment="1">
      <alignment vertical="top"/>
    </xf>
    <xf numFmtId="0" fontId="27" fillId="0" borderId="26" xfId="0" applyFont="1" applyFill="1" applyBorder="1" applyAlignment="1">
      <alignment horizontal="distributed"/>
    </xf>
    <xf numFmtId="0" fontId="5" fillId="0" borderId="3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xf>
    <xf numFmtId="38" fontId="10" fillId="0" borderId="0" xfId="55" applyFont="1" applyFill="1" applyBorder="1" applyAlignment="1">
      <alignment horizontal="right"/>
    </xf>
    <xf numFmtId="38" fontId="10" fillId="0" borderId="0" xfId="55" applyFont="1" applyFill="1" applyBorder="1" applyAlignment="1">
      <alignment/>
    </xf>
    <xf numFmtId="38" fontId="10" fillId="0" borderId="18" xfId="55" applyFont="1" applyFill="1" applyBorder="1" applyAlignment="1">
      <alignment horizontal="right"/>
    </xf>
    <xf numFmtId="0" fontId="10" fillId="0" borderId="0" xfId="67" applyFont="1" applyFill="1" applyBorder="1" applyAlignment="1">
      <alignment horizontal="distributed"/>
      <protection/>
    </xf>
    <xf numFmtId="0" fontId="5" fillId="0" borderId="18" xfId="67" applyFont="1" applyFill="1" applyBorder="1" applyAlignment="1">
      <alignment horizontal="center"/>
      <protection/>
    </xf>
    <xf numFmtId="189" fontId="9" fillId="0" borderId="0" xfId="52" applyNumberFormat="1" applyFont="1" applyFill="1" applyBorder="1" applyAlignment="1" applyProtection="1">
      <alignment horizontal="right"/>
      <protection/>
    </xf>
    <xf numFmtId="189" fontId="9" fillId="0" borderId="0" xfId="69" applyNumberFormat="1" applyFont="1" applyFill="1" applyAlignment="1">
      <alignment/>
      <protection/>
    </xf>
    <xf numFmtId="187" fontId="5" fillId="0" borderId="24" xfId="69" applyNumberFormat="1" applyFont="1" applyFill="1" applyBorder="1" applyAlignment="1">
      <alignment/>
      <protection/>
    </xf>
    <xf numFmtId="0" fontId="5" fillId="0" borderId="0" xfId="0" applyFont="1" applyFill="1" applyAlignment="1">
      <alignment/>
    </xf>
    <xf numFmtId="0" fontId="8" fillId="0" borderId="0" xfId="86" applyFont="1" applyFill="1" applyAlignment="1" quotePrefix="1">
      <alignment horizontal="left"/>
      <protection/>
    </xf>
    <xf numFmtId="0" fontId="5" fillId="0" borderId="0" xfId="0" applyFont="1" applyFill="1" applyAlignment="1">
      <alignment vertical="center"/>
    </xf>
    <xf numFmtId="0" fontId="9" fillId="0" borderId="0" xfId="55" applyNumberFormat="1" applyFont="1" applyFill="1" applyBorder="1" applyAlignment="1">
      <alignment horizontal="right"/>
    </xf>
    <xf numFmtId="187" fontId="32" fillId="0" borderId="0" xfId="72" applyNumberFormat="1" applyFont="1" applyFill="1" applyAlignment="1" applyProtection="1" quotePrefix="1">
      <alignment horizontal="left"/>
      <protection/>
    </xf>
    <xf numFmtId="187" fontId="5" fillId="0" borderId="14" xfId="72" applyNumberFormat="1" applyFont="1" applyFill="1" applyBorder="1" applyAlignment="1" applyProtection="1">
      <alignment horizontal="center" vertical="center" wrapText="1"/>
      <protection/>
    </xf>
    <xf numFmtId="187" fontId="5" fillId="0" borderId="15" xfId="72" applyNumberFormat="1" applyFont="1" applyFill="1" applyBorder="1" applyAlignment="1" applyProtection="1">
      <alignment horizontal="center" vertical="center" wrapText="1"/>
      <protection/>
    </xf>
    <xf numFmtId="187" fontId="24" fillId="0" borderId="0" xfId="72" applyNumberFormat="1" applyFont="1" applyFill="1" applyAlignment="1">
      <alignment horizontal="left"/>
      <protection/>
    </xf>
    <xf numFmtId="187" fontId="26" fillId="0" borderId="0" xfId="72" applyNumberFormat="1" applyFont="1" applyFill="1" applyAlignment="1">
      <alignment horizontal="left"/>
      <protection/>
    </xf>
    <xf numFmtId="187" fontId="5" fillId="0" borderId="15" xfId="72" applyNumberFormat="1" applyFont="1" applyFill="1" applyBorder="1" applyAlignment="1" applyProtection="1">
      <alignment horizontal="center" vertical="center"/>
      <protection/>
    </xf>
    <xf numFmtId="187" fontId="5" fillId="0" borderId="14" xfId="72" applyNumberFormat="1" applyFont="1" applyFill="1" applyBorder="1" applyAlignment="1" applyProtection="1">
      <alignment horizontal="center" vertical="center"/>
      <protection/>
    </xf>
    <xf numFmtId="187" fontId="8" fillId="0" borderId="0" xfId="72" applyNumberFormat="1" applyFont="1" applyFill="1" applyAlignment="1" applyProtection="1" quotePrefix="1">
      <alignment horizontal="left"/>
      <protection/>
    </xf>
    <xf numFmtId="187" fontId="8" fillId="0" borderId="0" xfId="72" applyNumberFormat="1" applyFont="1" applyFill="1" applyAlignment="1" applyProtection="1" quotePrefix="1">
      <alignment horizontal="right"/>
      <protection/>
    </xf>
    <xf numFmtId="187" fontId="8" fillId="0" borderId="0" xfId="72" applyNumberFormat="1" applyFont="1" applyFill="1" applyAlignment="1" applyProtection="1" quotePrefix="1">
      <alignment/>
      <protection/>
    </xf>
    <xf numFmtId="41" fontId="5" fillId="0" borderId="2" xfId="90" applyNumberFormat="1" applyFont="1" applyFill="1" applyBorder="1" applyAlignment="1" applyProtection="1">
      <alignment vertical="center" wrapText="1"/>
      <protection/>
    </xf>
    <xf numFmtId="176" fontId="8" fillId="0" borderId="0" xfId="78" applyNumberFormat="1" applyFont="1" applyFill="1" applyAlignment="1" applyProtection="1" quotePrefix="1">
      <alignment horizontal="left"/>
      <protection/>
    </xf>
    <xf numFmtId="0" fontId="5" fillId="0" borderId="21" xfId="66" applyFont="1" applyFill="1" applyBorder="1" applyAlignment="1">
      <alignment horizontal="center" vertical="center" wrapText="1"/>
      <protection/>
    </xf>
    <xf numFmtId="0" fontId="5" fillId="0" borderId="50" xfId="66" applyNumberFormat="1" applyFont="1" applyFill="1" applyBorder="1" applyAlignment="1">
      <alignment horizontal="center" vertical="center" wrapText="1"/>
      <protection/>
    </xf>
    <xf numFmtId="0" fontId="5" fillId="0" borderId="51" xfId="66" applyNumberFormat="1" applyFont="1" applyFill="1" applyBorder="1" applyAlignment="1">
      <alignment horizontal="center" vertical="center" wrapText="1"/>
      <protection/>
    </xf>
    <xf numFmtId="0" fontId="5" fillId="0" borderId="40" xfId="66" applyFont="1" applyFill="1" applyBorder="1" applyAlignment="1">
      <alignment horizontal="center" vertical="center" wrapText="1"/>
      <protection/>
    </xf>
    <xf numFmtId="41" fontId="5" fillId="0" borderId="21" xfId="90" applyNumberFormat="1" applyFont="1" applyFill="1" applyBorder="1" applyAlignment="1" applyProtection="1">
      <alignment horizontal="center" vertical="center" shrinkToFit="1"/>
      <protection/>
    </xf>
    <xf numFmtId="0" fontId="9" fillId="0" borderId="0" xfId="66" applyNumberFormat="1" applyFont="1" applyFill="1" applyBorder="1" applyAlignment="1">
      <alignment horizontal="distributed"/>
      <protection/>
    </xf>
    <xf numFmtId="0" fontId="9" fillId="0" borderId="18" xfId="66" applyNumberFormat="1" applyFont="1" applyFill="1" applyBorder="1" applyAlignment="1">
      <alignment horizontal="distributed" vertical="center"/>
      <protection/>
    </xf>
    <xf numFmtId="0" fontId="9" fillId="0" borderId="18" xfId="66" applyNumberFormat="1" applyFont="1" applyFill="1" applyBorder="1" applyAlignment="1">
      <alignment horizontal="distributed"/>
      <protection/>
    </xf>
    <xf numFmtId="0" fontId="5" fillId="0" borderId="40" xfId="66" applyNumberFormat="1" applyFont="1" applyFill="1" applyBorder="1" applyAlignment="1">
      <alignment horizontal="distributed"/>
      <protection/>
    </xf>
    <xf numFmtId="0" fontId="5" fillId="0" borderId="52" xfId="66" applyNumberFormat="1" applyFont="1" applyFill="1" applyBorder="1" applyAlignment="1">
      <alignment horizontal="distributed"/>
      <protection/>
    </xf>
    <xf numFmtId="0" fontId="9" fillId="0" borderId="43" xfId="66" applyNumberFormat="1" applyFont="1" applyFill="1" applyBorder="1" applyAlignment="1">
      <alignment horizontal="distributed"/>
      <protection/>
    </xf>
    <xf numFmtId="0" fontId="5" fillId="0" borderId="53" xfId="66" applyNumberFormat="1" applyFont="1" applyFill="1" applyBorder="1" applyAlignment="1">
      <alignment horizontal="distributed"/>
      <protection/>
    </xf>
    <xf numFmtId="37" fontId="5" fillId="0" borderId="18" xfId="78" applyFont="1" applyFill="1" applyBorder="1" applyAlignment="1" applyProtection="1">
      <alignment horizontal="left"/>
      <protection/>
    </xf>
    <xf numFmtId="37" fontId="9" fillId="0" borderId="0" xfId="78" applyFont="1" applyFill="1" applyBorder="1" applyAlignment="1" applyProtection="1">
      <alignment horizontal="distributed"/>
      <protection/>
    </xf>
    <xf numFmtId="37" fontId="9" fillId="0" borderId="16" xfId="78" applyFont="1" applyFill="1" applyBorder="1" applyAlignment="1" applyProtection="1">
      <alignment horizontal="distributed"/>
      <protection/>
    </xf>
    <xf numFmtId="37" fontId="5" fillId="0" borderId="0" xfId="78" applyFont="1" applyFill="1" applyBorder="1" applyAlignment="1" applyProtection="1">
      <alignment horizontal="distributed"/>
      <protection/>
    </xf>
    <xf numFmtId="37" fontId="5" fillId="0" borderId="16" xfId="78" applyFont="1" applyFill="1" applyBorder="1" applyAlignment="1" applyProtection="1">
      <alignment horizontal="distributed"/>
      <protection/>
    </xf>
    <xf numFmtId="37" fontId="5" fillId="0" borderId="20" xfId="78" applyFont="1" applyFill="1" applyBorder="1" applyAlignment="1" applyProtection="1">
      <alignment horizontal="center" vertical="center" shrinkToFit="1"/>
      <protection/>
    </xf>
    <xf numFmtId="37" fontId="5" fillId="0" borderId="19" xfId="78" applyFont="1" applyFill="1" applyBorder="1" applyAlignment="1" applyProtection="1">
      <alignment horizontal="center" vertical="center" shrinkToFit="1"/>
      <protection/>
    </xf>
    <xf numFmtId="37" fontId="5" fillId="0" borderId="22" xfId="78" applyFont="1" applyFill="1" applyBorder="1" applyAlignment="1" applyProtection="1">
      <alignment horizontal="center" vertical="center" wrapText="1"/>
      <protection/>
    </xf>
    <xf numFmtId="37" fontId="5" fillId="0" borderId="12" xfId="78" applyFont="1" applyFill="1" applyBorder="1" applyAlignment="1" applyProtection="1">
      <alignment horizontal="center" vertical="center" wrapText="1"/>
      <protection/>
    </xf>
    <xf numFmtId="37" fontId="5" fillId="0" borderId="25" xfId="78" applyFont="1" applyFill="1" applyBorder="1" applyAlignment="1">
      <alignment horizontal="center" vertical="center"/>
      <protection/>
    </xf>
    <xf numFmtId="37" fontId="5" fillId="0" borderId="16" xfId="78" applyFont="1" applyFill="1" applyBorder="1" applyAlignment="1">
      <alignment horizontal="center" vertical="center"/>
      <protection/>
    </xf>
    <xf numFmtId="37" fontId="5" fillId="0" borderId="26" xfId="78" applyFont="1" applyFill="1" applyBorder="1" applyAlignment="1">
      <alignment horizontal="center" vertical="center"/>
      <protection/>
    </xf>
    <xf numFmtId="37" fontId="5" fillId="0" borderId="13" xfId="78" applyFont="1" applyFill="1" applyBorder="1" applyAlignment="1" applyProtection="1">
      <alignment horizontal="center" vertical="center" wrapText="1"/>
      <protection/>
    </xf>
    <xf numFmtId="37" fontId="5" fillId="0" borderId="35" xfId="78" applyFont="1" applyFill="1" applyBorder="1" applyAlignment="1" applyProtection="1">
      <alignment horizontal="center" vertical="center" wrapText="1"/>
      <protection/>
    </xf>
    <xf numFmtId="37" fontId="5" fillId="0" borderId="15" xfId="78" applyFont="1" applyFill="1" applyBorder="1" applyAlignment="1" applyProtection="1">
      <alignment horizontal="center" vertical="center" wrapText="1"/>
      <protection/>
    </xf>
    <xf numFmtId="37" fontId="5" fillId="0" borderId="21" xfId="78" applyFont="1" applyFill="1" applyBorder="1" applyAlignment="1" applyProtection="1">
      <alignment horizontal="center" vertical="center" wrapText="1"/>
      <protection/>
    </xf>
    <xf numFmtId="37" fontId="5" fillId="0" borderId="20" xfId="78" applyFont="1" applyFill="1" applyBorder="1" applyAlignment="1" applyProtection="1">
      <alignment horizontal="center" vertical="center" wrapText="1"/>
      <protection/>
    </xf>
    <xf numFmtId="37" fontId="5" fillId="0" borderId="19" xfId="78" applyFont="1" applyFill="1" applyBorder="1" applyAlignment="1" applyProtection="1">
      <alignment horizontal="center" vertical="center" wrapText="1"/>
      <protection/>
    </xf>
    <xf numFmtId="37" fontId="5" fillId="0" borderId="32" xfId="78" applyFont="1" applyFill="1" applyBorder="1" applyAlignment="1" applyProtection="1">
      <alignment horizontal="center" vertical="center" wrapText="1"/>
      <protection/>
    </xf>
    <xf numFmtId="37" fontId="5" fillId="0" borderId="23" xfId="78" applyFont="1" applyFill="1" applyBorder="1" applyAlignment="1" applyProtection="1">
      <alignment horizontal="center" vertical="center" wrapText="1"/>
      <protection/>
    </xf>
    <xf numFmtId="37" fontId="5" fillId="0" borderId="17" xfId="78" applyFont="1" applyFill="1" applyBorder="1" applyAlignment="1" applyProtection="1">
      <alignment horizontal="center" vertical="center" wrapText="1"/>
      <protection/>
    </xf>
    <xf numFmtId="37" fontId="5" fillId="0" borderId="0" xfId="78" applyFont="1" applyFill="1" applyBorder="1" applyAlignment="1" applyProtection="1">
      <alignment horizontal="center" vertical="center" wrapText="1"/>
      <protection/>
    </xf>
    <xf numFmtId="37" fontId="5" fillId="0" borderId="18" xfId="78" applyFont="1" applyFill="1" applyBorder="1" applyAlignment="1" applyProtection="1">
      <alignment horizontal="center" vertical="center" wrapText="1"/>
      <protection/>
    </xf>
    <xf numFmtId="37" fontId="9" fillId="0" borderId="0" xfId="79" applyFont="1" applyFill="1" applyBorder="1" applyAlignment="1">
      <alignment horizontal="distributed"/>
      <protection/>
    </xf>
    <xf numFmtId="37" fontId="5" fillId="0" borderId="0" xfId="79" applyFont="1" applyFill="1" applyBorder="1" applyAlignment="1" applyProtection="1">
      <alignment horizontal="distributed"/>
      <protection/>
    </xf>
    <xf numFmtId="37" fontId="9" fillId="0" borderId="0" xfId="79" applyFont="1" applyFill="1" applyBorder="1" applyAlignment="1" applyProtection="1">
      <alignment horizontal="distributed"/>
      <protection/>
    </xf>
    <xf numFmtId="37" fontId="5" fillId="0" borderId="15" xfId="79" applyFont="1" applyFill="1" applyBorder="1" applyAlignment="1" applyProtection="1">
      <alignment horizontal="center" vertical="center" wrapText="1"/>
      <protection/>
    </xf>
    <xf numFmtId="37" fontId="5" fillId="0" borderId="35" xfId="79" applyFont="1" applyFill="1" applyBorder="1" applyAlignment="1" applyProtection="1">
      <alignment horizontal="center" vertical="center" wrapText="1"/>
      <protection/>
    </xf>
    <xf numFmtId="37" fontId="10" fillId="0" borderId="0" xfId="77" applyFont="1" applyFill="1" applyBorder="1" applyAlignment="1" applyProtection="1">
      <alignment horizontal="distributed"/>
      <protection/>
    </xf>
    <xf numFmtId="0" fontId="13" fillId="0" borderId="0" xfId="74" applyFont="1" applyFill="1" applyBorder="1" applyAlignment="1" quotePrefix="1">
      <alignment horizontal="distributed"/>
      <protection/>
    </xf>
    <xf numFmtId="0" fontId="10" fillId="0" borderId="0" xfId="74" applyFont="1" applyFill="1" applyBorder="1" applyAlignment="1" quotePrefix="1">
      <alignment horizontal="distributed"/>
      <protection/>
    </xf>
    <xf numFmtId="37" fontId="5" fillId="0" borderId="29" xfId="81" applyFont="1" applyFill="1" applyBorder="1" applyAlignment="1" applyProtection="1">
      <alignment horizontal="center" vertical="center" wrapText="1"/>
      <protection/>
    </xf>
    <xf numFmtId="37" fontId="5" fillId="0" borderId="31" xfId="81" applyFont="1" applyFill="1" applyBorder="1" applyAlignment="1" applyProtection="1">
      <alignment horizontal="center" vertical="center" wrapText="1"/>
      <protection/>
    </xf>
    <xf numFmtId="37" fontId="5" fillId="0" borderId="22" xfId="81" applyFont="1" applyFill="1" applyBorder="1" applyAlignment="1" applyProtection="1">
      <alignment horizontal="center" vertical="center"/>
      <protection/>
    </xf>
    <xf numFmtId="37" fontId="5" fillId="0" borderId="12" xfId="81" applyFont="1" applyFill="1" applyBorder="1" applyAlignment="1" applyProtection="1">
      <alignment horizontal="center" vertical="center"/>
      <protection/>
    </xf>
    <xf numFmtId="37" fontId="5" fillId="0" borderId="24" xfId="81" applyFont="1" applyFill="1" applyBorder="1" applyAlignment="1" applyProtection="1">
      <alignment vertical="center"/>
      <protection/>
    </xf>
    <xf numFmtId="37" fontId="5" fillId="0" borderId="18" xfId="81" applyFont="1" applyFill="1" applyBorder="1" applyAlignment="1" applyProtection="1">
      <alignment vertical="center"/>
      <protection/>
    </xf>
    <xf numFmtId="37" fontId="5" fillId="0" borderId="33" xfId="81" applyFont="1" applyFill="1" applyBorder="1" applyAlignment="1">
      <alignment horizontal="center" vertical="center" wrapText="1"/>
      <protection/>
    </xf>
    <xf numFmtId="37" fontId="5" fillId="0" borderId="30" xfId="81" applyFont="1" applyFill="1" applyBorder="1" applyAlignment="1">
      <alignment horizontal="center" vertical="center" wrapText="1"/>
      <protection/>
    </xf>
    <xf numFmtId="37" fontId="5" fillId="0" borderId="31" xfId="81" applyFont="1" applyFill="1" applyBorder="1" applyAlignment="1">
      <alignment horizontal="center" vertical="center" wrapText="1"/>
      <protection/>
    </xf>
    <xf numFmtId="37" fontId="5" fillId="0" borderId="29" xfId="81" applyFont="1" applyFill="1" applyBorder="1" applyAlignment="1" applyProtection="1">
      <alignment horizontal="center" vertical="center"/>
      <protection/>
    </xf>
    <xf numFmtId="37" fontId="5" fillId="0" borderId="31" xfId="81" applyFont="1" applyFill="1" applyBorder="1" applyAlignment="1" applyProtection="1">
      <alignment horizontal="center" vertical="center"/>
      <protection/>
    </xf>
    <xf numFmtId="37" fontId="5" fillId="0" borderId="29" xfId="81" applyFont="1" applyFill="1" applyBorder="1" applyAlignment="1" applyProtection="1" quotePrefix="1">
      <alignment horizontal="center" vertical="center" wrapText="1"/>
      <protection/>
    </xf>
    <xf numFmtId="37" fontId="5" fillId="0" borderId="31" xfId="81" applyFont="1" applyFill="1" applyBorder="1" applyAlignment="1" applyProtection="1" quotePrefix="1">
      <alignment horizontal="center" vertical="center" wrapText="1"/>
      <protection/>
    </xf>
    <xf numFmtId="0" fontId="13" fillId="0" borderId="24" xfId="74" applyFont="1" applyFill="1" applyBorder="1" applyAlignment="1" quotePrefix="1">
      <alignment horizontal="distributed"/>
      <protection/>
    </xf>
    <xf numFmtId="37" fontId="13" fillId="0" borderId="29" xfId="81" applyFont="1" applyFill="1" applyBorder="1" applyAlignment="1" applyProtection="1">
      <alignment horizontal="center" vertical="center" wrapText="1"/>
      <protection/>
    </xf>
    <xf numFmtId="37" fontId="13" fillId="0" borderId="31" xfId="81" applyFont="1" applyFill="1" applyBorder="1" applyAlignment="1" applyProtection="1">
      <alignment horizontal="center" vertical="center" wrapText="1"/>
      <protection/>
    </xf>
    <xf numFmtId="0" fontId="9" fillId="0" borderId="0" xfId="74" applyFont="1" applyFill="1" applyBorder="1" applyAlignment="1" quotePrefix="1">
      <alignment horizontal="distributed"/>
      <protection/>
    </xf>
    <xf numFmtId="37" fontId="9" fillId="0" borderId="0" xfId="77" applyFont="1" applyFill="1" applyBorder="1" applyAlignment="1" applyProtection="1">
      <alignment horizontal="distributed"/>
      <protection/>
    </xf>
    <xf numFmtId="0" fontId="5" fillId="0" borderId="24" xfId="74" applyFont="1" applyFill="1" applyBorder="1" applyAlignment="1" quotePrefix="1">
      <alignment horizontal="distributed"/>
      <protection/>
    </xf>
    <xf numFmtId="0" fontId="5" fillId="0" borderId="0" xfId="74" applyFont="1" applyFill="1" applyBorder="1" applyAlignment="1" quotePrefix="1">
      <alignment horizontal="distributed"/>
      <protection/>
    </xf>
    <xf numFmtId="38" fontId="5" fillId="0" borderId="17" xfId="54" applyFont="1" applyFill="1" applyBorder="1" applyAlignment="1">
      <alignment horizontal="right"/>
    </xf>
    <xf numFmtId="38" fontId="5" fillId="0" borderId="0" xfId="54" applyFont="1" applyFill="1" applyBorder="1" applyAlignment="1">
      <alignment horizontal="right"/>
    </xf>
    <xf numFmtId="38" fontId="9" fillId="0" borderId="17" xfId="54" applyFont="1" applyBorder="1" applyAlignment="1">
      <alignment horizontal="right"/>
    </xf>
    <xf numFmtId="38" fontId="9" fillId="0" borderId="0" xfId="54" applyFont="1" applyBorder="1" applyAlignment="1">
      <alignment horizontal="right"/>
    </xf>
    <xf numFmtId="38" fontId="5" fillId="0" borderId="22" xfId="54" applyFont="1" applyFill="1" applyBorder="1" applyAlignment="1">
      <alignment horizontal="right"/>
    </xf>
    <xf numFmtId="38" fontId="5" fillId="0" borderId="24" xfId="54" applyFont="1" applyFill="1" applyBorder="1" applyAlignment="1">
      <alignment horizontal="right"/>
    </xf>
    <xf numFmtId="0" fontId="14" fillId="0" borderId="15" xfId="82" applyFont="1" applyFill="1" applyBorder="1" applyAlignment="1">
      <alignment vertical="center"/>
      <protection/>
    </xf>
    <xf numFmtId="0" fontId="14" fillId="0" borderId="13" xfId="82" applyFont="1" applyFill="1" applyBorder="1" applyAlignment="1">
      <alignment vertical="center"/>
      <protection/>
    </xf>
    <xf numFmtId="0" fontId="5" fillId="0" borderId="20" xfId="82" applyFont="1" applyFill="1" applyBorder="1" applyAlignment="1">
      <alignment horizontal="center" vertical="center"/>
      <protection/>
    </xf>
    <xf numFmtId="0" fontId="5" fillId="0" borderId="2" xfId="82" applyFont="1" applyFill="1" applyBorder="1" applyAlignment="1">
      <alignment horizontal="center" vertical="center"/>
      <protection/>
    </xf>
    <xf numFmtId="0" fontId="5" fillId="0" borderId="24" xfId="82" applyFont="1" applyFill="1" applyBorder="1" applyAlignment="1">
      <alignment horizontal="center" vertical="center" wrapText="1"/>
      <protection/>
    </xf>
    <xf numFmtId="0" fontId="5" fillId="0" borderId="27" xfId="82" applyFont="1" applyFill="1" applyBorder="1" applyAlignment="1">
      <alignment horizontal="center" vertical="center" wrapText="1"/>
      <protection/>
    </xf>
    <xf numFmtId="0" fontId="5" fillId="0" borderId="0" xfId="82" applyFont="1" applyFill="1" applyBorder="1" applyAlignment="1">
      <alignment horizontal="center" vertical="center" wrapText="1"/>
      <protection/>
    </xf>
    <xf numFmtId="0" fontId="5" fillId="0" borderId="16" xfId="82" applyFont="1" applyFill="1" applyBorder="1" applyAlignment="1">
      <alignment horizontal="center" vertical="center" wrapText="1"/>
      <protection/>
    </xf>
    <xf numFmtId="0" fontId="5" fillId="0" borderId="18" xfId="82" applyFont="1" applyFill="1" applyBorder="1" applyAlignment="1">
      <alignment horizontal="center" vertical="center" wrapText="1"/>
      <protection/>
    </xf>
    <xf numFmtId="0" fontId="5" fillId="0" borderId="26" xfId="82" applyFont="1" applyFill="1" applyBorder="1" applyAlignment="1">
      <alignment horizontal="center" vertical="center" wrapText="1"/>
      <protection/>
    </xf>
    <xf numFmtId="0" fontId="5" fillId="0" borderId="22" xfId="82" applyFont="1" applyFill="1" applyBorder="1" applyAlignment="1">
      <alignment horizontal="center" vertical="center" wrapText="1"/>
      <protection/>
    </xf>
    <xf numFmtId="0" fontId="5" fillId="0" borderId="17" xfId="82" applyFont="1" applyFill="1" applyBorder="1" applyAlignment="1">
      <alignment horizontal="center" vertical="center" wrapText="1"/>
      <protection/>
    </xf>
    <xf numFmtId="0" fontId="5" fillId="0" borderId="12" xfId="82" applyFont="1" applyFill="1" applyBorder="1" applyAlignment="1">
      <alignment horizontal="center" vertical="center" wrapText="1"/>
      <protection/>
    </xf>
    <xf numFmtId="0" fontId="5" fillId="0" borderId="15" xfId="82" applyFont="1" applyFill="1" applyBorder="1" applyAlignment="1">
      <alignment horizontal="center" vertical="center"/>
      <protection/>
    </xf>
    <xf numFmtId="0" fontId="5" fillId="0" borderId="13" xfId="82" applyFont="1" applyFill="1" applyBorder="1" applyAlignment="1">
      <alignment horizontal="center" vertical="center"/>
      <protection/>
    </xf>
    <xf numFmtId="0" fontId="5" fillId="0" borderId="19" xfId="82" applyFont="1" applyFill="1" applyBorder="1" applyAlignment="1">
      <alignment horizontal="center" vertical="center"/>
      <protection/>
    </xf>
    <xf numFmtId="0" fontId="5" fillId="0" borderId="22" xfId="82" applyFont="1" applyFill="1" applyBorder="1" applyAlignment="1">
      <alignment horizontal="center" vertical="center"/>
      <protection/>
    </xf>
    <xf numFmtId="0" fontId="5" fillId="0" borderId="27" xfId="82" applyFont="1" applyFill="1" applyBorder="1" applyAlignment="1">
      <alignment horizontal="center" vertical="center"/>
      <protection/>
    </xf>
    <xf numFmtId="0" fontId="5" fillId="0" borderId="12" xfId="82" applyFont="1" applyFill="1" applyBorder="1" applyAlignment="1">
      <alignment horizontal="center" vertical="center"/>
      <protection/>
    </xf>
    <xf numFmtId="0" fontId="5" fillId="0" borderId="26" xfId="82" applyFont="1" applyFill="1" applyBorder="1" applyAlignment="1">
      <alignment horizontal="center" vertical="center"/>
      <protection/>
    </xf>
    <xf numFmtId="0" fontId="5" fillId="0" borderId="24" xfId="82" applyFont="1" applyFill="1" applyBorder="1" applyAlignment="1">
      <alignment horizontal="center" vertical="center"/>
      <protection/>
    </xf>
    <xf numFmtId="0" fontId="5" fillId="0" borderId="18" xfId="82" applyFont="1" applyFill="1" applyBorder="1" applyAlignment="1">
      <alignment horizontal="center" vertical="center"/>
      <protection/>
    </xf>
    <xf numFmtId="0" fontId="5" fillId="0" borderId="17" xfId="82" applyFont="1" applyFill="1" applyBorder="1" applyAlignment="1">
      <alignment horizontal="center" vertical="center"/>
      <protection/>
    </xf>
    <xf numFmtId="0" fontId="5" fillId="0" borderId="0" xfId="82" applyFont="1" applyFill="1" applyBorder="1" applyAlignment="1">
      <alignment horizontal="center" vertical="center"/>
      <protection/>
    </xf>
    <xf numFmtId="0" fontId="5" fillId="0" borderId="16" xfId="82" applyFont="1" applyFill="1" applyBorder="1" applyAlignment="1">
      <alignment horizontal="center" vertical="center"/>
      <protection/>
    </xf>
    <xf numFmtId="0" fontId="14" fillId="0" borderId="20" xfId="82" applyFont="1" applyFill="1" applyBorder="1" applyAlignment="1">
      <alignment vertical="center"/>
      <protection/>
    </xf>
    <xf numFmtId="0" fontId="14" fillId="0" borderId="19" xfId="82" applyFont="1" applyFill="1" applyBorder="1" applyAlignment="1">
      <alignment vertical="center"/>
      <protection/>
    </xf>
    <xf numFmtId="0" fontId="5" fillId="0" borderId="20" xfId="82" applyFont="1" applyFill="1" applyBorder="1" applyAlignment="1">
      <alignment horizontal="center"/>
      <protection/>
    </xf>
    <xf numFmtId="0" fontId="5" fillId="0" borderId="2" xfId="82" applyFont="1" applyFill="1" applyBorder="1" applyAlignment="1">
      <alignment horizontal="center"/>
      <protection/>
    </xf>
    <xf numFmtId="0" fontId="5" fillId="0" borderId="30" xfId="82" applyFont="1" applyFill="1" applyBorder="1" applyAlignment="1">
      <alignment horizontal="center" vertical="center" wrapText="1"/>
      <protection/>
    </xf>
    <xf numFmtId="0" fontId="5" fillId="0" borderId="30" xfId="82" applyFont="1" applyFill="1" applyBorder="1" applyAlignment="1">
      <alignment horizontal="center" vertical="center"/>
      <protection/>
    </xf>
    <xf numFmtId="0" fontId="5" fillId="0" borderId="50" xfId="66" applyNumberFormat="1" applyFont="1" applyFill="1" applyBorder="1" applyAlignment="1">
      <alignment horizontal="center" vertical="center" wrapText="1"/>
      <protection/>
    </xf>
    <xf numFmtId="0" fontId="5" fillId="0" borderId="43" xfId="66" applyNumberFormat="1" applyFont="1" applyFill="1" applyBorder="1" applyAlignment="1">
      <alignment horizontal="center" vertical="center" wrapText="1"/>
      <protection/>
    </xf>
    <xf numFmtId="0" fontId="5" fillId="0" borderId="54" xfId="66" applyNumberFormat="1" applyFont="1" applyFill="1" applyBorder="1" applyAlignment="1">
      <alignment horizontal="center" vertical="center" wrapText="1"/>
      <protection/>
    </xf>
    <xf numFmtId="0" fontId="5" fillId="0" borderId="55" xfId="66" applyNumberFormat="1" applyFont="1" applyFill="1" applyBorder="1" applyAlignment="1">
      <alignment horizontal="center" vertical="center" wrapText="1"/>
      <protection/>
    </xf>
    <xf numFmtId="0" fontId="5" fillId="0" borderId="15" xfId="66" applyNumberFormat="1" applyFont="1" applyFill="1" applyBorder="1" applyAlignment="1">
      <alignment horizontal="center" vertical="center"/>
      <protection/>
    </xf>
    <xf numFmtId="0" fontId="5" fillId="0" borderId="35" xfId="66" applyNumberFormat="1" applyFont="1" applyFill="1" applyBorder="1" applyAlignment="1">
      <alignment horizontal="center" vertical="center"/>
      <protection/>
    </xf>
    <xf numFmtId="0" fontId="5" fillId="0" borderId="13" xfId="66" applyFont="1" applyFill="1" applyBorder="1" applyAlignment="1">
      <alignment horizontal="center" vertical="center" wrapText="1"/>
      <protection/>
    </xf>
    <xf numFmtId="0" fontId="5" fillId="0" borderId="43" xfId="66" applyFont="1" applyFill="1" applyBorder="1" applyAlignment="1">
      <alignment horizontal="center" vertical="center" wrapText="1"/>
      <protection/>
    </xf>
    <xf numFmtId="0" fontId="5" fillId="0" borderId="56" xfId="66" applyNumberFormat="1" applyFont="1" applyFill="1" applyBorder="1" applyAlignment="1">
      <alignment horizontal="center" vertical="center" wrapText="1"/>
      <protection/>
    </xf>
    <xf numFmtId="0" fontId="5" fillId="0" borderId="41" xfId="66" applyFont="1" applyFill="1" applyBorder="1" applyAlignment="1">
      <alignment horizontal="center" vertical="center" wrapText="1"/>
      <protection/>
    </xf>
    <xf numFmtId="0" fontId="5" fillId="0" borderId="14" xfId="66" applyNumberFormat="1" applyFont="1" applyFill="1" applyBorder="1" applyAlignment="1">
      <alignment horizontal="center" vertical="center"/>
      <protection/>
    </xf>
    <xf numFmtId="0" fontId="5" fillId="0" borderId="14" xfId="66" applyFont="1" applyFill="1" applyBorder="1" applyAlignment="1">
      <alignment horizontal="center" vertical="center"/>
      <protection/>
    </xf>
    <xf numFmtId="0" fontId="5" fillId="0" borderId="15" xfId="66" applyFont="1" applyFill="1" applyBorder="1" applyAlignment="1">
      <alignment horizontal="center" vertical="center" wrapText="1"/>
      <protection/>
    </xf>
    <xf numFmtId="0" fontId="5" fillId="0" borderId="15" xfId="75" applyFont="1" applyFill="1" applyBorder="1" applyAlignment="1">
      <alignment horizontal="center" vertical="center" shrinkToFit="1"/>
      <protection/>
    </xf>
    <xf numFmtId="0" fontId="5" fillId="0" borderId="13" xfId="75" applyFont="1" applyFill="1" applyBorder="1" applyAlignment="1">
      <alignment horizontal="center" vertical="center" shrinkToFit="1"/>
      <protection/>
    </xf>
    <xf numFmtId="0" fontId="5" fillId="0" borderId="20" xfId="75" applyFont="1" applyFill="1" applyBorder="1" applyAlignment="1">
      <alignment horizontal="center" vertical="center" shrinkToFit="1"/>
      <protection/>
    </xf>
    <xf numFmtId="0" fontId="5" fillId="0" borderId="2" xfId="75" applyFont="1" applyFill="1" applyBorder="1" applyAlignment="1">
      <alignment horizontal="center" vertical="center" shrinkToFit="1"/>
      <protection/>
    </xf>
    <xf numFmtId="0" fontId="27" fillId="0" borderId="18" xfId="74" applyFont="1" applyFill="1" applyBorder="1" applyAlignment="1" quotePrefix="1">
      <alignment horizontal="distributed"/>
      <protection/>
    </xf>
    <xf numFmtId="0" fontId="5" fillId="0" borderId="19" xfId="75" applyFont="1" applyFill="1" applyBorder="1" applyAlignment="1">
      <alignment horizontal="center" vertical="center" shrinkToFit="1"/>
      <protection/>
    </xf>
    <xf numFmtId="0" fontId="5" fillId="0" borderId="15" xfId="75" applyFont="1" applyFill="1" applyBorder="1" applyAlignment="1">
      <alignment horizontal="center" vertical="center"/>
      <protection/>
    </xf>
    <xf numFmtId="0" fontId="5" fillId="0" borderId="13" xfId="75" applyFont="1" applyFill="1" applyBorder="1" applyAlignment="1">
      <alignment horizontal="center" vertical="center"/>
      <protection/>
    </xf>
    <xf numFmtId="0" fontId="5" fillId="0" borderId="20" xfId="75" applyFont="1" applyFill="1" applyBorder="1" applyAlignment="1">
      <alignment horizontal="center" vertical="center"/>
      <protection/>
    </xf>
    <xf numFmtId="0" fontId="5" fillId="0" borderId="19" xfId="75" applyFont="1" applyFill="1" applyBorder="1" applyAlignment="1">
      <alignment horizontal="center" vertical="center"/>
      <protection/>
    </xf>
    <xf numFmtId="0" fontId="5" fillId="0" borderId="2" xfId="75" applyFont="1" applyFill="1" applyBorder="1" applyAlignment="1">
      <alignment horizontal="center" vertical="center"/>
      <protection/>
    </xf>
    <xf numFmtId="3" fontId="5" fillId="0" borderId="17" xfId="75" applyNumberFormat="1" applyFont="1" applyFill="1" applyBorder="1" applyAlignment="1">
      <alignment horizontal="center" vertical="center" wrapText="1"/>
      <protection/>
    </xf>
    <xf numFmtId="3" fontId="5" fillId="0" borderId="12" xfId="75" applyNumberFormat="1" applyFont="1" applyFill="1" applyBorder="1" applyAlignment="1">
      <alignment horizontal="center" vertical="center" wrapText="1"/>
      <protection/>
    </xf>
    <xf numFmtId="0" fontId="5" fillId="0" borderId="33" xfId="75" applyFont="1" applyFill="1" applyBorder="1" applyAlignment="1">
      <alignment horizontal="center" vertical="center" wrapText="1"/>
      <protection/>
    </xf>
    <xf numFmtId="0" fontId="5" fillId="0" borderId="30" xfId="67" applyFont="1" applyFill="1" applyBorder="1" applyAlignment="1">
      <alignment horizontal="center" vertical="center"/>
      <protection/>
    </xf>
    <xf numFmtId="0" fontId="5" fillId="0" borderId="31" xfId="67" applyFont="1" applyFill="1" applyBorder="1" applyAlignment="1">
      <alignment horizontal="center" vertical="center"/>
      <protection/>
    </xf>
    <xf numFmtId="0" fontId="5" fillId="0" borderId="30" xfId="67" applyFont="1" applyFill="1" applyBorder="1" applyAlignment="1">
      <alignment horizontal="center" vertical="center" wrapText="1"/>
      <protection/>
    </xf>
    <xf numFmtId="0" fontId="5" fillId="0" borderId="31" xfId="67" applyFont="1" applyFill="1" applyBorder="1" applyAlignment="1">
      <alignment horizontal="center" vertical="center" wrapText="1"/>
      <protection/>
    </xf>
    <xf numFmtId="38" fontId="30" fillId="0" borderId="0" xfId="52" applyFont="1" applyFill="1" applyAlignment="1" applyProtection="1" quotePrefix="1">
      <alignment shrinkToFit="1"/>
      <protection/>
    </xf>
    <xf numFmtId="38" fontId="5" fillId="0" borderId="24" xfId="52" applyFont="1" applyFill="1" applyBorder="1" applyAlignment="1">
      <alignment horizontal="right"/>
    </xf>
    <xf numFmtId="38" fontId="9" fillId="0" borderId="0" xfId="52" applyFont="1" applyFill="1" applyBorder="1" applyAlignment="1">
      <alignment horizontal="right"/>
    </xf>
    <xf numFmtId="0" fontId="5" fillId="0" borderId="20" xfId="86" applyFont="1" applyFill="1" applyBorder="1" applyAlignment="1">
      <alignment horizontal="center" vertical="center" wrapText="1"/>
      <protection/>
    </xf>
    <xf numFmtId="0" fontId="5" fillId="0" borderId="19" xfId="86" applyFont="1" applyFill="1" applyBorder="1" applyAlignment="1">
      <alignment horizontal="center" vertical="center" wrapText="1"/>
      <protection/>
    </xf>
    <xf numFmtId="38" fontId="9" fillId="0" borderId="0" xfId="52" applyFont="1" applyFill="1" applyAlignment="1">
      <alignment horizontal="right"/>
    </xf>
    <xf numFmtId="38" fontId="5" fillId="0" borderId="0" xfId="52" applyFont="1" applyFill="1" applyBorder="1" applyAlignment="1">
      <alignment horizontal="right"/>
    </xf>
    <xf numFmtId="0" fontId="5" fillId="0" borderId="20" xfId="86" applyFont="1" applyFill="1" applyBorder="1" applyAlignment="1">
      <alignment horizontal="center" vertical="center"/>
      <protection/>
    </xf>
    <xf numFmtId="0" fontId="5" fillId="0" borderId="2" xfId="86" applyFont="1" applyFill="1" applyBorder="1" applyAlignment="1">
      <alignment horizontal="center" vertical="center"/>
      <protection/>
    </xf>
    <xf numFmtId="0" fontId="5" fillId="0" borderId="2" xfId="86" applyFont="1" applyFill="1" applyBorder="1" applyAlignment="1">
      <alignment horizontal="center" vertical="center" wrapText="1"/>
      <protection/>
    </xf>
    <xf numFmtId="0" fontId="7" fillId="0" borderId="15" xfId="86" applyFont="1" applyFill="1" applyBorder="1" applyAlignment="1">
      <alignment horizontal="center" vertical="center"/>
      <protection/>
    </xf>
    <xf numFmtId="0" fontId="7" fillId="0" borderId="13" xfId="86" applyFont="1" applyFill="1" applyBorder="1" applyAlignment="1">
      <alignment horizontal="center" vertical="center"/>
      <protection/>
    </xf>
    <xf numFmtId="0" fontId="5" fillId="0" borderId="19" xfId="86" applyFont="1" applyFill="1" applyBorder="1" applyAlignment="1">
      <alignment horizontal="center" vertical="center"/>
      <protection/>
    </xf>
    <xf numFmtId="0" fontId="5" fillId="0" borderId="15" xfId="86" applyFont="1" applyFill="1" applyBorder="1" applyAlignment="1">
      <alignment horizontal="center" vertical="center"/>
      <protection/>
    </xf>
    <xf numFmtId="0" fontId="5" fillId="0" borderId="13" xfId="86" applyFont="1" applyFill="1" applyBorder="1" applyAlignment="1">
      <alignment horizontal="center" vertical="center"/>
      <protection/>
    </xf>
    <xf numFmtId="0" fontId="5" fillId="0" borderId="35" xfId="86" applyFont="1" applyFill="1" applyBorder="1" applyAlignment="1">
      <alignment horizontal="center" vertical="center"/>
      <protection/>
    </xf>
    <xf numFmtId="0" fontId="14" fillId="0" borderId="15" xfId="86" applyFont="1" applyFill="1" applyBorder="1" applyAlignment="1">
      <alignment horizontal="center" vertical="center"/>
      <protection/>
    </xf>
    <xf numFmtId="0" fontId="14" fillId="0" borderId="13" xfId="86" applyFont="1" applyFill="1" applyBorder="1" applyAlignment="1">
      <alignment horizontal="center" vertical="center"/>
      <protection/>
    </xf>
    <xf numFmtId="0" fontId="5" fillId="0" borderId="15" xfId="86" applyFont="1" applyFill="1" applyBorder="1" applyAlignment="1">
      <alignment horizontal="center"/>
      <protection/>
    </xf>
    <xf numFmtId="0" fontId="5" fillId="0" borderId="13" xfId="86" applyFont="1" applyFill="1" applyBorder="1" applyAlignment="1">
      <alignment horizontal="center"/>
      <protection/>
    </xf>
    <xf numFmtId="0" fontId="5" fillId="0" borderId="35" xfId="86" applyFont="1" applyFill="1" applyBorder="1" applyAlignment="1">
      <alignment horizontal="center"/>
      <protection/>
    </xf>
    <xf numFmtId="3" fontId="9" fillId="0" borderId="0" xfId="86" applyNumberFormat="1" applyFont="1" applyFill="1" applyBorder="1" applyAlignment="1">
      <alignment horizontal="right"/>
      <protection/>
    </xf>
    <xf numFmtId="3" fontId="5" fillId="0" borderId="0" xfId="86" applyNumberFormat="1" applyFont="1" applyFill="1" applyBorder="1" applyAlignment="1">
      <alignment horizontal="right"/>
      <protection/>
    </xf>
    <xf numFmtId="3" fontId="5" fillId="0" borderId="24" xfId="86" applyNumberFormat="1" applyFont="1" applyFill="1" applyBorder="1" applyAlignment="1">
      <alignment horizontal="right"/>
      <protection/>
    </xf>
    <xf numFmtId="0" fontId="5" fillId="0" borderId="22" xfId="86" applyFont="1" applyFill="1" applyBorder="1" applyAlignment="1">
      <alignment horizontal="center" vertical="center"/>
      <protection/>
    </xf>
    <xf numFmtId="0" fontId="5" fillId="0" borderId="12" xfId="86" applyFont="1" applyFill="1" applyBorder="1" applyAlignment="1">
      <alignment horizontal="center" vertical="center"/>
      <protection/>
    </xf>
    <xf numFmtId="0" fontId="5" fillId="0" borderId="27" xfId="86" applyFont="1" applyFill="1" applyBorder="1" applyAlignment="1">
      <alignment horizontal="center" vertical="center"/>
      <protection/>
    </xf>
    <xf numFmtId="0" fontId="5" fillId="0" borderId="26" xfId="86" applyFont="1" applyFill="1" applyBorder="1" applyAlignment="1">
      <alignment horizontal="center" vertical="center"/>
      <protection/>
    </xf>
    <xf numFmtId="0" fontId="5" fillId="0" borderId="32" xfId="86" applyFont="1" applyFill="1" applyBorder="1" applyAlignment="1">
      <alignment horizontal="center" vertical="center" wrapText="1"/>
      <protection/>
    </xf>
    <xf numFmtId="0" fontId="5" fillId="0" borderId="23" xfId="86" applyFont="1" applyFill="1" applyBorder="1" applyAlignment="1">
      <alignment horizontal="center" vertical="center" wrapText="1"/>
      <protection/>
    </xf>
    <xf numFmtId="0" fontId="5" fillId="0" borderId="17" xfId="86" applyFont="1" applyFill="1" applyBorder="1" applyAlignment="1">
      <alignment horizontal="center" vertical="center" wrapText="1"/>
      <protection/>
    </xf>
    <xf numFmtId="0" fontId="5" fillId="0" borderId="0" xfId="86" applyFont="1" applyFill="1" applyBorder="1" applyAlignment="1">
      <alignment horizontal="center" vertical="center" wrapText="1"/>
      <protection/>
    </xf>
    <xf numFmtId="0" fontId="5" fillId="0" borderId="12" xfId="86" applyFont="1" applyFill="1" applyBorder="1" applyAlignment="1">
      <alignment horizontal="center" vertical="center" wrapText="1"/>
      <protection/>
    </xf>
    <xf numFmtId="0" fontId="5" fillId="0" borderId="18" xfId="86" applyFont="1" applyFill="1" applyBorder="1" applyAlignment="1">
      <alignment horizontal="center" vertical="center" wrapText="1"/>
      <protection/>
    </xf>
    <xf numFmtId="0" fontId="5" fillId="0" borderId="31" xfId="86" applyFont="1" applyFill="1" applyBorder="1" applyAlignment="1">
      <alignment horizontal="center" vertical="center"/>
      <protection/>
    </xf>
    <xf numFmtId="0" fontId="5" fillId="0" borderId="22" xfId="86" applyFont="1" applyFill="1" applyBorder="1" applyAlignment="1">
      <alignment horizontal="center" vertical="center" wrapText="1"/>
      <protection/>
    </xf>
    <xf numFmtId="0" fontId="5" fillId="0" borderId="27" xfId="86" applyFont="1" applyFill="1" applyBorder="1" applyAlignment="1">
      <alignment horizontal="center" vertical="center" wrapText="1"/>
      <protection/>
    </xf>
    <xf numFmtId="0" fontId="5" fillId="0" borderId="26" xfId="86" applyFont="1" applyFill="1" applyBorder="1" applyAlignment="1">
      <alignment horizontal="center" vertical="center" wrapText="1"/>
      <protection/>
    </xf>
    <xf numFmtId="0" fontId="5" fillId="0" borderId="20" xfId="94" applyFont="1" applyFill="1" applyBorder="1" applyAlignment="1">
      <alignment horizontal="center" vertical="center"/>
      <protection/>
    </xf>
    <xf numFmtId="0" fontId="5" fillId="0" borderId="19" xfId="94" applyFont="1" applyFill="1" applyBorder="1" applyAlignment="1">
      <alignment horizontal="center" vertical="center"/>
      <protection/>
    </xf>
    <xf numFmtId="178" fontId="9" fillId="0" borderId="0" xfId="95" applyNumberFormat="1" applyFont="1" applyFill="1" applyBorder="1" applyAlignment="1">
      <alignment horizontal="right"/>
      <protection/>
    </xf>
    <xf numFmtId="178" fontId="9" fillId="0" borderId="0" xfId="52" applyNumberFormat="1" applyFont="1" applyFill="1" applyBorder="1" applyAlignment="1">
      <alignment horizontal="right"/>
    </xf>
    <xf numFmtId="178" fontId="5" fillId="0" borderId="0" xfId="52" applyNumberFormat="1" applyFont="1" applyFill="1" applyBorder="1" applyAlignment="1">
      <alignment horizontal="right"/>
    </xf>
    <xf numFmtId="178" fontId="15" fillId="0" borderId="0" xfId="95" applyNumberFormat="1" applyFont="1" applyFill="1" applyBorder="1" applyAlignment="1">
      <alignment horizontal="right"/>
      <protection/>
    </xf>
    <xf numFmtId="178" fontId="9" fillId="0" borderId="0" xfId="88" applyNumberFormat="1" applyFont="1" applyFill="1" applyAlignment="1">
      <alignment horizontal="right"/>
      <protection/>
    </xf>
    <xf numFmtId="178" fontId="5" fillId="0" borderId="0" xfId="88" applyNumberFormat="1" applyFont="1" applyFill="1" applyAlignment="1">
      <alignment horizontal="right"/>
      <protection/>
    </xf>
    <xf numFmtId="0" fontId="5" fillId="0" borderId="20" xfId="88" applyFont="1" applyFill="1" applyBorder="1" applyAlignment="1">
      <alignment horizontal="center" vertical="center"/>
      <protection/>
    </xf>
    <xf numFmtId="0" fontId="5" fillId="0" borderId="19" xfId="88" applyFont="1" applyFill="1" applyBorder="1" applyAlignment="1">
      <alignment horizontal="center" vertical="center"/>
      <protection/>
    </xf>
    <xf numFmtId="0" fontId="5" fillId="0" borderId="20" xfId="88" applyFont="1" applyFill="1" applyBorder="1" applyAlignment="1">
      <alignment horizontal="center" vertical="center" wrapText="1"/>
      <protection/>
    </xf>
    <xf numFmtId="0" fontId="5" fillId="0" borderId="19" xfId="88" applyFont="1" applyFill="1" applyBorder="1" applyAlignment="1">
      <alignment horizontal="center" vertical="center" wrapText="1"/>
      <protection/>
    </xf>
    <xf numFmtId="0" fontId="5" fillId="0" borderId="2" xfId="88" applyFont="1" applyFill="1" applyBorder="1" applyAlignment="1">
      <alignment horizontal="center" vertical="center" wrapText="1"/>
      <protection/>
    </xf>
    <xf numFmtId="178" fontId="5" fillId="0" borderId="24" xfId="88" applyNumberFormat="1" applyFont="1" applyFill="1" applyBorder="1" applyAlignment="1">
      <alignment horizontal="right"/>
      <protection/>
    </xf>
    <xf numFmtId="178" fontId="5" fillId="0" borderId="24" xfId="52" applyNumberFormat="1" applyFont="1" applyFill="1" applyBorder="1" applyAlignment="1">
      <alignment horizontal="right"/>
    </xf>
    <xf numFmtId="178" fontId="15" fillId="0" borderId="24" xfId="95" applyNumberFormat="1" applyFont="1" applyFill="1" applyBorder="1" applyAlignment="1">
      <alignment horizontal="right"/>
      <protection/>
    </xf>
    <xf numFmtId="0" fontId="5" fillId="0" borderId="32" xfId="88" applyFont="1" applyFill="1" applyBorder="1" applyAlignment="1">
      <alignment horizontal="center" vertical="center"/>
      <protection/>
    </xf>
    <xf numFmtId="0" fontId="5" fillId="0" borderId="23" xfId="88" applyFont="1" applyFill="1" applyBorder="1" applyAlignment="1">
      <alignment horizontal="center" vertical="center"/>
      <protection/>
    </xf>
    <xf numFmtId="0" fontId="5" fillId="0" borderId="25" xfId="88" applyFont="1" applyFill="1" applyBorder="1" applyAlignment="1">
      <alignment horizontal="center" vertical="center"/>
      <protection/>
    </xf>
    <xf numFmtId="0" fontId="5" fillId="0" borderId="12" xfId="88" applyFont="1" applyFill="1" applyBorder="1" applyAlignment="1">
      <alignment horizontal="center" vertical="center"/>
      <protection/>
    </xf>
    <xf numFmtId="0" fontId="5" fillId="0" borderId="18" xfId="88" applyFont="1" applyFill="1" applyBorder="1" applyAlignment="1">
      <alignment horizontal="center" vertical="center"/>
      <protection/>
    </xf>
    <xf numFmtId="0" fontId="5" fillId="0" borderId="26" xfId="88" applyFont="1" applyFill="1" applyBorder="1" applyAlignment="1">
      <alignment horizontal="center" vertical="center"/>
      <protection/>
    </xf>
    <xf numFmtId="178" fontId="5" fillId="0" borderId="0" xfId="95" applyNumberFormat="1" applyFont="1" applyFill="1" applyBorder="1" applyAlignment="1">
      <alignment horizontal="right"/>
      <protection/>
    </xf>
    <xf numFmtId="178" fontId="5" fillId="0" borderId="24" xfId="95" applyNumberFormat="1" applyFont="1" applyFill="1" applyBorder="1" applyAlignment="1">
      <alignment horizontal="right"/>
      <protection/>
    </xf>
    <xf numFmtId="38" fontId="9" fillId="0" borderId="17" xfId="52" applyFont="1" applyFill="1" applyBorder="1" applyAlignment="1">
      <alignment horizontal="right"/>
    </xf>
    <xf numFmtId="38" fontId="5" fillId="0" borderId="17" xfId="52" applyFont="1" applyFill="1" applyBorder="1" applyAlignment="1">
      <alignment horizontal="right"/>
    </xf>
    <xf numFmtId="0" fontId="15" fillId="0" borderId="0" xfId="95" applyFont="1" applyFill="1" applyAlignment="1">
      <alignment horizontal="right"/>
      <protection/>
    </xf>
    <xf numFmtId="0" fontId="15" fillId="0" borderId="0" xfId="95" applyFont="1" applyFill="1" applyBorder="1" applyAlignment="1">
      <alignment horizontal="right"/>
      <protection/>
    </xf>
    <xf numFmtId="38" fontId="5" fillId="0" borderId="22" xfId="52" applyFont="1" applyFill="1" applyBorder="1" applyAlignment="1">
      <alignment horizontal="right"/>
    </xf>
    <xf numFmtId="0" fontId="15" fillId="0" borderId="24" xfId="95" applyFont="1" applyFill="1" applyBorder="1" applyAlignment="1">
      <alignment horizontal="right"/>
      <protection/>
    </xf>
    <xf numFmtId="0" fontId="5" fillId="0" borderId="15" xfId="88" applyFont="1" applyFill="1" applyBorder="1" applyAlignment="1">
      <alignment horizontal="center" vertical="center"/>
      <protection/>
    </xf>
    <xf numFmtId="0" fontId="5" fillId="0" borderId="13" xfId="88" applyFont="1" applyFill="1" applyBorder="1" applyAlignment="1">
      <alignment horizontal="center" vertical="center"/>
      <protection/>
    </xf>
    <xf numFmtId="0" fontId="5" fillId="0" borderId="12" xfId="88" applyFont="1" applyFill="1" applyBorder="1" applyAlignment="1">
      <alignment horizontal="center" vertical="center" wrapText="1"/>
      <protection/>
    </xf>
    <xf numFmtId="0" fontId="5" fillId="0" borderId="26" xfId="88" applyFont="1" applyFill="1" applyBorder="1" applyAlignment="1">
      <alignment horizontal="center" vertical="center" wrapText="1"/>
      <protection/>
    </xf>
    <xf numFmtId="38" fontId="5" fillId="0" borderId="18" xfId="52" applyFont="1" applyFill="1" applyBorder="1" applyAlignment="1">
      <alignment horizontal="center"/>
    </xf>
    <xf numFmtId="38" fontId="5" fillId="0" borderId="26" xfId="52" applyFont="1" applyFill="1" applyBorder="1" applyAlignment="1">
      <alignment horizontal="center"/>
    </xf>
    <xf numFmtId="38" fontId="9" fillId="0" borderId="16" xfId="52" applyFont="1" applyFill="1" applyBorder="1" applyAlignment="1">
      <alignment horizontal="distributed"/>
    </xf>
    <xf numFmtId="178" fontId="9" fillId="0" borderId="17" xfId="52" applyNumberFormat="1" applyFont="1" applyFill="1" applyBorder="1" applyAlignment="1">
      <alignment horizontal="right"/>
    </xf>
    <xf numFmtId="178" fontId="9" fillId="0" borderId="0" xfId="52" applyNumberFormat="1" applyFont="1" applyFill="1" applyAlignment="1">
      <alignment horizontal="right"/>
    </xf>
    <xf numFmtId="178" fontId="5" fillId="0" borderId="17" xfId="52" applyNumberFormat="1" applyFont="1" applyFill="1" applyBorder="1" applyAlignment="1">
      <alignment horizontal="right"/>
    </xf>
    <xf numFmtId="178" fontId="15" fillId="0" borderId="0" xfId="95" applyNumberFormat="1" applyFont="1" applyFill="1" applyAlignment="1">
      <alignment horizontal="right"/>
      <protection/>
    </xf>
    <xf numFmtId="38" fontId="5" fillId="0" borderId="16" xfId="52" applyFont="1" applyFill="1" applyBorder="1" applyAlignment="1">
      <alignment horizontal="distributed"/>
    </xf>
    <xf numFmtId="178" fontId="9" fillId="0" borderId="0" xfId="88" applyNumberFormat="1" applyFont="1" applyFill="1" applyBorder="1" applyAlignment="1">
      <alignment horizontal="right"/>
      <protection/>
    </xf>
    <xf numFmtId="180" fontId="9" fillId="0" borderId="0" xfId="52" applyNumberFormat="1" applyFont="1" applyFill="1" applyBorder="1" applyAlignment="1">
      <alignment horizontal="right"/>
    </xf>
    <xf numFmtId="178" fontId="5" fillId="0" borderId="0" xfId="88" applyNumberFormat="1" applyFont="1" applyFill="1" applyBorder="1" applyAlignment="1">
      <alignment horizontal="right"/>
      <protection/>
    </xf>
    <xf numFmtId="180" fontId="5" fillId="0" borderId="0" xfId="52" applyNumberFormat="1" applyFont="1" applyFill="1" applyBorder="1" applyAlignment="1">
      <alignment horizontal="right"/>
    </xf>
    <xf numFmtId="180" fontId="5" fillId="0" borderId="24" xfId="52" applyNumberFormat="1" applyFont="1" applyFill="1" applyBorder="1" applyAlignment="1">
      <alignment horizontal="right"/>
    </xf>
    <xf numFmtId="38" fontId="5" fillId="0" borderId="24" xfId="52" applyFont="1" applyFill="1" applyBorder="1" applyAlignment="1">
      <alignment horizontal="distributed"/>
    </xf>
    <xf numFmtId="38" fontId="5" fillId="0" borderId="27" xfId="52" applyFont="1" applyFill="1" applyBorder="1" applyAlignment="1">
      <alignment horizontal="distributed"/>
    </xf>
    <xf numFmtId="178" fontId="5" fillId="0" borderId="22" xfId="52" applyNumberFormat="1" applyFont="1" applyFill="1" applyBorder="1" applyAlignment="1">
      <alignment horizontal="right"/>
    </xf>
    <xf numFmtId="0" fontId="5" fillId="0" borderId="18" xfId="88" applyFont="1" applyFill="1" applyBorder="1" applyAlignment="1">
      <alignment horizontal="center"/>
      <protection/>
    </xf>
    <xf numFmtId="0" fontId="5" fillId="0" borderId="35" xfId="88" applyFont="1" applyFill="1" applyBorder="1" applyAlignment="1">
      <alignment horizontal="center" vertical="center"/>
      <protection/>
    </xf>
    <xf numFmtId="0" fontId="15" fillId="0" borderId="13" xfId="95" applyFont="1" applyBorder="1" applyAlignment="1">
      <alignment horizontal="center" vertical="center"/>
      <protection/>
    </xf>
    <xf numFmtId="0" fontId="5" fillId="0" borderId="22" xfId="88" applyFont="1" applyFill="1" applyBorder="1" applyAlignment="1">
      <alignment horizontal="center" vertical="center" wrapText="1"/>
      <protection/>
    </xf>
    <xf numFmtId="0" fontId="5" fillId="0" borderId="24" xfId="88" applyFont="1" applyFill="1" applyBorder="1" applyAlignment="1">
      <alignment horizontal="center" vertical="center" wrapText="1"/>
      <protection/>
    </xf>
    <xf numFmtId="0" fontId="5" fillId="0" borderId="29" xfId="88" applyFont="1" applyFill="1" applyBorder="1" applyAlignment="1">
      <alignment horizontal="center" vertical="center"/>
      <protection/>
    </xf>
    <xf numFmtId="0" fontId="5" fillId="0" borderId="31" xfId="88" applyFont="1" applyFill="1" applyBorder="1" applyAlignment="1">
      <alignment horizontal="center" vertical="center"/>
      <protection/>
    </xf>
    <xf numFmtId="0" fontId="5" fillId="0" borderId="27" xfId="88" applyFont="1" applyFill="1" applyBorder="1" applyAlignment="1">
      <alignment horizontal="center" vertical="center" wrapText="1"/>
      <protection/>
    </xf>
    <xf numFmtId="0" fontId="5" fillId="0" borderId="18" xfId="88" applyFont="1" applyFill="1" applyBorder="1" applyAlignment="1">
      <alignment horizontal="center" vertical="center" wrapText="1"/>
      <protection/>
    </xf>
    <xf numFmtId="0" fontId="5" fillId="0" borderId="22" xfId="88" applyFont="1" applyFill="1" applyBorder="1" applyAlignment="1">
      <alignment horizontal="center" vertical="center"/>
      <protection/>
    </xf>
    <xf numFmtId="0" fontId="5" fillId="0" borderId="27" xfId="88" applyFont="1" applyFill="1" applyBorder="1" applyAlignment="1">
      <alignment horizontal="center" vertical="center"/>
      <protection/>
    </xf>
    <xf numFmtId="0" fontId="14" fillId="0" borderId="20" xfId="88" applyFont="1" applyFill="1" applyBorder="1" applyAlignment="1">
      <alignment horizontal="center" vertical="center" wrapText="1"/>
      <protection/>
    </xf>
    <xf numFmtId="0" fontId="14" fillId="0" borderId="2" xfId="88" applyFont="1" applyFill="1" applyBorder="1" applyAlignment="1">
      <alignment horizontal="center" vertical="center" wrapText="1"/>
      <protection/>
    </xf>
    <xf numFmtId="0" fontId="5" fillId="0" borderId="17" xfId="88" applyFont="1" applyFill="1" applyBorder="1" applyAlignment="1">
      <alignment horizontal="center" vertical="center"/>
      <protection/>
    </xf>
    <xf numFmtId="0" fontId="5" fillId="0" borderId="16" xfId="88" applyFont="1" applyFill="1" applyBorder="1" applyAlignment="1">
      <alignment horizontal="center" vertical="center"/>
      <protection/>
    </xf>
    <xf numFmtId="0" fontId="7" fillId="0" borderId="15" xfId="88" applyFont="1" applyFill="1" applyBorder="1" applyAlignment="1">
      <alignment horizontal="center" vertical="center" shrinkToFit="1"/>
      <protection/>
    </xf>
    <xf numFmtId="0" fontId="7" fillId="0" borderId="13" xfId="88" applyFont="1" applyFill="1" applyBorder="1" applyAlignment="1">
      <alignment horizontal="center" vertical="center" shrinkToFit="1"/>
      <protection/>
    </xf>
    <xf numFmtId="0" fontId="5" fillId="0" borderId="0" xfId="88" applyFont="1" applyFill="1" applyBorder="1" applyAlignment="1">
      <alignment horizontal="center" vertical="center"/>
      <protection/>
    </xf>
    <xf numFmtId="0" fontId="5" fillId="0" borderId="24" xfId="88" applyFont="1" applyFill="1" applyBorder="1" applyAlignment="1">
      <alignment horizontal="center" vertical="center"/>
      <protection/>
    </xf>
    <xf numFmtId="0" fontId="5" fillId="0" borderId="2" xfId="88" applyFont="1" applyFill="1" applyBorder="1" applyAlignment="1">
      <alignment horizontal="center" vertical="center"/>
      <protection/>
    </xf>
    <xf numFmtId="0" fontId="5" fillId="0" borderId="22" xfId="67" applyFont="1" applyFill="1" applyBorder="1" applyAlignment="1">
      <alignment horizontal="center" vertical="center"/>
      <protection/>
    </xf>
    <xf numFmtId="0" fontId="5" fillId="0" borderId="27" xfId="67" applyFont="1" applyFill="1" applyBorder="1" applyAlignment="1">
      <alignment horizontal="center" vertical="center"/>
      <protection/>
    </xf>
    <xf numFmtId="0" fontId="5" fillId="0" borderId="12" xfId="67" applyFont="1" applyFill="1" applyBorder="1" applyAlignment="1">
      <alignment horizontal="center" vertical="center"/>
      <protection/>
    </xf>
    <xf numFmtId="0" fontId="5" fillId="0" borderId="26" xfId="67" applyFont="1" applyFill="1" applyBorder="1" applyAlignment="1">
      <alignment horizontal="center" vertical="center"/>
      <protection/>
    </xf>
    <xf numFmtId="0" fontId="7" fillId="0" borderId="29" xfId="67" applyFont="1" applyFill="1" applyBorder="1" applyAlignment="1">
      <alignment horizontal="center" vertical="center" wrapText="1"/>
      <protection/>
    </xf>
    <xf numFmtId="0" fontId="7" fillId="0" borderId="31" xfId="67" applyFont="1" applyFill="1" applyBorder="1" applyAlignment="1">
      <alignment horizontal="center" vertical="center"/>
      <protection/>
    </xf>
    <xf numFmtId="0" fontId="7" fillId="0" borderId="22" xfId="67" applyFont="1" applyFill="1" applyBorder="1" applyAlignment="1">
      <alignment horizontal="center" vertical="center" wrapText="1"/>
      <protection/>
    </xf>
    <xf numFmtId="0" fontId="7" fillId="0" borderId="12" xfId="67" applyFont="1" applyFill="1" applyBorder="1" applyAlignment="1">
      <alignment horizontal="center" vertical="center"/>
      <protection/>
    </xf>
    <xf numFmtId="0" fontId="5" fillId="0" borderId="29" xfId="67" applyFont="1" applyFill="1" applyBorder="1" applyAlignment="1">
      <alignment horizontal="center" vertical="center"/>
      <protection/>
    </xf>
    <xf numFmtId="0" fontId="5" fillId="0" borderId="13" xfId="67" applyFont="1" applyFill="1" applyBorder="1" applyAlignment="1">
      <alignment horizontal="left" vertical="center"/>
      <protection/>
    </xf>
    <xf numFmtId="0" fontId="5" fillId="0" borderId="35" xfId="67" applyFont="1" applyFill="1" applyBorder="1" applyAlignment="1">
      <alignment horizontal="left" vertical="center"/>
      <protection/>
    </xf>
    <xf numFmtId="0" fontId="15" fillId="0" borderId="27" xfId="67" applyFont="1" applyBorder="1" applyAlignment="1">
      <alignment horizontal="center" vertical="center"/>
      <protection/>
    </xf>
    <xf numFmtId="0" fontId="15" fillId="0" borderId="12" xfId="67" applyFont="1" applyBorder="1" applyAlignment="1">
      <alignment horizontal="center" vertical="center"/>
      <protection/>
    </xf>
    <xf numFmtId="0" fontId="15" fillId="0" borderId="26" xfId="67" applyFont="1" applyBorder="1" applyAlignment="1">
      <alignment horizontal="center" vertical="center"/>
      <protection/>
    </xf>
    <xf numFmtId="0" fontId="5" fillId="0" borderId="24" xfId="67" applyFont="1" applyFill="1" applyBorder="1" applyAlignment="1">
      <alignment horizontal="center" vertical="center"/>
      <protection/>
    </xf>
    <xf numFmtId="0" fontId="5" fillId="0" borderId="18" xfId="67" applyFont="1" applyFill="1" applyBorder="1" applyAlignment="1">
      <alignment horizontal="center" vertical="center"/>
      <protection/>
    </xf>
    <xf numFmtId="0" fontId="5" fillId="0" borderId="15" xfId="67" applyFont="1" applyFill="1" applyBorder="1" applyAlignment="1">
      <alignment horizontal="center" vertical="center"/>
      <protection/>
    </xf>
    <xf numFmtId="0" fontId="5" fillId="0" borderId="13" xfId="67" applyFont="1" applyFill="1" applyBorder="1" applyAlignment="1">
      <alignment horizontal="center" vertical="center"/>
      <protection/>
    </xf>
    <xf numFmtId="0" fontId="15" fillId="0" borderId="13" xfId="67" applyFont="1" applyBorder="1" applyAlignment="1">
      <alignment horizontal="center" vertical="center"/>
      <protection/>
    </xf>
    <xf numFmtId="0" fontId="15" fillId="0" borderId="35" xfId="67" applyFont="1" applyBorder="1" applyAlignment="1">
      <alignment horizontal="center" vertical="center"/>
      <protection/>
    </xf>
    <xf numFmtId="187" fontId="5" fillId="0" borderId="0" xfId="69" applyNumberFormat="1" applyFont="1" applyFill="1" applyBorder="1" applyAlignment="1" applyProtection="1" quotePrefix="1">
      <alignment horizontal="distributed"/>
      <protection/>
    </xf>
    <xf numFmtId="187" fontId="9" fillId="0" borderId="0" xfId="69" applyNumberFormat="1" applyFont="1" applyFill="1" applyBorder="1" applyAlignment="1" applyProtection="1" quotePrefix="1">
      <alignment horizontal="distributed" vertical="center"/>
      <protection/>
    </xf>
    <xf numFmtId="187" fontId="5" fillId="0" borderId="32" xfId="69" applyNumberFormat="1" applyFont="1" applyFill="1" applyBorder="1" applyAlignment="1" applyProtection="1">
      <alignment horizontal="center" vertical="center"/>
      <protection/>
    </xf>
    <xf numFmtId="187" fontId="5" fillId="0" borderId="23" xfId="69" applyNumberFormat="1" applyFont="1" applyFill="1" applyBorder="1" applyAlignment="1" applyProtection="1">
      <alignment horizontal="center" vertical="center"/>
      <protection/>
    </xf>
    <xf numFmtId="187" fontId="5" fillId="0" borderId="25" xfId="69" applyNumberFormat="1" applyFont="1" applyFill="1" applyBorder="1" applyAlignment="1" applyProtection="1">
      <alignment horizontal="center" vertical="center"/>
      <protection/>
    </xf>
    <xf numFmtId="187" fontId="9" fillId="0" borderId="0" xfId="69" applyNumberFormat="1" applyFont="1" applyFill="1" applyBorder="1" applyAlignment="1" applyProtection="1" quotePrefix="1">
      <alignment horizontal="distributed"/>
      <protection/>
    </xf>
    <xf numFmtId="0" fontId="5" fillId="0" borderId="24" xfId="67" applyFont="1" applyFill="1" applyBorder="1" applyAlignment="1">
      <alignment horizontal="left" wrapText="1"/>
      <protection/>
    </xf>
    <xf numFmtId="0" fontId="5" fillId="0" borderId="0" xfId="67" applyFont="1" applyFill="1" applyBorder="1" applyAlignment="1">
      <alignment horizontal="left" wrapText="1"/>
      <protection/>
    </xf>
    <xf numFmtId="187" fontId="5" fillId="0" borderId="0" xfId="72" applyNumberFormat="1" applyFont="1" applyFill="1" applyBorder="1" applyAlignment="1" applyProtection="1">
      <alignment horizontal="distributed"/>
      <protection/>
    </xf>
    <xf numFmtId="187" fontId="5" fillId="0" borderId="0" xfId="72" applyNumberFormat="1" applyFont="1" applyFill="1" applyBorder="1" applyAlignment="1" applyProtection="1" quotePrefix="1">
      <alignment horizontal="distributed"/>
      <protection/>
    </xf>
    <xf numFmtId="187" fontId="9" fillId="0" borderId="0" xfId="72" applyNumberFormat="1" applyFont="1" applyFill="1" applyBorder="1" applyAlignment="1" applyProtection="1">
      <alignment horizontal="distributed"/>
      <protection/>
    </xf>
    <xf numFmtId="41" fontId="14" fillId="0" borderId="0" xfId="90" applyNumberFormat="1" applyFont="1" applyFill="1" applyBorder="1" applyAlignment="1">
      <alignment horizontal="right" vertical="center" textRotation="255"/>
      <protection/>
    </xf>
    <xf numFmtId="41" fontId="5" fillId="0" borderId="0" xfId="90" applyNumberFormat="1" applyFont="1" applyFill="1" applyBorder="1" applyAlignment="1">
      <alignment/>
      <protection/>
    </xf>
    <xf numFmtId="41" fontId="26" fillId="0" borderId="0" xfId="67" applyNumberFormat="1" applyFont="1" applyFill="1" applyAlignment="1">
      <alignment/>
      <protection/>
    </xf>
    <xf numFmtId="41" fontId="5" fillId="0" borderId="0" xfId="90" applyNumberFormat="1" applyFont="1" applyFill="1" applyBorder="1" applyAlignment="1" applyProtection="1">
      <alignment horizontal="right"/>
      <protection/>
    </xf>
    <xf numFmtId="41" fontId="9" fillId="0" borderId="0" xfId="90" applyNumberFormat="1" applyFont="1" applyFill="1" applyBorder="1" applyAlignment="1" applyProtection="1">
      <alignment horizontal="distributed"/>
      <protection/>
    </xf>
    <xf numFmtId="41" fontId="5" fillId="0" borderId="0" xfId="90" applyNumberFormat="1" applyFont="1" applyFill="1" applyBorder="1" applyAlignment="1" applyProtection="1">
      <alignment horizontal="distributed"/>
      <protection/>
    </xf>
    <xf numFmtId="41" fontId="5" fillId="0" borderId="15" xfId="90" applyNumberFormat="1" applyFont="1" applyFill="1" applyBorder="1" applyAlignment="1" applyProtection="1">
      <alignment horizontal="center" vertical="center"/>
      <protection/>
    </xf>
    <xf numFmtId="41" fontId="5" fillId="0" borderId="35" xfId="90" applyNumberFormat="1" applyFont="1" applyFill="1" applyBorder="1" applyAlignment="1" applyProtection="1">
      <alignment horizontal="center" vertical="center"/>
      <protection/>
    </xf>
    <xf numFmtId="41" fontId="5" fillId="0" borderId="13" xfId="90" applyNumberFormat="1" applyFont="1" applyFill="1" applyBorder="1" applyAlignment="1" applyProtection="1">
      <alignment horizontal="center" vertical="center"/>
      <protection/>
    </xf>
    <xf numFmtId="41" fontId="5" fillId="0" borderId="32" xfId="90" applyNumberFormat="1" applyFont="1" applyFill="1" applyBorder="1" applyAlignment="1" applyProtection="1">
      <alignment horizontal="center" vertical="center" wrapText="1"/>
      <protection/>
    </xf>
    <xf numFmtId="41" fontId="5" fillId="0" borderId="12" xfId="90" applyNumberFormat="1" applyFont="1" applyFill="1" applyBorder="1" applyAlignment="1" applyProtection="1">
      <alignment horizontal="center" vertical="center"/>
      <protection/>
    </xf>
    <xf numFmtId="41" fontId="5" fillId="0" borderId="33" xfId="90" applyNumberFormat="1" applyFont="1" applyFill="1" applyBorder="1" applyAlignment="1" applyProtection="1">
      <alignment horizontal="center" vertical="center" wrapText="1"/>
      <protection/>
    </xf>
    <xf numFmtId="41" fontId="5" fillId="0" borderId="31" xfId="90" applyNumberFormat="1" applyFont="1" applyFill="1" applyBorder="1" applyAlignment="1" applyProtection="1">
      <alignment horizontal="center" vertical="center"/>
      <protection/>
    </xf>
    <xf numFmtId="41" fontId="5" fillId="0" borderId="27" xfId="90" applyNumberFormat="1" applyFont="1" applyFill="1" applyBorder="1" applyAlignment="1" applyProtection="1">
      <alignment horizontal="left" vertical="center" wrapText="1"/>
      <protection/>
    </xf>
    <xf numFmtId="41" fontId="5" fillId="0" borderId="16" xfId="90" applyNumberFormat="1" applyFont="1" applyFill="1" applyBorder="1" applyAlignment="1" applyProtection="1">
      <alignment horizontal="left" vertical="center"/>
      <protection/>
    </xf>
    <xf numFmtId="41" fontId="5" fillId="0" borderId="16" xfId="90" applyNumberFormat="1" applyFont="1" applyFill="1" applyBorder="1" applyAlignment="1" applyProtection="1">
      <alignment horizontal="left" vertical="center" wrapText="1"/>
      <protection/>
    </xf>
    <xf numFmtId="41" fontId="5" fillId="0" borderId="24" xfId="90" applyNumberFormat="1" applyFont="1" applyFill="1" applyBorder="1" applyAlignment="1" applyProtection="1">
      <alignment horizontal="left" vertical="center" wrapText="1"/>
      <protection/>
    </xf>
    <xf numFmtId="41" fontId="5" fillId="0" borderId="0" xfId="90" applyNumberFormat="1" applyFont="1" applyFill="1" applyBorder="1" applyAlignment="1" applyProtection="1">
      <alignment horizontal="left" vertical="center" wrapText="1"/>
      <protection/>
    </xf>
    <xf numFmtId="41" fontId="5" fillId="0" borderId="18" xfId="90" applyNumberFormat="1" applyFont="1" applyFill="1" applyBorder="1" applyAlignment="1" applyProtection="1">
      <alignment horizontal="left" vertical="center" wrapText="1"/>
      <protection/>
    </xf>
    <xf numFmtId="41" fontId="5" fillId="0" borderId="26" xfId="90" applyNumberFormat="1" applyFont="1" applyFill="1" applyBorder="1" applyAlignment="1" applyProtection="1">
      <alignment horizontal="left" vertical="center" wrapText="1"/>
      <protection/>
    </xf>
    <xf numFmtId="41" fontId="5" fillId="0" borderId="26" xfId="90" applyNumberFormat="1" applyFont="1" applyFill="1" applyBorder="1" applyAlignment="1" applyProtection="1">
      <alignment horizontal="left" vertical="center"/>
      <protection/>
    </xf>
    <xf numFmtId="41" fontId="8" fillId="0" borderId="0" xfId="90" applyNumberFormat="1" applyFont="1" applyFill="1" applyAlignment="1" applyProtection="1" quotePrefix="1">
      <alignment horizontal="left"/>
      <protection/>
    </xf>
    <xf numFmtId="41" fontId="5" fillId="0" borderId="24" xfId="90" applyNumberFormat="1" applyFont="1" applyFill="1" applyBorder="1" applyAlignment="1" applyProtection="1">
      <alignment horizontal="left" vertical="center"/>
      <protection/>
    </xf>
    <xf numFmtId="41" fontId="5" fillId="0" borderId="27" xfId="90" applyNumberFormat="1" applyFont="1" applyFill="1" applyBorder="1" applyAlignment="1" applyProtection="1">
      <alignment horizontal="left" vertical="center"/>
      <protection/>
    </xf>
    <xf numFmtId="41" fontId="5" fillId="0" borderId="0" xfId="90" applyNumberFormat="1" applyFont="1" applyFill="1" applyBorder="1" applyAlignment="1" applyProtection="1">
      <alignment horizontal="left" vertical="center"/>
      <protection/>
    </xf>
    <xf numFmtId="41" fontId="5" fillId="0" borderId="18" xfId="90" applyNumberFormat="1" applyFont="1" applyFill="1" applyBorder="1" applyAlignment="1" applyProtection="1">
      <alignment horizontal="left" vertical="center"/>
      <protection/>
    </xf>
    <xf numFmtId="41" fontId="8" fillId="0" borderId="0" xfId="90" applyNumberFormat="1" applyFont="1" applyFill="1" applyAlignment="1" applyProtection="1" quotePrefix="1">
      <alignment horizontal="center"/>
      <protection/>
    </xf>
    <xf numFmtId="41" fontId="5" fillId="0" borderId="0" xfId="90" applyNumberFormat="1" applyFont="1" applyFill="1" applyBorder="1" applyAlignment="1" applyProtection="1">
      <alignment horizontal="center"/>
      <protection/>
    </xf>
    <xf numFmtId="41" fontId="5" fillId="0" borderId="0" xfId="90" applyNumberFormat="1" applyFont="1" applyFill="1" applyBorder="1" applyAlignment="1">
      <alignment horizontal="right" vertical="center" textRotation="255"/>
      <protection/>
    </xf>
    <xf numFmtId="41" fontId="5" fillId="0" borderId="0" xfId="90" applyNumberFormat="1" applyFont="1" applyFill="1" applyBorder="1" applyAlignment="1">
      <alignment horizontal="center"/>
      <protection/>
    </xf>
    <xf numFmtId="41" fontId="5" fillId="0" borderId="32" xfId="90" applyNumberFormat="1" applyFont="1" applyFill="1" applyBorder="1" applyAlignment="1" applyProtection="1">
      <alignment horizontal="center" vertical="center"/>
      <protection/>
    </xf>
    <xf numFmtId="0" fontId="9" fillId="0" borderId="0" xfId="67" applyFont="1" applyFill="1" applyBorder="1" applyAlignment="1">
      <alignment horizontal="distributed"/>
      <protection/>
    </xf>
    <xf numFmtId="0" fontId="9" fillId="0" borderId="24" xfId="67" applyFont="1" applyFill="1" applyBorder="1" applyAlignment="1">
      <alignment horizontal="distributed"/>
      <protection/>
    </xf>
    <xf numFmtId="38" fontId="5" fillId="0" borderId="17" xfId="55" applyFont="1" applyFill="1" applyBorder="1" applyAlignment="1">
      <alignment horizontal="right" vertical="center"/>
    </xf>
    <xf numFmtId="38" fontId="5" fillId="0" borderId="0" xfId="55" applyFont="1" applyFill="1" applyAlignment="1">
      <alignment horizontal="right" vertical="center"/>
    </xf>
    <xf numFmtId="0" fontId="5" fillId="0" borderId="57" xfId="66" applyNumberFormat="1" applyFont="1" applyFill="1" applyBorder="1" applyAlignment="1">
      <alignment horizontal="center" vertical="center" wrapText="1"/>
      <protection/>
    </xf>
    <xf numFmtId="0" fontId="5" fillId="0" borderId="42" xfId="66" applyFont="1" applyFill="1" applyBorder="1" applyAlignment="1">
      <alignment horizontal="center" vertical="center" wrapText="1"/>
      <protection/>
    </xf>
    <xf numFmtId="0" fontId="5" fillId="0" borderId="58" xfId="66" applyFont="1" applyFill="1" applyBorder="1" applyAlignment="1">
      <alignment horizontal="center" vertical="center" wrapText="1"/>
      <protection/>
    </xf>
    <xf numFmtId="0" fontId="5" fillId="0" borderId="55" xfId="66" applyFont="1" applyFill="1" applyBorder="1" applyAlignment="1">
      <alignment horizontal="center" vertical="center" wrapText="1"/>
      <protection/>
    </xf>
    <xf numFmtId="0" fontId="5" fillId="0" borderId="59" xfId="66" applyFont="1" applyFill="1" applyBorder="1" applyAlignment="1">
      <alignment horizontal="center" vertical="center" wrapText="1"/>
      <protection/>
    </xf>
    <xf numFmtId="0" fontId="5" fillId="0" borderId="60" xfId="66" applyFont="1" applyFill="1" applyBorder="1" applyAlignment="1">
      <alignment horizontal="center" vertical="center" wrapText="1"/>
      <protection/>
    </xf>
    <xf numFmtId="0" fontId="5" fillId="0" borderId="61" xfId="66" applyFont="1" applyFill="1" applyBorder="1" applyAlignment="1">
      <alignment horizontal="center" vertical="center" wrapText="1"/>
      <protection/>
    </xf>
    <xf numFmtId="0" fontId="5" fillId="0" borderId="62" xfId="66" applyFont="1" applyFill="1" applyBorder="1" applyAlignment="1">
      <alignment horizontal="center" vertical="center" wrapText="1"/>
      <protection/>
    </xf>
    <xf numFmtId="0" fontId="5" fillId="0" borderId="63" xfId="66" applyFont="1" applyFill="1" applyBorder="1" applyAlignment="1">
      <alignment horizontal="center" vertical="center" wrapText="1"/>
      <protection/>
    </xf>
    <xf numFmtId="0" fontId="5" fillId="0" borderId="35" xfId="66" applyFont="1" applyFill="1" applyBorder="1" applyAlignment="1">
      <alignment horizontal="center" vertical="center" wrapText="1"/>
      <protection/>
    </xf>
    <xf numFmtId="0" fontId="5" fillId="0" borderId="64" xfId="66" applyFont="1" applyFill="1" applyBorder="1" applyAlignment="1">
      <alignment horizontal="center" vertical="center" wrapText="1"/>
      <protection/>
    </xf>
    <xf numFmtId="0" fontId="5" fillId="0" borderId="65" xfId="66" applyFont="1" applyFill="1" applyBorder="1" applyAlignment="1">
      <alignment horizontal="center" vertical="center" wrapText="1"/>
      <protection/>
    </xf>
    <xf numFmtId="0" fontId="5" fillId="0" borderId="66" xfId="66" applyFont="1" applyFill="1" applyBorder="1" applyAlignment="1">
      <alignment horizontal="center" vertical="center" wrapText="1"/>
      <protection/>
    </xf>
    <xf numFmtId="0" fontId="5" fillId="0" borderId="67" xfId="66" applyFont="1" applyFill="1" applyBorder="1" applyAlignment="1">
      <alignment horizontal="center" vertical="center" wrapText="1"/>
      <protection/>
    </xf>
    <xf numFmtId="0" fontId="5" fillId="0" borderId="37" xfId="66" applyFont="1" applyFill="1" applyBorder="1" applyAlignment="1">
      <alignment vertical="center" wrapText="1"/>
      <protection/>
    </xf>
    <xf numFmtId="0" fontId="5" fillId="0" borderId="68" xfId="66" applyFont="1" applyFill="1" applyBorder="1" applyAlignment="1">
      <alignment horizontal="center" vertical="center" wrapText="1"/>
      <protection/>
    </xf>
    <xf numFmtId="0" fontId="5" fillId="0" borderId="49" xfId="66" applyFont="1" applyFill="1" applyBorder="1" applyAlignment="1">
      <alignment vertical="center" wrapText="1"/>
      <protection/>
    </xf>
    <xf numFmtId="0" fontId="5" fillId="0" borderId="23" xfId="66" applyNumberFormat="1" applyFont="1" applyFill="1" applyBorder="1" applyAlignment="1">
      <alignment horizontal="center" vertical="center" wrapText="1"/>
      <protection/>
    </xf>
    <xf numFmtId="0" fontId="5" fillId="0" borderId="0" xfId="66" applyFont="1" applyFill="1" applyBorder="1" applyAlignment="1">
      <alignment horizontal="center" vertical="center" wrapText="1"/>
      <protection/>
    </xf>
    <xf numFmtId="0" fontId="5" fillId="0" borderId="44" xfId="66" applyFont="1" applyFill="1" applyBorder="1" applyAlignment="1">
      <alignment horizontal="center" vertical="center" wrapText="1"/>
      <protection/>
    </xf>
    <xf numFmtId="0" fontId="5" fillId="0" borderId="69" xfId="66" applyFont="1" applyFill="1" applyBorder="1" applyAlignment="1">
      <alignment horizontal="center" vertical="center" wrapText="1"/>
      <protection/>
    </xf>
    <xf numFmtId="0" fontId="5" fillId="0" borderId="70" xfId="66" applyFont="1" applyFill="1" applyBorder="1" applyAlignment="1">
      <alignment horizontal="center" vertical="center" wrapText="1"/>
      <protection/>
    </xf>
    <xf numFmtId="0" fontId="5" fillId="0" borderId="71" xfId="66" applyFont="1" applyFill="1" applyBorder="1" applyAlignment="1">
      <alignment horizontal="center" vertical="center" wrapText="1"/>
      <protection/>
    </xf>
    <xf numFmtId="0" fontId="5" fillId="0" borderId="44" xfId="66" applyFont="1" applyFill="1" applyBorder="1" applyAlignment="1">
      <alignment vertical="center" wrapText="1"/>
      <protection/>
    </xf>
    <xf numFmtId="0" fontId="5" fillId="0" borderId="41" xfId="66" applyFont="1" applyFill="1" applyBorder="1" applyAlignment="1">
      <alignment vertical="center" wrapText="1"/>
      <protection/>
    </xf>
    <xf numFmtId="0" fontId="5" fillId="0" borderId="37" xfId="66" applyFont="1" applyFill="1" applyBorder="1" applyAlignment="1">
      <alignment horizontal="center" vertical="center" wrapText="1"/>
      <protection/>
    </xf>
    <xf numFmtId="187" fontId="5" fillId="0" borderId="20" xfId="69" applyNumberFormat="1" applyFont="1" applyFill="1" applyBorder="1" applyAlignment="1" applyProtection="1">
      <alignment horizontal="center" vertical="center" wrapText="1"/>
      <protection/>
    </xf>
    <xf numFmtId="187" fontId="5" fillId="0" borderId="2" xfId="69" applyNumberFormat="1" applyFont="1" applyFill="1" applyBorder="1" applyAlignment="1" applyProtection="1">
      <alignment horizontal="center" vertical="center" wrapText="1"/>
      <protection/>
    </xf>
    <xf numFmtId="187" fontId="5" fillId="0" borderId="19" xfId="69" applyNumberFormat="1" applyFont="1" applyFill="1" applyBorder="1" applyAlignment="1" applyProtection="1">
      <alignment horizontal="center" vertical="center" wrapText="1"/>
      <protection/>
    </xf>
    <xf numFmtId="187" fontId="5" fillId="0" borderId="15" xfId="69" applyNumberFormat="1" applyFont="1" applyFill="1" applyBorder="1" applyAlignment="1" applyProtection="1">
      <alignment horizontal="center" vertical="center" wrapText="1"/>
      <protection/>
    </xf>
    <xf numFmtId="187" fontId="5" fillId="0" borderId="13" xfId="69" applyNumberFormat="1" applyFont="1" applyFill="1" applyBorder="1" applyAlignment="1" applyProtection="1">
      <alignment horizontal="center" vertical="center" wrapText="1"/>
      <protection/>
    </xf>
    <xf numFmtId="187" fontId="5" fillId="0" borderId="32" xfId="69" applyNumberFormat="1" applyFont="1" applyFill="1" applyBorder="1" applyAlignment="1" applyProtection="1">
      <alignment horizontal="center" vertical="center" wrapText="1"/>
      <protection/>
    </xf>
    <xf numFmtId="187" fontId="5" fillId="0" borderId="12" xfId="69" applyNumberFormat="1" applyFont="1" applyFill="1" applyBorder="1" applyAlignment="1" applyProtection="1">
      <alignment horizontal="center" vertical="center" wrapText="1"/>
      <protection/>
    </xf>
    <xf numFmtId="187" fontId="5" fillId="0" borderId="33" xfId="69" applyNumberFormat="1" applyFont="1" applyFill="1" applyBorder="1" applyAlignment="1" applyProtection="1">
      <alignment horizontal="center" vertical="center" wrapText="1"/>
      <protection/>
    </xf>
    <xf numFmtId="187" fontId="5" fillId="0" borderId="31" xfId="69" applyNumberFormat="1" applyFont="1" applyFill="1" applyBorder="1" applyAlignment="1" applyProtection="1">
      <alignment horizontal="center" vertical="center" wrapText="1"/>
      <protection/>
    </xf>
    <xf numFmtId="187" fontId="5" fillId="0" borderId="29" xfId="69" applyNumberFormat="1" applyFont="1" applyFill="1" applyBorder="1" applyAlignment="1" applyProtection="1">
      <alignment horizontal="center" vertical="center" wrapText="1"/>
      <protection/>
    </xf>
    <xf numFmtId="187" fontId="5" fillId="0" borderId="17" xfId="69" applyNumberFormat="1" applyFont="1" applyFill="1" applyBorder="1" applyAlignment="1" applyProtection="1">
      <alignment horizontal="center" vertical="center" wrapText="1"/>
      <protection/>
    </xf>
    <xf numFmtId="187" fontId="5" fillId="0" borderId="30" xfId="69" applyNumberFormat="1" applyFont="1" applyFill="1" applyBorder="1" applyAlignment="1" applyProtection="1">
      <alignment horizontal="center" vertical="center" wrapText="1"/>
      <protection/>
    </xf>
    <xf numFmtId="187" fontId="5" fillId="0" borderId="35" xfId="69" applyNumberFormat="1" applyFont="1" applyFill="1" applyBorder="1" applyAlignment="1" applyProtection="1">
      <alignment horizontal="center" vertical="center" wrapText="1"/>
      <protection/>
    </xf>
    <xf numFmtId="187" fontId="5" fillId="0" borderId="15" xfId="69" applyNumberFormat="1" applyFont="1" applyFill="1" applyBorder="1" applyAlignment="1" applyProtection="1">
      <alignment horizontal="center" vertical="center" shrinkToFit="1"/>
      <protection/>
    </xf>
    <xf numFmtId="187" fontId="5" fillId="0" borderId="35" xfId="69" applyNumberFormat="1" applyFont="1" applyFill="1" applyBorder="1" applyAlignment="1" applyProtection="1">
      <alignment horizontal="center" vertical="center" shrinkToFit="1"/>
      <protection/>
    </xf>
    <xf numFmtId="187" fontId="5" fillId="0" borderId="23" xfId="69" applyNumberFormat="1" applyFont="1" applyFill="1" applyBorder="1" applyAlignment="1" applyProtection="1">
      <alignment horizontal="center" vertical="center" wrapText="1"/>
      <protection/>
    </xf>
    <xf numFmtId="187" fontId="5" fillId="0" borderId="25" xfId="69" applyNumberFormat="1" applyFont="1" applyFill="1" applyBorder="1" applyAlignment="1" applyProtection="1">
      <alignment horizontal="center" vertical="center" wrapText="1"/>
      <protection/>
    </xf>
    <xf numFmtId="0" fontId="5" fillId="0" borderId="20" xfId="0" applyFont="1" applyFill="1" applyBorder="1" applyAlignment="1">
      <alignment horizontal="center" vertical="center"/>
    </xf>
    <xf numFmtId="0" fontId="5" fillId="0" borderId="2" xfId="0" applyFont="1" applyFill="1" applyBorder="1" applyAlignment="1">
      <alignment horizontal="center" vertical="center"/>
    </xf>
    <xf numFmtId="187" fontId="5" fillId="0" borderId="22" xfId="69" applyNumberFormat="1" applyFont="1" applyFill="1" applyBorder="1" applyAlignment="1" applyProtection="1">
      <alignment horizontal="center" vertical="center" wrapText="1"/>
      <protection/>
    </xf>
    <xf numFmtId="187" fontId="8" fillId="0" borderId="0" xfId="69" applyNumberFormat="1" applyFont="1" applyFill="1" applyAlignment="1" applyProtection="1" quotePrefix="1">
      <alignment horizontal="right"/>
      <protection/>
    </xf>
    <xf numFmtId="0" fontId="0" fillId="0" borderId="0" xfId="0" applyAlignment="1">
      <alignment horizontal="right"/>
    </xf>
    <xf numFmtId="187" fontId="8" fillId="0" borderId="0" xfId="69" applyNumberFormat="1" applyFont="1" applyFill="1" applyAlignment="1" applyProtection="1" quotePrefix="1">
      <alignment horizontal="left"/>
      <protection/>
    </xf>
    <xf numFmtId="0" fontId="0" fillId="0" borderId="13" xfId="0" applyBorder="1" applyAlignment="1">
      <alignment/>
    </xf>
    <xf numFmtId="0" fontId="0" fillId="0" borderId="12" xfId="0" applyBorder="1" applyAlignment="1">
      <alignment horizontal="center" vertical="center" wrapText="1"/>
    </xf>
    <xf numFmtId="0" fontId="0" fillId="0" borderId="31" xfId="0" applyBorder="1" applyAlignment="1">
      <alignment horizontal="center" vertical="center" wrapText="1"/>
    </xf>
    <xf numFmtId="187" fontId="5" fillId="0" borderId="24" xfId="69" applyNumberFormat="1" applyFont="1" applyFill="1" applyBorder="1" applyAlignment="1" applyProtection="1" quotePrefix="1">
      <alignment horizontal="distributed"/>
      <protection/>
    </xf>
    <xf numFmtId="37" fontId="10" fillId="0" borderId="0" xfId="78" applyFont="1" applyFill="1" applyBorder="1" applyAlignment="1" applyProtection="1">
      <alignment horizontal="distributed" wrapText="1"/>
      <protection/>
    </xf>
    <xf numFmtId="0" fontId="10" fillId="0" borderId="16" xfId="80" applyFont="1" applyFill="1" applyBorder="1" applyAlignment="1">
      <alignment horizontal="distributed"/>
      <protection/>
    </xf>
    <xf numFmtId="0" fontId="10" fillId="0" borderId="16" xfId="67" applyFont="1" applyFill="1" applyBorder="1" applyAlignment="1">
      <alignment horizontal="distributed"/>
      <protection/>
    </xf>
    <xf numFmtId="0" fontId="10" fillId="0" borderId="17" xfId="67" applyFont="1" applyFill="1" applyBorder="1" applyAlignment="1">
      <alignment horizontal="distributed"/>
      <protection/>
    </xf>
    <xf numFmtId="41" fontId="10" fillId="0" borderId="0" xfId="90" applyNumberFormat="1" applyFont="1" applyFill="1" applyBorder="1" applyAlignment="1" applyProtection="1">
      <alignment horizontal="distributed"/>
      <protection/>
    </xf>
  </cellXfs>
  <cellStyles count="8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3" xfId="67"/>
    <cellStyle name="標準 4" xfId="68"/>
    <cellStyle name="標準_087" xfId="69"/>
    <cellStyle name="標準_101_1" xfId="70"/>
    <cellStyle name="標準_104" xfId="71"/>
    <cellStyle name="標準_106" xfId="72"/>
    <cellStyle name="標準_171180" xfId="73"/>
    <cellStyle name="標準_177_1" xfId="74"/>
    <cellStyle name="標準_179190" xfId="75"/>
    <cellStyle name="標準_180_1" xfId="76"/>
    <cellStyle name="標準_180_177" xfId="77"/>
    <cellStyle name="標準_186" xfId="78"/>
    <cellStyle name="標準_187" xfId="79"/>
    <cellStyle name="標準_187_1" xfId="80"/>
    <cellStyle name="標準_188" xfId="81"/>
    <cellStyle name="標準_188_1" xfId="82"/>
    <cellStyle name="標準_189" xfId="83"/>
    <cellStyle name="標準_190" xfId="84"/>
    <cellStyle name="標準_190-193" xfId="85"/>
    <cellStyle name="標準_191" xfId="86"/>
    <cellStyle name="標準_192" xfId="87"/>
    <cellStyle name="標準_193" xfId="88"/>
    <cellStyle name="標準_196" xfId="89"/>
    <cellStyle name="標準_199_196" xfId="90"/>
    <cellStyle name="標準_204" xfId="91"/>
    <cellStyle name="標準_22-174" xfId="92"/>
    <cellStyle name="標準_22-176_177" xfId="93"/>
    <cellStyle name="標準_22-178" xfId="94"/>
    <cellStyle name="標準_22-179_180" xfId="95"/>
    <cellStyle name="標準_82" xfId="96"/>
    <cellStyle name="良い"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externalLink" Target="externalLinks/externalLink5.xml" /><Relationship Id="rId38" Type="http://schemas.openxmlformats.org/officeDocument/2006/relationships/externalLink" Target="externalLinks/externalLink6.xml" /><Relationship Id="rId39" Type="http://schemas.openxmlformats.org/officeDocument/2006/relationships/externalLink" Target="externalLinks/externalLink7.xml" /><Relationship Id="rId40" Type="http://schemas.openxmlformats.org/officeDocument/2006/relationships/externalLink" Target="externalLinks/externalLink8.xml" /><Relationship Id="rId41" Type="http://schemas.openxmlformats.org/officeDocument/2006/relationships/externalLink" Target="externalLinks/externalLink9.xml" /><Relationship Id="rId42" Type="http://schemas.openxmlformats.org/officeDocument/2006/relationships/externalLink" Target="externalLinks/externalLink10.xml" /><Relationship Id="rId43" Type="http://schemas.openxmlformats.org/officeDocument/2006/relationships/externalLink" Target="externalLinks/externalLink11.xml" /><Relationship Id="rId44" Type="http://schemas.openxmlformats.org/officeDocument/2006/relationships/externalLink" Target="externalLinks/externalLink12.xml" /><Relationship Id="rId45" Type="http://schemas.openxmlformats.org/officeDocument/2006/relationships/externalLink" Target="externalLinks/externalLink13.xml" /><Relationship Id="rId46" Type="http://schemas.openxmlformats.org/officeDocument/2006/relationships/externalLink" Target="externalLinks/externalLink14.xml" /><Relationship Id="rId47" Type="http://schemas.openxmlformats.org/officeDocument/2006/relationships/externalLink" Target="externalLinks/externalLink15.xml" /><Relationship Id="rId48" Type="http://schemas.openxmlformats.org/officeDocument/2006/relationships/externalLink" Target="externalLinks/externalLink16.xml" /><Relationship Id="rId49" Type="http://schemas.openxmlformats.org/officeDocument/2006/relationships/externalLink" Target="externalLinks/externalLink17.xml" /><Relationship Id="rId50" Type="http://schemas.openxmlformats.org/officeDocument/2006/relationships/externalLink" Target="externalLinks/externalLink18.xml" /><Relationship Id="rId51" Type="http://schemas.openxmlformats.org/officeDocument/2006/relationships/externalLink" Target="externalLinks/externalLink19.xml" /><Relationship Id="rId52" Type="http://schemas.openxmlformats.org/officeDocument/2006/relationships/externalLink" Target="externalLinks/externalLink20.xml" /><Relationship Id="rId53" Type="http://schemas.openxmlformats.org/officeDocument/2006/relationships/externalLink" Target="externalLinks/externalLink21.xml" /><Relationship Id="rId54" Type="http://schemas.openxmlformats.org/officeDocument/2006/relationships/externalLink" Target="externalLinks/externalLink22.xml" /><Relationship Id="rId55" Type="http://schemas.openxmlformats.org/officeDocument/2006/relationships/externalLink" Target="externalLinks/externalLink23.xml" /><Relationship Id="rId56" Type="http://schemas.openxmlformats.org/officeDocument/2006/relationships/externalLink" Target="externalLinks/externalLink24.xml" /><Relationship Id="rId57" Type="http://schemas.openxmlformats.org/officeDocument/2006/relationships/externalLink" Target="externalLinks/externalLink25.xml" /><Relationship Id="rId58" Type="http://schemas.openxmlformats.org/officeDocument/2006/relationships/externalLink" Target="externalLinks/externalLink26.xml" /><Relationship Id="rId5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30</xdr:row>
      <xdr:rowOff>0</xdr:rowOff>
    </xdr:from>
    <xdr:to>
      <xdr:col>9</xdr:col>
      <xdr:colOff>38100</xdr:colOff>
      <xdr:row>30</xdr:row>
      <xdr:rowOff>0</xdr:rowOff>
    </xdr:to>
    <xdr:sp>
      <xdr:nvSpPr>
        <xdr:cNvPr id="1" name="テキスト 7"/>
        <xdr:cNvSpPr txBox="1">
          <a:spLocks noChangeArrowheads="1"/>
        </xdr:cNvSpPr>
      </xdr:nvSpPr>
      <xdr:spPr>
        <a:xfrm>
          <a:off x="8020050" y="4943475"/>
          <a:ext cx="0" cy="0"/>
        </a:xfrm>
        <a:prstGeom prst="rect">
          <a:avLst/>
        </a:prstGeom>
        <a:noFill/>
        <a:ln w="9525" cmpd="sng">
          <a:noFill/>
        </a:ln>
      </xdr:spPr>
      <xdr:txBody>
        <a:bodyPr vertOverflow="clip" wrap="square" lIns="27432" tIns="0" rIns="0" bIns="0" vert="wordArtVertRtl"/>
        <a:p>
          <a:pPr algn="l">
            <a:defRPr/>
          </a:pPr>
          <a:r>
            <a:rPr lang="en-US" cap="none" sz="800" b="0" i="0" u="none" baseline="0">
              <a:solidFill>
                <a:srgbClr val="000000"/>
              </a:solidFill>
            </a:rPr>
            <a:t>保険給付</a:t>
          </a:r>
        </a:p>
      </xdr:txBody>
    </xdr:sp>
    <xdr:clientData/>
  </xdr:twoCellAnchor>
  <xdr:twoCellAnchor>
    <xdr:from>
      <xdr:col>8</xdr:col>
      <xdr:colOff>352425</xdr:colOff>
      <xdr:row>0</xdr:row>
      <xdr:rowOff>171450</xdr:rowOff>
    </xdr:from>
    <xdr:to>
      <xdr:col>9</xdr:col>
      <xdr:colOff>781050</xdr:colOff>
      <xdr:row>2</xdr:row>
      <xdr:rowOff>104775</xdr:rowOff>
    </xdr:to>
    <xdr:sp>
      <xdr:nvSpPr>
        <xdr:cNvPr id="2" name="Text Box 35"/>
        <xdr:cNvSpPr txBox="1">
          <a:spLocks noChangeArrowheads="1"/>
        </xdr:cNvSpPr>
      </xdr:nvSpPr>
      <xdr:spPr>
        <a:xfrm>
          <a:off x="7410450" y="171450"/>
          <a:ext cx="1200150" cy="3333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事業場数：事業場</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労働者数：人</a:t>
          </a:r>
        </a:p>
      </xdr:txBody>
    </xdr:sp>
    <xdr:clientData/>
  </xdr:twoCellAnchor>
  <xdr:twoCellAnchor>
    <xdr:from>
      <xdr:col>8</xdr:col>
      <xdr:colOff>200025</xdr:colOff>
      <xdr:row>0</xdr:row>
      <xdr:rowOff>180975</xdr:rowOff>
    </xdr:from>
    <xdr:to>
      <xdr:col>8</xdr:col>
      <xdr:colOff>295275</xdr:colOff>
      <xdr:row>2</xdr:row>
      <xdr:rowOff>85725</xdr:rowOff>
    </xdr:to>
    <xdr:sp>
      <xdr:nvSpPr>
        <xdr:cNvPr id="3" name="AutoShape 36"/>
        <xdr:cNvSpPr>
          <a:spLocks/>
        </xdr:cNvSpPr>
      </xdr:nvSpPr>
      <xdr:spPr>
        <a:xfrm>
          <a:off x="7258050" y="180975"/>
          <a:ext cx="95250" cy="304800"/>
        </a:xfrm>
        <a:prstGeom prst="leftBrace">
          <a:avLst>
            <a:gd name="adj" fmla="val -41578"/>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2600325</xdr:colOff>
      <xdr:row>0</xdr:row>
      <xdr:rowOff>247650</xdr:rowOff>
    </xdr:from>
    <xdr:to>
      <xdr:col>8</xdr:col>
      <xdr:colOff>209550</xdr:colOff>
      <xdr:row>2</xdr:row>
      <xdr:rowOff>47625</xdr:rowOff>
    </xdr:to>
    <xdr:sp>
      <xdr:nvSpPr>
        <xdr:cNvPr id="4" name="Text Box 37"/>
        <xdr:cNvSpPr txBox="1">
          <a:spLocks noChangeArrowheads="1"/>
        </xdr:cNvSpPr>
      </xdr:nvSpPr>
      <xdr:spPr>
        <a:xfrm>
          <a:off x="6934200" y="247650"/>
          <a:ext cx="333375" cy="2000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単位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0</xdr:rowOff>
    </xdr:from>
    <xdr:to>
      <xdr:col>10</xdr:col>
      <xdr:colOff>0</xdr:colOff>
      <xdr:row>3</xdr:row>
      <xdr:rowOff>0</xdr:rowOff>
    </xdr:to>
    <xdr:sp>
      <xdr:nvSpPr>
        <xdr:cNvPr id="1" name="図形 6"/>
        <xdr:cNvSpPr>
          <a:spLocks/>
        </xdr:cNvSpPr>
      </xdr:nvSpPr>
      <xdr:spPr>
        <a:xfrm>
          <a:off x="8724900" y="552450"/>
          <a:ext cx="0" cy="0"/>
        </a:xfrm>
        <a:custGeom>
          <a:pathLst>
            <a:path h="16384" w="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10</xdr:col>
      <xdr:colOff>0</xdr:colOff>
      <xdr:row>3</xdr:row>
      <xdr:rowOff>0</xdr:rowOff>
    </xdr:from>
    <xdr:to>
      <xdr:col>10</xdr:col>
      <xdr:colOff>0</xdr:colOff>
      <xdr:row>3</xdr:row>
      <xdr:rowOff>0</xdr:rowOff>
    </xdr:to>
    <xdr:sp>
      <xdr:nvSpPr>
        <xdr:cNvPr id="2" name="テキスト 7"/>
        <xdr:cNvSpPr txBox="1">
          <a:spLocks noChangeArrowheads="1"/>
        </xdr:cNvSpPr>
      </xdr:nvSpPr>
      <xdr:spPr>
        <a:xfrm>
          <a:off x="8724900" y="552450"/>
          <a:ext cx="0" cy="0"/>
        </a:xfrm>
        <a:prstGeom prst="rect">
          <a:avLst/>
        </a:prstGeom>
        <a:noFill/>
        <a:ln w="9525" cmpd="sng">
          <a:noFill/>
        </a:ln>
      </xdr:spPr>
      <xdr:txBody>
        <a:bodyPr vertOverflow="clip" wrap="square" lIns="27432" tIns="0" rIns="0" bIns="0" vert="wordArtVertRtl"/>
        <a:p>
          <a:pPr algn="l">
            <a:defRPr/>
          </a:pPr>
          <a:r>
            <a:rPr lang="en-US" cap="none" sz="800" b="0" i="0" u="none" baseline="0">
              <a:solidFill>
                <a:srgbClr val="000000"/>
              </a:solidFill>
            </a:rPr>
            <a:t>保険給付</a:t>
          </a:r>
        </a:p>
      </xdr:txBody>
    </xdr:sp>
    <xdr:clientData/>
  </xdr:twoCellAnchor>
  <xdr:twoCellAnchor>
    <xdr:from>
      <xdr:col>10</xdr:col>
      <xdr:colOff>0</xdr:colOff>
      <xdr:row>3</xdr:row>
      <xdr:rowOff>0</xdr:rowOff>
    </xdr:from>
    <xdr:to>
      <xdr:col>10</xdr:col>
      <xdr:colOff>0</xdr:colOff>
      <xdr:row>3</xdr:row>
      <xdr:rowOff>0</xdr:rowOff>
    </xdr:to>
    <xdr:sp>
      <xdr:nvSpPr>
        <xdr:cNvPr id="3" name="図形 8"/>
        <xdr:cNvSpPr>
          <a:spLocks/>
        </xdr:cNvSpPr>
      </xdr:nvSpPr>
      <xdr:spPr>
        <a:xfrm>
          <a:off x="8724900" y="552450"/>
          <a:ext cx="0" cy="0"/>
        </a:xfrm>
        <a:custGeom>
          <a:pathLst>
            <a:path h="16384" w="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866775</xdr:colOff>
      <xdr:row>0</xdr:row>
      <xdr:rowOff>209550</xdr:rowOff>
    </xdr:from>
    <xdr:ext cx="781050" cy="304800"/>
    <xdr:sp>
      <xdr:nvSpPr>
        <xdr:cNvPr id="1" name="Text Box 1"/>
        <xdr:cNvSpPr txBox="1">
          <a:spLocks noChangeArrowheads="1"/>
        </xdr:cNvSpPr>
      </xdr:nvSpPr>
      <xdr:spPr>
        <a:xfrm>
          <a:off x="7505700" y="209550"/>
          <a:ext cx="781050" cy="3048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件数：件</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金額：千円</a:t>
          </a:r>
          <a:r>
            <a:rPr lang="en-US" cap="none" sz="800" b="0" i="0" u="none" baseline="0">
              <a:solidFill>
                <a:srgbClr val="000000"/>
              </a:solidFill>
              <a:latin typeface="ＭＳ 明朝"/>
              <a:ea typeface="ＭＳ 明朝"/>
              <a:cs typeface="ＭＳ 明朝"/>
            </a:rPr>
            <a:t>
</a:t>
          </a:r>
        </a:p>
      </xdr:txBody>
    </xdr:sp>
    <xdr:clientData/>
  </xdr:oneCellAnchor>
  <xdr:oneCellAnchor>
    <xdr:from>
      <xdr:col>5</xdr:col>
      <xdr:colOff>352425</xdr:colOff>
      <xdr:row>0</xdr:row>
      <xdr:rowOff>295275</xdr:rowOff>
    </xdr:from>
    <xdr:ext cx="285750" cy="152400"/>
    <xdr:sp>
      <xdr:nvSpPr>
        <xdr:cNvPr id="2" name="Text Box 2"/>
        <xdr:cNvSpPr txBox="1">
          <a:spLocks noChangeArrowheads="1"/>
        </xdr:cNvSpPr>
      </xdr:nvSpPr>
      <xdr:spPr>
        <a:xfrm>
          <a:off x="6991350" y="295275"/>
          <a:ext cx="2857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単位</a:t>
          </a:r>
        </a:p>
      </xdr:txBody>
    </xdr:sp>
    <xdr:clientData/>
  </xdr:oneCellAnchor>
  <xdr:twoCellAnchor>
    <xdr:from>
      <xdr:col>5</xdr:col>
      <xdr:colOff>752475</xdr:colOff>
      <xdr:row>0</xdr:row>
      <xdr:rowOff>238125</xdr:rowOff>
    </xdr:from>
    <xdr:to>
      <xdr:col>5</xdr:col>
      <xdr:colOff>809625</xdr:colOff>
      <xdr:row>2</xdr:row>
      <xdr:rowOff>95250</xdr:rowOff>
    </xdr:to>
    <xdr:sp>
      <xdr:nvSpPr>
        <xdr:cNvPr id="3" name="AutoShape 3"/>
        <xdr:cNvSpPr>
          <a:spLocks/>
        </xdr:cNvSpPr>
      </xdr:nvSpPr>
      <xdr:spPr>
        <a:xfrm>
          <a:off x="7391400" y="238125"/>
          <a:ext cx="57150" cy="257175"/>
        </a:xfrm>
        <a:prstGeom prst="leftBrace">
          <a:avLst>
            <a:gd name="adj" fmla="val -42333"/>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Line 1"/>
        <xdr:cNvSpPr>
          <a:spLocks/>
        </xdr:cNvSpPr>
      </xdr:nvSpPr>
      <xdr:spPr>
        <a:xfrm>
          <a:off x="342900" y="216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22</xdr:row>
      <xdr:rowOff>0</xdr:rowOff>
    </xdr:from>
    <xdr:to>
      <xdr:col>2</xdr:col>
      <xdr:colOff>0</xdr:colOff>
      <xdr:row>22</xdr:row>
      <xdr:rowOff>0</xdr:rowOff>
    </xdr:to>
    <xdr:sp>
      <xdr:nvSpPr>
        <xdr:cNvPr id="2" name="Line 2"/>
        <xdr:cNvSpPr>
          <a:spLocks/>
        </xdr:cNvSpPr>
      </xdr:nvSpPr>
      <xdr:spPr>
        <a:xfrm>
          <a:off x="342900" y="410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Line 1"/>
        <xdr:cNvSpPr>
          <a:spLocks/>
        </xdr:cNvSpPr>
      </xdr:nvSpPr>
      <xdr:spPr>
        <a:xfrm>
          <a:off x="342900" y="2162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22</xdr:row>
      <xdr:rowOff>0</xdr:rowOff>
    </xdr:from>
    <xdr:to>
      <xdr:col>2</xdr:col>
      <xdr:colOff>0</xdr:colOff>
      <xdr:row>22</xdr:row>
      <xdr:rowOff>0</xdr:rowOff>
    </xdr:to>
    <xdr:sp>
      <xdr:nvSpPr>
        <xdr:cNvPr id="2" name="Line 4"/>
        <xdr:cNvSpPr>
          <a:spLocks/>
        </xdr:cNvSpPr>
      </xdr:nvSpPr>
      <xdr:spPr>
        <a:xfrm>
          <a:off x="342900" y="410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25</xdr:row>
      <xdr:rowOff>142875</xdr:rowOff>
    </xdr:from>
    <xdr:to>
      <xdr:col>3</xdr:col>
      <xdr:colOff>200025</xdr:colOff>
      <xdr:row>25</xdr:row>
      <xdr:rowOff>142875</xdr:rowOff>
    </xdr:to>
    <xdr:sp>
      <xdr:nvSpPr>
        <xdr:cNvPr id="1" name="AutoShape 1"/>
        <xdr:cNvSpPr>
          <a:spLocks/>
        </xdr:cNvSpPr>
      </xdr:nvSpPr>
      <xdr:spPr>
        <a:xfrm>
          <a:off x="590550" y="4581525"/>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9525</xdr:colOff>
      <xdr:row>28</xdr:row>
      <xdr:rowOff>47625</xdr:rowOff>
    </xdr:from>
    <xdr:to>
      <xdr:col>2</xdr:col>
      <xdr:colOff>171450</xdr:colOff>
      <xdr:row>28</xdr:row>
      <xdr:rowOff>47625</xdr:rowOff>
    </xdr:to>
    <xdr:sp>
      <xdr:nvSpPr>
        <xdr:cNvPr id="2" name="AutoShape 2"/>
        <xdr:cNvSpPr>
          <a:spLocks/>
        </xdr:cNvSpPr>
      </xdr:nvSpPr>
      <xdr:spPr>
        <a:xfrm>
          <a:off x="409575" y="5000625"/>
          <a:ext cx="1619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171450</xdr:colOff>
      <xdr:row>25</xdr:row>
      <xdr:rowOff>142875</xdr:rowOff>
    </xdr:from>
    <xdr:to>
      <xdr:col>2</xdr:col>
      <xdr:colOff>190500</xdr:colOff>
      <xdr:row>30</xdr:row>
      <xdr:rowOff>104775</xdr:rowOff>
    </xdr:to>
    <xdr:sp>
      <xdr:nvSpPr>
        <xdr:cNvPr id="3" name="AutoShape 3"/>
        <xdr:cNvSpPr>
          <a:spLocks/>
        </xdr:cNvSpPr>
      </xdr:nvSpPr>
      <xdr:spPr>
        <a:xfrm flipH="1">
          <a:off x="571500" y="4581525"/>
          <a:ext cx="9525" cy="7810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190500</xdr:colOff>
      <xdr:row>30</xdr:row>
      <xdr:rowOff>104775</xdr:rowOff>
    </xdr:from>
    <xdr:to>
      <xdr:col>3</xdr:col>
      <xdr:colOff>200025</xdr:colOff>
      <xdr:row>30</xdr:row>
      <xdr:rowOff>104775</xdr:rowOff>
    </xdr:to>
    <xdr:sp>
      <xdr:nvSpPr>
        <xdr:cNvPr id="4" name="AutoShape 4"/>
        <xdr:cNvSpPr>
          <a:spLocks/>
        </xdr:cNvSpPr>
      </xdr:nvSpPr>
      <xdr:spPr>
        <a:xfrm>
          <a:off x="590550" y="5362575"/>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20</xdr:col>
      <xdr:colOff>190500</xdr:colOff>
      <xdr:row>25</xdr:row>
      <xdr:rowOff>142875</xdr:rowOff>
    </xdr:from>
    <xdr:to>
      <xdr:col>21</xdr:col>
      <xdr:colOff>200025</xdr:colOff>
      <xdr:row>25</xdr:row>
      <xdr:rowOff>142875</xdr:rowOff>
    </xdr:to>
    <xdr:sp>
      <xdr:nvSpPr>
        <xdr:cNvPr id="5" name="AutoShape 5"/>
        <xdr:cNvSpPr>
          <a:spLocks/>
        </xdr:cNvSpPr>
      </xdr:nvSpPr>
      <xdr:spPr>
        <a:xfrm>
          <a:off x="10972800" y="4581525"/>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20</xdr:col>
      <xdr:colOff>9525</xdr:colOff>
      <xdr:row>28</xdr:row>
      <xdr:rowOff>47625</xdr:rowOff>
    </xdr:from>
    <xdr:to>
      <xdr:col>20</xdr:col>
      <xdr:colOff>171450</xdr:colOff>
      <xdr:row>28</xdr:row>
      <xdr:rowOff>47625</xdr:rowOff>
    </xdr:to>
    <xdr:sp>
      <xdr:nvSpPr>
        <xdr:cNvPr id="6" name="AutoShape 6"/>
        <xdr:cNvSpPr>
          <a:spLocks/>
        </xdr:cNvSpPr>
      </xdr:nvSpPr>
      <xdr:spPr>
        <a:xfrm>
          <a:off x="10791825" y="5000625"/>
          <a:ext cx="1619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20</xdr:col>
      <xdr:colOff>190500</xdr:colOff>
      <xdr:row>25</xdr:row>
      <xdr:rowOff>142875</xdr:rowOff>
    </xdr:from>
    <xdr:to>
      <xdr:col>20</xdr:col>
      <xdr:colOff>190500</xdr:colOff>
      <xdr:row>30</xdr:row>
      <xdr:rowOff>104775</xdr:rowOff>
    </xdr:to>
    <xdr:sp>
      <xdr:nvSpPr>
        <xdr:cNvPr id="7" name="AutoShape 7"/>
        <xdr:cNvSpPr>
          <a:spLocks/>
        </xdr:cNvSpPr>
      </xdr:nvSpPr>
      <xdr:spPr>
        <a:xfrm>
          <a:off x="10972800" y="4581525"/>
          <a:ext cx="0" cy="7810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20</xdr:col>
      <xdr:colOff>190500</xdr:colOff>
      <xdr:row>30</xdr:row>
      <xdr:rowOff>104775</xdr:rowOff>
    </xdr:from>
    <xdr:to>
      <xdr:col>21</xdr:col>
      <xdr:colOff>200025</xdr:colOff>
      <xdr:row>30</xdr:row>
      <xdr:rowOff>104775</xdr:rowOff>
    </xdr:to>
    <xdr:sp>
      <xdr:nvSpPr>
        <xdr:cNvPr id="8" name="AutoShape 8"/>
        <xdr:cNvSpPr>
          <a:spLocks/>
        </xdr:cNvSpPr>
      </xdr:nvSpPr>
      <xdr:spPr>
        <a:xfrm>
          <a:off x="10972800" y="5362575"/>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190500</xdr:colOff>
      <xdr:row>25</xdr:row>
      <xdr:rowOff>142875</xdr:rowOff>
    </xdr:from>
    <xdr:to>
      <xdr:col>3</xdr:col>
      <xdr:colOff>200025</xdr:colOff>
      <xdr:row>25</xdr:row>
      <xdr:rowOff>142875</xdr:rowOff>
    </xdr:to>
    <xdr:sp>
      <xdr:nvSpPr>
        <xdr:cNvPr id="9" name="AutoShape 9"/>
        <xdr:cNvSpPr>
          <a:spLocks/>
        </xdr:cNvSpPr>
      </xdr:nvSpPr>
      <xdr:spPr>
        <a:xfrm>
          <a:off x="590550" y="4581525"/>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9525</xdr:colOff>
      <xdr:row>28</xdr:row>
      <xdr:rowOff>47625</xdr:rowOff>
    </xdr:from>
    <xdr:to>
      <xdr:col>2</xdr:col>
      <xdr:colOff>171450</xdr:colOff>
      <xdr:row>28</xdr:row>
      <xdr:rowOff>47625</xdr:rowOff>
    </xdr:to>
    <xdr:sp>
      <xdr:nvSpPr>
        <xdr:cNvPr id="10" name="AutoShape 10"/>
        <xdr:cNvSpPr>
          <a:spLocks/>
        </xdr:cNvSpPr>
      </xdr:nvSpPr>
      <xdr:spPr>
        <a:xfrm>
          <a:off x="409575" y="5000625"/>
          <a:ext cx="1619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190500</xdr:colOff>
      <xdr:row>30</xdr:row>
      <xdr:rowOff>104775</xdr:rowOff>
    </xdr:from>
    <xdr:to>
      <xdr:col>3</xdr:col>
      <xdr:colOff>200025</xdr:colOff>
      <xdr:row>30</xdr:row>
      <xdr:rowOff>104775</xdr:rowOff>
    </xdr:to>
    <xdr:sp>
      <xdr:nvSpPr>
        <xdr:cNvPr id="11" name="AutoShape 12"/>
        <xdr:cNvSpPr>
          <a:spLocks/>
        </xdr:cNvSpPr>
      </xdr:nvSpPr>
      <xdr:spPr>
        <a:xfrm>
          <a:off x="590550" y="5362575"/>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25</xdr:row>
      <xdr:rowOff>142875</xdr:rowOff>
    </xdr:from>
    <xdr:to>
      <xdr:col>3</xdr:col>
      <xdr:colOff>200025</xdr:colOff>
      <xdr:row>25</xdr:row>
      <xdr:rowOff>142875</xdr:rowOff>
    </xdr:to>
    <xdr:sp>
      <xdr:nvSpPr>
        <xdr:cNvPr id="1" name="AutoShape 1"/>
        <xdr:cNvSpPr>
          <a:spLocks/>
        </xdr:cNvSpPr>
      </xdr:nvSpPr>
      <xdr:spPr>
        <a:xfrm>
          <a:off x="590550" y="4314825"/>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9525</xdr:colOff>
      <xdr:row>28</xdr:row>
      <xdr:rowOff>47625</xdr:rowOff>
    </xdr:from>
    <xdr:to>
      <xdr:col>2</xdr:col>
      <xdr:colOff>171450</xdr:colOff>
      <xdr:row>28</xdr:row>
      <xdr:rowOff>47625</xdr:rowOff>
    </xdr:to>
    <xdr:sp>
      <xdr:nvSpPr>
        <xdr:cNvPr id="2" name="AutoShape 2"/>
        <xdr:cNvSpPr>
          <a:spLocks/>
        </xdr:cNvSpPr>
      </xdr:nvSpPr>
      <xdr:spPr>
        <a:xfrm>
          <a:off x="409575" y="4676775"/>
          <a:ext cx="1619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190500</xdr:colOff>
      <xdr:row>25</xdr:row>
      <xdr:rowOff>142875</xdr:rowOff>
    </xdr:from>
    <xdr:to>
      <xdr:col>2</xdr:col>
      <xdr:colOff>190500</xdr:colOff>
      <xdr:row>30</xdr:row>
      <xdr:rowOff>95250</xdr:rowOff>
    </xdr:to>
    <xdr:sp>
      <xdr:nvSpPr>
        <xdr:cNvPr id="3" name="AutoShape 3"/>
        <xdr:cNvSpPr>
          <a:spLocks/>
        </xdr:cNvSpPr>
      </xdr:nvSpPr>
      <xdr:spPr>
        <a:xfrm>
          <a:off x="590550" y="4314825"/>
          <a:ext cx="0" cy="6762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190500</xdr:colOff>
      <xdr:row>30</xdr:row>
      <xdr:rowOff>95250</xdr:rowOff>
    </xdr:from>
    <xdr:to>
      <xdr:col>3</xdr:col>
      <xdr:colOff>200025</xdr:colOff>
      <xdr:row>30</xdr:row>
      <xdr:rowOff>95250</xdr:rowOff>
    </xdr:to>
    <xdr:sp>
      <xdr:nvSpPr>
        <xdr:cNvPr id="4" name="AutoShape 4"/>
        <xdr:cNvSpPr>
          <a:spLocks/>
        </xdr:cNvSpPr>
      </xdr:nvSpPr>
      <xdr:spPr>
        <a:xfrm>
          <a:off x="590550" y="4991100"/>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190500</xdr:colOff>
      <xdr:row>25</xdr:row>
      <xdr:rowOff>142875</xdr:rowOff>
    </xdr:from>
    <xdr:to>
      <xdr:col>3</xdr:col>
      <xdr:colOff>200025</xdr:colOff>
      <xdr:row>25</xdr:row>
      <xdr:rowOff>142875</xdr:rowOff>
    </xdr:to>
    <xdr:sp>
      <xdr:nvSpPr>
        <xdr:cNvPr id="5" name="AutoShape 9"/>
        <xdr:cNvSpPr>
          <a:spLocks/>
        </xdr:cNvSpPr>
      </xdr:nvSpPr>
      <xdr:spPr>
        <a:xfrm>
          <a:off x="590550" y="4314825"/>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9525</xdr:colOff>
      <xdr:row>28</xdr:row>
      <xdr:rowOff>47625</xdr:rowOff>
    </xdr:from>
    <xdr:to>
      <xdr:col>2</xdr:col>
      <xdr:colOff>171450</xdr:colOff>
      <xdr:row>28</xdr:row>
      <xdr:rowOff>47625</xdr:rowOff>
    </xdr:to>
    <xdr:sp>
      <xdr:nvSpPr>
        <xdr:cNvPr id="6" name="AutoShape 10"/>
        <xdr:cNvSpPr>
          <a:spLocks/>
        </xdr:cNvSpPr>
      </xdr:nvSpPr>
      <xdr:spPr>
        <a:xfrm>
          <a:off x="409575" y="4676775"/>
          <a:ext cx="1619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twoCellAnchor>
    <xdr:from>
      <xdr:col>2</xdr:col>
      <xdr:colOff>190500</xdr:colOff>
      <xdr:row>30</xdr:row>
      <xdr:rowOff>95250</xdr:rowOff>
    </xdr:from>
    <xdr:to>
      <xdr:col>3</xdr:col>
      <xdr:colOff>200025</xdr:colOff>
      <xdr:row>30</xdr:row>
      <xdr:rowOff>95250</xdr:rowOff>
    </xdr:to>
    <xdr:sp>
      <xdr:nvSpPr>
        <xdr:cNvPr id="7" name="AutoShape 12"/>
        <xdr:cNvSpPr>
          <a:spLocks/>
        </xdr:cNvSpPr>
      </xdr:nvSpPr>
      <xdr:spPr>
        <a:xfrm>
          <a:off x="590550" y="4991100"/>
          <a:ext cx="2190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明朝"/>
              <a:ea typeface="明朝"/>
              <a:cs typeface="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1</xdr:row>
      <xdr:rowOff>152400</xdr:rowOff>
    </xdr:from>
    <xdr:to>
      <xdr:col>9</xdr:col>
      <xdr:colOff>1009650</xdr:colOff>
      <xdr:row>2</xdr:row>
      <xdr:rowOff>95250</xdr:rowOff>
    </xdr:to>
    <xdr:sp>
      <xdr:nvSpPr>
        <xdr:cNvPr id="1" name="Text Box 1"/>
        <xdr:cNvSpPr txBox="1">
          <a:spLocks noChangeArrowheads="1"/>
        </xdr:cNvSpPr>
      </xdr:nvSpPr>
      <xdr:spPr>
        <a:xfrm>
          <a:off x="6057900" y="457200"/>
          <a:ext cx="476250" cy="1524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単位</a:t>
          </a:r>
        </a:p>
      </xdr:txBody>
    </xdr:sp>
    <xdr:clientData/>
  </xdr:twoCellAnchor>
  <xdr:twoCellAnchor>
    <xdr:from>
      <xdr:col>9</xdr:col>
      <xdr:colOff>895350</xdr:colOff>
      <xdr:row>1</xdr:row>
      <xdr:rowOff>95250</xdr:rowOff>
    </xdr:from>
    <xdr:to>
      <xdr:col>9</xdr:col>
      <xdr:colOff>981075</xdr:colOff>
      <xdr:row>2</xdr:row>
      <xdr:rowOff>171450</xdr:rowOff>
    </xdr:to>
    <xdr:sp>
      <xdr:nvSpPr>
        <xdr:cNvPr id="2" name="AutoShape 2"/>
        <xdr:cNvSpPr>
          <a:spLocks/>
        </xdr:cNvSpPr>
      </xdr:nvSpPr>
      <xdr:spPr>
        <a:xfrm>
          <a:off x="6419850" y="400050"/>
          <a:ext cx="95250" cy="285750"/>
        </a:xfrm>
        <a:prstGeom prst="leftBrace">
          <a:avLst>
            <a:gd name="adj" fmla="val -42236"/>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1009650</xdr:colOff>
      <xdr:row>1</xdr:row>
      <xdr:rowOff>95250</xdr:rowOff>
    </xdr:from>
    <xdr:to>
      <xdr:col>11</xdr:col>
      <xdr:colOff>0</xdr:colOff>
      <xdr:row>2</xdr:row>
      <xdr:rowOff>219075</xdr:rowOff>
    </xdr:to>
    <xdr:sp>
      <xdr:nvSpPr>
        <xdr:cNvPr id="3" name="Text Box 3"/>
        <xdr:cNvSpPr txBox="1">
          <a:spLocks noChangeArrowheads="1"/>
        </xdr:cNvSpPr>
      </xdr:nvSpPr>
      <xdr:spPr>
        <a:xfrm>
          <a:off x="6534150" y="400050"/>
          <a:ext cx="1724025" cy="3333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定数、年度末現在数：人</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相談支援件数：件</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752475</xdr:colOff>
      <xdr:row>0</xdr:row>
      <xdr:rowOff>228600</xdr:rowOff>
    </xdr:from>
    <xdr:to>
      <xdr:col>11</xdr:col>
      <xdr:colOff>85725</xdr:colOff>
      <xdr:row>2</xdr:row>
      <xdr:rowOff>85725</xdr:rowOff>
    </xdr:to>
    <xdr:sp>
      <xdr:nvSpPr>
        <xdr:cNvPr id="1" name="AutoShape 1"/>
        <xdr:cNvSpPr>
          <a:spLocks/>
        </xdr:cNvSpPr>
      </xdr:nvSpPr>
      <xdr:spPr>
        <a:xfrm>
          <a:off x="9220200" y="228600"/>
          <a:ext cx="133350" cy="257175"/>
        </a:xfrm>
        <a:prstGeom prst="leftBrace">
          <a:avLst>
            <a:gd name="adj" fmla="val -34634"/>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10</xdr:col>
      <xdr:colOff>390525</xdr:colOff>
      <xdr:row>0</xdr:row>
      <xdr:rowOff>285750</xdr:rowOff>
    </xdr:from>
    <xdr:to>
      <xdr:col>11</xdr:col>
      <xdr:colOff>9525</xdr:colOff>
      <xdr:row>2</xdr:row>
      <xdr:rowOff>133350</xdr:rowOff>
    </xdr:to>
    <xdr:sp>
      <xdr:nvSpPr>
        <xdr:cNvPr id="2" name="Text Box 2"/>
        <xdr:cNvSpPr txBox="1">
          <a:spLocks noChangeArrowheads="1"/>
        </xdr:cNvSpPr>
      </xdr:nvSpPr>
      <xdr:spPr>
        <a:xfrm>
          <a:off x="8858250" y="285750"/>
          <a:ext cx="419100" cy="2476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単位</a:t>
          </a:r>
        </a:p>
      </xdr:txBody>
    </xdr:sp>
    <xdr:clientData/>
  </xdr:twoCellAnchor>
  <xdr:twoCellAnchor>
    <xdr:from>
      <xdr:col>11</xdr:col>
      <xdr:colOff>123825</xdr:colOff>
      <xdr:row>0</xdr:row>
      <xdr:rowOff>238125</xdr:rowOff>
    </xdr:from>
    <xdr:to>
      <xdr:col>12</xdr:col>
      <xdr:colOff>133350</xdr:colOff>
      <xdr:row>3</xdr:row>
      <xdr:rowOff>9525</xdr:rowOff>
    </xdr:to>
    <xdr:sp>
      <xdr:nvSpPr>
        <xdr:cNvPr id="3" name="Text Box 3"/>
        <xdr:cNvSpPr txBox="1">
          <a:spLocks noChangeArrowheads="1"/>
        </xdr:cNvSpPr>
      </xdr:nvSpPr>
      <xdr:spPr>
        <a:xfrm>
          <a:off x="9391650" y="238125"/>
          <a:ext cx="904875" cy="3238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件数：件</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金額：千円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WINNT\Profiles\pref2502\&#65411;&#65438;&#65405;&#65400;&#65412;&#65391;&#65420;&#65439;\SI%20SNA\11412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01\w258903$\WINDOWS\Application%20Data\GlobalTemp\Gtmp1130480744\151-240\11412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W01\w258903$\&#65313;&#65337;&#65313;\H14&#32113;&#35336;&#26360;\H14&#22238;&#31572;\&#24193;&#20869;\&#12524;&#12452;&#12459;&#12487;&#12451;&#12450;&#25512;&#36914;&#35506;\151-240\11412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p11\e\&#24179;&#25104;&#65297;&#65300;&#24180;&#24230;&#20445;&#38522;&#31649;&#29702;&#20418;\&#27096;&#24335;&#31561;\151-240\11412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01\w258903$\WINDOWS\Application%20Data\GlobalTemp\Gtmp1124767651\151-240\11412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W01\w258903$\WINDOWS\Application%20Data\GlobalTemp\Gtmp1163991794\11412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W01\w258903$\WINDOWS\&#65411;&#65438;&#65405;&#65400;&#65412;&#65391;&#65420;&#65439;\WINDOWS\Application%20Data\GlobalTemp\Gtmp1128060786\25526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W01\w258903$\WINDOWS\&#65411;&#65438;&#65405;&#65400;&#65412;&#65391;&#65420;&#65439;\WINDOWS\Application%20Data\GlobalTemp\Gtmp1128060786\WINNT\Profiles\pref2502\&#65411;&#65438;&#65405;&#65400;&#65412;&#65391;&#65420;&#65439;\&#32113;&#35336;&#26360;\15118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W01\w258903$\WINDOWS\&#65411;&#65438;&#65405;&#65400;&#65412;&#65391;&#65420;&#65439;\WINDOWS\Application%20Data\GlobalTemp\Gtmp1128060786\&#32113;&#35336;&#26360;&#36039;&#26009;\&#24193;&#20869;&#65298;\WINDOWS\&#65411;&#65438;&#65405;&#65400;&#65412;&#65391;&#65420;&#65439;\114124.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W01\w235903$\WINDOWS\&#65411;&#65438;&#65405;&#65400;&#65412;&#65391;&#65420;&#65439;\WINDOWS\Application%20Data\GlobalTemp\Gtmp1128060786\25526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W01\w235903$\WINDOWS\&#65411;&#65438;&#65405;&#65400;&#65412;&#65391;&#65420;&#65439;\WINDOWS\Application%20Data\GlobalTemp\Gtmp1128060786\WINNT\Profiles\pref2502\&#65411;&#65438;&#65405;&#65400;&#65412;&#65391;&#65420;&#65439;\&#32113;&#35336;&#26360;\1511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114124.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W01\w235903$\WINDOWS\&#65411;&#65438;&#65405;&#65400;&#65412;&#65391;&#65420;&#65439;\WINDOWS\Application%20Data\GlobalTemp\Gtmp1128060786\&#32113;&#35336;&#26360;&#36039;&#26009;\&#24193;&#20869;&#65298;\WINDOWS\&#65411;&#65438;&#65405;&#65400;&#65412;&#65391;&#65420;&#65439;\11412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W01\w304505$\WINDOWS\Application%20Data\GlobalTemp\Gtmp1124707792\WINNT\Profiles\pref2502\&#65411;&#65438;&#65405;&#65400;&#65412;&#65391;&#65420;&#65439;\&#32113;&#35336;&#26360;\15118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W01\w304505$\&#26222;&#21450;&#26989;&#21209;\H16&#32113;&#35336;&#26360;\H15&#21407;&#31295;\11412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9&#29031;&#20250;\&#30476;&#27231;&#38306;\FD30&#35336;&#37327;&#26908;&#23450;&#25152;\My%20Documents\&#37489;&#24037;&#26989;\&#24180;&#22577;\&#24180;&#22577;\&#22259;.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My%20Documents\&#37489;&#24037;&#26989;\&#24180;&#22577;\&#24180;&#22577;\&#2225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WINDOWS\Temporary%20Internet%20Files\Content.IE5\MTR2XMKZ\ca990009(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50"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ook176"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01\w258903$\&#26222;&#21450;&#26989;&#21209;\H14&#32113;&#35336;&#26360;\H14&#21407;&#31295;\&#21407;&#31295;\11412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01\w258903$\WINDOWS\&#65411;&#65438;&#65405;&#65400;&#65412;&#65391;&#65420;&#65439;\WINNT\Profiles\pref2502\&#65411;&#65438;&#65405;&#65400;&#65412;&#65391;&#65420;&#65439;\&#32113;&#35336;&#26360;\15118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9&#22238;&#31572;\&#22806;&#37096;&#27231;&#38306;\12&#21172;&#20685;&#23616;&#32887;&#26989;&#23433;&#23450;\&#12304;&#32113;&#35336;&#26360;&#12305;\H17&#32113;&#35336;&#26360;\H17&#22238;&#31572;\&#22806;&#37096;&#27231;&#38306;\12&#21172;&#20685;&#23616;&#32887;&#26989;&#23433;&#23450;&#37096;\151-240\11412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masol/servlet/pit.global.base.SvFileOutput/182.xls?connect=1&amp;file=1037665719550/07D207080A10053902910001030180F7E97300001039/151-240\11412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02\w263788$\&#9312;&#32113;&#35336;&#26360;\&#65320;23&#32113;&#35336;&#26360;\07%20H23&#21407;&#31295;\H23&#21407;&#31295;(&#21360;&#21047;&#29992;)\&#21360;&#21047;&#26989;&#32773;&#25163;&#28193;&#12375;&#24460;&#20462;&#27491;&#20998;\&#26657;&#27491;&#26178;&#12395;&#20462;&#27491;&#12375;&#12383;&#12418;&#12398;\23-1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190"/>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総計"/>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83"/>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7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transitionEntry="1"/>
  <dimension ref="A1:K30"/>
  <sheetViews>
    <sheetView tabSelected="1" zoomScale="120" zoomScaleNormal="120" zoomScaleSheetLayoutView="100" zoomScalePageLayoutView="0" workbookViewId="0" topLeftCell="A1">
      <selection activeCell="E9" sqref="E9"/>
    </sheetView>
  </sheetViews>
  <sheetFormatPr defaultColWidth="13.796875" defaultRowHeight="12" customHeight="1"/>
  <cols>
    <col min="1" max="1" width="0.40625" style="4" customWidth="1"/>
    <col min="2" max="2" width="2.09765625" style="4" customWidth="1"/>
    <col min="3" max="3" width="21.59765625" style="4" customWidth="1"/>
    <col min="4" max="4" width="8.09765625" style="4" customWidth="1"/>
    <col min="5" max="5" width="9.09765625" style="4" customWidth="1"/>
    <col min="6" max="6" width="2.09765625" style="4" customWidth="1"/>
    <col min="7" max="7" width="2.09765625" style="6" customWidth="1"/>
    <col min="8" max="8" width="28.59765625" style="4" customWidth="1"/>
    <col min="9" max="9" width="8.09765625" style="4" customWidth="1"/>
    <col min="10" max="10" width="9.09765625" style="4" customWidth="1"/>
    <col min="11" max="11" width="1.203125" style="6" customWidth="1"/>
    <col min="12" max="12" width="14.5" style="4" customWidth="1"/>
    <col min="13" max="13" width="8.3984375" style="4" customWidth="1"/>
    <col min="14" max="18" width="12.09765625" style="4" customWidth="1"/>
    <col min="19" max="16384" width="13.69921875" style="4" customWidth="1"/>
  </cols>
  <sheetData>
    <row r="1" spans="3:11" s="11" customFormat="1" ht="24" customHeight="1">
      <c r="C1" s="1178" t="s">
        <v>935</v>
      </c>
      <c r="D1" s="1178"/>
      <c r="E1" s="13"/>
      <c r="G1" s="14"/>
      <c r="H1" s="15"/>
      <c r="I1" s="16"/>
      <c r="J1" s="16"/>
      <c r="K1" s="17"/>
    </row>
    <row r="2" spans="3:11" ht="7.5" customHeight="1">
      <c r="C2" s="18"/>
      <c r="D2" s="19"/>
      <c r="E2" s="19"/>
      <c r="F2" s="20"/>
      <c r="G2" s="19"/>
      <c r="H2" s="19"/>
      <c r="I2" s="21"/>
      <c r="J2" s="22"/>
      <c r="K2" s="4"/>
    </row>
    <row r="3" spans="6:11" ht="12" customHeight="1" thickBot="1">
      <c r="F3" s="6"/>
      <c r="G3" s="4"/>
      <c r="I3" s="21"/>
      <c r="J3" s="22"/>
      <c r="K3" s="4"/>
    </row>
    <row r="4" spans="1:10" s="23" customFormat="1" ht="36" customHeight="1">
      <c r="A4" s="7"/>
      <c r="B4" s="7"/>
      <c r="C4" s="7"/>
      <c r="D4" s="8" t="s">
        <v>14</v>
      </c>
      <c r="E4" s="9" t="s">
        <v>15</v>
      </c>
      <c r="F4" s="10"/>
      <c r="G4" s="7"/>
      <c r="H4" s="7"/>
      <c r="I4" s="8" t="s">
        <v>24</v>
      </c>
      <c r="J4" s="9" t="s">
        <v>15</v>
      </c>
    </row>
    <row r="5" spans="1:11" ht="15.75" customHeight="1">
      <c r="A5" s="24"/>
      <c r="B5" s="1194" t="s">
        <v>16</v>
      </c>
      <c r="C5" s="1195"/>
      <c r="D5" s="5">
        <v>26836</v>
      </c>
      <c r="E5" s="5">
        <v>435747</v>
      </c>
      <c r="F5" s="6"/>
      <c r="G5" s="5"/>
      <c r="H5" s="5" t="s">
        <v>728</v>
      </c>
      <c r="I5" s="1117">
        <v>42</v>
      </c>
      <c r="J5" s="4">
        <v>1544</v>
      </c>
      <c r="K5" s="4"/>
    </row>
    <row r="6" spans="1:11" ht="12" customHeight="1">
      <c r="A6" s="24"/>
      <c r="B6" s="1194" t="s">
        <v>17</v>
      </c>
      <c r="C6" s="1195"/>
      <c r="D6" s="5">
        <v>26414</v>
      </c>
      <c r="E6" s="5">
        <v>434737</v>
      </c>
      <c r="F6" s="6"/>
      <c r="G6" s="5"/>
      <c r="H6" s="5" t="s">
        <v>729</v>
      </c>
      <c r="I6" s="30">
        <v>32</v>
      </c>
      <c r="J6" s="4">
        <v>403</v>
      </c>
      <c r="K6" s="4"/>
    </row>
    <row r="7" spans="1:11" ht="12" customHeight="1">
      <c r="A7" s="24"/>
      <c r="B7" s="1194" t="s">
        <v>18</v>
      </c>
      <c r="C7" s="1195"/>
      <c r="D7" s="4">
        <v>26228</v>
      </c>
      <c r="E7" s="4">
        <v>429541</v>
      </c>
      <c r="F7" s="5"/>
      <c r="G7" s="5"/>
      <c r="H7" s="5" t="s">
        <v>730</v>
      </c>
      <c r="I7" s="30">
        <v>617</v>
      </c>
      <c r="J7" s="4">
        <v>8842</v>
      </c>
      <c r="K7" s="4"/>
    </row>
    <row r="8" spans="1:11" ht="12" customHeight="1">
      <c r="A8" s="24"/>
      <c r="B8" s="1194" t="s">
        <v>36</v>
      </c>
      <c r="C8" s="1195"/>
      <c r="D8" s="4">
        <v>26269</v>
      </c>
      <c r="E8" s="4">
        <v>435435</v>
      </c>
      <c r="F8" s="5"/>
      <c r="G8" s="26"/>
      <c r="H8" s="26" t="s">
        <v>731</v>
      </c>
      <c r="I8" s="30">
        <v>6</v>
      </c>
      <c r="J8" s="4">
        <v>71</v>
      </c>
      <c r="K8" s="4"/>
    </row>
    <row r="9" spans="1:11" ht="14.25" customHeight="1">
      <c r="A9" s="24"/>
      <c r="B9" s="1192" t="s">
        <v>705</v>
      </c>
      <c r="C9" s="1193"/>
      <c r="D9" s="59">
        <v>26341</v>
      </c>
      <c r="E9" s="59">
        <v>447172</v>
      </c>
      <c r="F9" s="5"/>
      <c r="G9" s="5"/>
      <c r="H9" s="5" t="s">
        <v>732</v>
      </c>
      <c r="I9" s="30">
        <v>10</v>
      </c>
      <c r="J9" s="4">
        <v>270</v>
      </c>
      <c r="K9" s="4"/>
    </row>
    <row r="10" spans="2:11" ht="12" customHeight="1">
      <c r="B10" s="6"/>
      <c r="C10" s="27"/>
      <c r="F10" s="5"/>
      <c r="G10" s="5"/>
      <c r="H10" s="5" t="s">
        <v>733</v>
      </c>
      <c r="I10" s="30">
        <v>637</v>
      </c>
      <c r="J10" s="4">
        <v>22363</v>
      </c>
      <c r="K10" s="4"/>
    </row>
    <row r="11" spans="1:11" ht="12" customHeight="1">
      <c r="A11" s="24"/>
      <c r="B11" s="31" t="s">
        <v>724</v>
      </c>
      <c r="C11" s="56"/>
      <c r="D11" s="5">
        <v>156</v>
      </c>
      <c r="E11" s="28">
        <v>767</v>
      </c>
      <c r="F11" s="6"/>
      <c r="G11" s="5"/>
      <c r="H11" s="5" t="s">
        <v>734</v>
      </c>
      <c r="I11" s="30">
        <v>552</v>
      </c>
      <c r="J11" s="4">
        <v>39559</v>
      </c>
      <c r="K11" s="4"/>
    </row>
    <row r="12" spans="1:11" ht="12" customHeight="1">
      <c r="A12" s="24"/>
      <c r="B12" s="31" t="s">
        <v>725</v>
      </c>
      <c r="C12" s="56"/>
      <c r="D12" s="5">
        <v>1</v>
      </c>
      <c r="E12" s="5">
        <v>1</v>
      </c>
      <c r="F12" s="28"/>
      <c r="G12" s="5"/>
      <c r="H12" s="5" t="s">
        <v>735</v>
      </c>
      <c r="I12" s="30">
        <v>642</v>
      </c>
      <c r="J12" s="4">
        <v>14294</v>
      </c>
      <c r="K12" s="4"/>
    </row>
    <row r="13" spans="1:11" ht="12" customHeight="1">
      <c r="A13" s="24"/>
      <c r="B13" s="31" t="s">
        <v>726</v>
      </c>
      <c r="C13" s="56"/>
      <c r="D13" s="5">
        <v>34</v>
      </c>
      <c r="E13" s="5">
        <v>139</v>
      </c>
      <c r="F13" s="5"/>
      <c r="G13" s="5"/>
      <c r="H13" s="5" t="s">
        <v>736</v>
      </c>
      <c r="I13" s="30">
        <v>3</v>
      </c>
      <c r="J13" s="4">
        <v>19</v>
      </c>
      <c r="K13" s="4"/>
    </row>
    <row r="14" spans="1:11" ht="12" customHeight="1">
      <c r="A14" s="24"/>
      <c r="B14" s="31" t="s">
        <v>723</v>
      </c>
      <c r="C14" s="56"/>
      <c r="D14" s="5">
        <v>6303</v>
      </c>
      <c r="E14" s="5">
        <v>34404</v>
      </c>
      <c r="F14" s="5"/>
      <c r="G14" s="5"/>
      <c r="H14" s="5" t="s">
        <v>737</v>
      </c>
      <c r="I14" s="30">
        <v>73</v>
      </c>
      <c r="J14" s="4">
        <v>2968</v>
      </c>
      <c r="K14" s="4"/>
    </row>
    <row r="15" spans="1:11" ht="12" customHeight="1">
      <c r="A15" s="24"/>
      <c r="B15" s="31" t="s">
        <v>727</v>
      </c>
      <c r="C15" s="56"/>
      <c r="D15" s="60">
        <v>5150</v>
      </c>
      <c r="E15" s="60">
        <v>157841</v>
      </c>
      <c r="F15" s="5"/>
      <c r="G15" s="5"/>
      <c r="H15" s="5" t="s">
        <v>738</v>
      </c>
      <c r="I15" s="30">
        <v>14</v>
      </c>
      <c r="J15" s="4">
        <v>69</v>
      </c>
      <c r="K15" s="4"/>
    </row>
    <row r="16" spans="1:11" ht="12" customHeight="1">
      <c r="A16" s="5"/>
      <c r="B16" s="5"/>
      <c r="C16" s="25" t="s">
        <v>0</v>
      </c>
      <c r="D16" s="5">
        <v>378</v>
      </c>
      <c r="E16" s="5">
        <v>9864</v>
      </c>
      <c r="F16" s="5"/>
      <c r="G16" s="5"/>
      <c r="H16" s="5" t="s">
        <v>739</v>
      </c>
      <c r="I16" s="30">
        <v>685</v>
      </c>
      <c r="J16" s="4">
        <v>20887</v>
      </c>
      <c r="K16" s="4"/>
    </row>
    <row r="17" spans="1:11" ht="12" customHeight="1">
      <c r="A17" s="5"/>
      <c r="B17" s="5"/>
      <c r="C17" s="25" t="s">
        <v>1</v>
      </c>
      <c r="D17" s="5">
        <v>9</v>
      </c>
      <c r="E17" s="5">
        <v>147</v>
      </c>
      <c r="F17" s="5"/>
      <c r="G17" s="31" t="s">
        <v>749</v>
      </c>
      <c r="H17" s="24"/>
      <c r="I17" s="30">
        <v>669</v>
      </c>
      <c r="J17" s="4">
        <v>14054</v>
      </c>
      <c r="K17" s="4"/>
    </row>
    <row r="18" spans="1:11" ht="12" customHeight="1">
      <c r="A18" s="5"/>
      <c r="B18" s="5"/>
      <c r="C18" s="1108" t="s">
        <v>679</v>
      </c>
      <c r="D18" s="4">
        <v>447</v>
      </c>
      <c r="E18" s="4">
        <v>10596</v>
      </c>
      <c r="F18" s="5"/>
      <c r="G18" s="29" t="s">
        <v>686</v>
      </c>
      <c r="H18" s="24"/>
      <c r="I18" s="30">
        <v>28</v>
      </c>
      <c r="J18" s="4">
        <v>1199</v>
      </c>
      <c r="K18" s="4"/>
    </row>
    <row r="19" spans="1:11" ht="12" customHeight="1">
      <c r="A19" s="5"/>
      <c r="B19" s="5"/>
      <c r="C19" s="25" t="s">
        <v>680</v>
      </c>
      <c r="D19" s="5">
        <v>327</v>
      </c>
      <c r="E19" s="5">
        <v>1557</v>
      </c>
      <c r="F19" s="5"/>
      <c r="G19" s="31" t="s">
        <v>750</v>
      </c>
      <c r="H19" s="43"/>
      <c r="I19" s="1118">
        <v>14000</v>
      </c>
      <c r="J19" s="60">
        <v>238767</v>
      </c>
      <c r="K19" s="4"/>
    </row>
    <row r="20" spans="1:11" ht="12" customHeight="1">
      <c r="A20" s="5"/>
      <c r="B20" s="5"/>
      <c r="C20" s="25" t="s">
        <v>681</v>
      </c>
      <c r="D20" s="5">
        <v>8</v>
      </c>
      <c r="E20" s="5">
        <v>215</v>
      </c>
      <c r="F20" s="5"/>
      <c r="G20" s="31"/>
      <c r="H20" s="31" t="s">
        <v>740</v>
      </c>
      <c r="I20" s="30">
        <v>546</v>
      </c>
      <c r="J20" s="4">
        <v>4203</v>
      </c>
      <c r="K20" s="4"/>
    </row>
    <row r="21" spans="1:11" ht="12" customHeight="1">
      <c r="A21" s="5"/>
      <c r="B21" s="5"/>
      <c r="C21" s="25" t="s">
        <v>682</v>
      </c>
      <c r="D21" s="5">
        <v>104</v>
      </c>
      <c r="E21" s="5">
        <v>2381</v>
      </c>
      <c r="F21" s="5"/>
      <c r="G21" s="29"/>
      <c r="H21" s="29" t="s">
        <v>741</v>
      </c>
      <c r="I21" s="30">
        <v>222</v>
      </c>
      <c r="J21" s="4">
        <v>2311</v>
      </c>
      <c r="K21" s="4"/>
    </row>
    <row r="22" spans="1:11" ht="12" customHeight="1">
      <c r="A22" s="5"/>
      <c r="B22" s="5"/>
      <c r="C22" s="25" t="s">
        <v>2</v>
      </c>
      <c r="D22" s="5">
        <v>215</v>
      </c>
      <c r="E22" s="5">
        <v>11549</v>
      </c>
      <c r="F22" s="5"/>
      <c r="G22" s="29"/>
      <c r="H22" s="29" t="s">
        <v>742</v>
      </c>
      <c r="I22" s="30">
        <v>211</v>
      </c>
      <c r="J22" s="4">
        <v>6131</v>
      </c>
      <c r="K22" s="4"/>
    </row>
    <row r="23" spans="1:11" ht="12" customHeight="1">
      <c r="A23" s="5"/>
      <c r="B23" s="5"/>
      <c r="C23" s="1108" t="s">
        <v>683</v>
      </c>
      <c r="D23" s="30">
        <v>77</v>
      </c>
      <c r="E23" s="5">
        <v>7344</v>
      </c>
      <c r="F23" s="5"/>
      <c r="G23" s="31"/>
      <c r="H23" s="31" t="s">
        <v>743</v>
      </c>
      <c r="I23" s="30">
        <v>215</v>
      </c>
      <c r="J23" s="4">
        <v>7975</v>
      </c>
      <c r="K23" s="4"/>
    </row>
    <row r="24" spans="1:11" ht="12" customHeight="1">
      <c r="A24" s="5"/>
      <c r="B24" s="5"/>
      <c r="C24" s="5" t="s">
        <v>684</v>
      </c>
      <c r="D24" s="30">
        <v>114</v>
      </c>
      <c r="E24" s="4">
        <v>1329</v>
      </c>
      <c r="F24" s="5"/>
      <c r="G24" s="35"/>
      <c r="H24" s="35" t="s">
        <v>748</v>
      </c>
      <c r="I24" s="1119"/>
      <c r="J24" s="34"/>
      <c r="K24" s="4"/>
    </row>
    <row r="25" spans="1:11" ht="12" customHeight="1">
      <c r="A25" s="5"/>
      <c r="B25" s="5"/>
      <c r="C25" s="5" t="s">
        <v>694</v>
      </c>
      <c r="D25" s="30">
        <v>51</v>
      </c>
      <c r="E25" s="4">
        <v>510</v>
      </c>
      <c r="F25" s="5"/>
      <c r="G25" s="29" t="s">
        <v>10</v>
      </c>
      <c r="H25" s="29" t="s">
        <v>744</v>
      </c>
      <c r="I25" s="1119">
        <v>39</v>
      </c>
      <c r="J25" s="34">
        <v>516</v>
      </c>
      <c r="K25" s="4"/>
    </row>
    <row r="26" spans="1:11" ht="12" customHeight="1">
      <c r="A26" s="5"/>
      <c r="B26" s="5"/>
      <c r="C26" s="1108" t="s">
        <v>685</v>
      </c>
      <c r="D26" s="30">
        <v>96</v>
      </c>
      <c r="E26" s="4">
        <v>891</v>
      </c>
      <c r="F26" s="5"/>
      <c r="G26" s="29" t="s">
        <v>11</v>
      </c>
      <c r="H26" s="29" t="s">
        <v>745</v>
      </c>
      <c r="I26" s="30">
        <v>4748</v>
      </c>
      <c r="J26" s="4">
        <v>92955</v>
      </c>
      <c r="K26" s="4"/>
    </row>
    <row r="27" spans="1:11" ht="12" customHeight="1">
      <c r="A27" s="5"/>
      <c r="B27" s="5"/>
      <c r="C27" s="5" t="s">
        <v>13</v>
      </c>
      <c r="D27" s="30">
        <v>2</v>
      </c>
      <c r="E27" s="4">
        <v>2</v>
      </c>
      <c r="F27" s="5"/>
      <c r="G27" s="29" t="s">
        <v>12</v>
      </c>
      <c r="H27" s="29" t="s">
        <v>746</v>
      </c>
      <c r="I27" s="30">
        <v>462</v>
      </c>
      <c r="J27" s="4">
        <v>7166</v>
      </c>
      <c r="K27" s="4"/>
    </row>
    <row r="28" spans="1:11" ht="12" customHeight="1">
      <c r="A28" s="5"/>
      <c r="B28" s="5"/>
      <c r="C28" s="5" t="s">
        <v>693</v>
      </c>
      <c r="D28" s="30">
        <v>9</v>
      </c>
      <c r="E28" s="6">
        <v>167</v>
      </c>
      <c r="F28" s="5"/>
      <c r="G28" s="31" t="s">
        <v>9</v>
      </c>
      <c r="H28" s="31" t="s">
        <v>747</v>
      </c>
      <c r="I28" s="30">
        <v>7557</v>
      </c>
      <c r="J28" s="6">
        <v>117510</v>
      </c>
      <c r="K28" s="4"/>
    </row>
    <row r="29" spans="1:11" ht="3.75" customHeight="1">
      <c r="A29" s="36"/>
      <c r="B29" s="36"/>
      <c r="C29" s="36"/>
      <c r="D29" s="37"/>
      <c r="E29" s="38"/>
      <c r="F29" s="5"/>
      <c r="G29" s="1191"/>
      <c r="H29" s="1191"/>
      <c r="I29" s="37"/>
      <c r="J29" s="38"/>
      <c r="K29" s="4"/>
    </row>
    <row r="30" spans="1:11" ht="12" customHeight="1">
      <c r="A30" s="5"/>
      <c r="B30" s="5"/>
      <c r="C30" s="5"/>
      <c r="D30" s="5"/>
      <c r="E30" s="5"/>
      <c r="F30" s="5"/>
      <c r="K30" s="4"/>
    </row>
  </sheetData>
  <sheetProtection/>
  <mergeCells count="6">
    <mergeCell ref="G29:H29"/>
    <mergeCell ref="B9:C9"/>
    <mergeCell ref="B5:C5"/>
    <mergeCell ref="B6:C6"/>
    <mergeCell ref="B7:C7"/>
    <mergeCell ref="B8:C8"/>
  </mergeCell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Header>&amp;R&amp;"ＭＳ 明朝,標準"&amp;10&amp;A</oddHeader>
    <oddFooter>&amp;C&amp;"ＭＳ 明朝,標準"&amp;10&amp;P/&amp;N</oddFooter>
  </headerFooter>
  <drawing r:id="rId1"/>
</worksheet>
</file>

<file path=xl/worksheets/sheet10.xml><?xml version="1.0" encoding="utf-8"?>
<worksheet xmlns="http://schemas.openxmlformats.org/spreadsheetml/2006/main" xmlns:r="http://schemas.openxmlformats.org/officeDocument/2006/relationships">
  <dimension ref="A1:J348"/>
  <sheetViews>
    <sheetView zoomScale="120" zoomScaleNormal="120" zoomScaleSheetLayoutView="100" zoomScalePageLayoutView="0" workbookViewId="0" topLeftCell="A1">
      <selection activeCell="D9" sqref="D9"/>
    </sheetView>
  </sheetViews>
  <sheetFormatPr defaultColWidth="8" defaultRowHeight="12" customHeight="1"/>
  <cols>
    <col min="1" max="1" width="0.203125" style="506" customWidth="1"/>
    <col min="2" max="2" width="17.19921875" style="465" customWidth="1"/>
    <col min="3" max="3" width="7.19921875" style="507" customWidth="1"/>
    <col min="4" max="5" width="12.59765625" style="465" customWidth="1"/>
    <col min="6" max="6" width="12.59765625" style="508" customWidth="1"/>
    <col min="7" max="8" width="12.59765625" style="465" customWidth="1"/>
    <col min="9" max="9" width="0.203125" style="465" customWidth="1"/>
    <col min="10" max="16384" width="8" style="465" customWidth="1"/>
  </cols>
  <sheetData>
    <row r="1" spans="1:9" s="459" customFormat="1" ht="24" customHeight="1">
      <c r="A1" s="456"/>
      <c r="B1" s="457" t="s">
        <v>700</v>
      </c>
      <c r="C1" s="458" t="s">
        <v>215</v>
      </c>
      <c r="E1" s="460"/>
      <c r="F1" s="460"/>
      <c r="G1" s="460"/>
      <c r="H1" s="460"/>
      <c r="I1" s="461"/>
    </row>
    <row r="2" spans="1:9" ht="7.5" customHeight="1">
      <c r="A2" s="462"/>
      <c r="B2" s="463"/>
      <c r="C2" s="464"/>
      <c r="D2" s="460"/>
      <c r="E2" s="460"/>
      <c r="F2" s="460"/>
      <c r="G2" s="460"/>
      <c r="H2" s="460"/>
      <c r="I2" s="461"/>
    </row>
    <row r="3" spans="1:9" s="387" customFormat="1" ht="12" customHeight="1" thickBot="1">
      <c r="A3" s="380"/>
      <c r="B3" s="381" t="s">
        <v>168</v>
      </c>
      <c r="C3" s="431"/>
      <c r="D3" s="383"/>
      <c r="E3" s="383"/>
      <c r="F3" s="384"/>
      <c r="G3" s="384"/>
      <c r="H3" s="385" t="s">
        <v>169</v>
      </c>
      <c r="I3" s="386"/>
    </row>
    <row r="4" spans="1:9" s="394" customFormat="1" ht="24" customHeight="1">
      <c r="A4" s="388"/>
      <c r="B4" s="388"/>
      <c r="C4" s="389"/>
      <c r="D4" s="392" t="s">
        <v>216</v>
      </c>
      <c r="E4" s="392" t="s">
        <v>217</v>
      </c>
      <c r="F4" s="392" t="s">
        <v>218</v>
      </c>
      <c r="G4" s="390" t="s">
        <v>701</v>
      </c>
      <c r="H4" s="391" t="s">
        <v>702</v>
      </c>
      <c r="I4" s="393"/>
    </row>
    <row r="5" spans="1:9" s="472" customFormat="1" ht="13.5" customHeight="1">
      <c r="A5" s="466"/>
      <c r="B5" s="467" t="s">
        <v>219</v>
      </c>
      <c r="C5" s="468"/>
      <c r="D5" s="469">
        <v>24</v>
      </c>
      <c r="E5" s="469">
        <v>25</v>
      </c>
      <c r="F5" s="469">
        <v>24</v>
      </c>
      <c r="G5" s="470">
        <v>25</v>
      </c>
      <c r="H5" s="470">
        <v>22</v>
      </c>
      <c r="I5" s="471"/>
    </row>
    <row r="6" spans="1:9" s="472" customFormat="1" ht="10.5">
      <c r="A6" s="466"/>
      <c r="B6" s="467" t="s">
        <v>220</v>
      </c>
      <c r="C6" s="468"/>
      <c r="D6" s="469">
        <v>117</v>
      </c>
      <c r="E6" s="469">
        <v>119</v>
      </c>
      <c r="F6" s="469">
        <v>129</v>
      </c>
      <c r="G6" s="470">
        <v>139</v>
      </c>
      <c r="H6" s="470">
        <v>146</v>
      </c>
      <c r="I6" s="473"/>
    </row>
    <row r="7" spans="1:9" s="472" customFormat="1" ht="10.5">
      <c r="A7" s="466"/>
      <c r="B7" s="467" t="s">
        <v>221</v>
      </c>
      <c r="C7" s="468"/>
      <c r="D7" s="469">
        <v>224</v>
      </c>
      <c r="E7" s="469">
        <v>5934</v>
      </c>
      <c r="F7" s="469">
        <v>2936</v>
      </c>
      <c r="G7" s="470">
        <v>4716</v>
      </c>
      <c r="H7" s="469">
        <v>3814</v>
      </c>
      <c r="I7" s="473"/>
    </row>
    <row r="8" spans="1:9" s="472" customFormat="1" ht="10.5">
      <c r="A8" s="466"/>
      <c r="B8" s="467" t="s">
        <v>222</v>
      </c>
      <c r="C8" s="468"/>
      <c r="D8" s="469">
        <v>19291</v>
      </c>
      <c r="E8" s="469">
        <v>19756</v>
      </c>
      <c r="F8" s="469">
        <v>19204</v>
      </c>
      <c r="G8" s="470">
        <v>19885</v>
      </c>
      <c r="H8" s="470">
        <v>19701</v>
      </c>
      <c r="I8" s="473"/>
    </row>
    <row r="9" spans="1:9" s="472" customFormat="1" ht="10.5">
      <c r="A9" s="466"/>
      <c r="B9" s="467" t="s">
        <v>176</v>
      </c>
      <c r="C9" s="468"/>
      <c r="D9" s="469"/>
      <c r="E9" s="469"/>
      <c r="F9" s="469"/>
      <c r="G9" s="469"/>
      <c r="H9" s="469"/>
      <c r="I9" s="474"/>
    </row>
    <row r="10" spans="1:9" s="472" customFormat="1" ht="10.5">
      <c r="A10" s="466"/>
      <c r="B10" s="467" t="s">
        <v>223</v>
      </c>
      <c r="C10" s="468"/>
      <c r="D10" s="469"/>
      <c r="E10" s="469"/>
      <c r="F10" s="469"/>
      <c r="G10" s="469"/>
      <c r="H10" s="469"/>
      <c r="I10" s="474"/>
    </row>
    <row r="11" spans="1:9" s="472" customFormat="1" ht="10.5">
      <c r="A11" s="466"/>
      <c r="B11" s="467" t="s">
        <v>224</v>
      </c>
      <c r="C11" s="468"/>
      <c r="D11" s="475" t="s">
        <v>157</v>
      </c>
      <c r="E11" s="475">
        <v>1</v>
      </c>
      <c r="F11" s="475">
        <v>1</v>
      </c>
      <c r="G11" s="476">
        <v>0</v>
      </c>
      <c r="H11" s="476">
        <v>0</v>
      </c>
      <c r="I11" s="473"/>
    </row>
    <row r="12" spans="1:9" s="472" customFormat="1" ht="10.5">
      <c r="A12" s="466"/>
      <c r="B12" s="467" t="s">
        <v>225</v>
      </c>
      <c r="C12" s="468"/>
      <c r="D12" s="475">
        <v>5</v>
      </c>
      <c r="E12" s="475">
        <v>6</v>
      </c>
      <c r="F12" s="469">
        <v>1</v>
      </c>
      <c r="G12" s="476">
        <v>0</v>
      </c>
      <c r="H12" s="476">
        <v>0</v>
      </c>
      <c r="I12" s="473"/>
    </row>
    <row r="13" spans="1:9" s="472" customFormat="1" ht="10.5">
      <c r="A13" s="466"/>
      <c r="B13" s="467" t="s">
        <v>226</v>
      </c>
      <c r="C13" s="468"/>
      <c r="D13" s="475">
        <v>103</v>
      </c>
      <c r="E13" s="475">
        <v>102</v>
      </c>
      <c r="F13" s="469">
        <v>25</v>
      </c>
      <c r="G13" s="476">
        <v>0</v>
      </c>
      <c r="H13" s="476">
        <v>1</v>
      </c>
      <c r="I13" s="473"/>
    </row>
    <row r="14" spans="1:9" s="472" customFormat="1" ht="10.5">
      <c r="A14" s="466"/>
      <c r="B14" s="467" t="s">
        <v>227</v>
      </c>
      <c r="C14" s="468"/>
      <c r="D14" s="475">
        <v>215</v>
      </c>
      <c r="E14" s="475">
        <v>442</v>
      </c>
      <c r="F14" s="469">
        <v>474</v>
      </c>
      <c r="G14" s="476">
        <v>0</v>
      </c>
      <c r="H14" s="476">
        <v>0</v>
      </c>
      <c r="I14" s="473"/>
    </row>
    <row r="15" spans="1:9" s="472" customFormat="1" ht="10.5">
      <c r="A15" s="466"/>
      <c r="B15" s="467" t="s">
        <v>228</v>
      </c>
      <c r="C15" s="468"/>
      <c r="D15" s="469">
        <v>481</v>
      </c>
      <c r="E15" s="469">
        <v>573</v>
      </c>
      <c r="F15" s="469">
        <v>493</v>
      </c>
      <c r="G15" s="476">
        <v>0</v>
      </c>
      <c r="H15" s="476">
        <v>0</v>
      </c>
      <c r="I15" s="473"/>
    </row>
    <row r="16" spans="1:9" s="472" customFormat="1" ht="10.5">
      <c r="A16" s="466"/>
      <c r="B16" s="467" t="s">
        <v>229</v>
      </c>
      <c r="C16" s="468"/>
      <c r="D16" s="469">
        <v>1650</v>
      </c>
      <c r="E16" s="469">
        <v>1735</v>
      </c>
      <c r="F16" s="469">
        <v>1540</v>
      </c>
      <c r="G16" s="470">
        <v>11</v>
      </c>
      <c r="H16" s="470">
        <v>158</v>
      </c>
      <c r="I16" s="473"/>
    </row>
    <row r="17" spans="1:9" s="472" customFormat="1" ht="10.5">
      <c r="A17" s="466"/>
      <c r="B17" s="467" t="s">
        <v>230</v>
      </c>
      <c r="C17" s="468"/>
      <c r="D17" s="469">
        <v>1219</v>
      </c>
      <c r="E17" s="469">
        <v>1130</v>
      </c>
      <c r="F17" s="469">
        <v>1078</v>
      </c>
      <c r="G17" s="470">
        <v>1241</v>
      </c>
      <c r="H17" s="470">
        <v>983</v>
      </c>
      <c r="I17" s="473"/>
    </row>
    <row r="18" spans="1:9" s="472" customFormat="1" ht="10.5">
      <c r="A18" s="466"/>
      <c r="B18" s="467" t="s">
        <v>231</v>
      </c>
      <c r="C18" s="468"/>
      <c r="D18" s="469">
        <v>1270</v>
      </c>
      <c r="E18" s="469">
        <v>1040</v>
      </c>
      <c r="F18" s="469">
        <v>1021</v>
      </c>
      <c r="G18" s="470">
        <v>1179</v>
      </c>
      <c r="H18" s="470">
        <v>1238</v>
      </c>
      <c r="I18" s="473"/>
    </row>
    <row r="19" spans="1:9" s="472" customFormat="1" ht="10.5">
      <c r="A19" s="466"/>
      <c r="B19" s="467" t="s">
        <v>232</v>
      </c>
      <c r="C19" s="468"/>
      <c r="D19" s="469">
        <v>7491</v>
      </c>
      <c r="E19" s="469">
        <v>5138</v>
      </c>
      <c r="F19" s="469">
        <v>4616</v>
      </c>
      <c r="G19" s="470">
        <v>5010</v>
      </c>
      <c r="H19" s="470">
        <v>5476</v>
      </c>
      <c r="I19" s="473"/>
    </row>
    <row r="20" spans="1:9" s="472" customFormat="1" ht="10.5">
      <c r="A20" s="466"/>
      <c r="B20" s="467" t="s">
        <v>233</v>
      </c>
      <c r="C20" s="468"/>
      <c r="D20" s="469">
        <v>3973</v>
      </c>
      <c r="E20" s="469">
        <v>4485</v>
      </c>
      <c r="F20" s="469">
        <v>3529</v>
      </c>
      <c r="G20" s="470">
        <v>3625</v>
      </c>
      <c r="H20" s="470">
        <v>3811</v>
      </c>
      <c r="I20" s="473"/>
    </row>
    <row r="21" spans="1:9" s="472" customFormat="1" ht="10.5">
      <c r="A21" s="466"/>
      <c r="B21" s="467" t="s">
        <v>234</v>
      </c>
      <c r="C21" s="468"/>
      <c r="D21" s="469">
        <v>2862</v>
      </c>
      <c r="E21" s="469">
        <v>3624</v>
      </c>
      <c r="F21" s="469">
        <v>3898</v>
      </c>
      <c r="G21" s="470">
        <v>3463</v>
      </c>
      <c r="H21" s="470">
        <v>3089</v>
      </c>
      <c r="I21" s="473"/>
    </row>
    <row r="22" spans="1:9" s="472" customFormat="1" ht="10.5">
      <c r="A22" s="466"/>
      <c r="B22" s="467" t="s">
        <v>235</v>
      </c>
      <c r="C22" s="468"/>
      <c r="D22" s="475" t="s">
        <v>157</v>
      </c>
      <c r="E22" s="475" t="s">
        <v>157</v>
      </c>
      <c r="F22" s="475" t="s">
        <v>157</v>
      </c>
      <c r="G22" s="475" t="s">
        <v>157</v>
      </c>
      <c r="H22" s="475" t="s">
        <v>157</v>
      </c>
      <c r="I22" s="473"/>
    </row>
    <row r="23" spans="1:9" s="472" customFormat="1" ht="10.5">
      <c r="A23" s="466"/>
      <c r="B23" s="467" t="s">
        <v>236</v>
      </c>
      <c r="C23" s="468"/>
      <c r="D23" s="475" t="s">
        <v>157</v>
      </c>
      <c r="E23" s="475" t="s">
        <v>157</v>
      </c>
      <c r="F23" s="475" t="s">
        <v>157</v>
      </c>
      <c r="G23" s="475" t="s">
        <v>157</v>
      </c>
      <c r="H23" s="475" t="s">
        <v>157</v>
      </c>
      <c r="I23" s="473"/>
    </row>
    <row r="24" spans="1:9" s="472" customFormat="1" ht="10.5">
      <c r="A24" s="466"/>
      <c r="B24" s="467" t="s">
        <v>237</v>
      </c>
      <c r="C24" s="468"/>
      <c r="D24" s="469">
        <v>41356970</v>
      </c>
      <c r="E24" s="469">
        <v>40090090</v>
      </c>
      <c r="F24" s="469">
        <v>42729830</v>
      </c>
      <c r="G24" s="470">
        <v>40469330</v>
      </c>
      <c r="H24" s="470">
        <v>44957310</v>
      </c>
      <c r="I24" s="473"/>
    </row>
    <row r="25" spans="1:9" s="472" customFormat="1" ht="10.5">
      <c r="A25" s="402"/>
      <c r="B25" s="403" t="s">
        <v>176</v>
      </c>
      <c r="C25" s="400"/>
      <c r="D25" s="469"/>
      <c r="E25" s="469"/>
      <c r="F25" s="469"/>
      <c r="G25" s="469"/>
      <c r="H25" s="469"/>
      <c r="I25" s="473"/>
    </row>
    <row r="26" spans="1:9" s="472" customFormat="1" ht="10.5">
      <c r="A26" s="395"/>
      <c r="B26" s="404" t="s">
        <v>238</v>
      </c>
      <c r="C26" s="405"/>
      <c r="D26" s="469">
        <v>173130</v>
      </c>
      <c r="E26" s="469">
        <v>102680</v>
      </c>
      <c r="F26" s="469">
        <v>53570</v>
      </c>
      <c r="G26" s="470">
        <v>22320</v>
      </c>
      <c r="H26" s="475" t="s">
        <v>157</v>
      </c>
      <c r="I26" s="473"/>
    </row>
    <row r="27" spans="1:9" s="472" customFormat="1" ht="10.5">
      <c r="A27" s="395"/>
      <c r="B27" s="404" t="s">
        <v>239</v>
      </c>
      <c r="C27" s="405"/>
      <c r="D27" s="469">
        <v>173130</v>
      </c>
      <c r="E27" s="469">
        <v>102680</v>
      </c>
      <c r="F27" s="469">
        <v>53570</v>
      </c>
      <c r="G27" s="470">
        <v>22320</v>
      </c>
      <c r="H27" s="475" t="s">
        <v>157</v>
      </c>
      <c r="I27" s="473"/>
    </row>
    <row r="28" spans="1:9" s="472" customFormat="1" ht="10.5">
      <c r="A28" s="402"/>
      <c r="B28" s="404" t="s">
        <v>240</v>
      </c>
      <c r="C28" s="400"/>
      <c r="D28" s="469">
        <v>100</v>
      </c>
      <c r="E28" s="469">
        <v>100</v>
      </c>
      <c r="F28" s="469">
        <v>100</v>
      </c>
      <c r="G28" s="470">
        <v>100</v>
      </c>
      <c r="H28" s="475" t="s">
        <v>157</v>
      </c>
      <c r="I28" s="473"/>
    </row>
    <row r="29" spans="1:9" s="472" customFormat="1" ht="10.5">
      <c r="A29" s="477"/>
      <c r="B29" s="472" t="s">
        <v>241</v>
      </c>
      <c r="C29" s="478"/>
      <c r="D29" s="469">
        <v>41530100</v>
      </c>
      <c r="E29" s="469">
        <v>40192770</v>
      </c>
      <c r="F29" s="469">
        <v>42783400</v>
      </c>
      <c r="G29" s="470">
        <v>29954040</v>
      </c>
      <c r="H29" s="470">
        <v>44957310</v>
      </c>
      <c r="I29" s="473"/>
    </row>
    <row r="30" spans="1:9" s="472" customFormat="1" ht="10.5">
      <c r="A30" s="395"/>
      <c r="B30" s="396" t="s">
        <v>180</v>
      </c>
      <c r="C30" s="400"/>
      <c r="D30" s="469"/>
      <c r="E30" s="469"/>
      <c r="F30" s="469"/>
      <c r="G30" s="469"/>
      <c r="H30" s="470"/>
      <c r="I30" s="474"/>
    </row>
    <row r="31" spans="1:9" s="472" customFormat="1" ht="10.5">
      <c r="A31" s="402"/>
      <c r="B31" s="407" t="s">
        <v>181</v>
      </c>
      <c r="C31" s="400" t="s">
        <v>182</v>
      </c>
      <c r="D31" s="470">
        <v>1099</v>
      </c>
      <c r="E31" s="470">
        <v>803</v>
      </c>
      <c r="F31" s="470">
        <v>696</v>
      </c>
      <c r="G31" s="470">
        <v>847</v>
      </c>
      <c r="H31" s="470">
        <v>1063</v>
      </c>
      <c r="I31" s="474"/>
    </row>
    <row r="32" spans="1:9" s="472" customFormat="1" ht="10.5">
      <c r="A32" s="401"/>
      <c r="B32" s="387"/>
      <c r="C32" s="400" t="s">
        <v>183</v>
      </c>
      <c r="D32" s="470">
        <v>15200000</v>
      </c>
      <c r="E32" s="470">
        <v>6563000</v>
      </c>
      <c r="F32" s="470">
        <v>7084000</v>
      </c>
      <c r="G32" s="470">
        <v>8149000</v>
      </c>
      <c r="H32" s="470">
        <v>17228000</v>
      </c>
      <c r="I32" s="474"/>
    </row>
    <row r="33" spans="1:9" s="472" customFormat="1" ht="13.5" customHeight="1">
      <c r="A33" s="402"/>
      <c r="B33" s="408" t="s">
        <v>242</v>
      </c>
      <c r="C33" s="400"/>
      <c r="D33" s="469"/>
      <c r="E33" s="469"/>
      <c r="F33" s="469"/>
      <c r="G33" s="469"/>
      <c r="H33" s="470"/>
      <c r="I33" s="474"/>
    </row>
    <row r="34" spans="1:9" s="472" customFormat="1" ht="13.5" customHeight="1">
      <c r="A34" s="402"/>
      <c r="B34" s="408" t="s">
        <v>185</v>
      </c>
      <c r="C34" s="400"/>
      <c r="D34" s="469"/>
      <c r="E34" s="469"/>
      <c r="F34" s="469"/>
      <c r="G34" s="469"/>
      <c r="H34" s="470"/>
      <c r="I34" s="474"/>
    </row>
    <row r="35" spans="1:9" s="472" customFormat="1" ht="12.75" customHeight="1">
      <c r="A35" s="402"/>
      <c r="B35" s="409" t="s">
        <v>243</v>
      </c>
      <c r="C35" s="410" t="s">
        <v>182</v>
      </c>
      <c r="D35" s="479">
        <v>476</v>
      </c>
      <c r="E35" s="479">
        <v>285</v>
      </c>
      <c r="F35" s="479">
        <v>281</v>
      </c>
      <c r="G35" s="479">
        <v>336</v>
      </c>
      <c r="H35" s="479">
        <v>364</v>
      </c>
      <c r="I35" s="474"/>
    </row>
    <row r="36" spans="1:9" s="472" customFormat="1" ht="10.5" customHeight="1">
      <c r="A36" s="402"/>
      <c r="B36" s="407"/>
      <c r="C36" s="410" t="s">
        <v>183</v>
      </c>
      <c r="D36" s="479">
        <v>3835000</v>
      </c>
      <c r="E36" s="479">
        <v>1930000</v>
      </c>
      <c r="F36" s="479">
        <v>3859000</v>
      </c>
      <c r="G36" s="479">
        <v>2529000</v>
      </c>
      <c r="H36" s="479">
        <v>6396000</v>
      </c>
      <c r="I36" s="474"/>
    </row>
    <row r="37" spans="1:9" s="472" customFormat="1" ht="12.75" customHeight="1">
      <c r="A37" s="402"/>
      <c r="B37" s="407" t="s">
        <v>244</v>
      </c>
      <c r="C37" s="400" t="s">
        <v>182</v>
      </c>
      <c r="D37" s="469">
        <v>2</v>
      </c>
      <c r="E37" s="475" t="s">
        <v>157</v>
      </c>
      <c r="F37" s="475">
        <v>6</v>
      </c>
      <c r="G37" s="475" t="s">
        <v>157</v>
      </c>
      <c r="H37" s="475">
        <v>5</v>
      </c>
      <c r="I37" s="474"/>
    </row>
    <row r="38" spans="1:9" s="472" customFormat="1" ht="10.5" customHeight="1">
      <c r="A38" s="402"/>
      <c r="B38" s="407"/>
      <c r="C38" s="400" t="s">
        <v>188</v>
      </c>
      <c r="D38" s="469">
        <v>6</v>
      </c>
      <c r="E38" s="475" t="s">
        <v>157</v>
      </c>
      <c r="F38" s="475">
        <v>70</v>
      </c>
      <c r="G38" s="475" t="s">
        <v>157</v>
      </c>
      <c r="H38" s="475">
        <v>62</v>
      </c>
      <c r="I38" s="474"/>
    </row>
    <row r="39" spans="1:9" s="472" customFormat="1" ht="10.5" customHeight="1">
      <c r="A39" s="402"/>
      <c r="B39" s="407"/>
      <c r="C39" s="400" t="s">
        <v>183</v>
      </c>
      <c r="D39" s="469">
        <v>323000</v>
      </c>
      <c r="E39" s="475" t="s">
        <v>157</v>
      </c>
      <c r="F39" s="475">
        <v>1652000</v>
      </c>
      <c r="G39" s="475" t="s">
        <v>157</v>
      </c>
      <c r="H39" s="475">
        <v>3284000</v>
      </c>
      <c r="I39" s="474"/>
    </row>
    <row r="40" spans="1:9" s="472" customFormat="1" ht="12.75" customHeight="1">
      <c r="A40" s="402"/>
      <c r="B40" s="407" t="s">
        <v>245</v>
      </c>
      <c r="C40" s="400" t="s">
        <v>182</v>
      </c>
      <c r="D40" s="469">
        <v>288</v>
      </c>
      <c r="E40" s="469">
        <v>176</v>
      </c>
      <c r="F40" s="469">
        <v>140</v>
      </c>
      <c r="G40" s="470">
        <v>182</v>
      </c>
      <c r="H40" s="470">
        <v>205</v>
      </c>
      <c r="I40" s="474"/>
    </row>
    <row r="41" spans="1:9" s="472" customFormat="1" ht="10.5" customHeight="1">
      <c r="A41" s="402"/>
      <c r="B41" s="407"/>
      <c r="C41" s="400" t="s">
        <v>188</v>
      </c>
      <c r="D41" s="469">
        <v>428</v>
      </c>
      <c r="E41" s="469">
        <v>223</v>
      </c>
      <c r="F41" s="469">
        <v>174</v>
      </c>
      <c r="G41" s="470">
        <v>257</v>
      </c>
      <c r="H41" s="470">
        <v>328</v>
      </c>
      <c r="I41" s="474"/>
    </row>
    <row r="42" spans="1:9" s="472" customFormat="1" ht="10.5" customHeight="1">
      <c r="A42" s="402"/>
      <c r="B42" s="407"/>
      <c r="C42" s="400" t="s">
        <v>183</v>
      </c>
      <c r="D42" s="469">
        <v>2121000</v>
      </c>
      <c r="E42" s="469">
        <v>1208000</v>
      </c>
      <c r="F42" s="469">
        <v>1034000</v>
      </c>
      <c r="G42" s="470">
        <v>1471000</v>
      </c>
      <c r="H42" s="470">
        <v>1929000</v>
      </c>
      <c r="I42" s="474"/>
    </row>
    <row r="43" spans="1:9" s="472" customFormat="1" ht="12.75" customHeight="1">
      <c r="A43" s="402"/>
      <c r="B43" s="407" t="s">
        <v>246</v>
      </c>
      <c r="C43" s="400" t="s">
        <v>182</v>
      </c>
      <c r="D43" s="469">
        <v>64</v>
      </c>
      <c r="E43" s="469">
        <v>28</v>
      </c>
      <c r="F43" s="469">
        <v>64</v>
      </c>
      <c r="G43" s="470">
        <v>76</v>
      </c>
      <c r="H43" s="470">
        <v>59</v>
      </c>
      <c r="I43" s="474"/>
    </row>
    <row r="44" spans="1:9" s="472" customFormat="1" ht="10.5" customHeight="1">
      <c r="A44" s="402"/>
      <c r="B44" s="407"/>
      <c r="C44" s="400" t="s">
        <v>188</v>
      </c>
      <c r="D44" s="469">
        <v>140</v>
      </c>
      <c r="E44" s="469">
        <v>43</v>
      </c>
      <c r="F44" s="469">
        <v>125</v>
      </c>
      <c r="G44" s="470">
        <v>147</v>
      </c>
      <c r="H44" s="470">
        <v>112</v>
      </c>
      <c r="I44" s="474"/>
    </row>
    <row r="45" spans="1:9" s="472" customFormat="1" ht="10.5" customHeight="1">
      <c r="A45" s="402"/>
      <c r="B45" s="407"/>
      <c r="C45" s="400" t="s">
        <v>183</v>
      </c>
      <c r="D45" s="469">
        <v>636000</v>
      </c>
      <c r="E45" s="469">
        <v>167000</v>
      </c>
      <c r="F45" s="469">
        <v>655000</v>
      </c>
      <c r="G45" s="470">
        <v>593000</v>
      </c>
      <c r="H45" s="470">
        <v>519000</v>
      </c>
      <c r="I45" s="474"/>
    </row>
    <row r="46" spans="1:9" s="472" customFormat="1" ht="12.75" customHeight="1">
      <c r="A46" s="402"/>
      <c r="B46" s="407" t="s">
        <v>191</v>
      </c>
      <c r="C46" s="400" t="s">
        <v>182</v>
      </c>
      <c r="D46" s="469">
        <v>2</v>
      </c>
      <c r="E46" s="475" t="s">
        <v>157</v>
      </c>
      <c r="F46" s="475">
        <v>6</v>
      </c>
      <c r="G46" s="475" t="s">
        <v>157</v>
      </c>
      <c r="H46" s="475">
        <v>4</v>
      </c>
      <c r="I46" s="474"/>
    </row>
    <row r="47" spans="1:9" s="472" customFormat="1" ht="10.5" customHeight="1">
      <c r="A47" s="395"/>
      <c r="B47" s="404"/>
      <c r="C47" s="400" t="s">
        <v>188</v>
      </c>
      <c r="D47" s="475" t="s">
        <v>37</v>
      </c>
      <c r="E47" s="475" t="s">
        <v>37</v>
      </c>
      <c r="F47" s="475" t="s">
        <v>37</v>
      </c>
      <c r="G47" s="475" t="s">
        <v>37</v>
      </c>
      <c r="H47" s="475" t="s">
        <v>37</v>
      </c>
      <c r="I47" s="474"/>
    </row>
    <row r="48" spans="1:9" s="472" customFormat="1" ht="10.5" customHeight="1">
      <c r="A48" s="395"/>
      <c r="B48" s="404"/>
      <c r="C48" s="400" t="s">
        <v>183</v>
      </c>
      <c r="D48" s="469">
        <v>4000</v>
      </c>
      <c r="E48" s="475" t="s">
        <v>157</v>
      </c>
      <c r="F48" s="475">
        <v>85000</v>
      </c>
      <c r="G48" s="475" t="s">
        <v>157</v>
      </c>
      <c r="H48" s="475">
        <v>62000</v>
      </c>
      <c r="I48" s="474"/>
    </row>
    <row r="49" spans="1:9" s="472" customFormat="1" ht="12.75" customHeight="1">
      <c r="A49" s="395"/>
      <c r="B49" s="404" t="s">
        <v>192</v>
      </c>
      <c r="C49" s="400" t="s">
        <v>182</v>
      </c>
      <c r="D49" s="475" t="s">
        <v>157</v>
      </c>
      <c r="E49" s="475" t="s">
        <v>157</v>
      </c>
      <c r="F49" s="475" t="s">
        <v>157</v>
      </c>
      <c r="G49" s="475" t="s">
        <v>157</v>
      </c>
      <c r="H49" s="475" t="s">
        <v>157</v>
      </c>
      <c r="I49" s="474"/>
    </row>
    <row r="50" spans="1:9" s="472" customFormat="1" ht="10.5" customHeight="1">
      <c r="A50" s="395"/>
      <c r="B50" s="404"/>
      <c r="C50" s="400" t="s">
        <v>188</v>
      </c>
      <c r="D50" s="475" t="s">
        <v>157</v>
      </c>
      <c r="E50" s="475" t="s">
        <v>157</v>
      </c>
      <c r="F50" s="475" t="s">
        <v>157</v>
      </c>
      <c r="G50" s="475" t="s">
        <v>157</v>
      </c>
      <c r="H50" s="475" t="s">
        <v>37</v>
      </c>
      <c r="I50" s="474"/>
    </row>
    <row r="51" spans="1:9" s="472" customFormat="1" ht="10.5" customHeight="1">
      <c r="A51" s="395"/>
      <c r="B51" s="404"/>
      <c r="C51" s="400" t="s">
        <v>183</v>
      </c>
      <c r="D51" s="475" t="s">
        <v>157</v>
      </c>
      <c r="E51" s="475" t="s">
        <v>157</v>
      </c>
      <c r="F51" s="475" t="s">
        <v>157</v>
      </c>
      <c r="G51" s="475" t="s">
        <v>157</v>
      </c>
      <c r="H51" s="475" t="s">
        <v>157</v>
      </c>
      <c r="I51" s="474"/>
    </row>
    <row r="52" spans="1:9" s="472" customFormat="1" ht="12.75" customHeight="1">
      <c r="A52" s="402"/>
      <c r="B52" s="404" t="s">
        <v>193</v>
      </c>
      <c r="C52" s="400" t="s">
        <v>182</v>
      </c>
      <c r="D52" s="469">
        <v>120</v>
      </c>
      <c r="E52" s="469">
        <v>81</v>
      </c>
      <c r="F52" s="469">
        <v>65</v>
      </c>
      <c r="G52" s="470">
        <v>78</v>
      </c>
      <c r="H52" s="470">
        <v>91</v>
      </c>
      <c r="I52" s="474"/>
    </row>
    <row r="53" spans="1:9" s="472" customFormat="1" ht="10.5" customHeight="1">
      <c r="A53" s="401"/>
      <c r="B53" s="387"/>
      <c r="C53" s="400" t="s">
        <v>194</v>
      </c>
      <c r="D53" s="469">
        <v>133</v>
      </c>
      <c r="E53" s="469">
        <v>94</v>
      </c>
      <c r="F53" s="469">
        <v>69</v>
      </c>
      <c r="G53" s="470">
        <v>83</v>
      </c>
      <c r="H53" s="470">
        <v>106</v>
      </c>
      <c r="I53" s="474"/>
    </row>
    <row r="54" spans="1:9" s="472" customFormat="1" ht="10.5" customHeight="1">
      <c r="A54" s="402"/>
      <c r="B54" s="407"/>
      <c r="C54" s="400" t="s">
        <v>183</v>
      </c>
      <c r="D54" s="469">
        <v>751000</v>
      </c>
      <c r="E54" s="469">
        <v>555000</v>
      </c>
      <c r="F54" s="469">
        <v>433000</v>
      </c>
      <c r="G54" s="470">
        <v>465000</v>
      </c>
      <c r="H54" s="470">
        <v>602000</v>
      </c>
      <c r="I54" s="474"/>
    </row>
    <row r="55" spans="1:9" s="472" customFormat="1" ht="13.5" customHeight="1">
      <c r="A55" s="402"/>
      <c r="B55" s="408" t="s">
        <v>195</v>
      </c>
      <c r="C55" s="400"/>
      <c r="D55" s="469"/>
      <c r="E55" s="469"/>
      <c r="F55" s="469"/>
      <c r="G55" s="469"/>
      <c r="H55" s="470"/>
      <c r="I55" s="474"/>
    </row>
    <row r="56" spans="1:9" s="472" customFormat="1" ht="12.75" customHeight="1">
      <c r="A56" s="402"/>
      <c r="B56" s="409" t="s">
        <v>243</v>
      </c>
      <c r="C56" s="410" t="s">
        <v>182</v>
      </c>
      <c r="D56" s="479">
        <v>38</v>
      </c>
      <c r="E56" s="479">
        <v>12</v>
      </c>
      <c r="F56" s="479">
        <v>18</v>
      </c>
      <c r="G56" s="479">
        <v>42</v>
      </c>
      <c r="H56" s="479">
        <v>34</v>
      </c>
      <c r="I56" s="474"/>
    </row>
    <row r="57" spans="1:9" s="472" customFormat="1" ht="10.5" customHeight="1">
      <c r="A57" s="402"/>
      <c r="B57" s="407"/>
      <c r="C57" s="410" t="s">
        <v>183</v>
      </c>
      <c r="D57" s="479">
        <v>5375000</v>
      </c>
      <c r="E57" s="479">
        <v>1410000</v>
      </c>
      <c r="F57" s="479">
        <v>129000</v>
      </c>
      <c r="G57" s="479">
        <v>1333000</v>
      </c>
      <c r="H57" s="479">
        <v>2919000</v>
      </c>
      <c r="I57" s="474"/>
    </row>
    <row r="58" spans="1:9" s="472" customFormat="1" ht="12.75" customHeight="1">
      <c r="A58" s="415"/>
      <c r="B58" s="416" t="s">
        <v>196</v>
      </c>
      <c r="C58" s="400" t="s">
        <v>182</v>
      </c>
      <c r="D58" s="475" t="s">
        <v>157</v>
      </c>
      <c r="E58" s="475" t="s">
        <v>157</v>
      </c>
      <c r="F58" s="475" t="s">
        <v>157</v>
      </c>
      <c r="G58" s="475" t="s">
        <v>157</v>
      </c>
      <c r="H58" s="475" t="s">
        <v>157</v>
      </c>
      <c r="I58" s="474"/>
    </row>
    <row r="59" spans="1:9" s="472" customFormat="1" ht="10.5" customHeight="1">
      <c r="A59" s="417"/>
      <c r="B59" s="418"/>
      <c r="C59" s="400" t="s">
        <v>188</v>
      </c>
      <c r="D59" s="475" t="s">
        <v>37</v>
      </c>
      <c r="E59" s="475" t="s">
        <v>37</v>
      </c>
      <c r="F59" s="475" t="s">
        <v>37</v>
      </c>
      <c r="G59" s="475" t="s">
        <v>37</v>
      </c>
      <c r="H59" s="475" t="s">
        <v>37</v>
      </c>
      <c r="I59" s="474"/>
    </row>
    <row r="60" spans="1:9" s="472" customFormat="1" ht="10.5" customHeight="1">
      <c r="A60" s="415"/>
      <c r="B60" s="416"/>
      <c r="C60" s="400" t="s">
        <v>183</v>
      </c>
      <c r="D60" s="475" t="s">
        <v>157</v>
      </c>
      <c r="E60" s="475" t="s">
        <v>157</v>
      </c>
      <c r="F60" s="475" t="s">
        <v>157</v>
      </c>
      <c r="G60" s="475" t="s">
        <v>157</v>
      </c>
      <c r="H60" s="475" t="s">
        <v>157</v>
      </c>
      <c r="I60" s="474"/>
    </row>
    <row r="61" spans="1:9" s="472" customFormat="1" ht="12.75" customHeight="1">
      <c r="A61" s="402"/>
      <c r="B61" s="407" t="s">
        <v>247</v>
      </c>
      <c r="C61" s="400" t="s">
        <v>182</v>
      </c>
      <c r="D61" s="469">
        <v>13</v>
      </c>
      <c r="E61" s="469">
        <v>11</v>
      </c>
      <c r="F61" s="469">
        <v>12</v>
      </c>
      <c r="G61" s="470">
        <v>33</v>
      </c>
      <c r="H61" s="470">
        <v>12</v>
      </c>
      <c r="I61" s="474"/>
    </row>
    <row r="62" spans="1:9" s="472" customFormat="1" ht="10.5" customHeight="1">
      <c r="A62" s="402"/>
      <c r="B62" s="407"/>
      <c r="C62" s="400" t="s">
        <v>183</v>
      </c>
      <c r="D62" s="469">
        <v>46000</v>
      </c>
      <c r="E62" s="469">
        <v>32000</v>
      </c>
      <c r="F62" s="469">
        <v>82000</v>
      </c>
      <c r="G62" s="470">
        <v>120000</v>
      </c>
      <c r="H62" s="470">
        <v>61000</v>
      </c>
      <c r="I62" s="474"/>
    </row>
    <row r="63" spans="1:9" s="472" customFormat="1" ht="12.75" customHeight="1">
      <c r="A63" s="402"/>
      <c r="B63" s="407" t="s">
        <v>198</v>
      </c>
      <c r="C63" s="400" t="s">
        <v>182</v>
      </c>
      <c r="D63" s="475" t="s">
        <v>157</v>
      </c>
      <c r="E63" s="475" t="s">
        <v>157</v>
      </c>
      <c r="F63" s="475">
        <v>1</v>
      </c>
      <c r="G63" s="475">
        <v>2</v>
      </c>
      <c r="H63" s="493" t="s">
        <v>157</v>
      </c>
      <c r="I63" s="474"/>
    </row>
    <row r="64" spans="1:9" s="472" customFormat="1" ht="10.5" customHeight="1">
      <c r="A64" s="402"/>
      <c r="B64" s="407"/>
      <c r="C64" s="400" t="s">
        <v>183</v>
      </c>
      <c r="D64" s="475" t="s">
        <v>157</v>
      </c>
      <c r="E64" s="475" t="s">
        <v>157</v>
      </c>
      <c r="F64" s="475">
        <v>17000</v>
      </c>
      <c r="G64" s="475">
        <v>139000</v>
      </c>
      <c r="H64" s="493" t="s">
        <v>157</v>
      </c>
      <c r="I64" s="474"/>
    </row>
    <row r="65" spans="1:10" s="472" customFormat="1" ht="12.75" customHeight="1">
      <c r="A65" s="402"/>
      <c r="B65" s="407" t="s">
        <v>248</v>
      </c>
      <c r="C65" s="400" t="s">
        <v>182</v>
      </c>
      <c r="D65" s="475" t="s">
        <v>157</v>
      </c>
      <c r="E65" s="475" t="s">
        <v>157</v>
      </c>
      <c r="F65" s="475" t="s">
        <v>157</v>
      </c>
      <c r="G65" s="475" t="s">
        <v>157</v>
      </c>
      <c r="H65" s="475" t="s">
        <v>157</v>
      </c>
      <c r="I65" s="480"/>
      <c r="J65" s="481"/>
    </row>
    <row r="66" spans="1:10" s="472" customFormat="1" ht="10.5" customHeight="1">
      <c r="A66" s="402"/>
      <c r="B66" s="407"/>
      <c r="C66" s="400" t="s">
        <v>188</v>
      </c>
      <c r="D66" s="475" t="s">
        <v>157</v>
      </c>
      <c r="E66" s="475" t="s">
        <v>157</v>
      </c>
      <c r="F66" s="475" t="s">
        <v>157</v>
      </c>
      <c r="G66" s="475" t="s">
        <v>157</v>
      </c>
      <c r="H66" s="475" t="s">
        <v>157</v>
      </c>
      <c r="I66" s="480"/>
      <c r="J66" s="481"/>
    </row>
    <row r="67" spans="1:10" s="472" customFormat="1" ht="10.5" customHeight="1">
      <c r="A67" s="402"/>
      <c r="B67" s="407"/>
      <c r="C67" s="400" t="s">
        <v>183</v>
      </c>
      <c r="D67" s="475" t="s">
        <v>157</v>
      </c>
      <c r="E67" s="475" t="s">
        <v>157</v>
      </c>
      <c r="F67" s="475" t="s">
        <v>157</v>
      </c>
      <c r="G67" s="475" t="s">
        <v>157</v>
      </c>
      <c r="H67" s="475" t="s">
        <v>157</v>
      </c>
      <c r="I67" s="480"/>
      <c r="J67" s="481"/>
    </row>
    <row r="68" spans="1:9" s="472" customFormat="1" ht="3.75" customHeight="1">
      <c r="A68" s="482"/>
      <c r="B68" s="483"/>
      <c r="C68" s="484"/>
      <c r="D68" s="485"/>
      <c r="E68" s="485"/>
      <c r="F68" s="485"/>
      <c r="G68" s="485"/>
      <c r="H68" s="485"/>
      <c r="I68" s="485"/>
    </row>
    <row r="69" spans="1:9" s="387" customFormat="1" ht="12.75" customHeight="1">
      <c r="A69" s="402"/>
      <c r="B69" s="404" t="s">
        <v>202</v>
      </c>
      <c r="C69" s="424"/>
      <c r="D69" s="473"/>
      <c r="E69" s="473"/>
      <c r="F69" s="473"/>
      <c r="G69" s="473"/>
      <c r="H69" s="473"/>
      <c r="I69" s="473"/>
    </row>
    <row r="70" spans="1:9" s="387" customFormat="1" ht="10.5">
      <c r="A70" s="402"/>
      <c r="B70" s="404" t="s">
        <v>695</v>
      </c>
      <c r="C70" s="424"/>
      <c r="D70" s="473"/>
      <c r="E70" s="473"/>
      <c r="F70" s="473"/>
      <c r="G70" s="473"/>
      <c r="H70" s="473"/>
      <c r="I70" s="473"/>
    </row>
    <row r="71" spans="1:9" s="387" customFormat="1" ht="10.5">
      <c r="A71" s="402"/>
      <c r="B71" s="404" t="s">
        <v>203</v>
      </c>
      <c r="C71" s="424"/>
      <c r="D71" s="473"/>
      <c r="E71" s="473"/>
      <c r="F71" s="473"/>
      <c r="G71" s="473"/>
      <c r="H71" s="473"/>
      <c r="I71" s="473"/>
    </row>
    <row r="72" spans="1:9" s="387" customFormat="1" ht="10.5">
      <c r="A72" s="402"/>
      <c r="B72" s="404" t="s">
        <v>204</v>
      </c>
      <c r="C72" s="424"/>
      <c r="D72" s="473"/>
      <c r="E72" s="473"/>
      <c r="F72" s="473"/>
      <c r="G72" s="473"/>
      <c r="H72" s="473"/>
      <c r="I72" s="473"/>
    </row>
    <row r="73" spans="1:9" s="387" customFormat="1" ht="10.5">
      <c r="A73" s="402"/>
      <c r="B73" s="404" t="s">
        <v>205</v>
      </c>
      <c r="C73" s="424"/>
      <c r="D73" s="473"/>
      <c r="E73" s="473"/>
      <c r="F73" s="473"/>
      <c r="G73" s="473"/>
      <c r="H73" s="473"/>
      <c r="I73" s="473"/>
    </row>
    <row r="74" spans="1:9" s="459" customFormat="1" ht="24" customHeight="1">
      <c r="A74" s="456"/>
      <c r="C74" s="457" t="s">
        <v>703</v>
      </c>
      <c r="D74" s="1310" t="s">
        <v>215</v>
      </c>
      <c r="E74" s="1310"/>
      <c r="F74" s="1310"/>
      <c r="G74" s="1310"/>
      <c r="H74" s="1310"/>
      <c r="I74" s="486"/>
    </row>
    <row r="75" spans="1:9" s="472" customFormat="1" ht="7.5" customHeight="1">
      <c r="A75" s="487"/>
      <c r="B75" s="488"/>
      <c r="C75" s="489"/>
      <c r="D75" s="490"/>
      <c r="E75" s="490"/>
      <c r="F75" s="490"/>
      <c r="G75" s="474"/>
      <c r="H75" s="474"/>
      <c r="I75" s="474"/>
    </row>
    <row r="76" spans="1:9" s="387" customFormat="1" ht="12" customHeight="1" thickBot="1">
      <c r="A76" s="380"/>
      <c r="B76" s="381" t="s">
        <v>168</v>
      </c>
      <c r="C76" s="431"/>
      <c r="D76" s="474"/>
      <c r="E76" s="474"/>
      <c r="F76" s="474"/>
      <c r="G76" s="474"/>
      <c r="H76" s="480" t="s">
        <v>169</v>
      </c>
      <c r="I76" s="474"/>
    </row>
    <row r="77" spans="1:9" s="394" customFormat="1" ht="24" customHeight="1">
      <c r="A77" s="388"/>
      <c r="B77" s="388"/>
      <c r="C77" s="389"/>
      <c r="D77" s="392" t="s">
        <v>216</v>
      </c>
      <c r="E77" s="392" t="s">
        <v>217</v>
      </c>
      <c r="F77" s="392" t="s">
        <v>218</v>
      </c>
      <c r="G77" s="390" t="s">
        <v>701</v>
      </c>
      <c r="H77" s="391" t="s">
        <v>702</v>
      </c>
      <c r="I77" s="491"/>
    </row>
    <row r="78" spans="1:9" s="472" customFormat="1" ht="15" customHeight="1">
      <c r="A78" s="402"/>
      <c r="B78" s="407" t="s">
        <v>249</v>
      </c>
      <c r="C78" s="400" t="s">
        <v>182</v>
      </c>
      <c r="D78" s="475" t="s">
        <v>157</v>
      </c>
      <c r="E78" s="475" t="s">
        <v>157</v>
      </c>
      <c r="F78" s="475" t="s">
        <v>157</v>
      </c>
      <c r="G78" s="475" t="s">
        <v>157</v>
      </c>
      <c r="H78" s="475" t="s">
        <v>157</v>
      </c>
      <c r="I78" s="474"/>
    </row>
    <row r="79" spans="1:9" s="472" customFormat="1" ht="10.5" customHeight="1">
      <c r="A79" s="402"/>
      <c r="B79" s="407"/>
      <c r="C79" s="400" t="s">
        <v>183</v>
      </c>
      <c r="D79" s="475" t="s">
        <v>157</v>
      </c>
      <c r="E79" s="475" t="s">
        <v>157</v>
      </c>
      <c r="F79" s="475" t="s">
        <v>157</v>
      </c>
      <c r="G79" s="475" t="s">
        <v>157</v>
      </c>
      <c r="H79" s="475" t="s">
        <v>157</v>
      </c>
      <c r="I79" s="474"/>
    </row>
    <row r="80" spans="1:9" s="472" customFormat="1" ht="12.75" customHeight="1">
      <c r="A80" s="466"/>
      <c r="B80" s="492" t="s">
        <v>250</v>
      </c>
      <c r="C80" s="400" t="s">
        <v>182</v>
      </c>
      <c r="D80" s="475" t="s">
        <v>157</v>
      </c>
      <c r="E80" s="475" t="s">
        <v>157</v>
      </c>
      <c r="F80" s="475">
        <v>5</v>
      </c>
      <c r="G80" s="475">
        <v>4</v>
      </c>
      <c r="H80" s="475">
        <v>19</v>
      </c>
      <c r="I80" s="474"/>
    </row>
    <row r="81" spans="1:9" s="472" customFormat="1" ht="10.5" customHeight="1">
      <c r="A81" s="466"/>
      <c r="B81" s="492" t="s">
        <v>251</v>
      </c>
      <c r="C81" s="400" t="s">
        <v>183</v>
      </c>
      <c r="D81" s="475" t="s">
        <v>157</v>
      </c>
      <c r="E81" s="475" t="s">
        <v>157</v>
      </c>
      <c r="F81" s="475">
        <v>30000</v>
      </c>
      <c r="G81" s="475">
        <v>26000</v>
      </c>
      <c r="H81" s="475">
        <v>363000</v>
      </c>
      <c r="I81" s="474"/>
    </row>
    <row r="82" spans="1:9" s="472" customFormat="1" ht="12.75" customHeight="1">
      <c r="A82" s="402"/>
      <c r="B82" s="407" t="s">
        <v>201</v>
      </c>
      <c r="C82" s="400" t="s">
        <v>182</v>
      </c>
      <c r="D82" s="475">
        <v>25</v>
      </c>
      <c r="E82" s="493">
        <v>1</v>
      </c>
      <c r="F82" s="475" t="s">
        <v>157</v>
      </c>
      <c r="G82" s="475">
        <v>3</v>
      </c>
      <c r="H82" s="475">
        <v>3</v>
      </c>
      <c r="I82" s="474"/>
    </row>
    <row r="83" spans="1:9" s="472" customFormat="1" ht="10.5" customHeight="1">
      <c r="A83" s="402"/>
      <c r="B83" s="407"/>
      <c r="C83" s="400" t="s">
        <v>188</v>
      </c>
      <c r="D83" s="475">
        <v>673</v>
      </c>
      <c r="E83" s="493">
        <v>150</v>
      </c>
      <c r="F83" s="475" t="s">
        <v>157</v>
      </c>
      <c r="G83" s="475">
        <v>113</v>
      </c>
      <c r="H83" s="475">
        <v>147</v>
      </c>
      <c r="I83" s="474"/>
    </row>
    <row r="84" spans="1:9" s="472" customFormat="1" ht="10.5" customHeight="1">
      <c r="A84" s="402"/>
      <c r="B84" s="407"/>
      <c r="C84" s="400" t="s">
        <v>183</v>
      </c>
      <c r="D84" s="475">
        <v>5329000</v>
      </c>
      <c r="E84" s="493">
        <v>1378000</v>
      </c>
      <c r="F84" s="475" t="s">
        <v>157</v>
      </c>
      <c r="G84" s="475">
        <v>1048000</v>
      </c>
      <c r="H84" s="475">
        <v>2495000</v>
      </c>
      <c r="I84" s="474"/>
    </row>
    <row r="85" spans="1:9" s="472" customFormat="1" ht="12.75" customHeight="1">
      <c r="A85" s="402"/>
      <c r="B85" s="407" t="s">
        <v>252</v>
      </c>
      <c r="C85" s="400" t="s">
        <v>182</v>
      </c>
      <c r="D85" s="475" t="s">
        <v>157</v>
      </c>
      <c r="E85" s="475" t="s">
        <v>157</v>
      </c>
      <c r="F85" s="475" t="s">
        <v>157</v>
      </c>
      <c r="G85" s="475" t="s">
        <v>157</v>
      </c>
      <c r="H85" s="475" t="s">
        <v>157</v>
      </c>
      <c r="I85" s="474"/>
    </row>
    <row r="86" spans="1:9" s="472" customFormat="1" ht="10.5" customHeight="1">
      <c r="A86" s="402"/>
      <c r="B86" s="407"/>
      <c r="C86" s="400" t="s">
        <v>183</v>
      </c>
      <c r="D86" s="475" t="s">
        <v>157</v>
      </c>
      <c r="E86" s="475" t="s">
        <v>157</v>
      </c>
      <c r="F86" s="475" t="s">
        <v>157</v>
      </c>
      <c r="G86" s="475" t="s">
        <v>157</v>
      </c>
      <c r="H86" s="475" t="s">
        <v>157</v>
      </c>
      <c r="I86" s="474"/>
    </row>
    <row r="87" spans="1:9" s="472" customFormat="1" ht="12.75" customHeight="1">
      <c r="A87" s="402"/>
      <c r="B87" s="407" t="s">
        <v>208</v>
      </c>
      <c r="C87" s="400" t="s">
        <v>182</v>
      </c>
      <c r="D87" s="475" t="s">
        <v>157</v>
      </c>
      <c r="E87" s="475" t="s">
        <v>157</v>
      </c>
      <c r="F87" s="475" t="s">
        <v>157</v>
      </c>
      <c r="G87" s="475" t="s">
        <v>157</v>
      </c>
      <c r="H87" s="475" t="s">
        <v>157</v>
      </c>
      <c r="I87" s="474"/>
    </row>
    <row r="88" spans="1:9" s="472" customFormat="1" ht="10.5" customHeight="1">
      <c r="A88" s="402"/>
      <c r="B88" s="407"/>
      <c r="C88" s="400" t="s">
        <v>188</v>
      </c>
      <c r="D88" s="475" t="s">
        <v>157</v>
      </c>
      <c r="E88" s="475" t="s">
        <v>157</v>
      </c>
      <c r="F88" s="475" t="s">
        <v>157</v>
      </c>
      <c r="G88" s="475" t="s">
        <v>157</v>
      </c>
      <c r="H88" s="475" t="s">
        <v>157</v>
      </c>
      <c r="I88" s="474"/>
    </row>
    <row r="89" spans="1:9" s="472" customFormat="1" ht="10.5" customHeight="1">
      <c r="A89" s="402"/>
      <c r="B89" s="407"/>
      <c r="C89" s="400" t="s">
        <v>183</v>
      </c>
      <c r="D89" s="475" t="s">
        <v>157</v>
      </c>
      <c r="E89" s="475" t="s">
        <v>157</v>
      </c>
      <c r="F89" s="475" t="s">
        <v>157</v>
      </c>
      <c r="G89" s="475" t="s">
        <v>157</v>
      </c>
      <c r="H89" s="475" t="s">
        <v>157</v>
      </c>
      <c r="I89" s="474"/>
    </row>
    <row r="90" spans="1:9" s="472" customFormat="1" ht="12.75" customHeight="1">
      <c r="A90" s="415"/>
      <c r="B90" s="416" t="s">
        <v>253</v>
      </c>
      <c r="C90" s="400" t="s">
        <v>182</v>
      </c>
      <c r="D90" s="475" t="s">
        <v>157</v>
      </c>
      <c r="E90" s="475" t="s">
        <v>157</v>
      </c>
      <c r="F90" s="475" t="s">
        <v>157</v>
      </c>
      <c r="G90" s="475" t="s">
        <v>157</v>
      </c>
      <c r="H90" s="475" t="s">
        <v>157</v>
      </c>
      <c r="I90" s="474"/>
    </row>
    <row r="91" spans="1:9" s="472" customFormat="1" ht="10.5" customHeight="1">
      <c r="A91" s="402"/>
      <c r="B91" s="407"/>
      <c r="C91" s="400" t="s">
        <v>183</v>
      </c>
      <c r="D91" s="475" t="s">
        <v>157</v>
      </c>
      <c r="E91" s="475" t="s">
        <v>157</v>
      </c>
      <c r="F91" s="475" t="s">
        <v>157</v>
      </c>
      <c r="G91" s="475" t="s">
        <v>157</v>
      </c>
      <c r="H91" s="475" t="s">
        <v>157</v>
      </c>
      <c r="I91" s="474"/>
    </row>
    <row r="92" spans="1:9" s="472" customFormat="1" ht="15" customHeight="1">
      <c r="A92" s="395"/>
      <c r="B92" s="408" t="s">
        <v>210</v>
      </c>
      <c r="C92" s="405"/>
      <c r="D92" s="475"/>
      <c r="E92" s="493"/>
      <c r="F92" s="475"/>
      <c r="G92" s="475"/>
      <c r="H92" s="475"/>
      <c r="I92" s="474"/>
    </row>
    <row r="93" spans="1:9" s="472" customFormat="1" ht="13.5" customHeight="1">
      <c r="A93" s="402"/>
      <c r="B93" s="408" t="s">
        <v>185</v>
      </c>
      <c r="C93" s="400"/>
      <c r="D93" s="475"/>
      <c r="E93" s="493"/>
      <c r="F93" s="475"/>
      <c r="G93" s="475"/>
      <c r="H93" s="470"/>
      <c r="I93" s="474"/>
    </row>
    <row r="94" spans="1:9" s="472" customFormat="1" ht="12.75" customHeight="1">
      <c r="A94" s="402"/>
      <c r="B94" s="409" t="s">
        <v>243</v>
      </c>
      <c r="C94" s="410" t="s">
        <v>182</v>
      </c>
      <c r="D94" s="479">
        <v>571</v>
      </c>
      <c r="E94" s="479">
        <v>498</v>
      </c>
      <c r="F94" s="479">
        <v>387</v>
      </c>
      <c r="G94" s="479">
        <v>466</v>
      </c>
      <c r="H94" s="479">
        <v>635</v>
      </c>
      <c r="I94" s="474"/>
    </row>
    <row r="95" spans="1:9" s="472" customFormat="1" ht="10.5" customHeight="1">
      <c r="A95" s="402"/>
      <c r="B95" s="407"/>
      <c r="C95" s="410" t="s">
        <v>183</v>
      </c>
      <c r="D95" s="479">
        <v>4824000</v>
      </c>
      <c r="E95" s="479">
        <v>3194000</v>
      </c>
      <c r="F95" s="479">
        <v>2598000</v>
      </c>
      <c r="G95" s="479">
        <v>4531000</v>
      </c>
      <c r="H95" s="479">
        <v>6858000</v>
      </c>
      <c r="I95" s="474"/>
    </row>
    <row r="96" spans="1:9" s="472" customFormat="1" ht="12.75" customHeight="1">
      <c r="A96" s="402"/>
      <c r="B96" s="407" t="s">
        <v>244</v>
      </c>
      <c r="C96" s="400" t="s">
        <v>182</v>
      </c>
      <c r="D96" s="475">
        <v>7</v>
      </c>
      <c r="E96" s="493">
        <v>1</v>
      </c>
      <c r="F96" s="475">
        <v>3</v>
      </c>
      <c r="G96" s="470">
        <v>6</v>
      </c>
      <c r="H96" s="470">
        <v>12</v>
      </c>
      <c r="I96" s="474"/>
    </row>
    <row r="97" spans="1:9" s="472" customFormat="1" ht="10.5" customHeight="1">
      <c r="A97" s="402"/>
      <c r="B97" s="407"/>
      <c r="C97" s="400" t="s">
        <v>188</v>
      </c>
      <c r="D97" s="475">
        <v>66</v>
      </c>
      <c r="E97" s="493">
        <v>7</v>
      </c>
      <c r="F97" s="475">
        <v>10</v>
      </c>
      <c r="G97" s="470">
        <v>85</v>
      </c>
      <c r="H97" s="470">
        <v>222</v>
      </c>
      <c r="I97" s="474"/>
    </row>
    <row r="98" spans="1:9" s="472" customFormat="1" ht="10.5" customHeight="1">
      <c r="A98" s="402"/>
      <c r="B98" s="407"/>
      <c r="C98" s="400" t="s">
        <v>183</v>
      </c>
      <c r="D98" s="475">
        <v>1047000</v>
      </c>
      <c r="E98" s="493">
        <v>144000</v>
      </c>
      <c r="F98" s="475">
        <v>42000</v>
      </c>
      <c r="G98" s="470">
        <v>1700000</v>
      </c>
      <c r="H98" s="470">
        <v>2294000</v>
      </c>
      <c r="I98" s="474"/>
    </row>
    <row r="99" spans="1:9" s="472" customFormat="1" ht="12.75" customHeight="1">
      <c r="A99" s="402"/>
      <c r="B99" s="407" t="s">
        <v>245</v>
      </c>
      <c r="C99" s="400" t="s">
        <v>182</v>
      </c>
      <c r="D99" s="475">
        <v>336</v>
      </c>
      <c r="E99" s="493">
        <v>291</v>
      </c>
      <c r="F99" s="475">
        <v>221</v>
      </c>
      <c r="G99" s="470">
        <v>251</v>
      </c>
      <c r="H99" s="470">
        <v>335</v>
      </c>
      <c r="I99" s="474"/>
    </row>
    <row r="100" spans="1:9" s="472" customFormat="1" ht="10.5" customHeight="1">
      <c r="A100" s="402"/>
      <c r="B100" s="407"/>
      <c r="C100" s="400" t="s">
        <v>188</v>
      </c>
      <c r="D100" s="475">
        <v>488</v>
      </c>
      <c r="E100" s="493">
        <v>368</v>
      </c>
      <c r="F100" s="475">
        <v>333</v>
      </c>
      <c r="G100" s="470">
        <v>355</v>
      </c>
      <c r="H100" s="470">
        <v>495</v>
      </c>
      <c r="I100" s="474"/>
    </row>
    <row r="101" spans="1:9" s="472" customFormat="1" ht="10.5" customHeight="1">
      <c r="A101" s="402"/>
      <c r="B101" s="407"/>
      <c r="C101" s="400" t="s">
        <v>183</v>
      </c>
      <c r="D101" s="475">
        <v>2315000</v>
      </c>
      <c r="E101" s="493">
        <v>1722000</v>
      </c>
      <c r="F101" s="475">
        <v>1533000</v>
      </c>
      <c r="G101" s="470">
        <v>1615000</v>
      </c>
      <c r="H101" s="470">
        <v>2904000</v>
      </c>
      <c r="I101" s="474"/>
    </row>
    <row r="102" spans="1:9" s="472" customFormat="1" ht="12.75" customHeight="1">
      <c r="A102" s="402"/>
      <c r="B102" s="407" t="s">
        <v>246</v>
      </c>
      <c r="C102" s="400" t="s">
        <v>182</v>
      </c>
      <c r="D102" s="475">
        <v>74</v>
      </c>
      <c r="E102" s="493">
        <v>72</v>
      </c>
      <c r="F102" s="475">
        <v>63</v>
      </c>
      <c r="G102" s="470">
        <v>61</v>
      </c>
      <c r="H102" s="470">
        <v>99</v>
      </c>
      <c r="I102" s="474"/>
    </row>
    <row r="103" spans="1:9" s="472" customFormat="1" ht="10.5" customHeight="1">
      <c r="A103" s="402"/>
      <c r="B103" s="407"/>
      <c r="C103" s="400" t="s">
        <v>188</v>
      </c>
      <c r="D103" s="475">
        <v>130</v>
      </c>
      <c r="E103" s="493">
        <v>144</v>
      </c>
      <c r="F103" s="475">
        <v>108</v>
      </c>
      <c r="G103" s="470">
        <v>94</v>
      </c>
      <c r="H103" s="470">
        <v>166</v>
      </c>
      <c r="I103" s="474"/>
    </row>
    <row r="104" spans="1:9" s="472" customFormat="1" ht="10.5" customHeight="1">
      <c r="A104" s="402"/>
      <c r="B104" s="407"/>
      <c r="C104" s="400" t="s">
        <v>183</v>
      </c>
      <c r="D104" s="475">
        <v>484000</v>
      </c>
      <c r="E104" s="493">
        <v>497000</v>
      </c>
      <c r="F104" s="475">
        <v>430000</v>
      </c>
      <c r="G104" s="470">
        <v>361000</v>
      </c>
      <c r="H104" s="470">
        <v>627000</v>
      </c>
      <c r="I104" s="474"/>
    </row>
    <row r="105" spans="1:9" s="472" customFormat="1" ht="12.75" customHeight="1">
      <c r="A105" s="402"/>
      <c r="B105" s="407" t="s">
        <v>191</v>
      </c>
      <c r="C105" s="400" t="s">
        <v>182</v>
      </c>
      <c r="D105" s="475">
        <v>6</v>
      </c>
      <c r="E105" s="493">
        <v>1</v>
      </c>
      <c r="F105" s="475">
        <v>1</v>
      </c>
      <c r="G105" s="470">
        <v>6</v>
      </c>
      <c r="H105" s="470">
        <v>11</v>
      </c>
      <c r="I105" s="474"/>
    </row>
    <row r="106" spans="1:9" s="472" customFormat="1" ht="10.5" customHeight="1">
      <c r="A106" s="395"/>
      <c r="B106" s="404"/>
      <c r="C106" s="400" t="s">
        <v>188</v>
      </c>
      <c r="D106" s="475" t="s">
        <v>37</v>
      </c>
      <c r="E106" s="475" t="s">
        <v>37</v>
      </c>
      <c r="F106" s="475" t="s">
        <v>37</v>
      </c>
      <c r="G106" s="475" t="s">
        <v>37</v>
      </c>
      <c r="H106" s="475" t="s">
        <v>37</v>
      </c>
      <c r="I106" s="474"/>
    </row>
    <row r="107" spans="1:9" s="472" customFormat="1" ht="10.5" customHeight="1">
      <c r="A107" s="395"/>
      <c r="B107" s="404"/>
      <c r="C107" s="400" t="s">
        <v>183</v>
      </c>
      <c r="D107" s="475">
        <v>60000</v>
      </c>
      <c r="E107" s="493">
        <v>4000</v>
      </c>
      <c r="F107" s="475">
        <v>2000</v>
      </c>
      <c r="G107" s="470">
        <v>93000</v>
      </c>
      <c r="H107" s="470">
        <v>253000</v>
      </c>
      <c r="I107" s="474"/>
    </row>
    <row r="108" spans="1:9" s="472" customFormat="1" ht="12.75" customHeight="1">
      <c r="A108" s="395"/>
      <c r="B108" s="404" t="s">
        <v>192</v>
      </c>
      <c r="C108" s="400" t="s">
        <v>182</v>
      </c>
      <c r="D108" s="475" t="s">
        <v>157</v>
      </c>
      <c r="E108" s="475" t="s">
        <v>157</v>
      </c>
      <c r="F108" s="475" t="s">
        <v>157</v>
      </c>
      <c r="G108" s="475" t="s">
        <v>157</v>
      </c>
      <c r="H108" s="475" t="s">
        <v>157</v>
      </c>
      <c r="I108" s="474"/>
    </row>
    <row r="109" spans="1:9" s="472" customFormat="1" ht="10.5" customHeight="1">
      <c r="A109" s="395"/>
      <c r="B109" s="404"/>
      <c r="C109" s="400" t="s">
        <v>188</v>
      </c>
      <c r="D109" s="475" t="s">
        <v>157</v>
      </c>
      <c r="E109" s="475" t="s">
        <v>157</v>
      </c>
      <c r="F109" s="475" t="s">
        <v>157</v>
      </c>
      <c r="G109" s="475" t="s">
        <v>157</v>
      </c>
      <c r="H109" s="475" t="s">
        <v>254</v>
      </c>
      <c r="I109" s="474"/>
    </row>
    <row r="110" spans="1:9" s="472" customFormat="1" ht="10.5" customHeight="1">
      <c r="A110" s="395"/>
      <c r="B110" s="404"/>
      <c r="C110" s="400" t="s">
        <v>183</v>
      </c>
      <c r="D110" s="475" t="s">
        <v>157</v>
      </c>
      <c r="E110" s="475" t="s">
        <v>157</v>
      </c>
      <c r="F110" s="475" t="s">
        <v>157</v>
      </c>
      <c r="G110" s="475" t="s">
        <v>157</v>
      </c>
      <c r="H110" s="475" t="s">
        <v>157</v>
      </c>
      <c r="I110" s="474"/>
    </row>
    <row r="111" spans="1:9" s="472" customFormat="1" ht="12.75" customHeight="1">
      <c r="A111" s="402"/>
      <c r="B111" s="404" t="s">
        <v>193</v>
      </c>
      <c r="C111" s="400" t="s">
        <v>182</v>
      </c>
      <c r="D111" s="475">
        <v>148</v>
      </c>
      <c r="E111" s="493">
        <v>133</v>
      </c>
      <c r="F111" s="475">
        <v>99</v>
      </c>
      <c r="G111" s="470">
        <v>142</v>
      </c>
      <c r="H111" s="470">
        <v>178</v>
      </c>
      <c r="I111" s="474"/>
    </row>
    <row r="112" spans="1:9" s="472" customFormat="1" ht="10.5" customHeight="1">
      <c r="A112" s="440"/>
      <c r="B112" s="441"/>
      <c r="C112" s="400" t="s">
        <v>194</v>
      </c>
      <c r="D112" s="475">
        <v>203</v>
      </c>
      <c r="E112" s="493">
        <v>177</v>
      </c>
      <c r="F112" s="475">
        <v>149</v>
      </c>
      <c r="G112" s="470">
        <v>188</v>
      </c>
      <c r="H112" s="470">
        <v>233</v>
      </c>
      <c r="I112" s="474"/>
    </row>
    <row r="113" spans="1:9" s="472" customFormat="1" ht="10.5" customHeight="1">
      <c r="A113" s="402"/>
      <c r="B113" s="407"/>
      <c r="C113" s="400" t="s">
        <v>183</v>
      </c>
      <c r="D113" s="475">
        <v>918000</v>
      </c>
      <c r="E113" s="493">
        <v>827000</v>
      </c>
      <c r="F113" s="475">
        <v>591000</v>
      </c>
      <c r="G113" s="470">
        <v>762000</v>
      </c>
      <c r="H113" s="470">
        <v>780000</v>
      </c>
      <c r="I113" s="474"/>
    </row>
    <row r="114" spans="1:9" s="472" customFormat="1" ht="13.5" customHeight="1">
      <c r="A114" s="402"/>
      <c r="B114" s="408" t="s">
        <v>195</v>
      </c>
      <c r="C114" s="400"/>
      <c r="D114" s="475"/>
      <c r="E114" s="493"/>
      <c r="F114" s="475"/>
      <c r="G114" s="475"/>
      <c r="H114" s="470"/>
      <c r="I114" s="474"/>
    </row>
    <row r="115" spans="1:9" s="472" customFormat="1" ht="12.75" customHeight="1">
      <c r="A115" s="402"/>
      <c r="B115" s="409" t="s">
        <v>243</v>
      </c>
      <c r="C115" s="410" t="s">
        <v>182</v>
      </c>
      <c r="D115" s="479">
        <v>14</v>
      </c>
      <c r="E115" s="479">
        <v>8</v>
      </c>
      <c r="F115" s="479">
        <v>10</v>
      </c>
      <c r="G115" s="479">
        <v>7</v>
      </c>
      <c r="H115" s="479">
        <v>28</v>
      </c>
      <c r="I115" s="474"/>
    </row>
    <row r="116" spans="1:9" s="472" customFormat="1" ht="10.5" customHeight="1">
      <c r="A116" s="402"/>
      <c r="B116" s="407"/>
      <c r="C116" s="410" t="s">
        <v>183</v>
      </c>
      <c r="D116" s="479">
        <v>1166000</v>
      </c>
      <c r="E116" s="479">
        <v>29000</v>
      </c>
      <c r="F116" s="479">
        <v>498000</v>
      </c>
      <c r="G116" s="479">
        <v>28000</v>
      </c>
      <c r="H116" s="479">
        <v>746000</v>
      </c>
      <c r="I116" s="474"/>
    </row>
    <row r="117" spans="1:9" s="472" customFormat="1" ht="12.75" customHeight="1">
      <c r="A117" s="415"/>
      <c r="B117" s="416" t="s">
        <v>196</v>
      </c>
      <c r="C117" s="400" t="s">
        <v>182</v>
      </c>
      <c r="D117" s="475" t="s">
        <v>157</v>
      </c>
      <c r="E117" s="475" t="s">
        <v>157</v>
      </c>
      <c r="F117" s="475" t="s">
        <v>157</v>
      </c>
      <c r="G117" s="475" t="s">
        <v>157</v>
      </c>
      <c r="H117" s="475" t="s">
        <v>157</v>
      </c>
      <c r="I117" s="474"/>
    </row>
    <row r="118" spans="1:9" s="472" customFormat="1" ht="10.5" customHeight="1">
      <c r="A118" s="417"/>
      <c r="B118" s="418"/>
      <c r="C118" s="400" t="s">
        <v>188</v>
      </c>
      <c r="D118" s="475" t="s">
        <v>37</v>
      </c>
      <c r="E118" s="475" t="s">
        <v>37</v>
      </c>
      <c r="F118" s="475" t="s">
        <v>37</v>
      </c>
      <c r="G118" s="475" t="s">
        <v>37</v>
      </c>
      <c r="H118" s="475" t="s">
        <v>37</v>
      </c>
      <c r="I118" s="474"/>
    </row>
    <row r="119" spans="1:9" s="472" customFormat="1" ht="10.5" customHeight="1">
      <c r="A119" s="415"/>
      <c r="B119" s="416"/>
      <c r="C119" s="400" t="s">
        <v>183</v>
      </c>
      <c r="D119" s="475" t="s">
        <v>157</v>
      </c>
      <c r="E119" s="475" t="s">
        <v>157</v>
      </c>
      <c r="F119" s="475" t="s">
        <v>157</v>
      </c>
      <c r="G119" s="475" t="s">
        <v>157</v>
      </c>
      <c r="H119" s="475" t="s">
        <v>157</v>
      </c>
      <c r="I119" s="474"/>
    </row>
    <row r="120" spans="1:9" s="472" customFormat="1" ht="12.75" customHeight="1">
      <c r="A120" s="402"/>
      <c r="B120" s="407" t="s">
        <v>247</v>
      </c>
      <c r="C120" s="400" t="s">
        <v>182</v>
      </c>
      <c r="D120" s="475">
        <v>9</v>
      </c>
      <c r="E120" s="493">
        <v>8</v>
      </c>
      <c r="F120" s="475">
        <v>2</v>
      </c>
      <c r="G120" s="475">
        <v>4</v>
      </c>
      <c r="H120" s="470">
        <v>9</v>
      </c>
      <c r="I120" s="474"/>
    </row>
    <row r="121" spans="1:9" s="472" customFormat="1" ht="10.5" customHeight="1">
      <c r="A121" s="402"/>
      <c r="B121" s="407"/>
      <c r="C121" s="400" t="s">
        <v>183</v>
      </c>
      <c r="D121" s="475">
        <v>27000</v>
      </c>
      <c r="E121" s="493">
        <v>29000</v>
      </c>
      <c r="F121" s="475">
        <v>5000</v>
      </c>
      <c r="G121" s="475">
        <v>11000</v>
      </c>
      <c r="H121" s="470">
        <v>25000</v>
      </c>
      <c r="I121" s="474"/>
    </row>
    <row r="122" spans="1:9" s="472" customFormat="1" ht="12.75" customHeight="1">
      <c r="A122" s="402"/>
      <c r="B122" s="407" t="s">
        <v>198</v>
      </c>
      <c r="C122" s="400" t="s">
        <v>182</v>
      </c>
      <c r="D122" s="475">
        <v>2</v>
      </c>
      <c r="E122" s="493" t="s">
        <v>157</v>
      </c>
      <c r="F122" s="475" t="s">
        <v>157</v>
      </c>
      <c r="G122" s="475">
        <v>1</v>
      </c>
      <c r="H122" s="475">
        <v>6</v>
      </c>
      <c r="I122" s="474"/>
    </row>
    <row r="123" spans="1:9" s="472" customFormat="1" ht="10.5" customHeight="1">
      <c r="A123" s="402"/>
      <c r="B123" s="407"/>
      <c r="C123" s="400" t="s">
        <v>183</v>
      </c>
      <c r="D123" s="475">
        <v>89000</v>
      </c>
      <c r="E123" s="493" t="s">
        <v>157</v>
      </c>
      <c r="F123" s="475" t="s">
        <v>157</v>
      </c>
      <c r="G123" s="475">
        <v>11000</v>
      </c>
      <c r="H123" s="475">
        <v>272000</v>
      </c>
      <c r="I123" s="474"/>
    </row>
    <row r="124" spans="1:9" s="472" customFormat="1" ht="12.75" customHeight="1">
      <c r="A124" s="402"/>
      <c r="B124" s="407" t="s">
        <v>248</v>
      </c>
      <c r="C124" s="400" t="s">
        <v>182</v>
      </c>
      <c r="D124" s="475" t="s">
        <v>157</v>
      </c>
      <c r="E124" s="475" t="s">
        <v>157</v>
      </c>
      <c r="F124" s="475" t="s">
        <v>157</v>
      </c>
      <c r="G124" s="475" t="s">
        <v>157</v>
      </c>
      <c r="H124" s="475" t="s">
        <v>157</v>
      </c>
      <c r="I124" s="474"/>
    </row>
    <row r="125" spans="1:9" s="472" customFormat="1" ht="10.5" customHeight="1">
      <c r="A125" s="402"/>
      <c r="B125" s="407"/>
      <c r="C125" s="400" t="s">
        <v>188</v>
      </c>
      <c r="D125" s="475" t="s">
        <v>157</v>
      </c>
      <c r="E125" s="475" t="s">
        <v>157</v>
      </c>
      <c r="F125" s="475" t="s">
        <v>157</v>
      </c>
      <c r="G125" s="475" t="s">
        <v>157</v>
      </c>
      <c r="H125" s="475" t="s">
        <v>157</v>
      </c>
      <c r="I125" s="474"/>
    </row>
    <row r="126" spans="1:9" s="472" customFormat="1" ht="10.5" customHeight="1">
      <c r="A126" s="402"/>
      <c r="B126" s="407"/>
      <c r="C126" s="400" t="s">
        <v>183</v>
      </c>
      <c r="D126" s="475" t="s">
        <v>157</v>
      </c>
      <c r="E126" s="475" t="s">
        <v>157</v>
      </c>
      <c r="F126" s="475" t="s">
        <v>157</v>
      </c>
      <c r="G126" s="475" t="s">
        <v>157</v>
      </c>
      <c r="H126" s="475" t="s">
        <v>157</v>
      </c>
      <c r="I126" s="474"/>
    </row>
    <row r="127" spans="1:9" s="472" customFormat="1" ht="12.75" customHeight="1">
      <c r="A127" s="402"/>
      <c r="B127" s="407" t="s">
        <v>249</v>
      </c>
      <c r="C127" s="400" t="s">
        <v>182</v>
      </c>
      <c r="D127" s="475" t="s">
        <v>157</v>
      </c>
      <c r="E127" s="475" t="s">
        <v>157</v>
      </c>
      <c r="F127" s="475" t="s">
        <v>157</v>
      </c>
      <c r="G127" s="475" t="s">
        <v>157</v>
      </c>
      <c r="H127" s="475" t="s">
        <v>157</v>
      </c>
      <c r="I127" s="474"/>
    </row>
    <row r="128" spans="1:9" s="472" customFormat="1" ht="10.5" customHeight="1">
      <c r="A128" s="402"/>
      <c r="B128" s="407"/>
      <c r="C128" s="400" t="s">
        <v>183</v>
      </c>
      <c r="D128" s="475" t="s">
        <v>157</v>
      </c>
      <c r="E128" s="475" t="s">
        <v>157</v>
      </c>
      <c r="F128" s="475" t="s">
        <v>157</v>
      </c>
      <c r="G128" s="475" t="s">
        <v>157</v>
      </c>
      <c r="H128" s="475" t="s">
        <v>157</v>
      </c>
      <c r="I128" s="474"/>
    </row>
    <row r="129" spans="1:9" s="472" customFormat="1" ht="12.75" customHeight="1">
      <c r="A129" s="402"/>
      <c r="B129" s="407" t="s">
        <v>250</v>
      </c>
      <c r="C129" s="400" t="s">
        <v>182</v>
      </c>
      <c r="D129" s="475" t="s">
        <v>157</v>
      </c>
      <c r="E129" s="475" t="s">
        <v>157</v>
      </c>
      <c r="F129" s="475">
        <v>7</v>
      </c>
      <c r="G129" s="475">
        <v>2</v>
      </c>
      <c r="H129" s="475">
        <v>12</v>
      </c>
      <c r="I129" s="474"/>
    </row>
    <row r="130" spans="1:9" s="472" customFormat="1" ht="10.5" customHeight="1">
      <c r="A130" s="402"/>
      <c r="B130" s="407"/>
      <c r="C130" s="400" t="s">
        <v>183</v>
      </c>
      <c r="D130" s="475" t="s">
        <v>157</v>
      </c>
      <c r="E130" s="475" t="s">
        <v>157</v>
      </c>
      <c r="F130" s="475">
        <v>73000</v>
      </c>
      <c r="G130" s="475">
        <v>6000</v>
      </c>
      <c r="H130" s="475">
        <v>29000</v>
      </c>
      <c r="I130" s="474"/>
    </row>
    <row r="131" spans="1:9" s="472" customFormat="1" ht="12.75" customHeight="1">
      <c r="A131" s="402"/>
      <c r="B131" s="407" t="s">
        <v>212</v>
      </c>
      <c r="C131" s="400" t="s">
        <v>182</v>
      </c>
      <c r="D131" s="475" t="s">
        <v>157</v>
      </c>
      <c r="E131" s="475" t="s">
        <v>157</v>
      </c>
      <c r="F131" s="475" t="s">
        <v>157</v>
      </c>
      <c r="G131" s="475" t="s">
        <v>157</v>
      </c>
      <c r="H131" s="475" t="s">
        <v>157</v>
      </c>
      <c r="I131" s="474"/>
    </row>
    <row r="132" spans="1:9" s="472" customFormat="1" ht="10.5" customHeight="1">
      <c r="A132" s="402"/>
      <c r="B132" s="407"/>
      <c r="C132" s="400" t="s">
        <v>183</v>
      </c>
      <c r="D132" s="475" t="s">
        <v>157</v>
      </c>
      <c r="E132" s="475" t="s">
        <v>157</v>
      </c>
      <c r="F132" s="475" t="s">
        <v>157</v>
      </c>
      <c r="G132" s="475" t="s">
        <v>157</v>
      </c>
      <c r="H132" s="475" t="s">
        <v>157</v>
      </c>
      <c r="I132" s="474"/>
    </row>
    <row r="133" spans="1:9" s="472" customFormat="1" ht="12.75" customHeight="1">
      <c r="A133" s="415"/>
      <c r="B133" s="416" t="s">
        <v>213</v>
      </c>
      <c r="C133" s="400" t="s">
        <v>182</v>
      </c>
      <c r="D133" s="475">
        <v>3</v>
      </c>
      <c r="E133" s="493" t="s">
        <v>157</v>
      </c>
      <c r="F133" s="475">
        <v>1</v>
      </c>
      <c r="G133" s="475" t="s">
        <v>157</v>
      </c>
      <c r="H133" s="475">
        <v>1</v>
      </c>
      <c r="I133" s="474"/>
    </row>
    <row r="134" spans="1:9" s="472" customFormat="1" ht="10.5" customHeight="1">
      <c r="A134" s="415"/>
      <c r="B134" s="416"/>
      <c r="C134" s="400" t="s">
        <v>183</v>
      </c>
      <c r="D134" s="475">
        <v>1050000</v>
      </c>
      <c r="E134" s="493" t="s">
        <v>157</v>
      </c>
      <c r="F134" s="475">
        <v>420000</v>
      </c>
      <c r="G134" s="475" t="s">
        <v>157</v>
      </c>
      <c r="H134" s="475">
        <v>420000</v>
      </c>
      <c r="I134" s="474"/>
    </row>
    <row r="135" spans="1:9" s="472" customFormat="1" ht="13.5" customHeight="1">
      <c r="A135" s="445"/>
      <c r="B135" s="446" t="s">
        <v>214</v>
      </c>
      <c r="C135" s="410" t="s">
        <v>182</v>
      </c>
      <c r="D135" s="494" t="s">
        <v>157</v>
      </c>
      <c r="E135" s="494" t="s">
        <v>157</v>
      </c>
      <c r="F135" s="494" t="s">
        <v>157</v>
      </c>
      <c r="G135" s="494" t="s">
        <v>157</v>
      </c>
      <c r="H135" s="494">
        <v>2</v>
      </c>
      <c r="I135" s="474"/>
    </row>
    <row r="136" spans="1:9" s="472" customFormat="1" ht="10.5" customHeight="1">
      <c r="A136" s="445"/>
      <c r="B136" s="495"/>
      <c r="C136" s="410" t="s">
        <v>183</v>
      </c>
      <c r="D136" s="494" t="s">
        <v>157</v>
      </c>
      <c r="E136" s="494" t="s">
        <v>157</v>
      </c>
      <c r="F136" s="494" t="s">
        <v>157</v>
      </c>
      <c r="G136" s="494" t="s">
        <v>157</v>
      </c>
      <c r="H136" s="494">
        <v>309000</v>
      </c>
      <c r="I136" s="474"/>
    </row>
    <row r="137" spans="1:9" s="472" customFormat="1" ht="3.75" customHeight="1">
      <c r="A137" s="482"/>
      <c r="B137" s="483"/>
      <c r="C137" s="484"/>
      <c r="D137" s="496"/>
      <c r="E137" s="496"/>
      <c r="F137" s="496"/>
      <c r="G137" s="496"/>
      <c r="H137" s="496"/>
      <c r="I137" s="496"/>
    </row>
    <row r="138" spans="1:9" s="387" customFormat="1" ht="15.75" customHeight="1">
      <c r="A138" s="402"/>
      <c r="B138" s="404" t="s">
        <v>202</v>
      </c>
      <c r="C138" s="424"/>
      <c r="D138" s="469"/>
      <c r="E138" s="469"/>
      <c r="F138" s="469"/>
      <c r="G138" s="469"/>
      <c r="H138" s="469"/>
      <c r="I138" s="469"/>
    </row>
    <row r="139" spans="1:9" s="387" customFormat="1" ht="12" customHeight="1">
      <c r="A139" s="402"/>
      <c r="B139" s="404" t="s">
        <v>695</v>
      </c>
      <c r="C139" s="424"/>
      <c r="D139" s="469"/>
      <c r="E139" s="469"/>
      <c r="F139" s="469"/>
      <c r="G139" s="469"/>
      <c r="H139" s="469"/>
      <c r="I139" s="469"/>
    </row>
    <row r="140" spans="1:9" s="387" customFormat="1" ht="12" customHeight="1">
      <c r="A140" s="402"/>
      <c r="B140" s="404" t="s">
        <v>203</v>
      </c>
      <c r="C140" s="424"/>
      <c r="D140" s="469"/>
      <c r="E140" s="469"/>
      <c r="F140" s="469"/>
      <c r="G140" s="469"/>
      <c r="H140" s="469"/>
      <c r="I140" s="469"/>
    </row>
    <row r="141" spans="1:9" s="387" customFormat="1" ht="12" customHeight="1">
      <c r="A141" s="402"/>
      <c r="B141" s="404" t="s">
        <v>204</v>
      </c>
      <c r="C141" s="424"/>
      <c r="D141" s="469"/>
      <c r="E141" s="469"/>
      <c r="F141" s="469"/>
      <c r="G141" s="469"/>
      <c r="H141" s="469"/>
      <c r="I141" s="469"/>
    </row>
    <row r="142" spans="1:9" s="502" customFormat="1" ht="12" customHeight="1">
      <c r="A142" s="497"/>
      <c r="B142" s="404" t="s">
        <v>205</v>
      </c>
      <c r="C142" s="498"/>
      <c r="D142" s="499"/>
      <c r="E142" s="499"/>
      <c r="F142" s="500"/>
      <c r="G142" s="501"/>
      <c r="H142" s="501"/>
      <c r="I142" s="501"/>
    </row>
    <row r="143" spans="1:9" ht="12" customHeight="1">
      <c r="A143" s="453"/>
      <c r="C143" s="454"/>
      <c r="D143" s="243"/>
      <c r="E143" s="243"/>
      <c r="F143" s="243"/>
      <c r="G143" s="243"/>
      <c r="H143" s="243"/>
      <c r="I143" s="243"/>
    </row>
    <row r="144" spans="1:9" ht="12" customHeight="1">
      <c r="A144" s="503"/>
      <c r="B144" s="504"/>
      <c r="C144" s="505"/>
      <c r="D144" s="243"/>
      <c r="E144" s="243"/>
      <c r="F144" s="243"/>
      <c r="G144" s="243"/>
      <c r="H144" s="243"/>
      <c r="I144" s="243"/>
    </row>
    <row r="145" spans="4:9" ht="12" customHeight="1">
      <c r="D145" s="243"/>
      <c r="E145" s="243"/>
      <c r="F145" s="243"/>
      <c r="G145" s="243"/>
      <c r="H145" s="243"/>
      <c r="I145" s="243"/>
    </row>
    <row r="146" spans="4:9" ht="12" customHeight="1">
      <c r="D146" s="243"/>
      <c r="E146" s="243"/>
      <c r="F146" s="243"/>
      <c r="G146" s="243"/>
      <c r="H146" s="243"/>
      <c r="I146" s="243"/>
    </row>
    <row r="147" spans="4:9" ht="12" customHeight="1">
      <c r="D147" s="243"/>
      <c r="E147" s="243"/>
      <c r="F147" s="243"/>
      <c r="G147" s="243"/>
      <c r="H147" s="243"/>
      <c r="I147" s="243"/>
    </row>
    <row r="148" spans="4:9" ht="12" customHeight="1">
      <c r="D148" s="243"/>
      <c r="E148" s="243"/>
      <c r="F148" s="243"/>
      <c r="G148" s="243"/>
      <c r="H148" s="243"/>
      <c r="I148" s="243"/>
    </row>
    <row r="149" spans="4:9" ht="12" customHeight="1">
      <c r="D149" s="243"/>
      <c r="E149" s="243"/>
      <c r="F149" s="243"/>
      <c r="G149" s="243"/>
      <c r="H149" s="243"/>
      <c r="I149" s="243"/>
    </row>
    <row r="150" spans="4:9" ht="12" customHeight="1">
      <c r="D150" s="243"/>
      <c r="E150" s="243"/>
      <c r="F150" s="243"/>
      <c r="G150" s="243"/>
      <c r="H150" s="243"/>
      <c r="I150" s="243"/>
    </row>
    <row r="151" spans="4:9" ht="12" customHeight="1">
      <c r="D151" s="243"/>
      <c r="E151" s="243"/>
      <c r="F151" s="243"/>
      <c r="G151" s="243"/>
      <c r="H151" s="243"/>
      <c r="I151" s="243"/>
    </row>
    <row r="152" spans="4:9" ht="12" customHeight="1">
      <c r="D152" s="243"/>
      <c r="E152" s="243"/>
      <c r="F152" s="243"/>
      <c r="G152" s="243"/>
      <c r="H152" s="243"/>
      <c r="I152" s="243"/>
    </row>
    <row r="153" spans="4:9" ht="12" customHeight="1">
      <c r="D153" s="243"/>
      <c r="E153" s="243"/>
      <c r="F153" s="243"/>
      <c r="G153" s="243"/>
      <c r="H153" s="243"/>
      <c r="I153" s="243"/>
    </row>
    <row r="154" spans="4:9" ht="12" customHeight="1">
      <c r="D154" s="243"/>
      <c r="E154" s="243"/>
      <c r="F154" s="243"/>
      <c r="G154" s="243"/>
      <c r="H154" s="243"/>
      <c r="I154" s="243"/>
    </row>
    <row r="155" spans="4:9" ht="12" customHeight="1">
      <c r="D155" s="243"/>
      <c r="E155" s="243"/>
      <c r="F155" s="243"/>
      <c r="G155" s="243"/>
      <c r="H155" s="243"/>
      <c r="I155" s="243"/>
    </row>
    <row r="156" spans="4:9" ht="12" customHeight="1">
      <c r="D156" s="243"/>
      <c r="E156" s="243"/>
      <c r="F156" s="243"/>
      <c r="G156" s="243"/>
      <c r="H156" s="243"/>
      <c r="I156" s="243"/>
    </row>
    <row r="157" spans="4:9" ht="12" customHeight="1">
      <c r="D157" s="243"/>
      <c r="E157" s="243"/>
      <c r="F157" s="243"/>
      <c r="G157" s="243"/>
      <c r="H157" s="243"/>
      <c r="I157" s="243"/>
    </row>
    <row r="158" spans="4:9" ht="12" customHeight="1">
      <c r="D158" s="243"/>
      <c r="E158" s="243"/>
      <c r="F158" s="243"/>
      <c r="G158" s="243"/>
      <c r="H158" s="243"/>
      <c r="I158" s="243"/>
    </row>
    <row r="159" spans="4:9" ht="12" customHeight="1">
      <c r="D159" s="243"/>
      <c r="E159" s="243"/>
      <c r="F159" s="243"/>
      <c r="G159" s="243"/>
      <c r="H159" s="243"/>
      <c r="I159" s="243"/>
    </row>
    <row r="160" spans="4:9" ht="12" customHeight="1">
      <c r="D160" s="243"/>
      <c r="E160" s="243"/>
      <c r="F160" s="243"/>
      <c r="G160" s="243"/>
      <c r="H160" s="243"/>
      <c r="I160" s="243"/>
    </row>
    <row r="161" spans="4:9" ht="12" customHeight="1">
      <c r="D161" s="243"/>
      <c r="E161" s="243"/>
      <c r="F161" s="243"/>
      <c r="G161" s="243"/>
      <c r="H161" s="243"/>
      <c r="I161" s="243"/>
    </row>
    <row r="162" spans="4:9" ht="12" customHeight="1">
      <c r="D162" s="243"/>
      <c r="E162" s="243"/>
      <c r="F162" s="243"/>
      <c r="G162" s="243"/>
      <c r="H162" s="243"/>
      <c r="I162" s="243"/>
    </row>
    <row r="163" spans="4:9" ht="12" customHeight="1">
      <c r="D163" s="243"/>
      <c r="E163" s="243"/>
      <c r="F163" s="243"/>
      <c r="G163" s="243"/>
      <c r="H163" s="243"/>
      <c r="I163" s="243"/>
    </row>
    <row r="164" spans="4:9" ht="12" customHeight="1">
      <c r="D164" s="243"/>
      <c r="E164" s="243"/>
      <c r="F164" s="243"/>
      <c r="G164" s="243"/>
      <c r="H164" s="243"/>
      <c r="I164" s="243"/>
    </row>
    <row r="165" spans="4:9" ht="12" customHeight="1">
      <c r="D165" s="243"/>
      <c r="E165" s="243"/>
      <c r="F165" s="243"/>
      <c r="G165" s="243"/>
      <c r="H165" s="243"/>
      <c r="I165" s="243"/>
    </row>
    <row r="166" spans="4:9" ht="12" customHeight="1">
      <c r="D166" s="243"/>
      <c r="E166" s="243"/>
      <c r="F166" s="243"/>
      <c r="G166" s="243"/>
      <c r="H166" s="243"/>
      <c r="I166" s="243"/>
    </row>
    <row r="167" spans="4:9" ht="12" customHeight="1">
      <c r="D167" s="243"/>
      <c r="E167" s="243"/>
      <c r="F167" s="243"/>
      <c r="G167" s="243"/>
      <c r="H167" s="243"/>
      <c r="I167" s="243"/>
    </row>
    <row r="168" spans="4:9" ht="12" customHeight="1">
      <c r="D168" s="243"/>
      <c r="E168" s="243"/>
      <c r="F168" s="243"/>
      <c r="G168" s="243"/>
      <c r="H168" s="243"/>
      <c r="I168" s="243"/>
    </row>
    <row r="169" spans="4:9" ht="12" customHeight="1">
      <c r="D169" s="243"/>
      <c r="E169" s="243"/>
      <c r="F169" s="243"/>
      <c r="G169" s="243"/>
      <c r="H169" s="243"/>
      <c r="I169" s="243"/>
    </row>
    <row r="170" spans="4:9" ht="12" customHeight="1">
      <c r="D170" s="243"/>
      <c r="E170" s="243"/>
      <c r="F170" s="243"/>
      <c r="G170" s="243"/>
      <c r="H170" s="243"/>
      <c r="I170" s="243"/>
    </row>
    <row r="171" spans="4:9" ht="12" customHeight="1">
      <c r="D171" s="243"/>
      <c r="E171" s="243"/>
      <c r="F171" s="243"/>
      <c r="G171" s="243"/>
      <c r="H171" s="243"/>
      <c r="I171" s="243"/>
    </row>
    <row r="172" spans="4:9" ht="12" customHeight="1">
      <c r="D172" s="243"/>
      <c r="E172" s="243"/>
      <c r="F172" s="243"/>
      <c r="G172" s="243"/>
      <c r="H172" s="243"/>
      <c r="I172" s="243"/>
    </row>
    <row r="173" spans="4:9" ht="12" customHeight="1">
      <c r="D173" s="243"/>
      <c r="E173" s="243"/>
      <c r="F173" s="243"/>
      <c r="G173" s="243"/>
      <c r="H173" s="243"/>
      <c r="I173" s="243"/>
    </row>
    <row r="174" spans="4:9" ht="12" customHeight="1">
      <c r="D174" s="243"/>
      <c r="E174" s="243"/>
      <c r="F174" s="243"/>
      <c r="G174" s="243"/>
      <c r="H174" s="243"/>
      <c r="I174" s="243"/>
    </row>
    <row r="175" spans="4:9" ht="12" customHeight="1">
      <c r="D175" s="243"/>
      <c r="E175" s="243"/>
      <c r="F175" s="243"/>
      <c r="G175" s="243"/>
      <c r="H175" s="243"/>
      <c r="I175" s="243"/>
    </row>
    <row r="176" spans="4:9" ht="12" customHeight="1">
      <c r="D176" s="243"/>
      <c r="E176" s="243"/>
      <c r="F176" s="243"/>
      <c r="G176" s="243"/>
      <c r="H176" s="243"/>
      <c r="I176" s="243"/>
    </row>
    <row r="177" spans="4:9" ht="12" customHeight="1">
      <c r="D177" s="243"/>
      <c r="E177" s="243"/>
      <c r="F177" s="243"/>
      <c r="G177" s="243"/>
      <c r="H177" s="243"/>
      <c r="I177" s="243"/>
    </row>
    <row r="178" spans="4:9" ht="12" customHeight="1">
      <c r="D178" s="243"/>
      <c r="E178" s="243"/>
      <c r="F178" s="243"/>
      <c r="G178" s="243"/>
      <c r="H178" s="243"/>
      <c r="I178" s="243"/>
    </row>
    <row r="179" spans="4:9" ht="12" customHeight="1">
      <c r="D179" s="243"/>
      <c r="E179" s="243"/>
      <c r="F179" s="243"/>
      <c r="G179" s="243"/>
      <c r="H179" s="243"/>
      <c r="I179" s="243"/>
    </row>
    <row r="180" spans="4:9" ht="12" customHeight="1">
      <c r="D180" s="243"/>
      <c r="E180" s="243"/>
      <c r="F180" s="243"/>
      <c r="G180" s="243"/>
      <c r="H180" s="243"/>
      <c r="I180" s="243"/>
    </row>
    <row r="181" spans="4:9" ht="12" customHeight="1">
      <c r="D181" s="243"/>
      <c r="E181" s="243"/>
      <c r="F181" s="243"/>
      <c r="G181" s="243"/>
      <c r="H181" s="243"/>
      <c r="I181" s="243"/>
    </row>
    <row r="182" spans="4:9" ht="12" customHeight="1">
      <c r="D182" s="243"/>
      <c r="E182" s="243"/>
      <c r="F182" s="243"/>
      <c r="G182" s="243"/>
      <c r="H182" s="243"/>
      <c r="I182" s="243"/>
    </row>
    <row r="183" spans="4:9" ht="12" customHeight="1">
      <c r="D183" s="243"/>
      <c r="E183" s="243"/>
      <c r="F183" s="243"/>
      <c r="G183" s="243"/>
      <c r="H183" s="243"/>
      <c r="I183" s="243"/>
    </row>
    <row r="184" spans="4:9" ht="12" customHeight="1">
      <c r="D184" s="243"/>
      <c r="E184" s="243"/>
      <c r="F184" s="243"/>
      <c r="G184" s="243"/>
      <c r="H184" s="243"/>
      <c r="I184" s="243"/>
    </row>
    <row r="185" spans="4:9" ht="12" customHeight="1">
      <c r="D185" s="243"/>
      <c r="E185" s="243"/>
      <c r="F185" s="243"/>
      <c r="G185" s="243"/>
      <c r="H185" s="243"/>
      <c r="I185" s="243"/>
    </row>
    <row r="186" spans="4:9" ht="12" customHeight="1">
      <c r="D186" s="243"/>
      <c r="E186" s="243"/>
      <c r="F186" s="243"/>
      <c r="G186" s="243"/>
      <c r="H186" s="243"/>
      <c r="I186" s="243"/>
    </row>
    <row r="187" spans="4:9" ht="12" customHeight="1">
      <c r="D187" s="243"/>
      <c r="E187" s="243"/>
      <c r="F187" s="243"/>
      <c r="G187" s="243"/>
      <c r="H187" s="243"/>
      <c r="I187" s="243"/>
    </row>
    <row r="188" spans="4:9" ht="12" customHeight="1">
      <c r="D188" s="243"/>
      <c r="E188" s="243"/>
      <c r="F188" s="243"/>
      <c r="G188" s="243"/>
      <c r="H188" s="243"/>
      <c r="I188" s="243"/>
    </row>
    <row r="189" spans="4:9" ht="12" customHeight="1">
      <c r="D189" s="243"/>
      <c r="E189" s="243"/>
      <c r="F189" s="243"/>
      <c r="G189" s="243"/>
      <c r="H189" s="243"/>
      <c r="I189" s="243"/>
    </row>
    <row r="190" spans="4:9" ht="12" customHeight="1">
      <c r="D190" s="243"/>
      <c r="E190" s="243"/>
      <c r="F190" s="243"/>
      <c r="G190" s="243"/>
      <c r="H190" s="243"/>
      <c r="I190" s="243"/>
    </row>
    <row r="191" spans="4:9" ht="12" customHeight="1">
      <c r="D191" s="243"/>
      <c r="E191" s="243"/>
      <c r="F191" s="243"/>
      <c r="G191" s="243"/>
      <c r="H191" s="243"/>
      <c r="I191" s="243"/>
    </row>
    <row r="192" spans="4:9" ht="12" customHeight="1">
      <c r="D192" s="243"/>
      <c r="E192" s="243"/>
      <c r="F192" s="243"/>
      <c r="G192" s="243"/>
      <c r="H192" s="243"/>
      <c r="I192" s="243"/>
    </row>
    <row r="193" spans="4:9" ht="12" customHeight="1">
      <c r="D193" s="243"/>
      <c r="E193" s="243"/>
      <c r="F193" s="243"/>
      <c r="G193" s="243"/>
      <c r="H193" s="243"/>
      <c r="I193" s="243"/>
    </row>
    <row r="194" spans="4:9" ht="12" customHeight="1">
      <c r="D194" s="243"/>
      <c r="E194" s="243"/>
      <c r="F194" s="243"/>
      <c r="G194" s="243"/>
      <c r="H194" s="243"/>
      <c r="I194" s="243"/>
    </row>
    <row r="195" spans="4:9" ht="12" customHeight="1">
      <c r="D195" s="243"/>
      <c r="E195" s="243"/>
      <c r="F195" s="243"/>
      <c r="G195" s="243"/>
      <c r="H195" s="243"/>
      <c r="I195" s="243"/>
    </row>
    <row r="196" spans="4:9" ht="12" customHeight="1">
      <c r="D196" s="243"/>
      <c r="E196" s="243"/>
      <c r="F196" s="243"/>
      <c r="G196" s="243"/>
      <c r="H196" s="243"/>
      <c r="I196" s="243"/>
    </row>
    <row r="197" spans="4:9" ht="12" customHeight="1">
      <c r="D197" s="243"/>
      <c r="E197" s="243"/>
      <c r="F197" s="243"/>
      <c r="G197" s="243"/>
      <c r="H197" s="243"/>
      <c r="I197" s="243"/>
    </row>
    <row r="198" spans="4:9" ht="12" customHeight="1">
      <c r="D198" s="243"/>
      <c r="E198" s="243"/>
      <c r="F198" s="243"/>
      <c r="G198" s="243"/>
      <c r="H198" s="243"/>
      <c r="I198" s="243"/>
    </row>
    <row r="199" spans="4:9" ht="12" customHeight="1">
      <c r="D199" s="243"/>
      <c r="E199" s="243"/>
      <c r="F199" s="243"/>
      <c r="G199" s="243"/>
      <c r="H199" s="243"/>
      <c r="I199" s="243"/>
    </row>
    <row r="200" spans="4:9" ht="12" customHeight="1">
      <c r="D200" s="243"/>
      <c r="E200" s="243"/>
      <c r="F200" s="243"/>
      <c r="G200" s="243"/>
      <c r="H200" s="243"/>
      <c r="I200" s="243"/>
    </row>
    <row r="201" spans="4:9" ht="12" customHeight="1">
      <c r="D201" s="243"/>
      <c r="E201" s="243"/>
      <c r="F201" s="243"/>
      <c r="G201" s="243"/>
      <c r="H201" s="243"/>
      <c r="I201" s="243"/>
    </row>
    <row r="202" spans="4:9" ht="12" customHeight="1">
      <c r="D202" s="243"/>
      <c r="E202" s="243"/>
      <c r="F202" s="243"/>
      <c r="G202" s="243"/>
      <c r="H202" s="243"/>
      <c r="I202" s="243"/>
    </row>
    <row r="203" spans="4:9" ht="12" customHeight="1">
      <c r="D203" s="243"/>
      <c r="E203" s="243"/>
      <c r="F203" s="243"/>
      <c r="G203" s="243"/>
      <c r="H203" s="243"/>
      <c r="I203" s="243"/>
    </row>
    <row r="204" spans="4:9" ht="12" customHeight="1">
      <c r="D204" s="243"/>
      <c r="E204" s="243"/>
      <c r="F204" s="243"/>
      <c r="G204" s="243"/>
      <c r="H204" s="243"/>
      <c r="I204" s="243"/>
    </row>
    <row r="205" spans="4:9" ht="12" customHeight="1">
      <c r="D205" s="243"/>
      <c r="E205" s="243"/>
      <c r="F205" s="243"/>
      <c r="G205" s="243"/>
      <c r="H205" s="243"/>
      <c r="I205" s="243"/>
    </row>
    <row r="206" spans="4:9" ht="12" customHeight="1">
      <c r="D206" s="243"/>
      <c r="E206" s="243"/>
      <c r="F206" s="243"/>
      <c r="G206" s="243"/>
      <c r="H206" s="243"/>
      <c r="I206" s="243"/>
    </row>
    <row r="207" spans="4:9" ht="12" customHeight="1">
      <c r="D207" s="243"/>
      <c r="E207" s="243"/>
      <c r="F207" s="243"/>
      <c r="G207" s="243"/>
      <c r="H207" s="243"/>
      <c r="I207" s="243"/>
    </row>
    <row r="208" spans="4:9" ht="12" customHeight="1">
      <c r="D208" s="243"/>
      <c r="E208" s="243"/>
      <c r="F208" s="243"/>
      <c r="G208" s="243"/>
      <c r="H208" s="243"/>
      <c r="I208" s="243"/>
    </row>
    <row r="209" spans="4:9" ht="12" customHeight="1">
      <c r="D209" s="243"/>
      <c r="E209" s="243"/>
      <c r="F209" s="243"/>
      <c r="G209" s="243"/>
      <c r="H209" s="243"/>
      <c r="I209" s="243"/>
    </row>
    <row r="210" spans="4:9" ht="12" customHeight="1">
      <c r="D210" s="243"/>
      <c r="E210" s="243"/>
      <c r="F210" s="243"/>
      <c r="G210" s="243"/>
      <c r="H210" s="243"/>
      <c r="I210" s="243"/>
    </row>
    <row r="211" spans="4:9" ht="12" customHeight="1">
      <c r="D211" s="243"/>
      <c r="E211" s="243"/>
      <c r="F211" s="243"/>
      <c r="G211" s="243"/>
      <c r="H211" s="243"/>
      <c r="I211" s="243"/>
    </row>
    <row r="212" spans="4:9" ht="12" customHeight="1">
      <c r="D212" s="243"/>
      <c r="E212" s="243"/>
      <c r="F212" s="243"/>
      <c r="G212" s="243"/>
      <c r="H212" s="243"/>
      <c r="I212" s="243"/>
    </row>
    <row r="213" spans="4:9" ht="12" customHeight="1">
      <c r="D213" s="243"/>
      <c r="E213" s="243"/>
      <c r="F213" s="243"/>
      <c r="G213" s="243"/>
      <c r="H213" s="243"/>
      <c r="I213" s="243"/>
    </row>
    <row r="214" spans="4:9" ht="12" customHeight="1">
      <c r="D214" s="243"/>
      <c r="E214" s="243"/>
      <c r="F214" s="243"/>
      <c r="G214" s="243"/>
      <c r="H214" s="243"/>
      <c r="I214" s="243"/>
    </row>
    <row r="215" spans="4:9" ht="12" customHeight="1">
      <c r="D215" s="243"/>
      <c r="E215" s="243"/>
      <c r="F215" s="243"/>
      <c r="G215" s="243"/>
      <c r="H215" s="243"/>
      <c r="I215" s="243"/>
    </row>
    <row r="216" spans="4:9" ht="12" customHeight="1">
      <c r="D216" s="243"/>
      <c r="E216" s="243"/>
      <c r="F216" s="243"/>
      <c r="G216" s="243"/>
      <c r="H216" s="243"/>
      <c r="I216" s="243"/>
    </row>
    <row r="217" spans="4:9" ht="12" customHeight="1">
      <c r="D217" s="243"/>
      <c r="E217" s="243"/>
      <c r="F217" s="243"/>
      <c r="G217" s="243"/>
      <c r="H217" s="243"/>
      <c r="I217" s="243"/>
    </row>
    <row r="218" spans="4:9" ht="12" customHeight="1">
      <c r="D218" s="243"/>
      <c r="E218" s="243"/>
      <c r="F218" s="243"/>
      <c r="G218" s="243"/>
      <c r="H218" s="243"/>
      <c r="I218" s="243"/>
    </row>
    <row r="219" spans="4:9" ht="12" customHeight="1">
      <c r="D219" s="243"/>
      <c r="E219" s="243"/>
      <c r="F219" s="243"/>
      <c r="G219" s="243"/>
      <c r="H219" s="243"/>
      <c r="I219" s="243"/>
    </row>
    <row r="220" spans="4:9" ht="12" customHeight="1">
      <c r="D220" s="243"/>
      <c r="E220" s="243"/>
      <c r="F220" s="243"/>
      <c r="G220" s="243"/>
      <c r="H220" s="243"/>
      <c r="I220" s="243"/>
    </row>
    <row r="221" spans="4:9" ht="12" customHeight="1">
      <c r="D221" s="243"/>
      <c r="E221" s="243"/>
      <c r="F221" s="243"/>
      <c r="G221" s="243"/>
      <c r="H221" s="243"/>
      <c r="I221" s="243"/>
    </row>
    <row r="222" spans="4:9" ht="12" customHeight="1">
      <c r="D222" s="243"/>
      <c r="E222" s="243"/>
      <c r="F222" s="243"/>
      <c r="G222" s="243"/>
      <c r="H222" s="243"/>
      <c r="I222" s="243"/>
    </row>
    <row r="223" spans="4:9" ht="12" customHeight="1">
      <c r="D223" s="243"/>
      <c r="E223" s="243"/>
      <c r="F223" s="243"/>
      <c r="G223" s="243"/>
      <c r="H223" s="243"/>
      <c r="I223" s="243"/>
    </row>
    <row r="224" spans="4:9" ht="12" customHeight="1">
      <c r="D224" s="243"/>
      <c r="E224" s="243"/>
      <c r="F224" s="243"/>
      <c r="G224" s="243"/>
      <c r="H224" s="243"/>
      <c r="I224" s="243"/>
    </row>
    <row r="225" spans="4:9" ht="12" customHeight="1">
      <c r="D225" s="243"/>
      <c r="E225" s="243"/>
      <c r="F225" s="243"/>
      <c r="G225" s="243"/>
      <c r="H225" s="243"/>
      <c r="I225" s="243"/>
    </row>
    <row r="226" spans="4:9" ht="12" customHeight="1">
      <c r="D226" s="243"/>
      <c r="E226" s="243"/>
      <c r="F226" s="243"/>
      <c r="G226" s="243"/>
      <c r="H226" s="243"/>
      <c r="I226" s="243"/>
    </row>
    <row r="227" spans="4:9" ht="12" customHeight="1">
      <c r="D227" s="243"/>
      <c r="E227" s="243"/>
      <c r="F227" s="243"/>
      <c r="G227" s="243"/>
      <c r="H227" s="243"/>
      <c r="I227" s="243"/>
    </row>
    <row r="228" spans="4:9" ht="12" customHeight="1">
      <c r="D228" s="243"/>
      <c r="E228" s="243"/>
      <c r="F228" s="243"/>
      <c r="G228" s="243"/>
      <c r="H228" s="243"/>
      <c r="I228" s="243"/>
    </row>
    <row r="229" spans="4:9" ht="12" customHeight="1">
      <c r="D229" s="243"/>
      <c r="E229" s="243"/>
      <c r="F229" s="243"/>
      <c r="G229" s="243"/>
      <c r="H229" s="243"/>
      <c r="I229" s="243"/>
    </row>
    <row r="230" spans="4:9" ht="12" customHeight="1">
      <c r="D230" s="243"/>
      <c r="E230" s="243"/>
      <c r="F230" s="243"/>
      <c r="G230" s="243"/>
      <c r="H230" s="243"/>
      <c r="I230" s="243"/>
    </row>
    <row r="231" spans="4:9" ht="12" customHeight="1">
      <c r="D231" s="243"/>
      <c r="E231" s="243"/>
      <c r="F231" s="243"/>
      <c r="G231" s="243"/>
      <c r="H231" s="243"/>
      <c r="I231" s="243"/>
    </row>
    <row r="232" spans="4:9" ht="12" customHeight="1">
      <c r="D232" s="243"/>
      <c r="E232" s="243"/>
      <c r="F232" s="243"/>
      <c r="G232" s="243"/>
      <c r="H232" s="243"/>
      <c r="I232" s="243"/>
    </row>
    <row r="233" spans="4:9" ht="12" customHeight="1">
      <c r="D233" s="243"/>
      <c r="E233" s="243"/>
      <c r="F233" s="243"/>
      <c r="G233" s="243"/>
      <c r="H233" s="243"/>
      <c r="I233" s="243"/>
    </row>
    <row r="234" spans="4:9" ht="12" customHeight="1">
      <c r="D234" s="243"/>
      <c r="E234" s="243"/>
      <c r="F234" s="243"/>
      <c r="G234" s="243"/>
      <c r="H234" s="243"/>
      <c r="I234" s="243"/>
    </row>
    <row r="235" spans="4:9" ht="12" customHeight="1">
      <c r="D235" s="243"/>
      <c r="E235" s="243"/>
      <c r="F235" s="243"/>
      <c r="G235" s="243"/>
      <c r="H235" s="243"/>
      <c r="I235" s="243"/>
    </row>
    <row r="236" spans="4:9" ht="12" customHeight="1">
      <c r="D236" s="243"/>
      <c r="E236" s="243"/>
      <c r="F236" s="243"/>
      <c r="G236" s="243"/>
      <c r="H236" s="243"/>
      <c r="I236" s="243"/>
    </row>
    <row r="237" spans="4:9" ht="12" customHeight="1">
      <c r="D237" s="243"/>
      <c r="E237" s="243"/>
      <c r="F237" s="243"/>
      <c r="G237" s="243"/>
      <c r="H237" s="243"/>
      <c r="I237" s="243"/>
    </row>
    <row r="238" spans="4:9" ht="12" customHeight="1">
      <c r="D238" s="243"/>
      <c r="E238" s="243"/>
      <c r="F238" s="243"/>
      <c r="G238" s="243"/>
      <c r="H238" s="243"/>
      <c r="I238" s="243"/>
    </row>
    <row r="239" spans="4:9" ht="12" customHeight="1">
      <c r="D239" s="243"/>
      <c r="E239" s="243"/>
      <c r="F239" s="243"/>
      <c r="G239" s="243"/>
      <c r="H239" s="243"/>
      <c r="I239" s="243"/>
    </row>
    <row r="240" spans="4:9" ht="12" customHeight="1">
      <c r="D240" s="243"/>
      <c r="E240" s="243"/>
      <c r="F240" s="243"/>
      <c r="G240" s="243"/>
      <c r="H240" s="243"/>
      <c r="I240" s="243"/>
    </row>
    <row r="241" spans="4:9" ht="12" customHeight="1">
      <c r="D241" s="243"/>
      <c r="E241" s="243"/>
      <c r="F241" s="243"/>
      <c r="G241" s="243"/>
      <c r="H241" s="243"/>
      <c r="I241" s="243"/>
    </row>
    <row r="242" spans="4:9" ht="12" customHeight="1">
      <c r="D242" s="243"/>
      <c r="E242" s="243"/>
      <c r="F242" s="243"/>
      <c r="G242" s="243"/>
      <c r="H242" s="243"/>
      <c r="I242" s="243"/>
    </row>
    <row r="243" spans="4:9" ht="12" customHeight="1">
      <c r="D243" s="243"/>
      <c r="E243" s="243"/>
      <c r="F243" s="243"/>
      <c r="G243" s="243"/>
      <c r="H243" s="243"/>
      <c r="I243" s="243"/>
    </row>
    <row r="244" spans="4:9" ht="12" customHeight="1">
      <c r="D244" s="243"/>
      <c r="E244" s="243"/>
      <c r="F244" s="243"/>
      <c r="G244" s="243"/>
      <c r="H244" s="243"/>
      <c r="I244" s="243"/>
    </row>
    <row r="245" spans="4:9" ht="12" customHeight="1">
      <c r="D245" s="243"/>
      <c r="E245" s="243"/>
      <c r="F245" s="243"/>
      <c r="G245" s="243"/>
      <c r="H245" s="243"/>
      <c r="I245" s="243"/>
    </row>
    <row r="246" spans="4:9" ht="12" customHeight="1">
      <c r="D246" s="243"/>
      <c r="E246" s="243"/>
      <c r="F246" s="243"/>
      <c r="G246" s="243"/>
      <c r="H246" s="243"/>
      <c r="I246" s="243"/>
    </row>
    <row r="247" spans="4:9" ht="12" customHeight="1">
      <c r="D247" s="243"/>
      <c r="E247" s="243"/>
      <c r="F247" s="243"/>
      <c r="G247" s="243"/>
      <c r="H247" s="243"/>
      <c r="I247" s="243"/>
    </row>
    <row r="248" spans="4:9" ht="12" customHeight="1">
      <c r="D248" s="243"/>
      <c r="E248" s="243"/>
      <c r="F248" s="243"/>
      <c r="G248" s="243"/>
      <c r="H248" s="243"/>
      <c r="I248" s="243"/>
    </row>
    <row r="249" spans="4:9" ht="12" customHeight="1">
      <c r="D249" s="243"/>
      <c r="E249" s="243"/>
      <c r="F249" s="243"/>
      <c r="G249" s="243"/>
      <c r="H249" s="243"/>
      <c r="I249" s="243"/>
    </row>
    <row r="250" spans="4:9" ht="12" customHeight="1">
      <c r="D250" s="243"/>
      <c r="E250" s="243"/>
      <c r="F250" s="243"/>
      <c r="G250" s="243"/>
      <c r="H250" s="243"/>
      <c r="I250" s="243"/>
    </row>
    <row r="251" spans="4:9" ht="12" customHeight="1">
      <c r="D251" s="243"/>
      <c r="E251" s="243"/>
      <c r="F251" s="243"/>
      <c r="G251" s="243"/>
      <c r="H251" s="243"/>
      <c r="I251" s="243"/>
    </row>
    <row r="252" spans="4:9" ht="12" customHeight="1">
      <c r="D252" s="243"/>
      <c r="E252" s="243"/>
      <c r="F252" s="243"/>
      <c r="G252" s="243"/>
      <c r="H252" s="243"/>
      <c r="I252" s="243"/>
    </row>
    <row r="253" spans="4:9" ht="12" customHeight="1">
      <c r="D253" s="243"/>
      <c r="E253" s="243"/>
      <c r="F253" s="243"/>
      <c r="G253" s="243"/>
      <c r="H253" s="243"/>
      <c r="I253" s="243"/>
    </row>
    <row r="254" spans="4:9" ht="12" customHeight="1">
      <c r="D254" s="243"/>
      <c r="E254" s="243"/>
      <c r="F254" s="243"/>
      <c r="G254" s="243"/>
      <c r="H254" s="243"/>
      <c r="I254" s="243"/>
    </row>
    <row r="255" spans="4:9" ht="12" customHeight="1">
      <c r="D255" s="243"/>
      <c r="E255" s="243"/>
      <c r="F255" s="243"/>
      <c r="G255" s="243"/>
      <c r="H255" s="243"/>
      <c r="I255" s="243"/>
    </row>
    <row r="256" spans="4:9" ht="12" customHeight="1">
      <c r="D256" s="243"/>
      <c r="E256" s="243"/>
      <c r="F256" s="243"/>
      <c r="G256" s="243"/>
      <c r="H256" s="243"/>
      <c r="I256" s="243"/>
    </row>
    <row r="257" spans="4:9" ht="12" customHeight="1">
      <c r="D257" s="243"/>
      <c r="E257" s="243"/>
      <c r="F257" s="243"/>
      <c r="G257" s="243"/>
      <c r="H257" s="243"/>
      <c r="I257" s="243"/>
    </row>
    <row r="258" spans="4:9" ht="12" customHeight="1">
      <c r="D258" s="243"/>
      <c r="E258" s="243"/>
      <c r="F258" s="243"/>
      <c r="G258" s="243"/>
      <c r="H258" s="243"/>
      <c r="I258" s="243"/>
    </row>
    <row r="259" spans="4:9" ht="12" customHeight="1">
      <c r="D259" s="243"/>
      <c r="E259" s="243"/>
      <c r="F259" s="243"/>
      <c r="G259" s="243"/>
      <c r="H259" s="243"/>
      <c r="I259" s="243"/>
    </row>
    <row r="260" spans="4:9" ht="12" customHeight="1">
      <c r="D260" s="243"/>
      <c r="E260" s="243"/>
      <c r="F260" s="243"/>
      <c r="G260" s="243"/>
      <c r="H260" s="243"/>
      <c r="I260" s="243"/>
    </row>
    <row r="261" spans="4:9" ht="12" customHeight="1">
      <c r="D261" s="243"/>
      <c r="E261" s="243"/>
      <c r="F261" s="243"/>
      <c r="G261" s="243"/>
      <c r="H261" s="243"/>
      <c r="I261" s="243"/>
    </row>
    <row r="262" spans="4:9" ht="12" customHeight="1">
      <c r="D262" s="243"/>
      <c r="E262" s="243"/>
      <c r="F262" s="243"/>
      <c r="G262" s="243"/>
      <c r="H262" s="243"/>
      <c r="I262" s="243"/>
    </row>
    <row r="263" spans="4:9" ht="12" customHeight="1">
      <c r="D263" s="243"/>
      <c r="E263" s="243"/>
      <c r="F263" s="243"/>
      <c r="G263" s="243"/>
      <c r="H263" s="243"/>
      <c r="I263" s="243"/>
    </row>
    <row r="264" spans="4:9" ht="12" customHeight="1">
      <c r="D264" s="243"/>
      <c r="E264" s="243"/>
      <c r="F264" s="243"/>
      <c r="G264" s="243"/>
      <c r="H264" s="243"/>
      <c r="I264" s="243"/>
    </row>
    <row r="265" spans="4:9" ht="12" customHeight="1">
      <c r="D265" s="243"/>
      <c r="E265" s="243"/>
      <c r="F265" s="243"/>
      <c r="G265" s="243"/>
      <c r="H265" s="243"/>
      <c r="I265" s="243"/>
    </row>
    <row r="266" spans="4:9" ht="12" customHeight="1">
      <c r="D266" s="243"/>
      <c r="E266" s="243"/>
      <c r="F266" s="243"/>
      <c r="G266" s="243"/>
      <c r="H266" s="243"/>
      <c r="I266" s="243"/>
    </row>
    <row r="267" spans="4:9" ht="12" customHeight="1">
      <c r="D267" s="243"/>
      <c r="E267" s="243"/>
      <c r="F267" s="243"/>
      <c r="G267" s="243"/>
      <c r="H267" s="243"/>
      <c r="I267" s="243"/>
    </row>
    <row r="268" spans="4:9" ht="12" customHeight="1">
      <c r="D268" s="243"/>
      <c r="E268" s="243"/>
      <c r="F268" s="243"/>
      <c r="G268" s="243"/>
      <c r="H268" s="243"/>
      <c r="I268" s="243"/>
    </row>
    <row r="269" spans="4:9" ht="12" customHeight="1">
      <c r="D269" s="243"/>
      <c r="E269" s="243"/>
      <c r="F269" s="243"/>
      <c r="G269" s="243"/>
      <c r="H269" s="243"/>
      <c r="I269" s="243"/>
    </row>
    <row r="270" spans="4:9" ht="12" customHeight="1">
      <c r="D270" s="243"/>
      <c r="E270" s="243"/>
      <c r="F270" s="243"/>
      <c r="G270" s="243"/>
      <c r="H270" s="243"/>
      <c r="I270" s="243"/>
    </row>
    <row r="271" spans="4:9" ht="12" customHeight="1">
      <c r="D271" s="243"/>
      <c r="E271" s="243"/>
      <c r="F271" s="243"/>
      <c r="G271" s="243"/>
      <c r="H271" s="243"/>
      <c r="I271" s="243"/>
    </row>
    <row r="272" spans="4:9" ht="12" customHeight="1">
      <c r="D272" s="243"/>
      <c r="E272" s="243"/>
      <c r="F272" s="243"/>
      <c r="G272" s="243"/>
      <c r="H272" s="243"/>
      <c r="I272" s="243"/>
    </row>
    <row r="273" spans="4:9" ht="12" customHeight="1">
      <c r="D273" s="243"/>
      <c r="E273" s="243"/>
      <c r="F273" s="243"/>
      <c r="G273" s="243"/>
      <c r="H273" s="243"/>
      <c r="I273" s="243"/>
    </row>
    <row r="274" spans="4:9" ht="12" customHeight="1">
      <c r="D274" s="243"/>
      <c r="E274" s="243"/>
      <c r="F274" s="243"/>
      <c r="G274" s="243"/>
      <c r="H274" s="243"/>
      <c r="I274" s="243"/>
    </row>
    <row r="275" spans="4:9" ht="12" customHeight="1">
      <c r="D275" s="243"/>
      <c r="E275" s="243"/>
      <c r="F275" s="243"/>
      <c r="G275" s="243"/>
      <c r="H275" s="243"/>
      <c r="I275" s="243"/>
    </row>
    <row r="276" spans="4:9" ht="12" customHeight="1">
      <c r="D276" s="243"/>
      <c r="E276" s="243"/>
      <c r="F276" s="243"/>
      <c r="G276" s="243"/>
      <c r="H276" s="243"/>
      <c r="I276" s="243"/>
    </row>
    <row r="277" spans="4:9" ht="12" customHeight="1">
      <c r="D277" s="243"/>
      <c r="E277" s="243"/>
      <c r="F277" s="243"/>
      <c r="G277" s="243"/>
      <c r="H277" s="243"/>
      <c r="I277" s="243"/>
    </row>
    <row r="278" spans="4:9" ht="12" customHeight="1">
      <c r="D278" s="243"/>
      <c r="E278" s="243"/>
      <c r="F278" s="243"/>
      <c r="G278" s="243"/>
      <c r="H278" s="243"/>
      <c r="I278" s="243"/>
    </row>
    <row r="279" spans="4:9" ht="12" customHeight="1">
      <c r="D279" s="243"/>
      <c r="E279" s="243"/>
      <c r="F279" s="243"/>
      <c r="G279" s="243"/>
      <c r="H279" s="243"/>
      <c r="I279" s="243"/>
    </row>
    <row r="280" spans="4:9" ht="12" customHeight="1">
      <c r="D280" s="243"/>
      <c r="E280" s="243"/>
      <c r="F280" s="243"/>
      <c r="G280" s="243"/>
      <c r="H280" s="243"/>
      <c r="I280" s="243"/>
    </row>
    <row r="281" spans="4:9" ht="12" customHeight="1">
      <c r="D281" s="243"/>
      <c r="E281" s="243"/>
      <c r="F281" s="243"/>
      <c r="G281" s="243"/>
      <c r="H281" s="243"/>
      <c r="I281" s="243"/>
    </row>
    <row r="282" spans="4:9" ht="12" customHeight="1">
      <c r="D282" s="243"/>
      <c r="E282" s="243"/>
      <c r="F282" s="243"/>
      <c r="G282" s="243"/>
      <c r="H282" s="243"/>
      <c r="I282" s="243"/>
    </row>
    <row r="283" spans="4:9" ht="12" customHeight="1">
      <c r="D283" s="243"/>
      <c r="E283" s="243"/>
      <c r="F283" s="243"/>
      <c r="G283" s="243"/>
      <c r="H283" s="243"/>
      <c r="I283" s="243"/>
    </row>
    <row r="284" spans="4:9" ht="12" customHeight="1">
      <c r="D284" s="243"/>
      <c r="E284" s="243"/>
      <c r="F284" s="243"/>
      <c r="G284" s="243"/>
      <c r="H284" s="243"/>
      <c r="I284" s="243"/>
    </row>
    <row r="285" spans="4:9" ht="12" customHeight="1">
      <c r="D285" s="243"/>
      <c r="E285" s="243"/>
      <c r="F285" s="243"/>
      <c r="G285" s="243"/>
      <c r="H285" s="243"/>
      <c r="I285" s="243"/>
    </row>
    <row r="286" spans="4:9" ht="12" customHeight="1">
      <c r="D286" s="243"/>
      <c r="E286" s="243"/>
      <c r="F286" s="243"/>
      <c r="G286" s="243"/>
      <c r="H286" s="243"/>
      <c r="I286" s="243"/>
    </row>
    <row r="287" spans="4:9" ht="12" customHeight="1">
      <c r="D287" s="243"/>
      <c r="E287" s="243"/>
      <c r="F287" s="243"/>
      <c r="G287" s="243"/>
      <c r="H287" s="243"/>
      <c r="I287" s="243"/>
    </row>
    <row r="288" spans="4:9" ht="12" customHeight="1">
      <c r="D288" s="243"/>
      <c r="E288" s="243"/>
      <c r="F288" s="243"/>
      <c r="G288" s="243"/>
      <c r="H288" s="243"/>
      <c r="I288" s="243"/>
    </row>
    <row r="289" spans="4:9" ht="12" customHeight="1">
      <c r="D289" s="243"/>
      <c r="E289" s="243"/>
      <c r="F289" s="243"/>
      <c r="G289" s="243"/>
      <c r="H289" s="243"/>
      <c r="I289" s="243"/>
    </row>
    <row r="290" spans="4:9" ht="12" customHeight="1">
      <c r="D290" s="243"/>
      <c r="E290" s="243"/>
      <c r="F290" s="243"/>
      <c r="G290" s="243"/>
      <c r="H290" s="243"/>
      <c r="I290" s="243"/>
    </row>
    <row r="291" spans="4:9" ht="12" customHeight="1">
      <c r="D291" s="243"/>
      <c r="E291" s="243"/>
      <c r="F291" s="243"/>
      <c r="G291" s="243"/>
      <c r="H291" s="243"/>
      <c r="I291" s="243"/>
    </row>
    <row r="292" spans="4:9" ht="12" customHeight="1">
      <c r="D292" s="243"/>
      <c r="E292" s="243"/>
      <c r="F292" s="243"/>
      <c r="G292" s="243"/>
      <c r="H292" s="243"/>
      <c r="I292" s="243"/>
    </row>
    <row r="293" spans="4:9" ht="12" customHeight="1">
      <c r="D293" s="243"/>
      <c r="E293" s="243"/>
      <c r="F293" s="243"/>
      <c r="G293" s="243"/>
      <c r="H293" s="243"/>
      <c r="I293" s="243"/>
    </row>
    <row r="294" spans="4:9" ht="12" customHeight="1">
      <c r="D294" s="243"/>
      <c r="E294" s="243"/>
      <c r="F294" s="243"/>
      <c r="G294" s="243"/>
      <c r="H294" s="243"/>
      <c r="I294" s="243"/>
    </row>
    <row r="295" spans="4:9" ht="12" customHeight="1">
      <c r="D295" s="243"/>
      <c r="E295" s="243"/>
      <c r="F295" s="243"/>
      <c r="G295" s="243"/>
      <c r="H295" s="243"/>
      <c r="I295" s="243"/>
    </row>
    <row r="296" spans="4:9" ht="12" customHeight="1">
      <c r="D296" s="243"/>
      <c r="E296" s="243"/>
      <c r="F296" s="243"/>
      <c r="G296" s="243"/>
      <c r="H296" s="243"/>
      <c r="I296" s="243"/>
    </row>
    <row r="297" spans="4:9" ht="12" customHeight="1">
      <c r="D297" s="243"/>
      <c r="E297" s="243"/>
      <c r="F297" s="243"/>
      <c r="G297" s="243"/>
      <c r="H297" s="243"/>
      <c r="I297" s="243"/>
    </row>
    <row r="298" spans="4:9" ht="12" customHeight="1">
      <c r="D298" s="243"/>
      <c r="E298" s="243"/>
      <c r="F298" s="243"/>
      <c r="G298" s="243"/>
      <c r="H298" s="243"/>
      <c r="I298" s="243"/>
    </row>
    <row r="299" spans="4:9" ht="12" customHeight="1">
      <c r="D299" s="243"/>
      <c r="E299" s="243"/>
      <c r="F299" s="243"/>
      <c r="G299" s="243"/>
      <c r="H299" s="243"/>
      <c r="I299" s="243"/>
    </row>
    <row r="300" spans="4:9" ht="12" customHeight="1">
      <c r="D300" s="243"/>
      <c r="E300" s="243"/>
      <c r="F300" s="243"/>
      <c r="G300" s="243"/>
      <c r="H300" s="243"/>
      <c r="I300" s="243"/>
    </row>
    <row r="301" spans="4:9" ht="12" customHeight="1">
      <c r="D301" s="243"/>
      <c r="E301" s="243"/>
      <c r="F301" s="243"/>
      <c r="G301" s="243"/>
      <c r="H301" s="243"/>
      <c r="I301" s="243"/>
    </row>
    <row r="302" spans="4:9" ht="12" customHeight="1">
      <c r="D302" s="243"/>
      <c r="E302" s="243"/>
      <c r="F302" s="243"/>
      <c r="G302" s="243"/>
      <c r="H302" s="243"/>
      <c r="I302" s="243"/>
    </row>
    <row r="303" spans="4:9" ht="12" customHeight="1">
      <c r="D303" s="243"/>
      <c r="E303" s="243"/>
      <c r="F303" s="243"/>
      <c r="G303" s="243"/>
      <c r="H303" s="243"/>
      <c r="I303" s="243"/>
    </row>
    <row r="304" spans="4:9" ht="12" customHeight="1">
      <c r="D304" s="243"/>
      <c r="E304" s="243"/>
      <c r="F304" s="243"/>
      <c r="G304" s="243"/>
      <c r="H304" s="243"/>
      <c r="I304" s="243"/>
    </row>
    <row r="305" spans="4:9" ht="12" customHeight="1">
      <c r="D305" s="243"/>
      <c r="E305" s="243"/>
      <c r="F305" s="243"/>
      <c r="G305" s="243"/>
      <c r="H305" s="243"/>
      <c r="I305" s="243"/>
    </row>
    <row r="306" spans="4:9" ht="12" customHeight="1">
      <c r="D306" s="243"/>
      <c r="E306" s="243"/>
      <c r="F306" s="243"/>
      <c r="G306" s="243"/>
      <c r="H306" s="243"/>
      <c r="I306" s="243"/>
    </row>
    <row r="307" spans="4:9" ht="12" customHeight="1">
      <c r="D307" s="243"/>
      <c r="E307" s="243"/>
      <c r="F307" s="243"/>
      <c r="G307" s="243"/>
      <c r="H307" s="243"/>
      <c r="I307" s="243"/>
    </row>
    <row r="308" spans="4:9" ht="12" customHeight="1">
      <c r="D308" s="243"/>
      <c r="E308" s="243"/>
      <c r="F308" s="243"/>
      <c r="G308" s="243"/>
      <c r="H308" s="243"/>
      <c r="I308" s="243"/>
    </row>
    <row r="309" spans="4:9" ht="12" customHeight="1">
      <c r="D309" s="243"/>
      <c r="E309" s="243"/>
      <c r="F309" s="243"/>
      <c r="G309" s="243"/>
      <c r="H309" s="243"/>
      <c r="I309" s="243"/>
    </row>
    <row r="310" spans="4:9" ht="12" customHeight="1">
      <c r="D310" s="243"/>
      <c r="E310" s="243"/>
      <c r="F310" s="243"/>
      <c r="G310" s="243"/>
      <c r="H310" s="243"/>
      <c r="I310" s="243"/>
    </row>
    <row r="311" spans="4:9" ht="12" customHeight="1">
      <c r="D311" s="243"/>
      <c r="E311" s="243"/>
      <c r="F311" s="243"/>
      <c r="G311" s="243"/>
      <c r="H311" s="243"/>
      <c r="I311" s="243"/>
    </row>
    <row r="312" spans="4:9" ht="12" customHeight="1">
      <c r="D312" s="243"/>
      <c r="E312" s="243"/>
      <c r="F312" s="243"/>
      <c r="G312" s="243"/>
      <c r="H312" s="243"/>
      <c r="I312" s="243"/>
    </row>
    <row r="313" spans="4:9" ht="12" customHeight="1">
      <c r="D313" s="243"/>
      <c r="E313" s="243"/>
      <c r="F313" s="243"/>
      <c r="G313" s="243"/>
      <c r="H313" s="243"/>
      <c r="I313" s="243"/>
    </row>
    <row r="314" spans="4:9" ht="12" customHeight="1">
      <c r="D314" s="243"/>
      <c r="E314" s="243"/>
      <c r="F314" s="243"/>
      <c r="G314" s="243"/>
      <c r="H314" s="243"/>
      <c r="I314" s="243"/>
    </row>
    <row r="315" spans="4:9" ht="12" customHeight="1">
      <c r="D315" s="243"/>
      <c r="E315" s="243"/>
      <c r="F315" s="243"/>
      <c r="G315" s="243"/>
      <c r="H315" s="243"/>
      <c r="I315" s="243"/>
    </row>
    <row r="316" spans="4:9" ht="12" customHeight="1">
      <c r="D316" s="243"/>
      <c r="E316" s="243"/>
      <c r="F316" s="243"/>
      <c r="G316" s="243"/>
      <c r="H316" s="243"/>
      <c r="I316" s="243"/>
    </row>
    <row r="317" spans="4:9" ht="12" customHeight="1">
      <c r="D317" s="243"/>
      <c r="E317" s="243"/>
      <c r="F317" s="243"/>
      <c r="G317" s="243"/>
      <c r="H317" s="243"/>
      <c r="I317" s="243"/>
    </row>
    <row r="318" spans="4:9" ht="12" customHeight="1">
      <c r="D318" s="243"/>
      <c r="E318" s="243"/>
      <c r="F318" s="243"/>
      <c r="G318" s="243"/>
      <c r="H318" s="243"/>
      <c r="I318" s="243"/>
    </row>
    <row r="319" spans="4:9" ht="12" customHeight="1">
      <c r="D319" s="243"/>
      <c r="E319" s="243"/>
      <c r="F319" s="243"/>
      <c r="G319" s="243"/>
      <c r="H319" s="243"/>
      <c r="I319" s="243"/>
    </row>
    <row r="320" spans="4:9" ht="12" customHeight="1">
      <c r="D320" s="243"/>
      <c r="E320" s="243"/>
      <c r="F320" s="243"/>
      <c r="G320" s="243"/>
      <c r="H320" s="243"/>
      <c r="I320" s="243"/>
    </row>
    <row r="321" spans="4:9" ht="12" customHeight="1">
      <c r="D321" s="243"/>
      <c r="E321" s="243"/>
      <c r="F321" s="243"/>
      <c r="G321" s="243"/>
      <c r="H321" s="243"/>
      <c r="I321" s="243"/>
    </row>
    <row r="322" spans="4:9" ht="12" customHeight="1">
      <c r="D322" s="243"/>
      <c r="E322" s="243"/>
      <c r="F322" s="243"/>
      <c r="G322" s="243"/>
      <c r="H322" s="243"/>
      <c r="I322" s="243"/>
    </row>
    <row r="323" spans="4:9" ht="12" customHeight="1">
      <c r="D323" s="243"/>
      <c r="E323" s="243"/>
      <c r="F323" s="243"/>
      <c r="G323" s="243"/>
      <c r="H323" s="243"/>
      <c r="I323" s="243"/>
    </row>
    <row r="324" spans="4:9" ht="12" customHeight="1">
      <c r="D324" s="243"/>
      <c r="E324" s="243"/>
      <c r="F324" s="243"/>
      <c r="G324" s="243"/>
      <c r="H324" s="243"/>
      <c r="I324" s="243"/>
    </row>
    <row r="325" spans="4:9" ht="12" customHeight="1">
      <c r="D325" s="243"/>
      <c r="E325" s="243"/>
      <c r="F325" s="243"/>
      <c r="G325" s="243"/>
      <c r="H325" s="243"/>
      <c r="I325" s="243"/>
    </row>
    <row r="326" spans="4:9" ht="12" customHeight="1">
      <c r="D326" s="243"/>
      <c r="E326" s="243"/>
      <c r="F326" s="243"/>
      <c r="G326" s="243"/>
      <c r="H326" s="243"/>
      <c r="I326" s="243"/>
    </row>
    <row r="327" spans="4:9" ht="12" customHeight="1">
      <c r="D327" s="243"/>
      <c r="E327" s="243"/>
      <c r="F327" s="243"/>
      <c r="G327" s="243"/>
      <c r="H327" s="243"/>
      <c r="I327" s="243"/>
    </row>
    <row r="328" spans="4:9" ht="12" customHeight="1">
      <c r="D328" s="243"/>
      <c r="E328" s="243"/>
      <c r="F328" s="243"/>
      <c r="G328" s="243"/>
      <c r="H328" s="243"/>
      <c r="I328" s="243"/>
    </row>
    <row r="329" spans="4:9" ht="12" customHeight="1">
      <c r="D329" s="243"/>
      <c r="E329" s="243"/>
      <c r="F329" s="243"/>
      <c r="G329" s="243"/>
      <c r="H329" s="243"/>
      <c r="I329" s="243"/>
    </row>
    <row r="330" spans="4:9" ht="12" customHeight="1">
      <c r="D330" s="243"/>
      <c r="E330" s="243"/>
      <c r="F330" s="243"/>
      <c r="G330" s="243"/>
      <c r="H330" s="243"/>
      <c r="I330" s="243"/>
    </row>
    <row r="331" spans="4:9" ht="12" customHeight="1">
      <c r="D331" s="243"/>
      <c r="E331" s="243"/>
      <c r="F331" s="243"/>
      <c r="G331" s="243"/>
      <c r="H331" s="243"/>
      <c r="I331" s="243"/>
    </row>
    <row r="332" spans="4:9" ht="12" customHeight="1">
      <c r="D332" s="243"/>
      <c r="E332" s="243"/>
      <c r="F332" s="243"/>
      <c r="G332" s="243"/>
      <c r="H332" s="243"/>
      <c r="I332" s="243"/>
    </row>
    <row r="333" spans="4:9" ht="12" customHeight="1">
      <c r="D333" s="243"/>
      <c r="E333" s="243"/>
      <c r="F333" s="243"/>
      <c r="G333" s="243"/>
      <c r="H333" s="243"/>
      <c r="I333" s="243"/>
    </row>
    <row r="334" spans="4:9" ht="12" customHeight="1">
      <c r="D334" s="243"/>
      <c r="E334" s="243"/>
      <c r="F334" s="243"/>
      <c r="G334" s="243"/>
      <c r="H334" s="243"/>
      <c r="I334" s="243"/>
    </row>
    <row r="335" spans="4:9" ht="12" customHeight="1">
      <c r="D335" s="243"/>
      <c r="E335" s="243"/>
      <c r="F335" s="243"/>
      <c r="G335" s="243"/>
      <c r="H335" s="243"/>
      <c r="I335" s="243"/>
    </row>
    <row r="336" spans="4:9" ht="12" customHeight="1">
      <c r="D336" s="243"/>
      <c r="E336" s="243"/>
      <c r="F336" s="243"/>
      <c r="G336" s="243"/>
      <c r="H336" s="243"/>
      <c r="I336" s="243"/>
    </row>
    <row r="337" spans="4:9" ht="12" customHeight="1">
      <c r="D337" s="243"/>
      <c r="E337" s="243"/>
      <c r="F337" s="243"/>
      <c r="G337" s="243"/>
      <c r="H337" s="243"/>
      <c r="I337" s="243"/>
    </row>
    <row r="338" spans="4:9" ht="12" customHeight="1">
      <c r="D338" s="243"/>
      <c r="E338" s="243"/>
      <c r="F338" s="243"/>
      <c r="G338" s="243"/>
      <c r="H338" s="243"/>
      <c r="I338" s="243"/>
    </row>
    <row r="339" spans="4:9" ht="12" customHeight="1">
      <c r="D339" s="243"/>
      <c r="E339" s="243"/>
      <c r="F339" s="243"/>
      <c r="G339" s="243"/>
      <c r="H339" s="243"/>
      <c r="I339" s="243"/>
    </row>
    <row r="340" spans="4:9" ht="12" customHeight="1">
      <c r="D340" s="243"/>
      <c r="E340" s="243"/>
      <c r="F340" s="243"/>
      <c r="G340" s="243"/>
      <c r="H340" s="243"/>
      <c r="I340" s="243"/>
    </row>
    <row r="341" spans="4:9" ht="12" customHeight="1">
      <c r="D341" s="243"/>
      <c r="E341" s="243"/>
      <c r="F341" s="243"/>
      <c r="G341" s="243"/>
      <c r="H341" s="243"/>
      <c r="I341" s="243"/>
    </row>
    <row r="342" spans="4:9" ht="12" customHeight="1">
      <c r="D342" s="243"/>
      <c r="E342" s="243"/>
      <c r="F342" s="243"/>
      <c r="G342" s="243"/>
      <c r="H342" s="243"/>
      <c r="I342" s="243"/>
    </row>
    <row r="343" spans="4:9" ht="12" customHeight="1">
      <c r="D343" s="243"/>
      <c r="E343" s="243"/>
      <c r="F343" s="243"/>
      <c r="G343" s="243"/>
      <c r="H343" s="243"/>
      <c r="I343" s="243"/>
    </row>
    <row r="344" spans="4:9" ht="12" customHeight="1">
      <c r="D344" s="243"/>
      <c r="E344" s="243"/>
      <c r="F344" s="243"/>
      <c r="G344" s="243"/>
      <c r="H344" s="243"/>
      <c r="I344" s="243"/>
    </row>
    <row r="345" spans="4:9" ht="12" customHeight="1">
      <c r="D345" s="243"/>
      <c r="E345" s="243"/>
      <c r="F345" s="243"/>
      <c r="G345" s="243"/>
      <c r="H345" s="243"/>
      <c r="I345" s="243"/>
    </row>
    <row r="346" spans="4:9" ht="12" customHeight="1">
      <c r="D346" s="243"/>
      <c r="E346" s="243"/>
      <c r="F346" s="243"/>
      <c r="G346" s="243"/>
      <c r="H346" s="243"/>
      <c r="I346" s="243"/>
    </row>
    <row r="347" spans="4:9" ht="12" customHeight="1">
      <c r="D347" s="243"/>
      <c r="E347" s="243"/>
      <c r="F347" s="243"/>
      <c r="G347" s="243"/>
      <c r="H347" s="243"/>
      <c r="I347" s="243"/>
    </row>
    <row r="348" spans="4:9" ht="12" customHeight="1">
      <c r="D348" s="243"/>
      <c r="E348" s="243"/>
      <c r="F348" s="243"/>
      <c r="G348" s="243"/>
      <c r="H348" s="243"/>
      <c r="I348" s="243"/>
    </row>
  </sheetData>
  <sheetProtection/>
  <mergeCells count="1">
    <mergeCell ref="D74:H74"/>
  </mergeCells>
  <printOptions/>
  <pageMargins left="0.5905511811023623" right="0.5905511811023623" top="0.7874015748031497" bottom="0.5905511811023623" header="0.31496062992125984" footer="0.31496062992125984"/>
  <pageSetup fitToHeight="2" horizontalDpi="600" verticalDpi="600" orientation="portrait" paperSize="9" scale="98" r:id="rId1"/>
  <headerFooter alignWithMargins="0">
    <oddHeader>&amp;R&amp;"ＭＳ 明朝,標準"&amp;10&amp;A</oddHeader>
    <oddFooter>&amp;C&amp;"ＭＳ 明朝,標準"&amp;10&amp;P/&amp;N</oddFooter>
  </headerFooter>
  <rowBreaks count="1" manualBreakCount="1">
    <brk id="73" max="8" man="1"/>
  </rowBreaks>
</worksheet>
</file>

<file path=xl/worksheets/sheet11.xml><?xml version="1.0" encoding="utf-8"?>
<worksheet xmlns="http://schemas.openxmlformats.org/spreadsheetml/2006/main" xmlns:r="http://schemas.openxmlformats.org/officeDocument/2006/relationships">
  <dimension ref="A1:BC53"/>
  <sheetViews>
    <sheetView zoomScale="120" zoomScaleNormal="120" zoomScaleSheetLayoutView="100" zoomScalePageLayoutView="0" workbookViewId="0" topLeftCell="A1">
      <selection activeCell="C11" sqref="C11"/>
    </sheetView>
  </sheetViews>
  <sheetFormatPr defaultColWidth="9.59765625" defaultRowHeight="12" customHeight="1"/>
  <cols>
    <col min="1" max="1" width="0.40625" style="515" customWidth="1"/>
    <col min="2" max="2" width="16.59765625" style="521" customWidth="1"/>
    <col min="3" max="3" width="9.59765625" style="515" customWidth="1"/>
    <col min="4" max="4" width="12.59765625" style="515" customWidth="1"/>
    <col min="5" max="5" width="2.59765625" style="515" customWidth="1"/>
    <col min="6" max="6" width="9.59765625" style="515" customWidth="1"/>
    <col min="7" max="7" width="8.59765625" style="515" customWidth="1"/>
    <col min="8" max="8" width="7.09765625" style="515" customWidth="1"/>
    <col min="9" max="9" width="0.203125" style="515" customWidth="1"/>
    <col min="10" max="10" width="9.59765625" style="515" customWidth="1"/>
    <col min="11" max="11" width="3.59765625" style="515" customWidth="1"/>
    <col min="12" max="12" width="9.3984375" style="515" customWidth="1"/>
    <col min="13" max="13" width="7.5" style="511" customWidth="1"/>
    <col min="14" max="14" width="5.3984375" style="511" customWidth="1"/>
    <col min="15" max="15" width="3.69921875" style="511" customWidth="1"/>
    <col min="16" max="16" width="7.3984375" style="520" customWidth="1"/>
    <col min="17" max="17" width="8.19921875" style="521" customWidth="1"/>
    <col min="18" max="25" width="9" style="515" customWidth="1"/>
    <col min="26" max="27" width="0.203125" style="520" customWidth="1"/>
    <col min="28" max="28" width="14.59765625" style="521" customWidth="1"/>
    <col min="29" max="31" width="7.19921875" style="515" customWidth="1"/>
    <col min="32" max="32" width="8.5" style="515" customWidth="1"/>
    <col min="33" max="36" width="7.19921875" style="515" customWidth="1"/>
    <col min="37" max="37" width="7" style="515" customWidth="1"/>
    <col min="38" max="38" width="7" style="514" customWidth="1"/>
    <col min="39" max="40" width="0.203125" style="514" customWidth="1"/>
    <col min="41" max="41" width="14.59765625" style="514" customWidth="1"/>
    <col min="42" max="50" width="7.19921875" style="515" customWidth="1"/>
    <col min="51" max="51" width="7.19921875" style="514" customWidth="1"/>
    <col min="52" max="52" width="0.203125" style="514" customWidth="1"/>
    <col min="53" max="54" width="9.59765625" style="514" customWidth="1"/>
    <col min="55" max="16384" width="9.59765625" style="515" customWidth="1"/>
  </cols>
  <sheetData>
    <row r="1" spans="2:54" s="509" customFormat="1" ht="24" customHeight="1">
      <c r="B1" s="510"/>
      <c r="C1" s="510" t="s">
        <v>704</v>
      </c>
      <c r="D1" s="1164" t="s">
        <v>255</v>
      </c>
      <c r="E1" s="1164"/>
      <c r="F1" s="1164"/>
      <c r="G1" s="1164"/>
      <c r="H1" s="1164"/>
      <c r="I1" s="1164"/>
      <c r="J1" s="1164"/>
      <c r="K1" s="1164"/>
      <c r="L1" s="1164"/>
      <c r="M1" s="511"/>
      <c r="N1" s="511"/>
      <c r="O1" s="511"/>
      <c r="P1" s="512"/>
      <c r="Q1" s="513"/>
      <c r="Z1" s="512"/>
      <c r="AA1" s="512"/>
      <c r="AB1" s="513"/>
      <c r="AL1" s="514"/>
      <c r="AM1" s="514"/>
      <c r="AN1" s="514"/>
      <c r="AO1" s="514"/>
      <c r="AY1" s="514"/>
      <c r="AZ1" s="514"/>
      <c r="BA1" s="514"/>
      <c r="BB1" s="514"/>
    </row>
    <row r="2" spans="2:17" ht="7.5" customHeight="1">
      <c r="B2" s="516"/>
      <c r="C2" s="517"/>
      <c r="D2" s="517"/>
      <c r="E2" s="517"/>
      <c r="F2" s="518"/>
      <c r="G2" s="518"/>
      <c r="H2" s="519"/>
      <c r="I2" s="519"/>
      <c r="J2" s="519"/>
      <c r="K2" s="519"/>
      <c r="L2" s="519"/>
      <c r="Q2" s="516"/>
    </row>
    <row r="3" spans="2:17" ht="12" customHeight="1" thickBot="1">
      <c r="B3" s="522"/>
      <c r="L3" s="523" t="s">
        <v>256</v>
      </c>
      <c r="Q3" s="522"/>
    </row>
    <row r="4" spans="1:42" ht="12" customHeight="1">
      <c r="A4" s="524"/>
      <c r="B4" s="525"/>
      <c r="C4" s="526" t="s">
        <v>257</v>
      </c>
      <c r="D4" s="527"/>
      <c r="E4" s="527"/>
      <c r="F4" s="528"/>
      <c r="G4" s="528"/>
      <c r="H4" s="528"/>
      <c r="I4" s="528"/>
      <c r="J4" s="528"/>
      <c r="K4" s="1338" t="s">
        <v>258</v>
      </c>
      <c r="L4" s="1339"/>
      <c r="Q4" s="520"/>
      <c r="R4" s="521"/>
      <c r="Z4" s="515"/>
      <c r="AC4" s="521"/>
      <c r="AP4" s="521"/>
    </row>
    <row r="5" spans="2:55" ht="12" customHeight="1">
      <c r="B5" s="529"/>
      <c r="C5" s="1334" t="s">
        <v>108</v>
      </c>
      <c r="D5" s="1318"/>
      <c r="E5" s="1318"/>
      <c r="F5" s="1322"/>
      <c r="G5" s="1345" t="s">
        <v>259</v>
      </c>
      <c r="H5" s="1345" t="s">
        <v>260</v>
      </c>
      <c r="I5" s="1345" t="s">
        <v>261</v>
      </c>
      <c r="J5" s="1346"/>
      <c r="K5" s="1340"/>
      <c r="L5" s="1341"/>
      <c r="Q5" s="520"/>
      <c r="R5" s="520"/>
      <c r="S5" s="521"/>
      <c r="Z5" s="515"/>
      <c r="AA5" s="515"/>
      <c r="AB5" s="520"/>
      <c r="AC5" s="521"/>
      <c r="AD5" s="521"/>
      <c r="AL5" s="515"/>
      <c r="AP5" s="514"/>
      <c r="AQ5" s="521"/>
      <c r="AY5" s="515"/>
      <c r="BC5" s="514"/>
    </row>
    <row r="6" spans="1:55" ht="12" customHeight="1">
      <c r="A6" s="530"/>
      <c r="B6" s="531"/>
      <c r="C6" s="1344"/>
      <c r="D6" s="532" t="s">
        <v>172</v>
      </c>
      <c r="E6" s="1348" t="s">
        <v>173</v>
      </c>
      <c r="F6" s="1349"/>
      <c r="G6" s="1342"/>
      <c r="H6" s="1342"/>
      <c r="I6" s="1342"/>
      <c r="J6" s="1347"/>
      <c r="K6" s="1342"/>
      <c r="L6" s="1343"/>
      <c r="Q6" s="520"/>
      <c r="R6" s="534"/>
      <c r="S6" s="521"/>
      <c r="Z6" s="515"/>
      <c r="AA6" s="515"/>
      <c r="AB6" s="520"/>
      <c r="AC6" s="521"/>
      <c r="AD6" s="521"/>
      <c r="AL6" s="515"/>
      <c r="AP6" s="514"/>
      <c r="AQ6" s="521"/>
      <c r="AY6" s="515"/>
      <c r="BC6" s="514"/>
    </row>
    <row r="7" spans="2:55" ht="15" customHeight="1">
      <c r="B7" s="535" t="s">
        <v>16</v>
      </c>
      <c r="C7" s="536">
        <v>321390</v>
      </c>
      <c r="D7" s="537">
        <v>99080</v>
      </c>
      <c r="E7" s="1311">
        <v>222310</v>
      </c>
      <c r="F7" s="1311"/>
      <c r="G7" s="538">
        <v>191493</v>
      </c>
      <c r="H7" s="538">
        <v>2141</v>
      </c>
      <c r="I7" s="1311">
        <v>127756</v>
      </c>
      <c r="J7" s="1311"/>
      <c r="L7" s="538">
        <v>56466</v>
      </c>
      <c r="Q7" s="520"/>
      <c r="R7" s="537"/>
      <c r="S7" s="521"/>
      <c r="Z7" s="515"/>
      <c r="AA7" s="515"/>
      <c r="AB7" s="520"/>
      <c r="AC7" s="521"/>
      <c r="AD7" s="521"/>
      <c r="AL7" s="515"/>
      <c r="AP7" s="514"/>
      <c r="AQ7" s="521"/>
      <c r="AY7" s="515"/>
      <c r="BC7" s="514"/>
    </row>
    <row r="8" spans="2:55" ht="12" customHeight="1">
      <c r="B8" s="535" t="s">
        <v>17</v>
      </c>
      <c r="C8" s="539">
        <v>318161</v>
      </c>
      <c r="D8" s="537">
        <v>98551</v>
      </c>
      <c r="E8" s="1316">
        <v>219610</v>
      </c>
      <c r="F8" s="1316"/>
      <c r="G8" s="537">
        <v>189875</v>
      </c>
      <c r="H8" s="537">
        <v>2212</v>
      </c>
      <c r="I8" s="1316">
        <v>126074</v>
      </c>
      <c r="J8" s="1316"/>
      <c r="L8" s="537">
        <v>57268</v>
      </c>
      <c r="Q8" s="520"/>
      <c r="R8" s="537"/>
      <c r="S8" s="521"/>
      <c r="Z8" s="515"/>
      <c r="AA8" s="515"/>
      <c r="AB8" s="520"/>
      <c r="AC8" s="521"/>
      <c r="AD8" s="521"/>
      <c r="AL8" s="515"/>
      <c r="AP8" s="514"/>
      <c r="AQ8" s="521"/>
      <c r="AY8" s="515"/>
      <c r="BC8" s="514"/>
    </row>
    <row r="9" spans="2:55" ht="12" customHeight="1">
      <c r="B9" s="535" t="s">
        <v>18</v>
      </c>
      <c r="C9" s="539">
        <v>311127</v>
      </c>
      <c r="D9" s="537">
        <v>95670</v>
      </c>
      <c r="E9" s="1316">
        <v>215457</v>
      </c>
      <c r="F9" s="1316"/>
      <c r="G9" s="537">
        <v>184118</v>
      </c>
      <c r="H9" s="537">
        <v>2233</v>
      </c>
      <c r="I9" s="1316">
        <v>124776</v>
      </c>
      <c r="J9" s="1316"/>
      <c r="L9" s="537">
        <v>57849</v>
      </c>
      <c r="Q9" s="520"/>
      <c r="R9" s="537"/>
      <c r="S9" s="521"/>
      <c r="Z9" s="515"/>
      <c r="AA9" s="515"/>
      <c r="AB9" s="520"/>
      <c r="AC9" s="521"/>
      <c r="AD9" s="521"/>
      <c r="AL9" s="515"/>
      <c r="AP9" s="514"/>
      <c r="AQ9" s="521"/>
      <c r="AY9" s="515"/>
      <c r="BC9" s="514"/>
    </row>
    <row r="10" spans="2:55" ht="12" customHeight="1">
      <c r="B10" s="535" t="s">
        <v>36</v>
      </c>
      <c r="C10" s="539">
        <v>305203</v>
      </c>
      <c r="D10" s="537">
        <v>93681</v>
      </c>
      <c r="E10" s="1316">
        <v>211522</v>
      </c>
      <c r="F10" s="1316"/>
      <c r="G10" s="243">
        <v>180423</v>
      </c>
      <c r="H10" s="537">
        <v>2089</v>
      </c>
      <c r="I10" s="1316">
        <v>122691</v>
      </c>
      <c r="J10" s="1316"/>
      <c r="L10" s="537">
        <v>58555</v>
      </c>
      <c r="Q10" s="520"/>
      <c r="R10" s="537"/>
      <c r="S10" s="521"/>
      <c r="Z10" s="515"/>
      <c r="AA10" s="515"/>
      <c r="AB10" s="520"/>
      <c r="AC10" s="521"/>
      <c r="AD10" s="521"/>
      <c r="AL10" s="515"/>
      <c r="AP10" s="514"/>
      <c r="AQ10" s="521"/>
      <c r="AY10" s="515"/>
      <c r="BC10" s="514"/>
    </row>
    <row r="11" spans="2:55" s="541" customFormat="1" ht="18" customHeight="1">
      <c r="B11" s="542" t="s">
        <v>705</v>
      </c>
      <c r="C11" s="543">
        <v>301942</v>
      </c>
      <c r="D11" s="544">
        <v>93598</v>
      </c>
      <c r="E11" s="1315">
        <v>208344</v>
      </c>
      <c r="F11" s="1315"/>
      <c r="G11" s="544">
        <v>179184</v>
      </c>
      <c r="H11" s="544">
        <v>1910</v>
      </c>
      <c r="I11" s="1315">
        <v>120848</v>
      </c>
      <c r="J11" s="1315"/>
      <c r="L11" s="544">
        <v>58072</v>
      </c>
      <c r="M11" s="511"/>
      <c r="N11" s="511"/>
      <c r="O11" s="511"/>
      <c r="P11" s="545"/>
      <c r="AB11" s="546"/>
      <c r="AC11" s="521"/>
      <c r="AM11" s="514"/>
      <c r="AN11" s="514"/>
      <c r="AO11" s="514"/>
      <c r="AP11" s="514"/>
      <c r="AZ11" s="514"/>
      <c r="BA11" s="514"/>
      <c r="BB11" s="514"/>
      <c r="BC11" s="514"/>
    </row>
    <row r="12" spans="1:55" ht="3.75" customHeight="1">
      <c r="A12" s="530"/>
      <c r="B12" s="547"/>
      <c r="C12" s="530"/>
      <c r="D12" s="530"/>
      <c r="E12" s="530"/>
      <c r="F12" s="530"/>
      <c r="G12" s="530"/>
      <c r="H12" s="530"/>
      <c r="I12" s="530"/>
      <c r="J12" s="530"/>
      <c r="K12" s="530"/>
      <c r="L12" s="530"/>
      <c r="Q12" s="520"/>
      <c r="R12" s="521"/>
      <c r="Z12" s="515"/>
      <c r="AB12" s="520"/>
      <c r="AC12" s="521"/>
      <c r="AL12" s="515"/>
      <c r="AP12" s="514"/>
      <c r="AY12" s="515"/>
      <c r="BC12" s="514"/>
    </row>
    <row r="13" spans="13:54" s="548" customFormat="1" ht="12" customHeight="1" thickBot="1">
      <c r="M13" s="511"/>
      <c r="N13" s="511"/>
      <c r="O13" s="511"/>
      <c r="P13" s="520"/>
      <c r="Q13" s="514"/>
      <c r="Z13" s="520"/>
      <c r="AA13" s="520"/>
      <c r="AB13" s="521"/>
      <c r="AL13" s="514"/>
      <c r="AM13" s="514"/>
      <c r="AN13" s="514"/>
      <c r="AO13" s="514"/>
      <c r="AY13" s="514"/>
      <c r="AZ13" s="514"/>
      <c r="BA13" s="514"/>
      <c r="BB13" s="514"/>
    </row>
    <row r="14" spans="1:54" ht="12" customHeight="1">
      <c r="A14" s="524"/>
      <c r="B14" s="525"/>
      <c r="C14" s="1323" t="s">
        <v>262</v>
      </c>
      <c r="D14" s="1324"/>
      <c r="E14" s="1325"/>
      <c r="F14" s="526" t="s">
        <v>263</v>
      </c>
      <c r="G14" s="527"/>
      <c r="H14" s="528"/>
      <c r="I14" s="528"/>
      <c r="J14" s="528"/>
      <c r="K14" s="528"/>
      <c r="L14" s="528"/>
      <c r="P14" s="514"/>
      <c r="Q14" s="548"/>
      <c r="AK14" s="514"/>
      <c r="AO14" s="521"/>
      <c r="AX14" s="514"/>
      <c r="BB14" s="515"/>
    </row>
    <row r="15" spans="2:54" ht="12" customHeight="1">
      <c r="B15" s="529"/>
      <c r="C15" s="1334" t="s">
        <v>706</v>
      </c>
      <c r="D15" s="1334" t="s">
        <v>710</v>
      </c>
      <c r="E15" s="1336"/>
      <c r="F15" s="549" t="s">
        <v>264</v>
      </c>
      <c r="G15" s="550"/>
      <c r="H15" s="551"/>
      <c r="I15" s="550" t="s">
        <v>265</v>
      </c>
      <c r="J15" s="550"/>
      <c r="K15" s="551"/>
      <c r="L15" s="552"/>
      <c r="P15" s="514"/>
      <c r="AK15" s="514"/>
      <c r="AO15" s="521"/>
      <c r="AX15" s="514"/>
      <c r="BB15" s="515"/>
    </row>
    <row r="16" spans="1:54" ht="12" customHeight="1">
      <c r="A16" s="530"/>
      <c r="B16" s="531"/>
      <c r="C16" s="1335"/>
      <c r="D16" s="1335"/>
      <c r="E16" s="1337"/>
      <c r="F16" s="533" t="s">
        <v>708</v>
      </c>
      <c r="G16" s="1313" t="s">
        <v>710</v>
      </c>
      <c r="H16" s="1314"/>
      <c r="I16" s="1313" t="s">
        <v>706</v>
      </c>
      <c r="J16" s="1314"/>
      <c r="K16" s="1313" t="s">
        <v>711</v>
      </c>
      <c r="L16" s="1319"/>
      <c r="P16" s="514"/>
      <c r="AK16" s="514"/>
      <c r="AO16" s="521"/>
      <c r="AX16" s="514"/>
      <c r="BB16" s="515"/>
    </row>
    <row r="17" spans="2:54" ht="15" customHeight="1">
      <c r="B17" s="535" t="s">
        <v>16</v>
      </c>
      <c r="C17" s="540">
        <v>284024</v>
      </c>
      <c r="D17" s="1333">
        <v>185347910</v>
      </c>
      <c r="E17" s="1333"/>
      <c r="F17" s="537">
        <v>224571</v>
      </c>
      <c r="G17" s="1311">
        <v>153394209</v>
      </c>
      <c r="H17" s="1311"/>
      <c r="I17" s="1311">
        <v>16365</v>
      </c>
      <c r="J17" s="1311"/>
      <c r="K17" s="1311">
        <v>14468621</v>
      </c>
      <c r="L17" s="1311"/>
      <c r="P17" s="514"/>
      <c r="AK17" s="514"/>
      <c r="AO17" s="521"/>
      <c r="AX17" s="514"/>
      <c r="BB17" s="515"/>
    </row>
    <row r="18" spans="2:54" ht="12" customHeight="1">
      <c r="B18" s="535" t="s">
        <v>17</v>
      </c>
      <c r="C18" s="540">
        <v>293506</v>
      </c>
      <c r="D18" s="1332">
        <v>193234245</v>
      </c>
      <c r="E18" s="1332"/>
      <c r="F18" s="537">
        <v>236886</v>
      </c>
      <c r="G18" s="1316">
        <v>162239489</v>
      </c>
      <c r="H18" s="1316"/>
      <c r="I18" s="1316">
        <v>16802</v>
      </c>
      <c r="J18" s="1316"/>
      <c r="K18" s="1316">
        <v>14832049</v>
      </c>
      <c r="L18" s="1316"/>
      <c r="P18" s="514"/>
      <c r="AK18" s="514"/>
      <c r="AO18" s="521"/>
      <c r="AX18" s="514"/>
      <c r="BB18" s="515"/>
    </row>
    <row r="19" spans="2:54" ht="12" customHeight="1">
      <c r="B19" s="535" t="s">
        <v>18</v>
      </c>
      <c r="C19" s="540">
        <v>300172</v>
      </c>
      <c r="D19" s="1332">
        <v>199210371</v>
      </c>
      <c r="E19" s="1332"/>
      <c r="F19" s="537">
        <v>246419</v>
      </c>
      <c r="G19" s="1316">
        <v>169065522</v>
      </c>
      <c r="H19" s="1316"/>
      <c r="I19" s="1316">
        <v>17354</v>
      </c>
      <c r="J19" s="1316"/>
      <c r="K19" s="1316">
        <v>15283549</v>
      </c>
      <c r="L19" s="1316"/>
      <c r="P19" s="514"/>
      <c r="AK19" s="514"/>
      <c r="AO19" s="521"/>
      <c r="AX19" s="514"/>
      <c r="BB19" s="515"/>
    </row>
    <row r="20" spans="2:54" ht="12" customHeight="1">
      <c r="B20" s="535" t="s">
        <v>36</v>
      </c>
      <c r="C20" s="540">
        <v>309384</v>
      </c>
      <c r="D20" s="1332">
        <v>206558036</v>
      </c>
      <c r="E20" s="1332"/>
      <c r="F20" s="537">
        <v>258619</v>
      </c>
      <c r="G20" s="1316">
        <v>177369579</v>
      </c>
      <c r="H20" s="1316"/>
      <c r="I20" s="1316">
        <v>17886</v>
      </c>
      <c r="J20" s="1316"/>
      <c r="K20" s="1316">
        <v>15748984</v>
      </c>
      <c r="L20" s="1316"/>
      <c r="P20" s="514"/>
      <c r="AK20" s="514"/>
      <c r="AO20" s="521"/>
      <c r="AX20" s="514"/>
      <c r="BB20" s="515"/>
    </row>
    <row r="21" spans="2:54" ht="18" customHeight="1">
      <c r="B21" s="542" t="s">
        <v>705</v>
      </c>
      <c r="C21" s="554">
        <v>322132</v>
      </c>
      <c r="D21" s="1331">
        <v>216635303</v>
      </c>
      <c r="E21" s="1331"/>
      <c r="F21" s="555">
        <v>274589</v>
      </c>
      <c r="G21" s="1312">
        <v>188607142</v>
      </c>
      <c r="H21" s="1312"/>
      <c r="I21" s="1312">
        <v>18278</v>
      </c>
      <c r="J21" s="1312"/>
      <c r="K21" s="1312">
        <v>16014763</v>
      </c>
      <c r="L21" s="1312"/>
      <c r="P21" s="514"/>
      <c r="Q21" s="515"/>
      <c r="Y21" s="520"/>
      <c r="AA21" s="521"/>
      <c r="AB21" s="515"/>
      <c r="AK21" s="514"/>
      <c r="AO21" s="515"/>
      <c r="AX21" s="514"/>
      <c r="BB21" s="515"/>
    </row>
    <row r="22" spans="1:54" ht="3.75" customHeight="1">
      <c r="A22" s="530"/>
      <c r="B22" s="556"/>
      <c r="C22" s="557"/>
      <c r="D22" s="558"/>
      <c r="E22" s="558"/>
      <c r="F22" s="559"/>
      <c r="G22" s="559"/>
      <c r="H22" s="559"/>
      <c r="I22" s="559"/>
      <c r="J22" s="559"/>
      <c r="K22" s="559"/>
      <c r="L22" s="559"/>
      <c r="P22" s="514"/>
      <c r="Q22" s="515"/>
      <c r="Y22" s="520"/>
      <c r="AA22" s="521"/>
      <c r="AB22" s="515"/>
      <c r="AK22" s="514"/>
      <c r="AO22" s="515"/>
      <c r="AX22" s="514"/>
      <c r="BB22" s="515"/>
    </row>
    <row r="23" ht="12" customHeight="1" thickBot="1">
      <c r="Q23" s="514"/>
    </row>
    <row r="24" spans="1:54" ht="12" customHeight="1">
      <c r="A24" s="524"/>
      <c r="B24" s="560"/>
      <c r="C24" s="1328" t="s">
        <v>660</v>
      </c>
      <c r="D24" s="1329"/>
      <c r="E24" s="1329"/>
      <c r="F24" s="1329"/>
      <c r="G24" s="1329"/>
      <c r="H24" s="1330"/>
      <c r="I24" s="1323" t="s">
        <v>266</v>
      </c>
      <c r="J24" s="1324"/>
      <c r="K24" s="1324"/>
      <c r="L24" s="1324"/>
      <c r="P24" s="515"/>
      <c r="Q24" s="515"/>
      <c r="W24" s="520"/>
      <c r="X24" s="520"/>
      <c r="Y24" s="521"/>
      <c r="Z24" s="515"/>
      <c r="AA24" s="515"/>
      <c r="AB24" s="515"/>
      <c r="AI24" s="514"/>
      <c r="AJ24" s="514"/>
      <c r="AK24" s="514"/>
      <c r="AM24" s="515"/>
      <c r="AN24" s="515"/>
      <c r="AO24" s="515"/>
      <c r="AV24" s="514"/>
      <c r="AW24" s="514"/>
      <c r="AX24" s="514"/>
      <c r="AZ24" s="515"/>
      <c r="BA24" s="515"/>
      <c r="BB24" s="515"/>
    </row>
    <row r="25" spans="2:54" ht="12" customHeight="1">
      <c r="B25" s="529"/>
      <c r="C25" s="1317" t="s">
        <v>658</v>
      </c>
      <c r="D25" s="1318"/>
      <c r="E25" s="1318"/>
      <c r="F25" s="1317" t="s">
        <v>267</v>
      </c>
      <c r="G25" s="1318"/>
      <c r="H25" s="1322"/>
      <c r="I25" s="1317" t="s">
        <v>268</v>
      </c>
      <c r="J25" s="1318"/>
      <c r="K25" s="1318"/>
      <c r="L25" s="1318"/>
      <c r="P25" s="515"/>
      <c r="Q25" s="515"/>
      <c r="W25" s="520"/>
      <c r="X25" s="520"/>
      <c r="Y25" s="521"/>
      <c r="Z25" s="515"/>
      <c r="AA25" s="515"/>
      <c r="AB25" s="515"/>
      <c r="AI25" s="514"/>
      <c r="AJ25" s="514"/>
      <c r="AK25" s="514"/>
      <c r="AM25" s="515"/>
      <c r="AN25" s="515"/>
      <c r="AO25" s="515"/>
      <c r="AV25" s="514"/>
      <c r="AW25" s="514"/>
      <c r="AX25" s="514"/>
      <c r="AZ25" s="515"/>
      <c r="BA25" s="515"/>
      <c r="BB25" s="515"/>
    </row>
    <row r="26" spans="1:54" ht="12" customHeight="1">
      <c r="A26" s="530"/>
      <c r="B26" s="531"/>
      <c r="C26" s="533" t="s">
        <v>707</v>
      </c>
      <c r="D26" s="1313" t="s">
        <v>710</v>
      </c>
      <c r="E26" s="1319"/>
      <c r="F26" s="533" t="s">
        <v>708</v>
      </c>
      <c r="G26" s="1313" t="s">
        <v>710</v>
      </c>
      <c r="H26" s="1314"/>
      <c r="I26" s="1313" t="s">
        <v>706</v>
      </c>
      <c r="J26" s="1314"/>
      <c r="K26" s="1313" t="s">
        <v>711</v>
      </c>
      <c r="L26" s="1319"/>
      <c r="P26" s="515"/>
      <c r="Q26" s="515"/>
      <c r="V26" s="520"/>
      <c r="W26" s="520"/>
      <c r="X26" s="521"/>
      <c r="Z26" s="515"/>
      <c r="AA26" s="515"/>
      <c r="AB26" s="515"/>
      <c r="AI26" s="514"/>
      <c r="AJ26" s="514"/>
      <c r="AK26" s="514"/>
      <c r="AM26" s="515"/>
      <c r="AN26" s="515"/>
      <c r="AO26" s="515"/>
      <c r="AV26" s="514"/>
      <c r="AW26" s="514"/>
      <c r="AX26" s="514"/>
      <c r="AZ26" s="515"/>
      <c r="BA26" s="515"/>
      <c r="BB26" s="515"/>
    </row>
    <row r="27" spans="2:54" ht="15" customHeight="1">
      <c r="B27" s="535" t="s">
        <v>16</v>
      </c>
      <c r="C27" s="537">
        <v>2816</v>
      </c>
      <c r="D27" s="1311">
        <v>2188804</v>
      </c>
      <c r="E27" s="1311"/>
      <c r="F27" s="538">
        <v>333</v>
      </c>
      <c r="G27" s="1311">
        <v>152438</v>
      </c>
      <c r="H27" s="1311"/>
      <c r="I27" s="1311">
        <v>23968</v>
      </c>
      <c r="J27" s="1311"/>
      <c r="K27" s="1311">
        <v>11097073</v>
      </c>
      <c r="L27" s="1311"/>
      <c r="P27" s="515"/>
      <c r="Q27" s="515"/>
      <c r="V27" s="520"/>
      <c r="W27" s="520"/>
      <c r="X27" s="521"/>
      <c r="Z27" s="515"/>
      <c r="AA27" s="515"/>
      <c r="AB27" s="515"/>
      <c r="AI27" s="514"/>
      <c r="AJ27" s="514"/>
      <c r="AK27" s="514"/>
      <c r="AM27" s="515"/>
      <c r="AN27" s="515"/>
      <c r="AO27" s="515"/>
      <c r="AV27" s="514"/>
      <c r="AW27" s="514"/>
      <c r="AX27" s="514"/>
      <c r="AZ27" s="515"/>
      <c r="BA27" s="515"/>
      <c r="BB27" s="515"/>
    </row>
    <row r="28" spans="2:54" ht="12" customHeight="1">
      <c r="B28" s="535" t="s">
        <v>17</v>
      </c>
      <c r="C28" s="537">
        <v>2778</v>
      </c>
      <c r="D28" s="1316">
        <v>2149446</v>
      </c>
      <c r="E28" s="1316"/>
      <c r="F28" s="537">
        <v>310</v>
      </c>
      <c r="G28" s="1316">
        <v>141313</v>
      </c>
      <c r="H28" s="1316"/>
      <c r="I28" s="1316">
        <v>21656</v>
      </c>
      <c r="J28" s="1316"/>
      <c r="K28" s="1316">
        <v>10060189</v>
      </c>
      <c r="L28" s="1316"/>
      <c r="P28" s="515"/>
      <c r="Q28" s="515"/>
      <c r="V28" s="520"/>
      <c r="W28" s="520"/>
      <c r="X28" s="521"/>
      <c r="Z28" s="515"/>
      <c r="AA28" s="515"/>
      <c r="AB28" s="515"/>
      <c r="AI28" s="514"/>
      <c r="AJ28" s="514"/>
      <c r="AK28" s="514"/>
      <c r="AM28" s="515"/>
      <c r="AN28" s="515"/>
      <c r="AO28" s="515"/>
      <c r="AV28" s="514"/>
      <c r="AW28" s="514"/>
      <c r="AX28" s="514"/>
      <c r="AZ28" s="515"/>
      <c r="BA28" s="515"/>
      <c r="BB28" s="515"/>
    </row>
    <row r="29" spans="2:54" ht="12" customHeight="1">
      <c r="B29" s="535" t="s">
        <v>18</v>
      </c>
      <c r="C29" s="537">
        <v>2774</v>
      </c>
      <c r="D29" s="1316">
        <v>2142261</v>
      </c>
      <c r="E29" s="1316"/>
      <c r="F29" s="537">
        <v>304</v>
      </c>
      <c r="G29" s="1316">
        <v>139112</v>
      </c>
      <c r="H29" s="1316"/>
      <c r="I29" s="1316">
        <v>19343</v>
      </c>
      <c r="J29" s="1316"/>
      <c r="K29" s="1316">
        <v>9023030</v>
      </c>
      <c r="L29" s="1316"/>
      <c r="P29" s="515"/>
      <c r="Q29" s="515"/>
      <c r="V29" s="520"/>
      <c r="W29" s="520"/>
      <c r="X29" s="521"/>
      <c r="Z29" s="515"/>
      <c r="AA29" s="515"/>
      <c r="AB29" s="515"/>
      <c r="AI29" s="514"/>
      <c r="AJ29" s="514"/>
      <c r="AK29" s="514"/>
      <c r="AM29" s="515"/>
      <c r="AN29" s="515"/>
      <c r="AO29" s="515"/>
      <c r="AV29" s="514"/>
      <c r="AW29" s="514"/>
      <c r="AX29" s="514"/>
      <c r="AZ29" s="515"/>
      <c r="BA29" s="515"/>
      <c r="BB29" s="515"/>
    </row>
    <row r="30" spans="2:54" ht="12" customHeight="1">
      <c r="B30" s="535" t="s">
        <v>36</v>
      </c>
      <c r="C30" s="537">
        <v>2682</v>
      </c>
      <c r="D30" s="1316">
        <v>2068193</v>
      </c>
      <c r="E30" s="1316"/>
      <c r="F30" s="537">
        <v>287</v>
      </c>
      <c r="G30" s="1316">
        <v>130499</v>
      </c>
      <c r="H30" s="1316"/>
      <c r="I30" s="1316">
        <v>17088</v>
      </c>
      <c r="J30" s="1316"/>
      <c r="K30" s="1316">
        <v>7975220</v>
      </c>
      <c r="L30" s="1316"/>
      <c r="P30" s="515"/>
      <c r="Q30" s="515"/>
      <c r="V30" s="520"/>
      <c r="W30" s="520"/>
      <c r="X30" s="521"/>
      <c r="Z30" s="515"/>
      <c r="AA30" s="515"/>
      <c r="AB30" s="515"/>
      <c r="AI30" s="514"/>
      <c r="AJ30" s="514"/>
      <c r="AK30" s="514"/>
      <c r="AM30" s="515"/>
      <c r="AN30" s="515"/>
      <c r="AO30" s="515"/>
      <c r="AV30" s="514"/>
      <c r="AW30" s="514"/>
      <c r="AX30" s="514"/>
      <c r="AZ30" s="515"/>
      <c r="BA30" s="515"/>
      <c r="BB30" s="515"/>
    </row>
    <row r="31" spans="2:54" ht="18" customHeight="1">
      <c r="B31" s="542" t="s">
        <v>705</v>
      </c>
      <c r="C31" s="555">
        <v>2596</v>
      </c>
      <c r="D31" s="1312">
        <v>1984452</v>
      </c>
      <c r="E31" s="1312"/>
      <c r="F31" s="555">
        <v>260</v>
      </c>
      <c r="G31" s="1312">
        <v>118106</v>
      </c>
      <c r="H31" s="1312"/>
      <c r="I31" s="1312">
        <v>14792</v>
      </c>
      <c r="J31" s="1312"/>
      <c r="K31" s="1312">
        <v>6930455</v>
      </c>
      <c r="L31" s="1312"/>
      <c r="P31" s="515"/>
      <c r="Q31" s="515"/>
      <c r="V31" s="520"/>
      <c r="W31" s="520"/>
      <c r="X31" s="521"/>
      <c r="Z31" s="515"/>
      <c r="AA31" s="515"/>
      <c r="AB31" s="515"/>
      <c r="AI31" s="514"/>
      <c r="AJ31" s="514"/>
      <c r="AK31" s="514"/>
      <c r="AM31" s="515"/>
      <c r="AN31" s="515"/>
      <c r="AO31" s="515"/>
      <c r="AV31" s="514"/>
      <c r="AW31" s="514"/>
      <c r="AX31" s="514"/>
      <c r="AZ31" s="515"/>
      <c r="BA31" s="515"/>
      <c r="BB31" s="515"/>
    </row>
    <row r="32" spans="1:54" ht="3.75" customHeight="1">
      <c r="A32" s="530"/>
      <c r="B32" s="561"/>
      <c r="C32" s="562"/>
      <c r="D32" s="559"/>
      <c r="E32" s="559"/>
      <c r="F32" s="559"/>
      <c r="G32" s="559"/>
      <c r="H32" s="559"/>
      <c r="I32" s="559"/>
      <c r="J32" s="559"/>
      <c r="K32" s="559"/>
      <c r="L32" s="559"/>
      <c r="P32" s="515"/>
      <c r="Q32" s="515"/>
      <c r="V32" s="520"/>
      <c r="W32" s="520"/>
      <c r="X32" s="521"/>
      <c r="Z32" s="515"/>
      <c r="AA32" s="515"/>
      <c r="AB32" s="515"/>
      <c r="AI32" s="514"/>
      <c r="AJ32" s="514"/>
      <c r="AK32" s="514"/>
      <c r="AM32" s="515"/>
      <c r="AN32" s="515"/>
      <c r="AO32" s="515"/>
      <c r="AV32" s="514"/>
      <c r="AW32" s="514"/>
      <c r="AX32" s="514"/>
      <c r="AZ32" s="515"/>
      <c r="BA32" s="515"/>
      <c r="BB32" s="515"/>
    </row>
    <row r="33" ht="12" customHeight="1" thickBot="1"/>
    <row r="34" spans="1:54" ht="12" customHeight="1">
      <c r="A34" s="524"/>
      <c r="B34" s="560"/>
      <c r="C34" s="1323" t="s">
        <v>661</v>
      </c>
      <c r="D34" s="1324"/>
      <c r="E34" s="1324"/>
      <c r="F34" s="1324"/>
      <c r="G34" s="1324"/>
      <c r="H34" s="1325"/>
      <c r="I34" s="1326" t="s">
        <v>270</v>
      </c>
      <c r="J34" s="1327"/>
      <c r="K34" s="1327"/>
      <c r="L34" s="1327"/>
      <c r="P34" s="515"/>
      <c r="Q34" s="515"/>
      <c r="T34" s="520"/>
      <c r="U34" s="520"/>
      <c r="V34" s="521"/>
      <c r="Z34" s="515"/>
      <c r="AA34" s="515"/>
      <c r="AB34" s="515"/>
      <c r="AF34" s="514"/>
      <c r="AG34" s="514"/>
      <c r="AH34" s="514"/>
      <c r="AI34" s="514"/>
      <c r="AL34" s="515"/>
      <c r="AM34" s="515"/>
      <c r="AN34" s="515"/>
      <c r="AO34" s="515"/>
      <c r="AS34" s="514"/>
      <c r="AT34" s="514"/>
      <c r="AU34" s="514"/>
      <c r="AV34" s="514"/>
      <c r="AY34" s="515"/>
      <c r="AZ34" s="515"/>
      <c r="BA34" s="515"/>
      <c r="BB34" s="515"/>
    </row>
    <row r="35" spans="2:54" ht="12" customHeight="1">
      <c r="B35" s="529"/>
      <c r="C35" s="1317" t="s">
        <v>659</v>
      </c>
      <c r="D35" s="1318"/>
      <c r="E35" s="1322"/>
      <c r="F35" s="1317" t="s">
        <v>271</v>
      </c>
      <c r="G35" s="1318"/>
      <c r="H35" s="1322"/>
      <c r="I35" s="1317" t="s">
        <v>272</v>
      </c>
      <c r="J35" s="1318"/>
      <c r="K35" s="1318"/>
      <c r="L35" s="1318"/>
      <c r="P35" s="515"/>
      <c r="Q35" s="515"/>
      <c r="T35" s="520"/>
      <c r="U35" s="520"/>
      <c r="V35" s="521"/>
      <c r="Z35" s="515"/>
      <c r="AA35" s="515"/>
      <c r="AB35" s="515"/>
      <c r="AF35" s="514"/>
      <c r="AG35" s="514"/>
      <c r="AH35" s="514"/>
      <c r="AI35" s="514"/>
      <c r="AL35" s="515"/>
      <c r="AM35" s="515"/>
      <c r="AN35" s="515"/>
      <c r="AO35" s="515"/>
      <c r="AS35" s="514"/>
      <c r="AT35" s="514"/>
      <c r="AU35" s="514"/>
      <c r="AV35" s="514"/>
      <c r="AY35" s="515"/>
      <c r="AZ35" s="515"/>
      <c r="BA35" s="515"/>
      <c r="BB35" s="515"/>
    </row>
    <row r="36" spans="1:54" ht="12" customHeight="1">
      <c r="A36" s="530"/>
      <c r="B36" s="531"/>
      <c r="C36" s="553" t="s">
        <v>708</v>
      </c>
      <c r="D36" s="1313" t="s">
        <v>710</v>
      </c>
      <c r="E36" s="1319"/>
      <c r="F36" s="533" t="s">
        <v>709</v>
      </c>
      <c r="G36" s="1313" t="s">
        <v>710</v>
      </c>
      <c r="H36" s="1314"/>
      <c r="I36" s="1313" t="s">
        <v>706</v>
      </c>
      <c r="J36" s="1314"/>
      <c r="K36" s="1313" t="s">
        <v>711</v>
      </c>
      <c r="L36" s="1319"/>
      <c r="P36" s="515"/>
      <c r="Q36" s="515"/>
      <c r="S36" s="520"/>
      <c r="T36" s="520"/>
      <c r="U36" s="521"/>
      <c r="Z36" s="515"/>
      <c r="AA36" s="515"/>
      <c r="AB36" s="515"/>
      <c r="AF36" s="514"/>
      <c r="AG36" s="514"/>
      <c r="AH36" s="514"/>
      <c r="AI36" s="514"/>
      <c r="AL36" s="515"/>
      <c r="AM36" s="515"/>
      <c r="AN36" s="515"/>
      <c r="AO36" s="515"/>
      <c r="AS36" s="514"/>
      <c r="AT36" s="514"/>
      <c r="AU36" s="514"/>
      <c r="AV36" s="514"/>
      <c r="AY36" s="515"/>
      <c r="AZ36" s="515"/>
      <c r="BA36" s="515"/>
      <c r="BB36" s="515"/>
    </row>
    <row r="37" spans="2:54" ht="15" customHeight="1">
      <c r="B37" s="535" t="s">
        <v>16</v>
      </c>
      <c r="C37" s="536">
        <v>15010</v>
      </c>
      <c r="D37" s="1311">
        <v>3216653</v>
      </c>
      <c r="E37" s="1311"/>
      <c r="F37" s="537">
        <v>961</v>
      </c>
      <c r="G37" s="1311">
        <v>830112</v>
      </c>
      <c r="H37" s="1311"/>
      <c r="I37" s="1311">
        <v>360</v>
      </c>
      <c r="J37" s="1311"/>
      <c r="K37" s="1311">
        <v>48476</v>
      </c>
      <c r="L37" s="1311"/>
      <c r="P37" s="515"/>
      <c r="Q37" s="515"/>
      <c r="S37" s="520"/>
      <c r="T37" s="520"/>
      <c r="U37" s="521"/>
      <c r="Z37" s="515"/>
      <c r="AA37" s="515"/>
      <c r="AB37" s="515"/>
      <c r="AF37" s="514"/>
      <c r="AG37" s="514"/>
      <c r="AH37" s="514"/>
      <c r="AI37" s="514"/>
      <c r="AL37" s="515"/>
      <c r="AM37" s="515"/>
      <c r="AN37" s="515"/>
      <c r="AO37" s="515"/>
      <c r="AS37" s="514"/>
      <c r="AT37" s="514"/>
      <c r="AU37" s="514"/>
      <c r="AV37" s="514"/>
      <c r="AY37" s="515"/>
      <c r="AZ37" s="515"/>
      <c r="BA37" s="515"/>
      <c r="BB37" s="515"/>
    </row>
    <row r="38" spans="2:54" ht="12" customHeight="1">
      <c r="B38" s="535" t="s">
        <v>17</v>
      </c>
      <c r="C38" s="539">
        <v>14174</v>
      </c>
      <c r="D38" s="1316">
        <v>3035905</v>
      </c>
      <c r="E38" s="1316"/>
      <c r="F38" s="537">
        <v>900</v>
      </c>
      <c r="G38" s="1316">
        <v>775854</v>
      </c>
      <c r="H38" s="1316"/>
      <c r="I38" s="1316">
        <v>277</v>
      </c>
      <c r="J38" s="1316"/>
      <c r="K38" s="1316">
        <v>36336</v>
      </c>
      <c r="L38" s="1316"/>
      <c r="P38" s="515"/>
      <c r="Q38" s="515"/>
      <c r="S38" s="520"/>
      <c r="T38" s="520"/>
      <c r="U38" s="521"/>
      <c r="Z38" s="515"/>
      <c r="AA38" s="515"/>
      <c r="AB38" s="515"/>
      <c r="AF38" s="514"/>
      <c r="AG38" s="514"/>
      <c r="AH38" s="514"/>
      <c r="AI38" s="514"/>
      <c r="AL38" s="515"/>
      <c r="AM38" s="515"/>
      <c r="AN38" s="515"/>
      <c r="AO38" s="515"/>
      <c r="AS38" s="514"/>
      <c r="AT38" s="514"/>
      <c r="AU38" s="514"/>
      <c r="AV38" s="514"/>
      <c r="AY38" s="515"/>
      <c r="AZ38" s="515"/>
      <c r="BA38" s="515"/>
      <c r="BB38" s="515"/>
    </row>
    <row r="39" spans="2:54" ht="12" customHeight="1">
      <c r="B39" s="535" t="s">
        <v>18</v>
      </c>
      <c r="C39" s="539">
        <v>13141</v>
      </c>
      <c r="D39" s="1316">
        <v>2835698</v>
      </c>
      <c r="E39" s="1316"/>
      <c r="F39" s="537">
        <v>837</v>
      </c>
      <c r="G39" s="1316">
        <v>721199</v>
      </c>
      <c r="H39" s="1316"/>
      <c r="I39" s="1316">
        <v>343</v>
      </c>
      <c r="J39" s="1316"/>
      <c r="K39" s="1316">
        <v>48594</v>
      </c>
      <c r="L39" s="1316"/>
      <c r="P39" s="515"/>
      <c r="Q39" s="515"/>
      <c r="S39" s="520"/>
      <c r="T39" s="520"/>
      <c r="U39" s="521"/>
      <c r="Z39" s="515"/>
      <c r="AA39" s="515"/>
      <c r="AB39" s="515"/>
      <c r="AF39" s="514"/>
      <c r="AG39" s="514"/>
      <c r="AH39" s="514"/>
      <c r="AI39" s="514"/>
      <c r="AL39" s="515"/>
      <c r="AM39" s="515"/>
      <c r="AN39" s="515"/>
      <c r="AO39" s="515"/>
      <c r="AS39" s="514"/>
      <c r="AT39" s="514"/>
      <c r="AU39" s="514"/>
      <c r="AV39" s="514"/>
      <c r="AY39" s="515"/>
      <c r="AZ39" s="515"/>
      <c r="BA39" s="515"/>
      <c r="BB39" s="515"/>
    </row>
    <row r="40" spans="2:54" ht="12" customHeight="1">
      <c r="B40" s="535" t="s">
        <v>36</v>
      </c>
      <c r="C40" s="539">
        <v>12055</v>
      </c>
      <c r="D40" s="1316">
        <v>2607004</v>
      </c>
      <c r="E40" s="1316"/>
      <c r="F40" s="537">
        <v>767</v>
      </c>
      <c r="G40" s="1316">
        <v>658557</v>
      </c>
      <c r="H40" s="1316"/>
      <c r="I40" s="1316">
        <v>331</v>
      </c>
      <c r="J40" s="1316"/>
      <c r="K40" s="1316">
        <v>78325</v>
      </c>
      <c r="L40" s="1316"/>
      <c r="P40" s="515"/>
      <c r="Q40" s="515"/>
      <c r="S40" s="520"/>
      <c r="T40" s="520"/>
      <c r="U40" s="521"/>
      <c r="Z40" s="515"/>
      <c r="AA40" s="515"/>
      <c r="AB40" s="515"/>
      <c r="AF40" s="514"/>
      <c r="AG40" s="514"/>
      <c r="AH40" s="514"/>
      <c r="AI40" s="514"/>
      <c r="AL40" s="515"/>
      <c r="AM40" s="515"/>
      <c r="AN40" s="515"/>
      <c r="AO40" s="515"/>
      <c r="AS40" s="514"/>
      <c r="AT40" s="514"/>
      <c r="AU40" s="514"/>
      <c r="AV40" s="514"/>
      <c r="AY40" s="515"/>
      <c r="AZ40" s="515"/>
      <c r="BA40" s="515"/>
      <c r="BB40" s="515"/>
    </row>
    <row r="41" spans="2:54" ht="18" customHeight="1">
      <c r="B41" s="542" t="s">
        <v>705</v>
      </c>
      <c r="C41" s="543">
        <v>10904</v>
      </c>
      <c r="D41" s="1312">
        <v>2370038</v>
      </c>
      <c r="E41" s="1312"/>
      <c r="F41" s="555">
        <v>713</v>
      </c>
      <c r="G41" s="1312">
        <v>610347</v>
      </c>
      <c r="H41" s="1312"/>
      <c r="I41" s="1312">
        <v>322</v>
      </c>
      <c r="J41" s="1312"/>
      <c r="K41" s="1312">
        <v>44747</v>
      </c>
      <c r="L41" s="1312"/>
      <c r="P41" s="515"/>
      <c r="Q41" s="515"/>
      <c r="S41" s="520"/>
      <c r="T41" s="520"/>
      <c r="U41" s="521"/>
      <c r="Z41" s="515"/>
      <c r="AA41" s="515"/>
      <c r="AB41" s="515"/>
      <c r="AF41" s="514"/>
      <c r="AG41" s="514"/>
      <c r="AH41" s="514"/>
      <c r="AI41" s="514"/>
      <c r="AL41" s="515"/>
      <c r="AM41" s="515"/>
      <c r="AN41" s="515"/>
      <c r="AO41" s="515"/>
      <c r="AS41" s="514"/>
      <c r="AT41" s="514"/>
      <c r="AU41" s="514"/>
      <c r="AV41" s="514"/>
      <c r="AY41" s="515"/>
      <c r="AZ41" s="515"/>
      <c r="BA41" s="515"/>
      <c r="BB41" s="515"/>
    </row>
    <row r="42" spans="1:54" ht="3.75" customHeight="1">
      <c r="A42" s="530"/>
      <c r="B42" s="561"/>
      <c r="C42" s="563"/>
      <c r="D42" s="530"/>
      <c r="E42" s="559"/>
      <c r="F42" s="559"/>
      <c r="G42" s="559"/>
      <c r="H42" s="559"/>
      <c r="I42" s="559"/>
      <c r="J42" s="559"/>
      <c r="K42" s="559"/>
      <c r="L42" s="559"/>
      <c r="P42" s="515"/>
      <c r="Q42" s="515"/>
      <c r="S42" s="520"/>
      <c r="T42" s="520"/>
      <c r="U42" s="521"/>
      <c r="Z42" s="515"/>
      <c r="AA42" s="515"/>
      <c r="AB42" s="515"/>
      <c r="AF42" s="514"/>
      <c r="AG42" s="514"/>
      <c r="AH42" s="514"/>
      <c r="AI42" s="514"/>
      <c r="AL42" s="515"/>
      <c r="AM42" s="515"/>
      <c r="AN42" s="515"/>
      <c r="AO42" s="515"/>
      <c r="AS42" s="514"/>
      <c r="AT42" s="514"/>
      <c r="AU42" s="514"/>
      <c r="AV42" s="514"/>
      <c r="AY42" s="515"/>
      <c r="AZ42" s="515"/>
      <c r="BA42" s="515"/>
      <c r="BB42" s="515"/>
    </row>
    <row r="43" spans="16:17" ht="12" customHeight="1" thickBot="1">
      <c r="P43" s="515"/>
      <c r="Q43" s="515"/>
    </row>
    <row r="44" spans="1:11" ht="12" customHeight="1">
      <c r="A44" s="524"/>
      <c r="B44" s="560"/>
      <c r="C44" s="1320" t="s">
        <v>273</v>
      </c>
      <c r="D44" s="1321"/>
      <c r="E44" s="1321"/>
      <c r="F44" s="511"/>
      <c r="G44" s="511"/>
      <c r="H44" s="511"/>
      <c r="I44" s="511"/>
      <c r="J44" s="511"/>
      <c r="K44" s="511"/>
    </row>
    <row r="45" spans="2:11" ht="12" customHeight="1">
      <c r="B45" s="564"/>
      <c r="C45" s="1317" t="s">
        <v>274</v>
      </c>
      <c r="D45" s="1318"/>
      <c r="E45" s="1318"/>
      <c r="F45" s="511"/>
      <c r="G45" s="511"/>
      <c r="H45" s="511"/>
      <c r="I45" s="511"/>
      <c r="J45" s="511"/>
      <c r="K45" s="511"/>
    </row>
    <row r="46" spans="1:11" ht="12" customHeight="1">
      <c r="A46" s="530"/>
      <c r="B46" s="547"/>
      <c r="C46" s="533" t="s">
        <v>708</v>
      </c>
      <c r="D46" s="1313" t="s">
        <v>710</v>
      </c>
      <c r="E46" s="1319"/>
      <c r="F46" s="511"/>
      <c r="G46" s="511"/>
      <c r="H46" s="511"/>
      <c r="I46" s="511"/>
      <c r="J46" s="511"/>
      <c r="K46" s="511"/>
    </row>
    <row r="47" spans="2:11" ht="15" customHeight="1">
      <c r="B47" s="535" t="s">
        <v>16</v>
      </c>
      <c r="C47" s="565">
        <v>3</v>
      </c>
      <c r="D47" s="1311">
        <v>503700</v>
      </c>
      <c r="E47" s="1311"/>
      <c r="F47" s="511"/>
      <c r="G47" s="511"/>
      <c r="H47" s="511"/>
      <c r="I47" s="511"/>
      <c r="J47" s="511"/>
      <c r="K47" s="511"/>
    </row>
    <row r="48" spans="2:11" ht="12" customHeight="1">
      <c r="B48" s="535" t="s">
        <v>17</v>
      </c>
      <c r="C48" s="565" t="s">
        <v>157</v>
      </c>
      <c r="D48" s="1316" t="s">
        <v>157</v>
      </c>
      <c r="E48" s="1316"/>
      <c r="F48" s="511"/>
      <c r="G48" s="511"/>
      <c r="H48" s="511"/>
      <c r="I48" s="511"/>
      <c r="J48" s="511"/>
      <c r="K48" s="511"/>
    </row>
    <row r="49" spans="2:11" ht="12" customHeight="1">
      <c r="B49" s="535" t="s">
        <v>18</v>
      </c>
      <c r="C49" s="565">
        <v>1</v>
      </c>
      <c r="D49" s="1316">
        <v>409</v>
      </c>
      <c r="E49" s="1316"/>
      <c r="F49" s="511"/>
      <c r="G49" s="511"/>
      <c r="H49" s="511"/>
      <c r="I49" s="511"/>
      <c r="J49" s="511"/>
      <c r="K49" s="511"/>
    </row>
    <row r="50" spans="2:11" ht="12" customHeight="1">
      <c r="B50" s="535" t="s">
        <v>36</v>
      </c>
      <c r="C50" s="565">
        <v>1</v>
      </c>
      <c r="D50" s="1316">
        <v>96300</v>
      </c>
      <c r="E50" s="1316"/>
      <c r="F50" s="511"/>
      <c r="G50" s="511"/>
      <c r="H50" s="511"/>
      <c r="I50" s="511"/>
      <c r="J50" s="511"/>
      <c r="K50" s="511"/>
    </row>
    <row r="51" spans="2:11" ht="18" customHeight="1">
      <c r="B51" s="542" t="s">
        <v>705</v>
      </c>
      <c r="C51" s="566" t="s">
        <v>157</v>
      </c>
      <c r="D51" s="1312" t="s">
        <v>157</v>
      </c>
      <c r="E51" s="1312"/>
      <c r="F51" s="511"/>
      <c r="G51" s="511"/>
      <c r="H51" s="511"/>
      <c r="I51" s="511"/>
      <c r="J51" s="511"/>
      <c r="K51" s="511"/>
    </row>
    <row r="52" spans="1:11" ht="3.75" customHeight="1">
      <c r="A52" s="530"/>
      <c r="B52" s="567"/>
      <c r="C52" s="562"/>
      <c r="D52" s="559"/>
      <c r="E52" s="559"/>
      <c r="F52" s="511"/>
      <c r="G52" s="511"/>
      <c r="H52" s="511"/>
      <c r="I52" s="511"/>
      <c r="J52" s="511"/>
      <c r="K52" s="511"/>
    </row>
    <row r="53" ht="15.75" customHeight="1">
      <c r="B53" s="568" t="s">
        <v>662</v>
      </c>
    </row>
  </sheetData>
  <sheetProtection/>
  <mergeCells count="109">
    <mergeCell ref="K4:L6"/>
    <mergeCell ref="C5:C6"/>
    <mergeCell ref="D5:F5"/>
    <mergeCell ref="G5:G6"/>
    <mergeCell ref="H5:H6"/>
    <mergeCell ref="I5:J6"/>
    <mergeCell ref="E6:F6"/>
    <mergeCell ref="E10:F10"/>
    <mergeCell ref="E11:F11"/>
    <mergeCell ref="C14:E14"/>
    <mergeCell ref="E7:F7"/>
    <mergeCell ref="E8:F8"/>
    <mergeCell ref="E9:F9"/>
    <mergeCell ref="D17:E17"/>
    <mergeCell ref="G17:H17"/>
    <mergeCell ref="I17:J17"/>
    <mergeCell ref="K17:L17"/>
    <mergeCell ref="C15:C16"/>
    <mergeCell ref="D15:E16"/>
    <mergeCell ref="G16:H16"/>
    <mergeCell ref="K16:L16"/>
    <mergeCell ref="D19:E19"/>
    <mergeCell ref="G19:H19"/>
    <mergeCell ref="I19:J19"/>
    <mergeCell ref="K19:L19"/>
    <mergeCell ref="D18:E18"/>
    <mergeCell ref="G18:H18"/>
    <mergeCell ref="I18:J18"/>
    <mergeCell ref="K18:L18"/>
    <mergeCell ref="D21:E21"/>
    <mergeCell ref="G21:H21"/>
    <mergeCell ref="I21:J21"/>
    <mergeCell ref="K21:L21"/>
    <mergeCell ref="D20:E20"/>
    <mergeCell ref="G20:H20"/>
    <mergeCell ref="I20:J20"/>
    <mergeCell ref="K20:L20"/>
    <mergeCell ref="C24:H24"/>
    <mergeCell ref="I24:L24"/>
    <mergeCell ref="I25:L25"/>
    <mergeCell ref="G26:H26"/>
    <mergeCell ref="I26:J26"/>
    <mergeCell ref="K26:L26"/>
    <mergeCell ref="F25:H25"/>
    <mergeCell ref="C25:E25"/>
    <mergeCell ref="D26:E26"/>
    <mergeCell ref="G27:H27"/>
    <mergeCell ref="I27:J27"/>
    <mergeCell ref="K27:L27"/>
    <mergeCell ref="G28:H28"/>
    <mergeCell ref="I28:J28"/>
    <mergeCell ref="K28:L28"/>
    <mergeCell ref="G29:H29"/>
    <mergeCell ref="I29:J29"/>
    <mergeCell ref="K29:L29"/>
    <mergeCell ref="G30:H30"/>
    <mergeCell ref="I30:J30"/>
    <mergeCell ref="K30:L30"/>
    <mergeCell ref="G38:H38"/>
    <mergeCell ref="I38:J38"/>
    <mergeCell ref="K38:L38"/>
    <mergeCell ref="G37:H37"/>
    <mergeCell ref="I37:J37"/>
    <mergeCell ref="K37:L37"/>
    <mergeCell ref="G31:H31"/>
    <mergeCell ref="I31:J31"/>
    <mergeCell ref="K31:L31"/>
    <mergeCell ref="C34:H34"/>
    <mergeCell ref="I34:L34"/>
    <mergeCell ref="D31:E31"/>
    <mergeCell ref="G41:H41"/>
    <mergeCell ref="I41:J41"/>
    <mergeCell ref="D36:E36"/>
    <mergeCell ref="C35:E35"/>
    <mergeCell ref="I35:L35"/>
    <mergeCell ref="G36:H36"/>
    <mergeCell ref="I36:J36"/>
    <mergeCell ref="K36:L36"/>
    <mergeCell ref="F35:H35"/>
    <mergeCell ref="K41:L41"/>
    <mergeCell ref="D27:E27"/>
    <mergeCell ref="D28:E28"/>
    <mergeCell ref="D29:E29"/>
    <mergeCell ref="D30:E30"/>
    <mergeCell ref="I40:J40"/>
    <mergeCell ref="K40:L40"/>
    <mergeCell ref="G39:H39"/>
    <mergeCell ref="I39:J39"/>
    <mergeCell ref="K39:L39"/>
    <mergeCell ref="G40:H40"/>
    <mergeCell ref="D50:E50"/>
    <mergeCell ref="D37:E37"/>
    <mergeCell ref="D38:E38"/>
    <mergeCell ref="D39:E39"/>
    <mergeCell ref="D40:E40"/>
    <mergeCell ref="D41:E41"/>
    <mergeCell ref="C44:E44"/>
    <mergeCell ref="D48:E48"/>
    <mergeCell ref="D49:E49"/>
    <mergeCell ref="I7:J7"/>
    <mergeCell ref="D51:E51"/>
    <mergeCell ref="I16:J16"/>
    <mergeCell ref="I11:J11"/>
    <mergeCell ref="I10:J10"/>
    <mergeCell ref="I9:J9"/>
    <mergeCell ref="I8:J8"/>
    <mergeCell ref="C45:E45"/>
    <mergeCell ref="D46:E46"/>
    <mergeCell ref="D47:E47"/>
  </mergeCells>
  <printOptions horizontalCentered="1"/>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colBreaks count="3" manualBreakCount="3">
    <brk id="16" max="65535" man="1"/>
    <brk id="27" max="65535" man="1"/>
    <brk id="40" max="65535" man="1"/>
  </colBreaks>
</worksheet>
</file>

<file path=xl/worksheets/sheet12.xml><?xml version="1.0" encoding="utf-8"?>
<worksheet xmlns="http://schemas.openxmlformats.org/spreadsheetml/2006/main" xmlns:r="http://schemas.openxmlformats.org/officeDocument/2006/relationships">
  <dimension ref="A1:G13"/>
  <sheetViews>
    <sheetView zoomScale="120" zoomScaleNormal="120" zoomScaleSheetLayoutView="130" zoomScalePageLayoutView="0" workbookViewId="0" topLeftCell="A1">
      <selection activeCell="C10" sqref="C10"/>
    </sheetView>
  </sheetViews>
  <sheetFormatPr defaultColWidth="7.8984375" defaultRowHeight="12" customHeight="1"/>
  <cols>
    <col min="1" max="1" width="0.4921875" style="575" customWidth="1"/>
    <col min="2" max="2" width="18" style="579" customWidth="1"/>
    <col min="3" max="3" width="16.5" style="575" customWidth="1"/>
    <col min="4" max="4" width="18.09765625" style="575" customWidth="1"/>
    <col min="5" max="5" width="16.59765625" style="575" customWidth="1"/>
    <col min="6" max="6" width="18.09765625" style="575" customWidth="1"/>
    <col min="7" max="7" width="0.203125" style="578" customWidth="1"/>
    <col min="8" max="16384" width="7.8984375" style="575" customWidth="1"/>
  </cols>
  <sheetData>
    <row r="1" spans="2:7" s="569" customFormat="1" ht="24" customHeight="1">
      <c r="B1" s="570"/>
      <c r="C1" s="571" t="s">
        <v>712</v>
      </c>
      <c r="D1" s="572" t="s">
        <v>275</v>
      </c>
      <c r="F1" s="573"/>
      <c r="G1" s="574"/>
    </row>
    <row r="2" spans="2:6" ht="7.5" customHeight="1">
      <c r="B2" s="576"/>
      <c r="F2" s="577"/>
    </row>
    <row r="3" ht="12" customHeight="1" thickBot="1"/>
    <row r="4" spans="1:7" s="586" customFormat="1" ht="18" customHeight="1">
      <c r="A4" s="580"/>
      <c r="B4" s="581"/>
      <c r="C4" s="582" t="s">
        <v>276</v>
      </c>
      <c r="D4" s="583"/>
      <c r="E4" s="582" t="s">
        <v>277</v>
      </c>
      <c r="F4" s="584"/>
      <c r="G4" s="585"/>
    </row>
    <row r="5" spans="1:7" s="593" customFormat="1" ht="18" customHeight="1">
      <c r="A5" s="587"/>
      <c r="B5" s="588"/>
      <c r="C5" s="589" t="s">
        <v>278</v>
      </c>
      <c r="D5" s="590" t="s">
        <v>279</v>
      </c>
      <c r="E5" s="589" t="s">
        <v>278</v>
      </c>
      <c r="F5" s="591" t="s">
        <v>280</v>
      </c>
      <c r="G5" s="592"/>
    </row>
    <row r="6" spans="2:7" ht="15" customHeight="1">
      <c r="B6" s="594" t="s">
        <v>16</v>
      </c>
      <c r="C6" s="537">
        <v>208</v>
      </c>
      <c r="D6" s="537">
        <v>84406</v>
      </c>
      <c r="E6" s="537">
        <v>129</v>
      </c>
      <c r="F6" s="537">
        <v>48288</v>
      </c>
      <c r="G6" s="537"/>
    </row>
    <row r="7" spans="2:7" ht="12" customHeight="1">
      <c r="B7" s="594" t="s">
        <v>17</v>
      </c>
      <c r="C7" s="537">
        <v>169</v>
      </c>
      <c r="D7" s="537">
        <v>68580</v>
      </c>
      <c r="E7" s="537">
        <v>102</v>
      </c>
      <c r="F7" s="537">
        <v>37393</v>
      </c>
      <c r="G7" s="537"/>
    </row>
    <row r="8" spans="2:7" ht="12" customHeight="1">
      <c r="B8" s="594" t="s">
        <v>18</v>
      </c>
      <c r="C8" s="537">
        <v>105</v>
      </c>
      <c r="D8" s="537">
        <v>42609</v>
      </c>
      <c r="E8" s="537">
        <v>70</v>
      </c>
      <c r="F8" s="537">
        <v>24902</v>
      </c>
      <c r="G8" s="537"/>
    </row>
    <row r="9" spans="2:7" ht="12" customHeight="1">
      <c r="B9" s="594" t="s">
        <v>36</v>
      </c>
      <c r="C9" s="537">
        <v>81</v>
      </c>
      <c r="D9" s="537">
        <v>32740</v>
      </c>
      <c r="E9" s="537">
        <v>56</v>
      </c>
      <c r="F9" s="537">
        <v>19978</v>
      </c>
      <c r="G9" s="537"/>
    </row>
    <row r="10" spans="2:7" s="595" customFormat="1" ht="18" customHeight="1">
      <c r="B10" s="596" t="s">
        <v>705</v>
      </c>
      <c r="C10" s="597">
        <v>54</v>
      </c>
      <c r="D10" s="544">
        <v>21757</v>
      </c>
      <c r="E10" s="597">
        <v>38</v>
      </c>
      <c r="F10" s="544">
        <v>13694</v>
      </c>
      <c r="G10" s="546"/>
    </row>
    <row r="11" spans="1:7" ht="3.75" customHeight="1">
      <c r="A11" s="598"/>
      <c r="B11" s="599"/>
      <c r="C11" s="559"/>
      <c r="D11" s="559"/>
      <c r="E11" s="559"/>
      <c r="F11" s="559"/>
      <c r="G11" s="559"/>
    </row>
    <row r="12" ht="15.75" customHeight="1">
      <c r="B12" s="568" t="s">
        <v>938</v>
      </c>
    </row>
    <row r="13" ht="12" customHeight="1">
      <c r="B13" s="548" t="s">
        <v>281</v>
      </c>
    </row>
  </sheetData>
  <sheetProtection/>
  <printOptions/>
  <pageMargins left="0.5905511811023623" right="0.5905511811023623" top="0.7874015748031497" bottom="0.7874015748031497" header="0.31496062992125984" footer="0.31496062992125984"/>
  <pageSetup horizontalDpi="600" verticalDpi="600" orientation="portrait" paperSize="9" scale="99" r:id="rId2"/>
  <headerFooter alignWithMargins="0">
    <oddHeader>&amp;R&amp;"ＭＳ 明朝,標準"&amp;10&amp;A</oddHeader>
    <oddFooter>&amp;C&amp;"ＭＳ 明朝,標準"&amp;10&amp;P/&amp;N</oddFooter>
  </headerFooter>
  <drawing r:id="rId1"/>
</worksheet>
</file>

<file path=xl/worksheets/sheet13.xml><?xml version="1.0" encoding="utf-8"?>
<worksheet xmlns="http://schemas.openxmlformats.org/spreadsheetml/2006/main" xmlns:r="http://schemas.openxmlformats.org/officeDocument/2006/relationships">
  <dimension ref="A1:AA70"/>
  <sheetViews>
    <sheetView zoomScale="120" zoomScaleNormal="120" zoomScaleSheetLayoutView="100" zoomScalePageLayoutView="0" workbookViewId="0" topLeftCell="A1">
      <selection activeCell="E11" sqref="E11:F11"/>
    </sheetView>
  </sheetViews>
  <sheetFormatPr defaultColWidth="8" defaultRowHeight="12" customHeight="1"/>
  <cols>
    <col min="1" max="1" width="17.5" style="600" customWidth="1"/>
    <col min="2" max="2" width="4.3984375" style="608" customWidth="1"/>
    <col min="3" max="3" width="6.59765625" style="608" customWidth="1"/>
    <col min="4" max="4" width="3.5" style="608" customWidth="1"/>
    <col min="5" max="5" width="8.09765625" style="608" customWidth="1"/>
    <col min="6" max="6" width="2.3984375" style="608" customWidth="1"/>
    <col min="7" max="7" width="8.59765625" style="608" customWidth="1"/>
    <col min="8" max="8" width="1.59765625" style="608" customWidth="1"/>
    <col min="9" max="9" width="8.09765625" style="608" customWidth="1"/>
    <col min="10" max="10" width="2.59765625" style="608" customWidth="1"/>
    <col min="11" max="11" width="7.8984375" style="608" customWidth="1"/>
    <col min="12" max="12" width="4.59765625" style="608" customWidth="1"/>
    <col min="13" max="13" width="5.59765625" style="608" customWidth="1"/>
    <col min="14" max="14" width="5.09765625" style="608" customWidth="1"/>
    <col min="15" max="15" width="2.69921875" style="608" customWidth="1"/>
    <col min="16" max="16" width="9.59765625" style="611" customWidth="1"/>
    <col min="17" max="17" width="8.5" style="611" customWidth="1"/>
    <col min="18" max="18" width="8.5" style="600" customWidth="1"/>
    <col min="19" max="21" width="9" style="608" customWidth="1"/>
    <col min="22" max="23" width="18.69921875" style="608" customWidth="1"/>
    <col min="24" max="24" width="9" style="608" customWidth="1"/>
    <col min="25" max="25" width="0.203125" style="611" customWidth="1"/>
    <col min="26" max="16384" width="8" style="608" customWidth="1"/>
  </cols>
  <sheetData>
    <row r="1" spans="1:25" s="601" customFormat="1" ht="24" customHeight="1">
      <c r="A1" s="600"/>
      <c r="C1" s="602"/>
      <c r="D1" s="602" t="s">
        <v>713</v>
      </c>
      <c r="E1" s="603" t="s">
        <v>282</v>
      </c>
      <c r="F1" s="603"/>
      <c r="M1" s="604"/>
      <c r="N1" s="604"/>
      <c r="O1" s="604"/>
      <c r="P1" s="605"/>
      <c r="Q1" s="605"/>
      <c r="R1" s="600"/>
      <c r="S1" s="604"/>
      <c r="Y1" s="606"/>
    </row>
    <row r="2" spans="2:19" ht="7.5" customHeight="1">
      <c r="B2" s="607"/>
      <c r="M2" s="609"/>
      <c r="N2" s="609"/>
      <c r="O2" s="609"/>
      <c r="P2" s="610"/>
      <c r="Q2" s="610"/>
      <c r="S2" s="609"/>
    </row>
    <row r="3" spans="13:25" ht="12" customHeight="1" thickBot="1">
      <c r="M3" s="612"/>
      <c r="P3" s="608"/>
      <c r="S3" s="613"/>
      <c r="T3" s="613"/>
      <c r="U3" s="613"/>
      <c r="V3" s="613"/>
      <c r="W3" s="613"/>
      <c r="X3" s="613"/>
      <c r="Y3" s="613"/>
    </row>
    <row r="4" spans="1:26" s="616" customFormat="1" ht="12" customHeight="1">
      <c r="A4" s="1365"/>
      <c r="B4" s="1366"/>
      <c r="C4" s="1364" t="s">
        <v>34</v>
      </c>
      <c r="D4" s="1366"/>
      <c r="E4" s="1378" t="s">
        <v>283</v>
      </c>
      <c r="F4" s="1379"/>
      <c r="G4" s="1379"/>
      <c r="H4" s="1379"/>
      <c r="I4" s="1379"/>
      <c r="J4" s="1379"/>
      <c r="K4" s="1379"/>
      <c r="L4" s="1379"/>
      <c r="M4" s="1379"/>
      <c r="N4" s="1399"/>
      <c r="O4" s="1413" t="s">
        <v>284</v>
      </c>
      <c r="P4" s="1414"/>
      <c r="T4" s="613"/>
      <c r="U4" s="613"/>
      <c r="V4" s="613"/>
      <c r="W4" s="613"/>
      <c r="X4" s="613"/>
      <c r="Y4" s="613"/>
      <c r="Z4" s="613"/>
    </row>
    <row r="5" spans="1:26" s="616" customFormat="1" ht="12" customHeight="1">
      <c r="A5" s="1415"/>
      <c r="B5" s="1412"/>
      <c r="C5" s="1411"/>
      <c r="D5" s="1412"/>
      <c r="E5" s="1407" t="s">
        <v>718</v>
      </c>
      <c r="F5" s="1416"/>
      <c r="G5" s="1416"/>
      <c r="H5" s="1416"/>
      <c r="I5" s="1416"/>
      <c r="J5" s="1416"/>
      <c r="K5" s="1416"/>
      <c r="L5" s="1408"/>
      <c r="M5" s="1407" t="s">
        <v>286</v>
      </c>
      <c r="N5" s="1408"/>
      <c r="O5" s="1409" t="s">
        <v>285</v>
      </c>
      <c r="P5" s="1410"/>
      <c r="T5" s="613"/>
      <c r="U5" s="613"/>
      <c r="V5" s="613"/>
      <c r="W5" s="613"/>
      <c r="X5" s="613"/>
      <c r="Y5" s="613"/>
      <c r="Z5" s="613"/>
    </row>
    <row r="6" spans="1:26" s="616" customFormat="1" ht="19.5" customHeight="1">
      <c r="A6" s="1368"/>
      <c r="B6" s="1369"/>
      <c r="C6" s="1367"/>
      <c r="D6" s="1369"/>
      <c r="E6" s="1358" t="s">
        <v>108</v>
      </c>
      <c r="F6" s="1359"/>
      <c r="G6" s="1358" t="s">
        <v>287</v>
      </c>
      <c r="H6" s="1359"/>
      <c r="I6" s="1358" t="s">
        <v>288</v>
      </c>
      <c r="J6" s="1359"/>
      <c r="K6" s="1358" t="s">
        <v>289</v>
      </c>
      <c r="L6" s="1359"/>
      <c r="M6" s="1367"/>
      <c r="N6" s="1369"/>
      <c r="O6" s="1358" t="s">
        <v>290</v>
      </c>
      <c r="P6" s="1360"/>
      <c r="T6" s="613"/>
      <c r="U6" s="613"/>
      <c r="V6" s="613"/>
      <c r="W6" s="613"/>
      <c r="X6" s="613"/>
      <c r="Y6" s="613"/>
      <c r="Z6" s="613"/>
    </row>
    <row r="7" spans="1:26" s="621" customFormat="1" ht="15" customHeight="1">
      <c r="A7" s="1395" t="s">
        <v>16</v>
      </c>
      <c r="B7" s="1396"/>
      <c r="C7" s="1376">
        <v>15792</v>
      </c>
      <c r="D7" s="1311"/>
      <c r="E7" s="1311">
        <v>251742</v>
      </c>
      <c r="F7" s="1311"/>
      <c r="G7" s="1311">
        <v>158729</v>
      </c>
      <c r="H7" s="1311"/>
      <c r="I7" s="1311">
        <v>93013</v>
      </c>
      <c r="J7" s="1311"/>
      <c r="K7" s="1355">
        <v>0</v>
      </c>
      <c r="L7" s="1355"/>
      <c r="M7" s="1355">
        <v>0</v>
      </c>
      <c r="N7" s="1355"/>
      <c r="O7" s="1311">
        <v>297225</v>
      </c>
      <c r="P7" s="1311"/>
      <c r="T7" s="613"/>
      <c r="U7" s="613"/>
      <c r="V7" s="613"/>
      <c r="W7" s="613"/>
      <c r="X7" s="613"/>
      <c r="Y7" s="613"/>
      <c r="Z7" s="613"/>
    </row>
    <row r="8" spans="1:26" s="621" customFormat="1" ht="12" customHeight="1">
      <c r="A8" s="1389" t="s">
        <v>17</v>
      </c>
      <c r="B8" s="1389"/>
      <c r="C8" s="1373">
        <v>16024</v>
      </c>
      <c r="D8" s="1316"/>
      <c r="E8" s="1316">
        <v>252268</v>
      </c>
      <c r="F8" s="1316"/>
      <c r="G8" s="1316">
        <v>158591</v>
      </c>
      <c r="H8" s="1316"/>
      <c r="I8" s="1316">
        <v>93677</v>
      </c>
      <c r="J8" s="1316"/>
      <c r="K8" s="1355">
        <v>0</v>
      </c>
      <c r="L8" s="1355"/>
      <c r="M8" s="1355">
        <v>0</v>
      </c>
      <c r="N8" s="1355"/>
      <c r="O8" s="1316">
        <v>284708</v>
      </c>
      <c r="P8" s="1316"/>
      <c r="T8" s="613"/>
      <c r="U8" s="613"/>
      <c r="V8" s="613"/>
      <c r="W8" s="613"/>
      <c r="X8" s="613"/>
      <c r="Y8" s="613"/>
      <c r="Z8" s="613"/>
    </row>
    <row r="9" spans="1:26" s="621" customFormat="1" ht="12" customHeight="1">
      <c r="A9" s="1389" t="s">
        <v>18</v>
      </c>
      <c r="B9" s="1389"/>
      <c r="C9" s="1373">
        <v>16160</v>
      </c>
      <c r="D9" s="1316"/>
      <c r="E9" s="1316">
        <v>255745</v>
      </c>
      <c r="F9" s="1316"/>
      <c r="G9" s="1316">
        <v>160476</v>
      </c>
      <c r="H9" s="1316"/>
      <c r="I9" s="1316">
        <v>95269</v>
      </c>
      <c r="J9" s="1316"/>
      <c r="K9" s="1355">
        <v>0</v>
      </c>
      <c r="L9" s="1355"/>
      <c r="M9" s="1355">
        <v>0</v>
      </c>
      <c r="N9" s="1355"/>
      <c r="O9" s="1316">
        <v>288018</v>
      </c>
      <c r="P9" s="1316"/>
      <c r="T9" s="613"/>
      <c r="U9" s="613"/>
      <c r="V9" s="613"/>
      <c r="W9" s="613"/>
      <c r="X9" s="613"/>
      <c r="Y9" s="613"/>
      <c r="Z9" s="613"/>
    </row>
    <row r="10" spans="1:26" s="621" customFormat="1" ht="12" customHeight="1">
      <c r="A10" s="1389" t="s">
        <v>36</v>
      </c>
      <c r="B10" s="1389"/>
      <c r="C10" s="1373">
        <v>16179</v>
      </c>
      <c r="D10" s="1316"/>
      <c r="E10" s="1316">
        <v>256039</v>
      </c>
      <c r="F10" s="1316"/>
      <c r="G10" s="1316">
        <v>159932</v>
      </c>
      <c r="H10" s="1316"/>
      <c r="I10" s="1316">
        <v>96107</v>
      </c>
      <c r="J10" s="1316"/>
      <c r="K10" s="1355">
        <v>0</v>
      </c>
      <c r="L10" s="1355"/>
      <c r="M10" s="1355">
        <v>0</v>
      </c>
      <c r="N10" s="1355"/>
      <c r="O10" s="1316">
        <v>287934</v>
      </c>
      <c r="P10" s="1316"/>
      <c r="T10" s="613"/>
      <c r="U10" s="613"/>
      <c r="V10" s="613"/>
      <c r="W10" s="613"/>
      <c r="X10" s="613"/>
      <c r="Y10" s="613"/>
      <c r="Z10" s="613"/>
    </row>
    <row r="11" spans="1:26" s="622" customFormat="1" ht="18" customHeight="1">
      <c r="A11" s="1384" t="s">
        <v>705</v>
      </c>
      <c r="B11" s="1384"/>
      <c r="C11" s="1372">
        <v>16260</v>
      </c>
      <c r="D11" s="1312"/>
      <c r="E11" s="1312">
        <v>254130</v>
      </c>
      <c r="F11" s="1312"/>
      <c r="G11" s="1312">
        <v>157975</v>
      </c>
      <c r="H11" s="1312"/>
      <c r="I11" s="1312">
        <v>96155</v>
      </c>
      <c r="J11" s="1312"/>
      <c r="K11" s="1354">
        <v>0</v>
      </c>
      <c r="L11" s="1354"/>
      <c r="M11" s="1354">
        <v>0</v>
      </c>
      <c r="N11" s="1354"/>
      <c r="O11" s="1312">
        <v>287507</v>
      </c>
      <c r="P11" s="1312"/>
      <c r="T11" s="613"/>
      <c r="U11" s="613"/>
      <c r="V11" s="613"/>
      <c r="W11" s="613"/>
      <c r="X11" s="613"/>
      <c r="Y11" s="613"/>
      <c r="Z11" s="623"/>
    </row>
    <row r="12" spans="1:27" s="629" customFormat="1" ht="3.75" customHeight="1">
      <c r="A12" s="1398"/>
      <c r="B12" s="1398"/>
      <c r="C12" s="625"/>
      <c r="D12" s="626"/>
      <c r="E12" s="627"/>
      <c r="F12" s="627"/>
      <c r="G12" s="626"/>
      <c r="H12" s="626"/>
      <c r="I12" s="626"/>
      <c r="J12" s="626"/>
      <c r="K12" s="626"/>
      <c r="L12" s="626"/>
      <c r="M12" s="626"/>
      <c r="N12" s="627"/>
      <c r="O12" s="626"/>
      <c r="P12" s="627"/>
      <c r="Q12" s="628"/>
      <c r="T12" s="613"/>
      <c r="U12" s="613"/>
      <c r="V12" s="613"/>
      <c r="W12" s="613"/>
      <c r="X12" s="613"/>
      <c r="Y12" s="630"/>
      <c r="Z12" s="611"/>
      <c r="AA12" s="540"/>
    </row>
    <row r="13" spans="2:27" ht="6" customHeight="1" thickBot="1">
      <c r="B13" s="600"/>
      <c r="P13" s="631"/>
      <c r="R13" s="611"/>
      <c r="S13" s="613"/>
      <c r="T13" s="613"/>
      <c r="U13" s="613"/>
      <c r="V13" s="613"/>
      <c r="W13" s="613"/>
      <c r="X13" s="613"/>
      <c r="Y13" s="630"/>
      <c r="Z13" s="611"/>
      <c r="AA13" s="631"/>
    </row>
    <row r="14" spans="1:27" ht="12" customHeight="1">
      <c r="A14" s="614"/>
      <c r="B14" s="615"/>
      <c r="C14" s="1378" t="s">
        <v>291</v>
      </c>
      <c r="D14" s="1379"/>
      <c r="E14" s="1379"/>
      <c r="F14" s="1379"/>
      <c r="G14" s="1379"/>
      <c r="H14" s="1379"/>
      <c r="I14" s="1399"/>
      <c r="J14" s="1378" t="s">
        <v>292</v>
      </c>
      <c r="K14" s="1400"/>
      <c r="L14" s="1400"/>
      <c r="M14" s="1400"/>
      <c r="N14" s="1400"/>
      <c r="O14" s="1400"/>
      <c r="P14" s="1400"/>
      <c r="Q14" s="632"/>
      <c r="R14" s="611"/>
      <c r="S14" s="600"/>
      <c r="Y14" s="631"/>
      <c r="Z14" s="611"/>
      <c r="AA14" s="631"/>
    </row>
    <row r="15" spans="1:26" ht="12" customHeight="1">
      <c r="A15" s="617"/>
      <c r="B15" s="618"/>
      <c r="C15" s="1401" t="s">
        <v>293</v>
      </c>
      <c r="D15" s="1402"/>
      <c r="E15" s="1402"/>
      <c r="F15" s="1402"/>
      <c r="G15" s="1402"/>
      <c r="H15" s="1402"/>
      <c r="I15" s="1403" t="s">
        <v>286</v>
      </c>
      <c r="J15" s="1401" t="s">
        <v>720</v>
      </c>
      <c r="K15" s="1405"/>
      <c r="L15" s="1401" t="s">
        <v>721</v>
      </c>
      <c r="M15" s="1402"/>
      <c r="N15" s="1405"/>
      <c r="O15" s="1401" t="s">
        <v>719</v>
      </c>
      <c r="P15" s="1402"/>
      <c r="Q15" s="632"/>
      <c r="R15" s="611"/>
      <c r="S15" s="600"/>
      <c r="Y15" s="608"/>
      <c r="Z15" s="611"/>
    </row>
    <row r="16" spans="1:26" ht="19.5" customHeight="1">
      <c r="A16" s="619"/>
      <c r="B16" s="620"/>
      <c r="C16" s="1358" t="s">
        <v>294</v>
      </c>
      <c r="D16" s="1359"/>
      <c r="E16" s="1358" t="s">
        <v>295</v>
      </c>
      <c r="F16" s="1359"/>
      <c r="G16" s="1358" t="s">
        <v>296</v>
      </c>
      <c r="H16" s="1359"/>
      <c r="I16" s="1404"/>
      <c r="J16" s="1380"/>
      <c r="K16" s="1381"/>
      <c r="L16" s="1380"/>
      <c r="M16" s="1406"/>
      <c r="N16" s="1381"/>
      <c r="O16" s="1380"/>
      <c r="P16" s="1406"/>
      <c r="Q16" s="632"/>
      <c r="R16" s="611"/>
      <c r="S16" s="600"/>
      <c r="Y16" s="608"/>
      <c r="Z16" s="611"/>
    </row>
    <row r="17" spans="1:26" ht="15" customHeight="1">
      <c r="A17" s="1395" t="s">
        <v>16</v>
      </c>
      <c r="B17" s="1396"/>
      <c r="C17" s="1397">
        <v>343540</v>
      </c>
      <c r="D17" s="1363"/>
      <c r="E17" s="1362">
        <v>218189</v>
      </c>
      <c r="F17" s="1362"/>
      <c r="G17" s="1361">
        <v>0</v>
      </c>
      <c r="H17" s="1361"/>
      <c r="I17" s="633">
        <v>0</v>
      </c>
      <c r="J17" s="1361">
        <v>159834141</v>
      </c>
      <c r="K17" s="1361"/>
      <c r="L17" s="1362">
        <v>158145021</v>
      </c>
      <c r="M17" s="1362"/>
      <c r="N17" s="1362"/>
      <c r="O17" s="1394">
        <v>98.94</v>
      </c>
      <c r="P17" s="1394"/>
      <c r="Q17" s="632"/>
      <c r="R17" s="611"/>
      <c r="S17" s="600"/>
      <c r="Y17" s="608"/>
      <c r="Z17" s="611"/>
    </row>
    <row r="18" spans="1:26" ht="12" customHeight="1">
      <c r="A18" s="1389" t="s">
        <v>17</v>
      </c>
      <c r="B18" s="1389"/>
      <c r="C18" s="1387">
        <v>326493</v>
      </c>
      <c r="D18" s="1388"/>
      <c r="E18" s="1370">
        <v>213967</v>
      </c>
      <c r="F18" s="1370"/>
      <c r="G18" s="1355">
        <v>0</v>
      </c>
      <c r="H18" s="1355"/>
      <c r="I18" s="633">
        <v>0</v>
      </c>
      <c r="J18" s="1355">
        <v>154368216</v>
      </c>
      <c r="K18" s="1355"/>
      <c r="L18" s="1392">
        <v>152069799</v>
      </c>
      <c r="M18" s="1392"/>
      <c r="N18" s="1392"/>
      <c r="O18" s="1393">
        <v>98.51</v>
      </c>
      <c r="P18" s="1393"/>
      <c r="Q18" s="632"/>
      <c r="R18" s="611"/>
      <c r="S18" s="600"/>
      <c r="Y18" s="608"/>
      <c r="Z18" s="611"/>
    </row>
    <row r="19" spans="1:26" ht="12" customHeight="1">
      <c r="A19" s="1389" t="s">
        <v>18</v>
      </c>
      <c r="B19" s="1389"/>
      <c r="C19" s="1387">
        <v>330733</v>
      </c>
      <c r="D19" s="1388"/>
      <c r="E19" s="1370">
        <v>216067</v>
      </c>
      <c r="F19" s="1370"/>
      <c r="G19" s="1355">
        <v>0</v>
      </c>
      <c r="H19" s="1355"/>
      <c r="I19" s="633">
        <v>0</v>
      </c>
      <c r="J19" s="1355">
        <v>159086006</v>
      </c>
      <c r="K19" s="1355"/>
      <c r="L19" s="1392">
        <v>156425468</v>
      </c>
      <c r="M19" s="1392"/>
      <c r="N19" s="1392"/>
      <c r="O19" s="1393">
        <v>98.33</v>
      </c>
      <c r="P19" s="1393"/>
      <c r="Q19" s="632"/>
      <c r="R19" s="611"/>
      <c r="S19" s="600"/>
      <c r="Y19" s="608"/>
      <c r="Z19" s="611"/>
    </row>
    <row r="20" spans="1:26" ht="12" customHeight="1">
      <c r="A20" s="1389" t="s">
        <v>36</v>
      </c>
      <c r="B20" s="1389"/>
      <c r="C20" s="1387">
        <v>330595</v>
      </c>
      <c r="D20" s="1388"/>
      <c r="E20" s="1370">
        <v>216940</v>
      </c>
      <c r="F20" s="1370"/>
      <c r="G20" s="1355">
        <v>0</v>
      </c>
      <c r="H20" s="1355"/>
      <c r="I20" s="633">
        <v>0</v>
      </c>
      <c r="J20" s="1355">
        <v>165208764</v>
      </c>
      <c r="K20" s="1355"/>
      <c r="L20" s="1392">
        <v>162465656</v>
      </c>
      <c r="M20" s="1392"/>
      <c r="N20" s="1392"/>
      <c r="O20" s="1393">
        <v>98.34</v>
      </c>
      <c r="P20" s="1393"/>
      <c r="Q20" s="632"/>
      <c r="R20" s="611"/>
      <c r="S20" s="635"/>
      <c r="Y20" s="608"/>
      <c r="Z20" s="611"/>
    </row>
    <row r="21" spans="1:26" ht="18" customHeight="1">
      <c r="A21" s="1384" t="s">
        <v>705</v>
      </c>
      <c r="B21" s="1384"/>
      <c r="C21" s="1385">
        <v>329835</v>
      </c>
      <c r="D21" s="1351"/>
      <c r="E21" s="1386">
        <v>217965</v>
      </c>
      <c r="F21" s="1386"/>
      <c r="G21" s="1354">
        <v>0</v>
      </c>
      <c r="H21" s="1354"/>
      <c r="I21" s="636">
        <v>0</v>
      </c>
      <c r="J21" s="1354">
        <v>168394649</v>
      </c>
      <c r="K21" s="1354"/>
      <c r="L21" s="1390">
        <v>165503844</v>
      </c>
      <c r="M21" s="1390"/>
      <c r="N21" s="1390"/>
      <c r="O21" s="1391">
        <v>98.28</v>
      </c>
      <c r="P21" s="1391"/>
      <c r="Q21" s="632"/>
      <c r="R21" s="611"/>
      <c r="S21" s="637"/>
      <c r="Y21" s="608"/>
      <c r="Z21" s="611"/>
    </row>
    <row r="22" spans="1:26" ht="3.75" customHeight="1">
      <c r="A22" s="1382"/>
      <c r="B22" s="1383"/>
      <c r="C22" s="625"/>
      <c r="D22" s="626"/>
      <c r="E22" s="626"/>
      <c r="F22" s="626"/>
      <c r="G22" s="626"/>
      <c r="H22" s="626"/>
      <c r="I22" s="627"/>
      <c r="J22" s="627"/>
      <c r="K22" s="626"/>
      <c r="L22" s="626"/>
      <c r="M22" s="626"/>
      <c r="N22" s="626"/>
      <c r="O22" s="626"/>
      <c r="P22" s="638"/>
      <c r="Q22" s="632"/>
      <c r="R22" s="611"/>
      <c r="S22" s="600"/>
      <c r="Y22" s="608"/>
      <c r="Z22" s="611"/>
    </row>
    <row r="23" spans="5:6" ht="6" customHeight="1" thickBot="1">
      <c r="E23" s="626"/>
      <c r="F23" s="631"/>
    </row>
    <row r="24" spans="1:26" ht="12" customHeight="1">
      <c r="A24" s="614"/>
      <c r="B24" s="614"/>
      <c r="C24" s="1364" t="s">
        <v>297</v>
      </c>
      <c r="D24" s="1365"/>
      <c r="E24" s="1365"/>
      <c r="F24" s="1366"/>
      <c r="G24" s="1378" t="s">
        <v>715</v>
      </c>
      <c r="H24" s="1379"/>
      <c r="I24" s="1379"/>
      <c r="J24" s="1365"/>
      <c r="K24" s="1365"/>
      <c r="L24" s="1365"/>
      <c r="M24" s="1366"/>
      <c r="N24" s="639" t="s">
        <v>298</v>
      </c>
      <c r="O24" s="640"/>
      <c r="P24" s="640"/>
      <c r="S24" s="600"/>
      <c r="Y24" s="608"/>
      <c r="Z24" s="611"/>
    </row>
    <row r="25" spans="1:26" ht="12" customHeight="1">
      <c r="A25" s="617"/>
      <c r="B25" s="617"/>
      <c r="C25" s="1367"/>
      <c r="D25" s="1368"/>
      <c r="E25" s="1368"/>
      <c r="F25" s="1369"/>
      <c r="G25" s="1356" t="s">
        <v>299</v>
      </c>
      <c r="H25" s="1417"/>
      <c r="I25" s="1357"/>
      <c r="J25" s="1356" t="s">
        <v>300</v>
      </c>
      <c r="K25" s="1417"/>
      <c r="L25" s="1417"/>
      <c r="M25" s="1357"/>
      <c r="N25" s="641" t="s">
        <v>299</v>
      </c>
      <c r="O25" s="642"/>
      <c r="P25" s="642"/>
      <c r="S25" s="600"/>
      <c r="Y25" s="608"/>
      <c r="Z25" s="611"/>
    </row>
    <row r="26" spans="1:26" ht="19.5" customHeight="1">
      <c r="A26" s="619"/>
      <c r="B26" s="620"/>
      <c r="C26" s="1358" t="s">
        <v>301</v>
      </c>
      <c r="D26" s="1357"/>
      <c r="E26" s="1358" t="s">
        <v>302</v>
      </c>
      <c r="F26" s="1359"/>
      <c r="G26" s="1110" t="s">
        <v>121</v>
      </c>
      <c r="H26" s="1358" t="s">
        <v>302</v>
      </c>
      <c r="I26" s="1359"/>
      <c r="J26" s="1367" t="s">
        <v>121</v>
      </c>
      <c r="K26" s="1369"/>
      <c r="L26" s="1380" t="s">
        <v>302</v>
      </c>
      <c r="M26" s="1381"/>
      <c r="N26" s="1356" t="s">
        <v>121</v>
      </c>
      <c r="O26" s="1357"/>
      <c r="P26" s="1116" t="s">
        <v>303</v>
      </c>
      <c r="S26" s="600"/>
      <c r="Y26" s="608"/>
      <c r="Z26" s="611"/>
    </row>
    <row r="27" spans="1:26" ht="15" customHeight="1">
      <c r="A27" s="644" t="s">
        <v>16</v>
      </c>
      <c r="B27" s="645" t="s">
        <v>304</v>
      </c>
      <c r="C27" s="1376">
        <v>276279</v>
      </c>
      <c r="D27" s="1377"/>
      <c r="E27" s="1311">
        <v>827978</v>
      </c>
      <c r="F27" s="1377"/>
      <c r="G27" s="538">
        <v>209536</v>
      </c>
      <c r="H27" s="1371">
        <v>783005</v>
      </c>
      <c r="I27" s="1371"/>
      <c r="J27" s="1114"/>
      <c r="K27" s="646">
        <v>19634</v>
      </c>
      <c r="L27" s="1311">
        <v>1047982</v>
      </c>
      <c r="M27" s="1377"/>
      <c r="N27" s="1361">
        <v>0</v>
      </c>
      <c r="O27" s="1361"/>
      <c r="P27" s="634">
        <v>0</v>
      </c>
      <c r="S27" s="600"/>
      <c r="Y27" s="608"/>
      <c r="Z27" s="611"/>
    </row>
    <row r="28" spans="1:26" ht="12" customHeight="1">
      <c r="A28" s="647"/>
      <c r="B28" s="648" t="s">
        <v>305</v>
      </c>
      <c r="C28" s="1373">
        <v>35009</v>
      </c>
      <c r="D28" s="1374"/>
      <c r="E28" s="1316">
        <v>1022469</v>
      </c>
      <c r="F28" s="1375"/>
      <c r="G28" s="537">
        <v>12932</v>
      </c>
      <c r="H28" s="1370">
        <v>1724676</v>
      </c>
      <c r="I28" s="1370"/>
      <c r="J28" s="1115"/>
      <c r="K28" s="646">
        <v>34</v>
      </c>
      <c r="L28" s="1316">
        <v>1571409</v>
      </c>
      <c r="M28" s="1375"/>
      <c r="N28" s="1352">
        <v>13703</v>
      </c>
      <c r="O28" s="1353"/>
      <c r="P28" s="634">
        <v>396551</v>
      </c>
      <c r="S28" s="600"/>
      <c r="Y28" s="608"/>
      <c r="Z28" s="611"/>
    </row>
    <row r="29" spans="1:26" ht="15" customHeight="1">
      <c r="A29" s="644" t="s">
        <v>17</v>
      </c>
      <c r="B29" s="649" t="s">
        <v>304</v>
      </c>
      <c r="C29" s="1373">
        <v>296764</v>
      </c>
      <c r="D29" s="1374"/>
      <c r="E29" s="1316">
        <v>806460</v>
      </c>
      <c r="F29" s="1375"/>
      <c r="G29" s="537">
        <v>226611</v>
      </c>
      <c r="H29" s="1370">
        <v>758643</v>
      </c>
      <c r="I29" s="1370"/>
      <c r="J29" s="1115"/>
      <c r="K29" s="646">
        <v>21051</v>
      </c>
      <c r="L29" s="1316">
        <v>1010470</v>
      </c>
      <c r="M29" s="1375"/>
      <c r="N29" s="1355">
        <v>0</v>
      </c>
      <c r="O29" s="1355"/>
      <c r="P29" s="634">
        <v>0</v>
      </c>
      <c r="S29" s="600"/>
      <c r="Y29" s="608"/>
      <c r="Z29" s="611"/>
    </row>
    <row r="30" spans="1:26" ht="12" customHeight="1">
      <c r="A30" s="650"/>
      <c r="B30" s="649" t="s">
        <v>305</v>
      </c>
      <c r="C30" s="1373">
        <v>32818</v>
      </c>
      <c r="D30" s="1374"/>
      <c r="E30" s="1316">
        <v>1012467</v>
      </c>
      <c r="F30" s="1375"/>
      <c r="G30" s="537">
        <v>11926</v>
      </c>
      <c r="H30" s="1370">
        <v>1716639</v>
      </c>
      <c r="I30" s="1370"/>
      <c r="J30" s="1115"/>
      <c r="K30" s="646">
        <v>25</v>
      </c>
      <c r="L30" s="1316">
        <v>1383780</v>
      </c>
      <c r="M30" s="1375"/>
      <c r="N30" s="1352">
        <v>12963</v>
      </c>
      <c r="O30" s="1353"/>
      <c r="P30" s="634">
        <v>393489</v>
      </c>
      <c r="S30" s="600"/>
      <c r="Y30" s="608"/>
      <c r="Z30" s="611"/>
    </row>
    <row r="31" spans="1:26" ht="15" customHeight="1">
      <c r="A31" s="644" t="s">
        <v>18</v>
      </c>
      <c r="B31" s="649" t="s">
        <v>304</v>
      </c>
      <c r="C31" s="1373">
        <v>315371</v>
      </c>
      <c r="D31" s="1374"/>
      <c r="E31" s="1316">
        <v>788373</v>
      </c>
      <c r="F31" s="1375"/>
      <c r="G31" s="537">
        <v>240693</v>
      </c>
      <c r="H31" s="1370">
        <v>740356</v>
      </c>
      <c r="I31" s="1370"/>
      <c r="J31" s="1115"/>
      <c r="K31" s="646">
        <v>23302</v>
      </c>
      <c r="L31" s="1316">
        <v>939499</v>
      </c>
      <c r="M31" s="1375"/>
      <c r="N31" s="1355">
        <v>0</v>
      </c>
      <c r="O31" s="1355"/>
      <c r="P31" s="634">
        <v>0</v>
      </c>
      <c r="S31" s="600"/>
      <c r="Y31" s="608"/>
      <c r="Z31" s="611"/>
    </row>
    <row r="32" spans="1:26" ht="12" customHeight="1">
      <c r="A32" s="650"/>
      <c r="B32" s="649" t="s">
        <v>305</v>
      </c>
      <c r="C32" s="1373">
        <v>30222</v>
      </c>
      <c r="D32" s="1374"/>
      <c r="E32" s="1316">
        <v>1008505</v>
      </c>
      <c r="F32" s="1375"/>
      <c r="G32" s="537">
        <v>10911</v>
      </c>
      <c r="H32" s="1370">
        <v>1703611</v>
      </c>
      <c r="I32" s="1370"/>
      <c r="J32" s="1115"/>
      <c r="K32" s="646">
        <v>18</v>
      </c>
      <c r="L32" s="1316">
        <v>1403150</v>
      </c>
      <c r="M32" s="1375"/>
      <c r="N32" s="1352">
        <v>11793</v>
      </c>
      <c r="O32" s="1353"/>
      <c r="P32" s="634">
        <v>391365</v>
      </c>
      <c r="S32" s="600"/>
      <c r="Y32" s="608"/>
      <c r="Z32" s="611"/>
    </row>
    <row r="33" spans="1:26" ht="15" customHeight="1">
      <c r="A33" s="644" t="s">
        <v>36</v>
      </c>
      <c r="B33" s="649" t="s">
        <v>304</v>
      </c>
      <c r="C33" s="1373">
        <v>331568</v>
      </c>
      <c r="D33" s="1374"/>
      <c r="E33" s="1316">
        <v>779120</v>
      </c>
      <c r="F33" s="1375"/>
      <c r="G33" s="537">
        <v>253849</v>
      </c>
      <c r="H33" s="1370">
        <v>727435</v>
      </c>
      <c r="I33" s="1370"/>
      <c r="J33" s="1115"/>
      <c r="K33" s="646">
        <v>24195</v>
      </c>
      <c r="L33" s="1316">
        <v>952403</v>
      </c>
      <c r="M33" s="1375"/>
      <c r="N33" s="1355">
        <v>0</v>
      </c>
      <c r="O33" s="1355"/>
      <c r="P33" s="634">
        <v>0</v>
      </c>
      <c r="S33" s="600"/>
      <c r="Y33" s="608"/>
      <c r="Z33" s="611"/>
    </row>
    <row r="34" spans="1:26" ht="12" customHeight="1">
      <c r="A34" s="651"/>
      <c r="B34" s="648" t="s">
        <v>305</v>
      </c>
      <c r="C34" s="1373">
        <v>27510</v>
      </c>
      <c r="D34" s="1374"/>
      <c r="E34" s="1316">
        <v>997722</v>
      </c>
      <c r="F34" s="1375"/>
      <c r="G34" s="537">
        <v>9801</v>
      </c>
      <c r="H34" s="1370">
        <v>1680170</v>
      </c>
      <c r="I34" s="1370"/>
      <c r="J34" s="1115"/>
      <c r="K34" s="646">
        <v>16</v>
      </c>
      <c r="L34" s="1316">
        <v>1437969</v>
      </c>
      <c r="M34" s="1375"/>
      <c r="N34" s="1352">
        <v>10653</v>
      </c>
      <c r="O34" s="1353"/>
      <c r="P34" s="634">
        <v>388843</v>
      </c>
      <c r="S34" s="600"/>
      <c r="Y34" s="608"/>
      <c r="Z34" s="611"/>
    </row>
    <row r="35" spans="1:26" ht="18" customHeight="1">
      <c r="A35" s="652" t="s">
        <v>705</v>
      </c>
      <c r="B35" s="653" t="s">
        <v>304</v>
      </c>
      <c r="C35" s="1372">
        <v>346331</v>
      </c>
      <c r="D35" s="1312"/>
      <c r="E35" s="1312">
        <v>760625</v>
      </c>
      <c r="F35" s="1312"/>
      <c r="G35" s="555">
        <v>267178</v>
      </c>
      <c r="H35" s="1350">
        <v>707754</v>
      </c>
      <c r="I35" s="1350"/>
      <c r="J35" s="555"/>
      <c r="K35" s="654">
        <v>23601</v>
      </c>
      <c r="L35" s="1312">
        <v>927318</v>
      </c>
      <c r="M35" s="1312"/>
      <c r="N35" s="1354" t="s">
        <v>157</v>
      </c>
      <c r="O35" s="1354"/>
      <c r="P35" s="655" t="s">
        <v>157</v>
      </c>
      <c r="S35" s="600"/>
      <c r="Y35" s="608"/>
      <c r="Z35" s="611"/>
    </row>
    <row r="36" spans="1:26" ht="12" customHeight="1">
      <c r="A36" s="651"/>
      <c r="B36" s="656" t="s">
        <v>305</v>
      </c>
      <c r="C36" s="1372">
        <v>24969</v>
      </c>
      <c r="D36" s="1312"/>
      <c r="E36" s="1312">
        <v>990414</v>
      </c>
      <c r="F36" s="1312"/>
      <c r="G36" s="555">
        <v>8824</v>
      </c>
      <c r="H36" s="1350">
        <v>1658076</v>
      </c>
      <c r="I36" s="1350"/>
      <c r="J36" s="555"/>
      <c r="K36" s="654">
        <v>16</v>
      </c>
      <c r="L36" s="1312">
        <v>1456688</v>
      </c>
      <c r="M36" s="1312"/>
      <c r="N36" s="1350">
        <v>9526</v>
      </c>
      <c r="O36" s="1350"/>
      <c r="P36" s="655">
        <v>386510</v>
      </c>
      <c r="S36" s="600"/>
      <c r="Y36" s="608"/>
      <c r="Z36" s="611"/>
    </row>
    <row r="37" spans="1:26" ht="3" customHeight="1">
      <c r="A37" s="624"/>
      <c r="B37" s="657"/>
      <c r="C37" s="658"/>
      <c r="D37" s="658"/>
      <c r="E37" s="658"/>
      <c r="F37" s="658"/>
      <c r="G37" s="658"/>
      <c r="H37" s="658"/>
      <c r="I37" s="658"/>
      <c r="J37" s="658"/>
      <c r="K37" s="658"/>
      <c r="L37" s="658"/>
      <c r="M37" s="658"/>
      <c r="N37" s="658"/>
      <c r="O37" s="658"/>
      <c r="P37" s="658"/>
      <c r="S37" s="600"/>
      <c r="Y37" s="608"/>
      <c r="Z37" s="611"/>
    </row>
    <row r="38" ht="6" customHeight="1" thickBot="1"/>
    <row r="39" spans="1:18" ht="12" customHeight="1">
      <c r="A39" s="614"/>
      <c r="B39" s="615"/>
      <c r="C39" s="640" t="s">
        <v>306</v>
      </c>
      <c r="D39" s="640"/>
      <c r="E39" s="640"/>
      <c r="F39" s="1112"/>
      <c r="G39" s="1364" t="s">
        <v>714</v>
      </c>
      <c r="H39" s="1365"/>
      <c r="I39" s="1366"/>
      <c r="J39" s="1364" t="s">
        <v>716</v>
      </c>
      <c r="K39" s="1365"/>
      <c r="L39" s="1365"/>
      <c r="M39" s="1366"/>
      <c r="N39" s="1364" t="s">
        <v>307</v>
      </c>
      <c r="O39" s="1365"/>
      <c r="P39" s="1365"/>
      <c r="Q39" s="608"/>
      <c r="R39" s="608"/>
    </row>
    <row r="40" spans="1:18" ht="12" customHeight="1">
      <c r="A40" s="617"/>
      <c r="B40" s="618"/>
      <c r="C40" s="641" t="s">
        <v>300</v>
      </c>
      <c r="D40" s="642"/>
      <c r="E40" s="642"/>
      <c r="F40" s="1111"/>
      <c r="G40" s="1367"/>
      <c r="H40" s="1368"/>
      <c r="I40" s="1369"/>
      <c r="J40" s="1367"/>
      <c r="K40" s="1368"/>
      <c r="L40" s="1368"/>
      <c r="M40" s="1369"/>
      <c r="N40" s="1367"/>
      <c r="O40" s="1368"/>
      <c r="P40" s="1368"/>
      <c r="Q40" s="608"/>
      <c r="R40" s="608"/>
    </row>
    <row r="41" spans="1:18" ht="19.5" customHeight="1">
      <c r="A41" s="619"/>
      <c r="B41" s="620"/>
      <c r="C41" s="1356" t="s">
        <v>121</v>
      </c>
      <c r="D41" s="1357"/>
      <c r="E41" s="1358" t="s">
        <v>309</v>
      </c>
      <c r="F41" s="1359"/>
      <c r="G41" s="1110" t="s">
        <v>121</v>
      </c>
      <c r="H41" s="1358" t="s">
        <v>302</v>
      </c>
      <c r="I41" s="1359"/>
      <c r="J41" s="1356" t="s">
        <v>121</v>
      </c>
      <c r="K41" s="1357"/>
      <c r="L41" s="1358" t="s">
        <v>302</v>
      </c>
      <c r="M41" s="1359"/>
      <c r="N41" s="1356" t="s">
        <v>269</v>
      </c>
      <c r="O41" s="1357"/>
      <c r="P41" s="1116" t="s">
        <v>303</v>
      </c>
      <c r="Q41" s="608"/>
      <c r="R41" s="608"/>
    </row>
    <row r="42" spans="1:18" ht="15" customHeight="1">
      <c r="A42" s="644" t="s">
        <v>16</v>
      </c>
      <c r="B42" s="645" t="s">
        <v>304</v>
      </c>
      <c r="C42" s="1361">
        <v>0</v>
      </c>
      <c r="D42" s="1361"/>
      <c r="E42" s="1361">
        <v>0</v>
      </c>
      <c r="F42" s="1361"/>
      <c r="G42" s="1113">
        <v>0</v>
      </c>
      <c r="H42" s="1371">
        <v>0</v>
      </c>
      <c r="I42" s="1371"/>
      <c r="J42" s="1362">
        <v>42841</v>
      </c>
      <c r="K42" s="1363"/>
      <c r="L42" s="1362">
        <v>953791</v>
      </c>
      <c r="M42" s="1363"/>
      <c r="N42" s="1361">
        <v>0</v>
      </c>
      <c r="O42" s="1361"/>
      <c r="P42" s="634">
        <v>0</v>
      </c>
      <c r="Q42" s="608"/>
      <c r="R42" s="608"/>
    </row>
    <row r="43" spans="1:18" ht="12" customHeight="1">
      <c r="A43" s="644"/>
      <c r="B43" s="648" t="s">
        <v>305</v>
      </c>
      <c r="C43" s="1352">
        <v>26</v>
      </c>
      <c r="D43" s="1353"/>
      <c r="E43" s="1352">
        <v>446596</v>
      </c>
      <c r="F43" s="1353"/>
      <c r="G43" s="662">
        <v>0</v>
      </c>
      <c r="H43" s="1370">
        <v>0</v>
      </c>
      <c r="I43" s="1370"/>
      <c r="J43" s="1352">
        <v>6196</v>
      </c>
      <c r="K43" s="1353"/>
      <c r="L43" s="1352">
        <v>1023050</v>
      </c>
      <c r="M43" s="1353"/>
      <c r="N43" s="1352">
        <v>926</v>
      </c>
      <c r="O43" s="1353"/>
      <c r="P43" s="634">
        <v>248337</v>
      </c>
      <c r="Q43" s="608"/>
      <c r="R43" s="608"/>
    </row>
    <row r="44" spans="1:18" ht="15" customHeight="1">
      <c r="A44" s="644" t="s">
        <v>17</v>
      </c>
      <c r="B44" s="649" t="s">
        <v>304</v>
      </c>
      <c r="C44" s="1355">
        <v>0</v>
      </c>
      <c r="D44" s="1355"/>
      <c r="E44" s="1355">
        <v>0</v>
      </c>
      <c r="F44" s="1355"/>
      <c r="G44" s="662">
        <v>0</v>
      </c>
      <c r="H44" s="1370">
        <v>0</v>
      </c>
      <c r="I44" s="1370"/>
      <c r="J44" s="1352">
        <v>44709</v>
      </c>
      <c r="K44" s="1353"/>
      <c r="L44" s="1352">
        <v>957128</v>
      </c>
      <c r="M44" s="1353"/>
      <c r="N44" s="1355">
        <v>0</v>
      </c>
      <c r="O44" s="1355"/>
      <c r="P44" s="634">
        <v>0</v>
      </c>
      <c r="Q44" s="608"/>
      <c r="R44" s="608"/>
    </row>
    <row r="45" spans="1:18" ht="12" customHeight="1">
      <c r="A45" s="644"/>
      <c r="B45" s="649" t="s">
        <v>305</v>
      </c>
      <c r="C45" s="1352">
        <v>21</v>
      </c>
      <c r="D45" s="1353"/>
      <c r="E45" s="1352">
        <v>465362</v>
      </c>
      <c r="F45" s="1353"/>
      <c r="G45" s="662">
        <v>0</v>
      </c>
      <c r="H45" s="1370">
        <v>0</v>
      </c>
      <c r="I45" s="1370"/>
      <c r="J45" s="1352">
        <v>5902</v>
      </c>
      <c r="K45" s="1353"/>
      <c r="L45" s="1352">
        <v>1024823</v>
      </c>
      <c r="M45" s="1353"/>
      <c r="N45" s="1352">
        <v>848</v>
      </c>
      <c r="O45" s="1353"/>
      <c r="P45" s="634">
        <v>250411</v>
      </c>
      <c r="Q45" s="608"/>
      <c r="R45" s="608"/>
    </row>
    <row r="46" spans="1:18" ht="15" customHeight="1">
      <c r="A46" s="644" t="s">
        <v>18</v>
      </c>
      <c r="B46" s="649" t="s">
        <v>304</v>
      </c>
      <c r="C46" s="1355">
        <v>0</v>
      </c>
      <c r="D46" s="1355"/>
      <c r="E46" s="1355">
        <v>0</v>
      </c>
      <c r="F46" s="1355"/>
      <c r="G46" s="662">
        <v>0</v>
      </c>
      <c r="H46" s="1370">
        <v>0</v>
      </c>
      <c r="I46" s="1370"/>
      <c r="J46" s="1352">
        <v>46758</v>
      </c>
      <c r="K46" s="1353"/>
      <c r="L46" s="1352">
        <v>963138</v>
      </c>
      <c r="M46" s="1353"/>
      <c r="N46" s="1355">
        <v>0</v>
      </c>
      <c r="O46" s="1355"/>
      <c r="P46" s="634">
        <v>0</v>
      </c>
      <c r="Q46" s="608"/>
      <c r="R46" s="608"/>
    </row>
    <row r="47" spans="1:18" ht="12" customHeight="1">
      <c r="A47" s="659"/>
      <c r="B47" s="649" t="s">
        <v>305</v>
      </c>
      <c r="C47" s="1352">
        <v>18</v>
      </c>
      <c r="D47" s="1353"/>
      <c r="E47" s="1352">
        <v>488433</v>
      </c>
      <c r="F47" s="1353"/>
      <c r="G47" s="662">
        <v>0</v>
      </c>
      <c r="H47" s="1370">
        <v>0</v>
      </c>
      <c r="I47" s="1370"/>
      <c r="J47" s="1352">
        <v>5617</v>
      </c>
      <c r="K47" s="1353"/>
      <c r="L47" s="1352">
        <v>1026873</v>
      </c>
      <c r="M47" s="1353"/>
      <c r="N47" s="1352">
        <v>784</v>
      </c>
      <c r="O47" s="1353"/>
      <c r="P47" s="634">
        <v>249167</v>
      </c>
      <c r="Q47" s="608"/>
      <c r="R47" s="608"/>
    </row>
    <row r="48" spans="1:18" ht="15" customHeight="1">
      <c r="A48" s="644" t="s">
        <v>36</v>
      </c>
      <c r="B48" s="649" t="s">
        <v>304</v>
      </c>
      <c r="C48" s="1355">
        <v>0</v>
      </c>
      <c r="D48" s="1355"/>
      <c r="E48" s="1355">
        <v>0</v>
      </c>
      <c r="F48" s="1355"/>
      <c r="G48" s="662">
        <v>0</v>
      </c>
      <c r="H48" s="1370">
        <v>0</v>
      </c>
      <c r="I48" s="1370"/>
      <c r="J48" s="1352">
        <v>48712</v>
      </c>
      <c r="K48" s="1353"/>
      <c r="L48" s="1352">
        <v>964798</v>
      </c>
      <c r="M48" s="1353"/>
      <c r="N48" s="1355">
        <v>0</v>
      </c>
      <c r="O48" s="1355"/>
      <c r="P48" s="634">
        <v>0</v>
      </c>
      <c r="Q48" s="608"/>
      <c r="R48" s="608"/>
    </row>
    <row r="49" spans="1:18" ht="12" customHeight="1">
      <c r="A49" s="651"/>
      <c r="B49" s="648" t="s">
        <v>305</v>
      </c>
      <c r="C49" s="1352">
        <v>17</v>
      </c>
      <c r="D49" s="1353"/>
      <c r="E49" s="1352">
        <v>490082</v>
      </c>
      <c r="F49" s="1353"/>
      <c r="G49" s="662">
        <v>0</v>
      </c>
      <c r="H49" s="1370">
        <v>0</v>
      </c>
      <c r="I49" s="1370"/>
      <c r="J49" s="1352">
        <v>5286</v>
      </c>
      <c r="K49" s="1353"/>
      <c r="L49" s="1352">
        <v>1024835</v>
      </c>
      <c r="M49" s="1353"/>
      <c r="N49" s="1352">
        <v>706</v>
      </c>
      <c r="O49" s="1353"/>
      <c r="P49" s="634">
        <v>249795</v>
      </c>
      <c r="Q49" s="608"/>
      <c r="R49" s="608"/>
    </row>
    <row r="50" spans="1:18" ht="18" customHeight="1">
      <c r="A50" s="652" t="s">
        <v>705</v>
      </c>
      <c r="B50" s="653" t="s">
        <v>304</v>
      </c>
      <c r="C50" s="1354">
        <v>0</v>
      </c>
      <c r="D50" s="1354"/>
      <c r="E50" s="1354">
        <v>0</v>
      </c>
      <c r="F50" s="1354"/>
      <c r="G50" s="664">
        <v>0</v>
      </c>
      <c r="H50" s="1350">
        <v>0</v>
      </c>
      <c r="I50" s="1350"/>
      <c r="J50" s="1351">
        <v>50508</v>
      </c>
      <c r="K50" s="1351"/>
      <c r="L50" s="1351">
        <v>963785.022174705</v>
      </c>
      <c r="M50" s="1351"/>
      <c r="N50" s="1354">
        <v>0</v>
      </c>
      <c r="O50" s="1354"/>
      <c r="P50" s="655">
        <v>0</v>
      </c>
      <c r="Q50" s="608"/>
      <c r="R50" s="608"/>
    </row>
    <row r="51" spans="1:16" ht="12" customHeight="1">
      <c r="A51" s="651"/>
      <c r="B51" s="656" t="s">
        <v>305</v>
      </c>
      <c r="C51" s="1350">
        <v>15</v>
      </c>
      <c r="D51" s="1350"/>
      <c r="E51" s="1350">
        <v>506553</v>
      </c>
      <c r="F51" s="1350"/>
      <c r="G51" s="664">
        <v>0</v>
      </c>
      <c r="H51" s="1350">
        <v>0</v>
      </c>
      <c r="I51" s="1350"/>
      <c r="J51" s="1351">
        <v>4981</v>
      </c>
      <c r="K51" s="1351"/>
      <c r="L51" s="1351">
        <v>1022914</v>
      </c>
      <c r="M51" s="1351"/>
      <c r="N51" s="1350">
        <v>633</v>
      </c>
      <c r="O51" s="1350"/>
      <c r="P51" s="655">
        <v>248342</v>
      </c>
    </row>
    <row r="52" spans="1:16" ht="3.75" customHeight="1">
      <c r="A52" s="624"/>
      <c r="B52" s="657"/>
      <c r="C52" s="658"/>
      <c r="D52" s="658"/>
      <c r="E52" s="658"/>
      <c r="F52" s="658"/>
      <c r="G52" s="660"/>
      <c r="H52" s="660"/>
      <c r="I52" s="660"/>
      <c r="J52" s="660"/>
      <c r="K52" s="658"/>
      <c r="L52" s="658"/>
      <c r="M52" s="658"/>
      <c r="N52" s="658"/>
      <c r="O52" s="658"/>
      <c r="P52" s="658"/>
    </row>
    <row r="53" ht="6" customHeight="1" thickBot="1"/>
    <row r="54" spans="1:10" ht="9.75" customHeight="1">
      <c r="A54" s="614"/>
      <c r="B54" s="615"/>
      <c r="C54" s="1364" t="s">
        <v>308</v>
      </c>
      <c r="D54" s="1365"/>
      <c r="E54" s="1365"/>
      <c r="F54" s="1366"/>
      <c r="G54" s="1364" t="s">
        <v>717</v>
      </c>
      <c r="H54" s="1365"/>
      <c r="I54" s="1365"/>
      <c r="J54" s="617"/>
    </row>
    <row r="55" spans="1:18" ht="9.75" customHeight="1">
      <c r="A55" s="617"/>
      <c r="B55" s="618"/>
      <c r="C55" s="1367"/>
      <c r="D55" s="1368"/>
      <c r="E55" s="1368"/>
      <c r="F55" s="1369"/>
      <c r="G55" s="1367"/>
      <c r="H55" s="1368"/>
      <c r="I55" s="1368"/>
      <c r="J55" s="617"/>
      <c r="K55" s="632"/>
      <c r="L55" s="632"/>
      <c r="M55" s="632"/>
      <c r="N55" s="632"/>
      <c r="O55" s="632"/>
      <c r="P55" s="632"/>
      <c r="Q55" s="632"/>
      <c r="R55" s="632"/>
    </row>
    <row r="56" spans="1:18" ht="19.5" customHeight="1">
      <c r="A56" s="619"/>
      <c r="B56" s="620"/>
      <c r="C56" s="1356" t="s">
        <v>121</v>
      </c>
      <c r="D56" s="1357"/>
      <c r="E56" s="1358" t="s">
        <v>309</v>
      </c>
      <c r="F56" s="1359"/>
      <c r="G56" s="643" t="s">
        <v>121</v>
      </c>
      <c r="H56" s="1358" t="s">
        <v>303</v>
      </c>
      <c r="I56" s="1360"/>
      <c r="J56" s="661"/>
      <c r="K56" s="632"/>
      <c r="L56" s="632"/>
      <c r="M56" s="632"/>
      <c r="N56" s="632"/>
      <c r="O56" s="632"/>
      <c r="P56" s="632"/>
      <c r="Q56" s="632"/>
      <c r="R56" s="632"/>
    </row>
    <row r="57" spans="1:18" ht="15" customHeight="1">
      <c r="A57" s="644" t="s">
        <v>16</v>
      </c>
      <c r="B57" s="645" t="s">
        <v>304</v>
      </c>
      <c r="C57" s="1361">
        <v>0</v>
      </c>
      <c r="D57" s="1361"/>
      <c r="E57" s="1361">
        <v>0</v>
      </c>
      <c r="F57" s="1361"/>
      <c r="G57" s="662">
        <v>4268</v>
      </c>
      <c r="H57" s="1362">
        <v>760993</v>
      </c>
      <c r="I57" s="1363"/>
      <c r="J57" s="646"/>
      <c r="K57" s="632"/>
      <c r="L57" s="632"/>
      <c r="M57" s="632"/>
      <c r="N57" s="632"/>
      <c r="O57" s="632"/>
      <c r="P57" s="632"/>
      <c r="Q57" s="632"/>
      <c r="R57" s="632"/>
    </row>
    <row r="58" spans="1:18" ht="12" customHeight="1">
      <c r="A58" s="644"/>
      <c r="B58" s="648" t="s">
        <v>305</v>
      </c>
      <c r="C58" s="1352">
        <v>1</v>
      </c>
      <c r="D58" s="1353"/>
      <c r="E58" s="1352">
        <v>379100</v>
      </c>
      <c r="F58" s="1353"/>
      <c r="G58" s="662">
        <v>1192</v>
      </c>
      <c r="H58" s="1352">
        <v>1194923</v>
      </c>
      <c r="I58" s="1353"/>
      <c r="J58" s="646"/>
      <c r="K58" s="632"/>
      <c r="L58" s="632"/>
      <c r="M58" s="632"/>
      <c r="N58" s="632"/>
      <c r="O58" s="632"/>
      <c r="P58" s="632"/>
      <c r="Q58" s="632"/>
      <c r="R58" s="632"/>
    </row>
    <row r="59" spans="1:18" ht="15" customHeight="1">
      <c r="A59" s="644" t="s">
        <v>17</v>
      </c>
      <c r="B59" s="649" t="s">
        <v>304</v>
      </c>
      <c r="C59" s="1355">
        <v>0</v>
      </c>
      <c r="D59" s="1355"/>
      <c r="E59" s="1355">
        <v>0</v>
      </c>
      <c r="F59" s="1355"/>
      <c r="G59" s="662">
        <v>4393</v>
      </c>
      <c r="H59" s="1352">
        <v>762108</v>
      </c>
      <c r="I59" s="1353"/>
      <c r="J59" s="646"/>
      <c r="K59" s="632"/>
      <c r="L59" s="632"/>
      <c r="M59" s="632"/>
      <c r="N59" s="632"/>
      <c r="O59" s="632"/>
      <c r="P59" s="632"/>
      <c r="Q59" s="632"/>
      <c r="R59" s="632"/>
    </row>
    <row r="60" spans="1:18" ht="12" customHeight="1">
      <c r="A60" s="644"/>
      <c r="B60" s="649" t="s">
        <v>305</v>
      </c>
      <c r="C60" s="1352">
        <v>1</v>
      </c>
      <c r="D60" s="1353"/>
      <c r="E60" s="1352">
        <v>379100</v>
      </c>
      <c r="F60" s="1353"/>
      <c r="G60" s="662">
        <v>1133</v>
      </c>
      <c r="H60" s="1352">
        <v>1190190</v>
      </c>
      <c r="I60" s="1353"/>
      <c r="J60" s="646"/>
      <c r="K60" s="663"/>
      <c r="L60" s="663"/>
      <c r="M60" s="663"/>
      <c r="N60" s="663"/>
      <c r="O60" s="663"/>
      <c r="P60" s="663"/>
      <c r="Q60" s="646"/>
      <c r="R60" s="646"/>
    </row>
    <row r="61" spans="1:18" ht="15" customHeight="1">
      <c r="A61" s="644" t="s">
        <v>18</v>
      </c>
      <c r="B61" s="649" t="s">
        <v>304</v>
      </c>
      <c r="C61" s="1355">
        <v>0</v>
      </c>
      <c r="D61" s="1355"/>
      <c r="E61" s="1355">
        <v>0</v>
      </c>
      <c r="F61" s="1355"/>
      <c r="G61" s="662">
        <v>4618</v>
      </c>
      <c r="H61" s="1352">
        <v>758932</v>
      </c>
      <c r="I61" s="1353"/>
      <c r="J61" s="646"/>
      <c r="K61" s="646"/>
      <c r="L61" s="646"/>
      <c r="M61" s="646"/>
      <c r="N61" s="646"/>
      <c r="O61" s="646"/>
      <c r="P61" s="646"/>
      <c r="Q61" s="646"/>
      <c r="R61" s="646"/>
    </row>
    <row r="62" spans="1:18" ht="12" customHeight="1">
      <c r="A62" s="659"/>
      <c r="B62" s="649" t="s">
        <v>305</v>
      </c>
      <c r="C62" s="1352">
        <v>1</v>
      </c>
      <c r="D62" s="1353"/>
      <c r="E62" s="1352">
        <v>379100</v>
      </c>
      <c r="F62" s="1353"/>
      <c r="G62" s="662">
        <v>1081</v>
      </c>
      <c r="H62" s="1352">
        <v>1182460</v>
      </c>
      <c r="I62" s="1353"/>
      <c r="J62" s="646"/>
      <c r="K62" s="663"/>
      <c r="L62" s="663"/>
      <c r="M62" s="663"/>
      <c r="N62" s="663"/>
      <c r="O62" s="663"/>
      <c r="P62" s="663"/>
      <c r="Q62" s="646"/>
      <c r="R62" s="646"/>
    </row>
    <row r="63" spans="1:18" ht="15" customHeight="1">
      <c r="A63" s="644" t="s">
        <v>36</v>
      </c>
      <c r="B63" s="649" t="s">
        <v>304</v>
      </c>
      <c r="C63" s="1355">
        <v>0</v>
      </c>
      <c r="D63" s="1355"/>
      <c r="E63" s="1355">
        <v>0</v>
      </c>
      <c r="F63" s="1355"/>
      <c r="G63" s="662">
        <v>4812</v>
      </c>
      <c r="H63" s="1352">
        <v>754797</v>
      </c>
      <c r="I63" s="1353"/>
      <c r="J63" s="646"/>
      <c r="K63" s="646"/>
      <c r="L63" s="646"/>
      <c r="M63" s="646"/>
      <c r="N63" s="646"/>
      <c r="O63" s="646"/>
      <c r="P63" s="646"/>
      <c r="Q63" s="646"/>
      <c r="R63" s="646"/>
    </row>
    <row r="64" spans="1:18" ht="12" customHeight="1">
      <c r="A64" s="651"/>
      <c r="B64" s="648" t="s">
        <v>305</v>
      </c>
      <c r="C64" s="1352">
        <v>1</v>
      </c>
      <c r="D64" s="1353"/>
      <c r="E64" s="1352">
        <v>377600</v>
      </c>
      <c r="F64" s="1353"/>
      <c r="G64" s="662">
        <v>1031</v>
      </c>
      <c r="H64" s="1352">
        <v>1176212</v>
      </c>
      <c r="I64" s="1353"/>
      <c r="J64" s="646"/>
      <c r="K64" s="663"/>
      <c r="L64" s="663"/>
      <c r="M64" s="663"/>
      <c r="N64" s="663"/>
      <c r="O64" s="663"/>
      <c r="P64" s="663"/>
      <c r="Q64" s="646"/>
      <c r="R64" s="646"/>
    </row>
    <row r="65" spans="1:18" ht="18" customHeight="1">
      <c r="A65" s="670" t="s">
        <v>705</v>
      </c>
      <c r="B65" s="656" t="s">
        <v>304</v>
      </c>
      <c r="C65" s="1354">
        <v>0</v>
      </c>
      <c r="D65" s="1354"/>
      <c r="E65" s="1354">
        <v>0</v>
      </c>
      <c r="F65" s="1354"/>
      <c r="G65" s="664">
        <v>5044</v>
      </c>
      <c r="H65" s="1351">
        <v>746904.7383029342</v>
      </c>
      <c r="I65" s="1351"/>
      <c r="J65" s="654"/>
      <c r="K65" s="646"/>
      <c r="L65" s="646"/>
      <c r="M65" s="646"/>
      <c r="N65" s="646"/>
      <c r="O65" s="646"/>
      <c r="P65" s="646"/>
      <c r="Q65" s="646"/>
      <c r="R65" s="646"/>
    </row>
    <row r="66" spans="1:18" ht="12" customHeight="1">
      <c r="A66" s="652"/>
      <c r="B66" s="653" t="s">
        <v>305</v>
      </c>
      <c r="C66" s="1350">
        <v>1</v>
      </c>
      <c r="D66" s="1350"/>
      <c r="E66" s="1350">
        <v>376400</v>
      </c>
      <c r="F66" s="1350"/>
      <c r="G66" s="664">
        <v>974</v>
      </c>
      <c r="H66" s="1351">
        <v>1163910</v>
      </c>
      <c r="I66" s="1351"/>
      <c r="J66" s="654"/>
      <c r="K66" s="646"/>
      <c r="L66" s="646"/>
      <c r="M66" s="646"/>
      <c r="N66" s="646"/>
      <c r="O66" s="646"/>
      <c r="P66" s="646"/>
      <c r="Q66" s="646"/>
      <c r="R66" s="646"/>
    </row>
    <row r="67" spans="1:18" ht="3.75" customHeight="1">
      <c r="A67" s="665"/>
      <c r="B67" s="666"/>
      <c r="C67" s="658"/>
      <c r="D67" s="658"/>
      <c r="E67" s="658"/>
      <c r="F67" s="658"/>
      <c r="G67" s="658"/>
      <c r="H67" s="658"/>
      <c r="I67" s="658"/>
      <c r="J67" s="667"/>
      <c r="K67" s="668"/>
      <c r="L67" s="668"/>
      <c r="M67" s="668"/>
      <c r="N67" s="668"/>
      <c r="O67" s="668"/>
      <c r="P67" s="668"/>
      <c r="Q67" s="654"/>
      <c r="R67" s="654"/>
    </row>
    <row r="68" ht="15.75" customHeight="1">
      <c r="A68" s="669" t="s">
        <v>663</v>
      </c>
    </row>
    <row r="69" ht="12" customHeight="1">
      <c r="A69" s="669" t="s">
        <v>664</v>
      </c>
    </row>
    <row r="70" ht="12" customHeight="1">
      <c r="A70" s="568" t="s">
        <v>662</v>
      </c>
    </row>
  </sheetData>
  <sheetProtection/>
  <mergeCells count="265">
    <mergeCell ref="H30:I30"/>
    <mergeCell ref="H31:I31"/>
    <mergeCell ref="H32:I32"/>
    <mergeCell ref="H33:I33"/>
    <mergeCell ref="H34:I34"/>
    <mergeCell ref="H35:I35"/>
    <mergeCell ref="C49:D49"/>
    <mergeCell ref="C50:D50"/>
    <mergeCell ref="C51:D51"/>
    <mergeCell ref="H26:I26"/>
    <mergeCell ref="J26:K26"/>
    <mergeCell ref="G25:I25"/>
    <mergeCell ref="J25:M25"/>
    <mergeCell ref="H27:I27"/>
    <mergeCell ref="H28:I28"/>
    <mergeCell ref="H29:I29"/>
    <mergeCell ref="C43:D43"/>
    <mergeCell ref="C44:D44"/>
    <mergeCell ref="C45:D45"/>
    <mergeCell ref="C46:D46"/>
    <mergeCell ref="C47:D47"/>
    <mergeCell ref="C48:D48"/>
    <mergeCell ref="E46:F46"/>
    <mergeCell ref="E47:F47"/>
    <mergeCell ref="E48:F48"/>
    <mergeCell ref="E49:F49"/>
    <mergeCell ref="E50:F50"/>
    <mergeCell ref="E51:F51"/>
    <mergeCell ref="G6:H6"/>
    <mergeCell ref="I6:J6"/>
    <mergeCell ref="K6:L6"/>
    <mergeCell ref="O6:P6"/>
    <mergeCell ref="A4:B4"/>
    <mergeCell ref="C4:D6"/>
    <mergeCell ref="E4:N4"/>
    <mergeCell ref="O4:P4"/>
    <mergeCell ref="A5:B5"/>
    <mergeCell ref="E5:L5"/>
    <mergeCell ref="M5:N6"/>
    <mergeCell ref="O5:P5"/>
    <mergeCell ref="A6:B6"/>
    <mergeCell ref="E6:F6"/>
    <mergeCell ref="I7:J7"/>
    <mergeCell ref="K7:L7"/>
    <mergeCell ref="M7:N7"/>
    <mergeCell ref="O7:P7"/>
    <mergeCell ref="A7:B7"/>
    <mergeCell ref="C7:D7"/>
    <mergeCell ref="E7:F7"/>
    <mergeCell ref="G7:H7"/>
    <mergeCell ref="I8:J8"/>
    <mergeCell ref="K8:L8"/>
    <mergeCell ref="M8:N8"/>
    <mergeCell ref="O8:P8"/>
    <mergeCell ref="A8:B8"/>
    <mergeCell ref="C8:D8"/>
    <mergeCell ref="E8:F8"/>
    <mergeCell ref="G8:H8"/>
    <mergeCell ref="I9:J9"/>
    <mergeCell ref="K9:L9"/>
    <mergeCell ref="M9:N9"/>
    <mergeCell ref="O9:P9"/>
    <mergeCell ref="A9:B9"/>
    <mergeCell ref="C9:D9"/>
    <mergeCell ref="E9:F9"/>
    <mergeCell ref="G9:H9"/>
    <mergeCell ref="I10:J10"/>
    <mergeCell ref="K10:L10"/>
    <mergeCell ref="M10:N10"/>
    <mergeCell ref="O10:P10"/>
    <mergeCell ref="A10:B10"/>
    <mergeCell ref="C10:D10"/>
    <mergeCell ref="E10:F10"/>
    <mergeCell ref="G10:H10"/>
    <mergeCell ref="I11:J11"/>
    <mergeCell ref="K11:L11"/>
    <mergeCell ref="M11:N11"/>
    <mergeCell ref="O11:P11"/>
    <mergeCell ref="A11:B11"/>
    <mergeCell ref="C11:D11"/>
    <mergeCell ref="E11:F11"/>
    <mergeCell ref="G11:H11"/>
    <mergeCell ref="A12:B12"/>
    <mergeCell ref="C14:I14"/>
    <mergeCell ref="J14:P14"/>
    <mergeCell ref="C15:H15"/>
    <mergeCell ref="I15:I16"/>
    <mergeCell ref="J15:K16"/>
    <mergeCell ref="L15:N16"/>
    <mergeCell ref="O15:P16"/>
    <mergeCell ref="C16:D16"/>
    <mergeCell ref="E16:F16"/>
    <mergeCell ref="O18:P18"/>
    <mergeCell ref="J17:K17"/>
    <mergeCell ref="L17:N17"/>
    <mergeCell ref="G16:H16"/>
    <mergeCell ref="A17:B17"/>
    <mergeCell ref="C17:D17"/>
    <mergeCell ref="E17:F17"/>
    <mergeCell ref="G17:H17"/>
    <mergeCell ref="L20:N20"/>
    <mergeCell ref="O20:P20"/>
    <mergeCell ref="A19:B19"/>
    <mergeCell ref="O17:P17"/>
    <mergeCell ref="A18:B18"/>
    <mergeCell ref="C18:D18"/>
    <mergeCell ref="E18:F18"/>
    <mergeCell ref="G18:H18"/>
    <mergeCell ref="J18:K18"/>
    <mergeCell ref="L18:N18"/>
    <mergeCell ref="L21:N21"/>
    <mergeCell ref="O21:P21"/>
    <mergeCell ref="E19:F19"/>
    <mergeCell ref="G19:H19"/>
    <mergeCell ref="J19:K19"/>
    <mergeCell ref="G21:H21"/>
    <mergeCell ref="L19:N19"/>
    <mergeCell ref="O19:P19"/>
    <mergeCell ref="E20:F20"/>
    <mergeCell ref="G20:H20"/>
    <mergeCell ref="A22:B22"/>
    <mergeCell ref="A21:B21"/>
    <mergeCell ref="C21:D21"/>
    <mergeCell ref="E21:F21"/>
    <mergeCell ref="C19:D19"/>
    <mergeCell ref="J21:K21"/>
    <mergeCell ref="A20:B20"/>
    <mergeCell ref="C20:D20"/>
    <mergeCell ref="J20:K20"/>
    <mergeCell ref="C24:F25"/>
    <mergeCell ref="G24:M24"/>
    <mergeCell ref="C26:D26"/>
    <mergeCell ref="E26:F26"/>
    <mergeCell ref="L26:M26"/>
    <mergeCell ref="N26:O26"/>
    <mergeCell ref="C27:D27"/>
    <mergeCell ref="E27:F27"/>
    <mergeCell ref="L27:M27"/>
    <mergeCell ref="N27:O27"/>
    <mergeCell ref="C29:D29"/>
    <mergeCell ref="E29:F29"/>
    <mergeCell ref="C28:D28"/>
    <mergeCell ref="E28:F28"/>
    <mergeCell ref="L28:M28"/>
    <mergeCell ref="N28:O28"/>
    <mergeCell ref="L29:M29"/>
    <mergeCell ref="N29:O29"/>
    <mergeCell ref="L30:M30"/>
    <mergeCell ref="N30:O30"/>
    <mergeCell ref="L31:M31"/>
    <mergeCell ref="N31:O31"/>
    <mergeCell ref="C30:D30"/>
    <mergeCell ref="E30:F30"/>
    <mergeCell ref="C31:D31"/>
    <mergeCell ref="E31:F31"/>
    <mergeCell ref="C33:D33"/>
    <mergeCell ref="E33:F33"/>
    <mergeCell ref="C32:D32"/>
    <mergeCell ref="E32:F32"/>
    <mergeCell ref="L32:M32"/>
    <mergeCell ref="N32:O32"/>
    <mergeCell ref="L33:M33"/>
    <mergeCell ref="N33:O33"/>
    <mergeCell ref="L34:M34"/>
    <mergeCell ref="N34:O34"/>
    <mergeCell ref="L35:M35"/>
    <mergeCell ref="N35:O35"/>
    <mergeCell ref="C34:D34"/>
    <mergeCell ref="E34:F34"/>
    <mergeCell ref="C35:D35"/>
    <mergeCell ref="E35:F35"/>
    <mergeCell ref="N36:O36"/>
    <mergeCell ref="J39:M40"/>
    <mergeCell ref="N39:P40"/>
    <mergeCell ref="C36:D36"/>
    <mergeCell ref="E36:F36"/>
    <mergeCell ref="G39:I40"/>
    <mergeCell ref="H36:I36"/>
    <mergeCell ref="C41:D41"/>
    <mergeCell ref="E41:F41"/>
    <mergeCell ref="E42:F42"/>
    <mergeCell ref="L36:M36"/>
    <mergeCell ref="L41:M41"/>
    <mergeCell ref="C42:D42"/>
    <mergeCell ref="E43:F43"/>
    <mergeCell ref="L45:M45"/>
    <mergeCell ref="H44:I44"/>
    <mergeCell ref="J44:K44"/>
    <mergeCell ref="H42:I42"/>
    <mergeCell ref="J42:K42"/>
    <mergeCell ref="E44:F44"/>
    <mergeCell ref="E45:F45"/>
    <mergeCell ref="L43:M43"/>
    <mergeCell ref="N43:O43"/>
    <mergeCell ref="L44:M44"/>
    <mergeCell ref="N44:O44"/>
    <mergeCell ref="N41:O41"/>
    <mergeCell ref="H43:I43"/>
    <mergeCell ref="J43:K43"/>
    <mergeCell ref="L42:M42"/>
    <mergeCell ref="N42:O42"/>
    <mergeCell ref="H41:I41"/>
    <mergeCell ref="J41:K41"/>
    <mergeCell ref="L46:M46"/>
    <mergeCell ref="N46:O46"/>
    <mergeCell ref="H46:I46"/>
    <mergeCell ref="J46:K46"/>
    <mergeCell ref="H45:I45"/>
    <mergeCell ref="J45:K45"/>
    <mergeCell ref="N45:O45"/>
    <mergeCell ref="H48:I48"/>
    <mergeCell ref="J48:K48"/>
    <mergeCell ref="H47:I47"/>
    <mergeCell ref="J47:K47"/>
    <mergeCell ref="L47:M47"/>
    <mergeCell ref="N47:O47"/>
    <mergeCell ref="L48:M48"/>
    <mergeCell ref="N48:O48"/>
    <mergeCell ref="L49:M49"/>
    <mergeCell ref="N49:O49"/>
    <mergeCell ref="L50:M50"/>
    <mergeCell ref="N50:O50"/>
    <mergeCell ref="H50:I50"/>
    <mergeCell ref="J50:K50"/>
    <mergeCell ref="H49:I49"/>
    <mergeCell ref="J49:K49"/>
    <mergeCell ref="L51:M51"/>
    <mergeCell ref="N51:O51"/>
    <mergeCell ref="C54:F55"/>
    <mergeCell ref="G54:I55"/>
    <mergeCell ref="H51:I51"/>
    <mergeCell ref="J51:K51"/>
    <mergeCell ref="C56:D56"/>
    <mergeCell ref="E56:F56"/>
    <mergeCell ref="H56:I56"/>
    <mergeCell ref="C57:D57"/>
    <mergeCell ref="E57:F57"/>
    <mergeCell ref="H57:I57"/>
    <mergeCell ref="C58:D58"/>
    <mergeCell ref="E58:F58"/>
    <mergeCell ref="H58:I58"/>
    <mergeCell ref="C59:D59"/>
    <mergeCell ref="E59:F59"/>
    <mergeCell ref="H59:I59"/>
    <mergeCell ref="C60:D60"/>
    <mergeCell ref="E60:F60"/>
    <mergeCell ref="H60:I60"/>
    <mergeCell ref="C61:D61"/>
    <mergeCell ref="E61:F61"/>
    <mergeCell ref="H61:I61"/>
    <mergeCell ref="C62:D62"/>
    <mergeCell ref="E62:F62"/>
    <mergeCell ref="H62:I62"/>
    <mergeCell ref="C63:D63"/>
    <mergeCell ref="E63:F63"/>
    <mergeCell ref="H63:I63"/>
    <mergeCell ref="C66:D66"/>
    <mergeCell ref="E66:F66"/>
    <mergeCell ref="H66:I66"/>
    <mergeCell ref="C64:D64"/>
    <mergeCell ref="E64:F64"/>
    <mergeCell ref="H64:I64"/>
    <mergeCell ref="C65:D65"/>
    <mergeCell ref="E65:F65"/>
    <mergeCell ref="H65:I65"/>
  </mergeCells>
  <printOptions/>
  <pageMargins left="0.5905511811023623" right="0.5905511811023623" top="0.7874015748031497" bottom="0.7874015748031497" header="0.31496062992125984" footer="0.31496062992125984"/>
  <pageSetup horizontalDpi="600" verticalDpi="600" orientation="portrait" paperSize="9" scale="90" r:id="rId1"/>
  <headerFooter alignWithMargins="0">
    <oddHeader>&amp;R&amp;"ＭＳ 明朝,標準"&amp;10&amp;A</oddHeader>
    <oddFooter xml:space="preserve">&amp;C&amp;"ＭＳ 明朝,標準"&amp;10&amp;P/&amp;N </oddFooter>
  </headerFooter>
</worksheet>
</file>

<file path=xl/worksheets/sheet14.xml><?xml version="1.0" encoding="utf-8"?>
<worksheet xmlns="http://schemas.openxmlformats.org/spreadsheetml/2006/main" xmlns:r="http://schemas.openxmlformats.org/officeDocument/2006/relationships">
  <dimension ref="A1:DI18"/>
  <sheetViews>
    <sheetView zoomScale="120" zoomScaleNormal="120" zoomScaleSheetLayoutView="100" zoomScalePageLayoutView="0" workbookViewId="0" topLeftCell="A1">
      <selection activeCell="B11" sqref="B11"/>
    </sheetView>
  </sheetViews>
  <sheetFormatPr defaultColWidth="8.796875" defaultRowHeight="12" customHeight="1"/>
  <cols>
    <col min="1" max="1" width="16.09765625" style="688" customWidth="1"/>
    <col min="2" max="2" width="9.09765625" style="685" customWidth="1"/>
    <col min="3" max="4" width="9.59765625" style="685" customWidth="1"/>
    <col min="5" max="6" width="3.59765625" style="685" customWidth="1"/>
    <col min="7" max="7" width="7.59765625" style="685" customWidth="1"/>
    <col min="8" max="8" width="8.59765625" style="685" customWidth="1"/>
    <col min="9" max="9" width="6.59765625" style="685" customWidth="1"/>
    <col min="10" max="10" width="7.8984375" style="685" customWidth="1"/>
    <col min="11" max="11" width="8.59765625" style="685" customWidth="1"/>
    <col min="12" max="15" width="0.203125" style="693" customWidth="1"/>
    <col min="16" max="16" width="10.59765625" style="685" customWidth="1"/>
    <col min="17" max="18" width="4.59765625" style="685" customWidth="1"/>
    <col min="19" max="19" width="7.59765625" style="685" customWidth="1"/>
    <col min="20" max="20" width="8.59765625" style="685" customWidth="1"/>
    <col min="21" max="21" width="9.59765625" style="685" customWidth="1"/>
    <col min="22" max="23" width="4.59765625" style="685" customWidth="1"/>
    <col min="24" max="24" width="7.59765625" style="685" customWidth="1"/>
    <col min="25" max="25" width="8.59765625" style="685" customWidth="1"/>
    <col min="26" max="26" width="9.59765625" style="685" customWidth="1"/>
    <col min="27" max="27" width="0.203125" style="694" customWidth="1"/>
    <col min="28" max="28" width="16.09765625" style="695" customWidth="1"/>
    <col min="29" max="29" width="0.6953125" style="695" customWidth="1"/>
    <col min="30" max="30" width="0.203125" style="695" customWidth="1"/>
    <col min="31" max="31" width="16.09765625" style="688" customWidth="1"/>
    <col min="32" max="33" width="4.09765625" style="685" customWidth="1"/>
    <col min="34" max="34" width="6.59765625" style="685" customWidth="1"/>
    <col min="35" max="35" width="7.59765625" style="685" customWidth="1"/>
    <col min="36" max="36" width="8.59765625" style="685" customWidth="1"/>
    <col min="37" max="38" width="4.09765625" style="685" customWidth="1"/>
    <col min="39" max="39" width="6.59765625" style="685" customWidth="1"/>
    <col min="40" max="40" width="7.59765625" style="685" customWidth="1"/>
    <col min="41" max="41" width="8.59765625" style="685" customWidth="1"/>
    <col min="42" max="43" width="4.09765625" style="685" customWidth="1"/>
    <col min="44" max="44" width="6.59765625" style="685" customWidth="1"/>
    <col min="45" max="45" width="0.203125" style="692" customWidth="1"/>
    <col min="46" max="47" width="0.203125" style="693" customWidth="1"/>
    <col min="48" max="48" width="0.203125" style="692" customWidth="1"/>
    <col min="49" max="49" width="7.59765625" style="685" customWidth="1"/>
    <col min="50" max="50" width="8.59765625" style="685" customWidth="1"/>
    <col min="51" max="52" width="4.09765625" style="685" customWidth="1"/>
    <col min="53" max="53" width="6.59765625" style="685" customWidth="1"/>
    <col min="54" max="54" width="7.59765625" style="685" customWidth="1"/>
    <col min="55" max="56" width="8.59765625" style="685" customWidth="1"/>
    <col min="57" max="57" width="6.59765625" style="685" customWidth="1"/>
    <col min="58" max="58" width="7.59765625" style="685" customWidth="1"/>
    <col min="59" max="59" width="8.59765625" style="685" customWidth="1"/>
    <col min="60" max="60" width="0.203125" style="693" customWidth="1"/>
    <col min="61" max="61" width="16.09765625" style="695" customWidth="1"/>
    <col min="62" max="63" width="0.203125" style="695" customWidth="1"/>
    <col min="64" max="64" width="16.09765625" style="688" customWidth="1"/>
    <col min="65" max="66" width="4.09765625" style="685" customWidth="1"/>
    <col min="67" max="67" width="6.59765625" style="685" customWidth="1"/>
    <col min="68" max="68" width="7.59765625" style="685" customWidth="1"/>
    <col min="69" max="70" width="8.59765625" style="685" customWidth="1"/>
    <col min="71" max="71" width="6.59765625" style="685" customWidth="1"/>
    <col min="72" max="72" width="7.59765625" style="685" customWidth="1"/>
    <col min="73" max="74" width="8.59765625" style="685" customWidth="1"/>
    <col min="75" max="75" width="6.59765625" style="685" customWidth="1"/>
    <col min="76" max="76" width="0.203125" style="692" customWidth="1"/>
    <col min="77" max="77" width="0.203125" style="693" customWidth="1"/>
    <col min="78" max="78" width="0.203125" style="692" customWidth="1"/>
    <col min="79" max="79" width="7.59765625" style="685" customWidth="1"/>
    <col min="80" max="80" width="8.59765625" style="685" customWidth="1"/>
    <col min="81" max="82" width="4.09765625" style="685" customWidth="1"/>
    <col min="83" max="83" width="6.59765625" style="685" customWidth="1"/>
    <col min="84" max="84" width="7.59765625" style="685" customWidth="1"/>
    <col min="85" max="85" width="8.59765625" style="685" customWidth="1"/>
    <col min="86" max="87" width="4.09765625" style="685" customWidth="1"/>
    <col min="88" max="88" width="6.59765625" style="685" customWidth="1"/>
    <col min="89" max="89" width="7.59765625" style="685" customWidth="1"/>
    <col min="90" max="90" width="8.59765625" style="685" customWidth="1"/>
    <col min="91" max="91" width="0.203125" style="693" customWidth="1"/>
    <col min="92" max="92" width="16.09765625" style="695" customWidth="1"/>
    <col min="93" max="93" width="16.09765625" style="685" customWidth="1"/>
    <col min="94" max="95" width="4.09765625" style="685" customWidth="1"/>
    <col min="96" max="96" width="6.59765625" style="685" customWidth="1"/>
    <col min="97" max="97" width="7.59765625" style="685" customWidth="1"/>
    <col min="98" max="98" width="8.59765625" style="685" customWidth="1"/>
    <col min="99" max="100" width="4.09765625" style="685" customWidth="1"/>
    <col min="101" max="101" width="6.59765625" style="685" customWidth="1"/>
    <col min="102" max="102" width="7.59765625" style="685" customWidth="1"/>
    <col min="103" max="103" width="8.59765625" style="685" customWidth="1"/>
    <col min="104" max="105" width="4.09765625" style="685" customWidth="1"/>
    <col min="106" max="106" width="6.59765625" style="685" customWidth="1"/>
    <col min="107" max="110" width="0.203125" style="685" customWidth="1"/>
    <col min="111" max="111" width="7.59765625" style="685" customWidth="1"/>
    <col min="112" max="112" width="8.59765625" style="685" customWidth="1"/>
    <col min="113" max="113" width="16.09765625" style="685" customWidth="1"/>
    <col min="114" max="16384" width="9" style="685" customWidth="1"/>
  </cols>
  <sheetData>
    <row r="1" spans="4:92" s="671" customFormat="1" ht="24" customHeight="1">
      <c r="D1" s="672" t="s">
        <v>861</v>
      </c>
      <c r="E1" s="673" t="s">
        <v>867</v>
      </c>
      <c r="F1" s="673"/>
      <c r="G1" s="674"/>
      <c r="H1" s="674"/>
      <c r="I1" s="674"/>
      <c r="J1" s="674"/>
      <c r="K1" s="674"/>
      <c r="L1" s="675"/>
      <c r="M1" s="675"/>
      <c r="N1" s="675"/>
      <c r="O1" s="675"/>
      <c r="P1" s="676" t="s">
        <v>868</v>
      </c>
      <c r="Q1" s="674"/>
      <c r="R1" s="674"/>
      <c r="S1" s="674"/>
      <c r="T1" s="674"/>
      <c r="U1" s="674"/>
      <c r="V1" s="674"/>
      <c r="X1" s="677"/>
      <c r="Z1" s="678"/>
      <c r="AA1" s="679"/>
      <c r="AB1" s="680"/>
      <c r="AC1" s="680"/>
      <c r="AD1" s="680"/>
      <c r="AE1" s="681"/>
      <c r="AS1" s="682"/>
      <c r="AT1" s="683"/>
      <c r="AU1" s="683"/>
      <c r="AV1" s="682"/>
      <c r="BH1" s="683"/>
      <c r="BI1" s="680"/>
      <c r="BJ1" s="680"/>
      <c r="BK1" s="680"/>
      <c r="BL1" s="681"/>
      <c r="BX1" s="682"/>
      <c r="BY1" s="683"/>
      <c r="BZ1" s="682"/>
      <c r="CM1" s="683"/>
      <c r="CN1" s="680"/>
    </row>
    <row r="2" spans="1:92" ht="7.5" customHeight="1">
      <c r="A2" s="684"/>
      <c r="D2" s="686"/>
      <c r="E2" s="686"/>
      <c r="F2" s="686"/>
      <c r="G2" s="686"/>
      <c r="H2" s="686"/>
      <c r="I2" s="686"/>
      <c r="J2" s="686"/>
      <c r="K2" s="686"/>
      <c r="L2" s="687"/>
      <c r="M2" s="687"/>
      <c r="N2" s="687"/>
      <c r="O2" s="687"/>
      <c r="P2" s="686"/>
      <c r="Q2" s="686"/>
      <c r="R2" s="686"/>
      <c r="S2" s="686"/>
      <c r="T2" s="686"/>
      <c r="U2" s="686"/>
      <c r="V2" s="686"/>
      <c r="X2" s="688"/>
      <c r="Z2" s="689"/>
      <c r="AA2" s="690"/>
      <c r="AB2" s="691"/>
      <c r="AC2" s="691"/>
      <c r="AD2" s="691"/>
      <c r="AE2" s="684"/>
      <c r="BI2" s="691"/>
      <c r="BJ2" s="691"/>
      <c r="BK2" s="691"/>
      <c r="BL2" s="684"/>
      <c r="CN2" s="691"/>
    </row>
    <row r="3" ht="12" customHeight="1" thickBot="1">
      <c r="AB3" s="690" t="s">
        <v>310</v>
      </c>
    </row>
    <row r="4" spans="1:113" s="710" customFormat="1" ht="12" customHeight="1">
      <c r="A4" s="696"/>
      <c r="B4" s="697" t="s">
        <v>311</v>
      </c>
      <c r="C4" s="698"/>
      <c r="D4" s="699"/>
      <c r="E4" s="697" t="s">
        <v>862</v>
      </c>
      <c r="F4" s="698"/>
      <c r="G4" s="698"/>
      <c r="H4" s="699"/>
      <c r="I4" s="1434" t="s">
        <v>871</v>
      </c>
      <c r="J4" s="1435"/>
      <c r="K4" s="1435"/>
      <c r="L4" s="701"/>
      <c r="M4" s="702"/>
      <c r="N4" s="702"/>
      <c r="O4" s="701"/>
      <c r="P4" s="703" t="s">
        <v>872</v>
      </c>
      <c r="Q4" s="1434" t="s">
        <v>870</v>
      </c>
      <c r="R4" s="1435"/>
      <c r="S4" s="1436"/>
      <c r="T4" s="1436"/>
      <c r="U4" s="1437"/>
      <c r="V4" s="697"/>
      <c r="W4" s="698" t="s">
        <v>312</v>
      </c>
      <c r="X4" s="698"/>
      <c r="Y4" s="698"/>
      <c r="Z4" s="698"/>
      <c r="AA4" s="699"/>
      <c r="AB4" s="704"/>
      <c r="AC4" s="705"/>
      <c r="AD4" s="705"/>
      <c r="AE4" s="706"/>
      <c r="AF4" s="698" t="s">
        <v>313</v>
      </c>
      <c r="AG4" s="698"/>
      <c r="AH4" s="698"/>
      <c r="AI4" s="698"/>
      <c r="AJ4" s="699"/>
      <c r="AK4" s="697" t="s">
        <v>314</v>
      </c>
      <c r="AL4" s="698"/>
      <c r="AM4" s="698"/>
      <c r="AN4" s="698"/>
      <c r="AO4" s="698"/>
      <c r="AP4" s="707"/>
      <c r="AQ4" s="698"/>
      <c r="AR4" s="708" t="s">
        <v>315</v>
      </c>
      <c r="AS4" s="701"/>
      <c r="AT4" s="702"/>
      <c r="AU4" s="702"/>
      <c r="AV4" s="701"/>
      <c r="AW4" s="698" t="s">
        <v>316</v>
      </c>
      <c r="AX4" s="699"/>
      <c r="AY4" s="697" t="s">
        <v>317</v>
      </c>
      <c r="AZ4" s="698"/>
      <c r="BA4" s="698"/>
      <c r="BB4" s="698"/>
      <c r="BC4" s="699"/>
      <c r="BD4" s="697" t="s">
        <v>318</v>
      </c>
      <c r="BE4" s="698"/>
      <c r="BF4" s="698"/>
      <c r="BG4" s="698"/>
      <c r="BH4" s="701"/>
      <c r="BI4" s="704"/>
      <c r="BJ4" s="705"/>
      <c r="BK4" s="705"/>
      <c r="BL4" s="706"/>
      <c r="BM4" s="697" t="s">
        <v>319</v>
      </c>
      <c r="BN4" s="698"/>
      <c r="BO4" s="698"/>
      <c r="BP4" s="698"/>
      <c r="BQ4" s="699"/>
      <c r="BR4" s="697" t="s">
        <v>873</v>
      </c>
      <c r="BS4" s="698"/>
      <c r="BT4" s="698"/>
      <c r="BU4" s="699"/>
      <c r="BV4" s="707"/>
      <c r="BW4" s="708" t="s">
        <v>320</v>
      </c>
      <c r="BX4" s="701"/>
      <c r="BY4" s="702"/>
      <c r="BZ4" s="701"/>
      <c r="CA4" s="1427" t="s">
        <v>321</v>
      </c>
      <c r="CB4" s="1428"/>
      <c r="CC4" s="697" t="s">
        <v>322</v>
      </c>
      <c r="CD4" s="698"/>
      <c r="CE4" s="698"/>
      <c r="CF4" s="698"/>
      <c r="CG4" s="699"/>
      <c r="CH4" s="697" t="s">
        <v>323</v>
      </c>
      <c r="CI4" s="698"/>
      <c r="CJ4" s="698"/>
      <c r="CK4" s="698"/>
      <c r="CL4" s="698"/>
      <c r="CM4" s="709"/>
      <c r="CN4" s="704"/>
      <c r="CO4" s="1140"/>
      <c r="CP4" s="697" t="s">
        <v>863</v>
      </c>
      <c r="CQ4" s="698"/>
      <c r="CR4" s="698"/>
      <c r="CS4" s="698"/>
      <c r="CT4" s="699"/>
      <c r="CU4" s="697" t="s">
        <v>864</v>
      </c>
      <c r="CV4" s="698"/>
      <c r="CW4" s="698"/>
      <c r="CX4" s="698"/>
      <c r="CY4" s="699"/>
      <c r="CZ4" s="707" t="s">
        <v>865</v>
      </c>
      <c r="DA4" s="698"/>
      <c r="DB4" s="708"/>
      <c r="DC4" s="1141"/>
      <c r="DD4" s="1142"/>
      <c r="DE4" s="1142"/>
      <c r="DF4" s="1141"/>
      <c r="DG4" s="1427" t="s">
        <v>866</v>
      </c>
      <c r="DH4" s="1428"/>
      <c r="DI4" s="1151"/>
    </row>
    <row r="5" spans="1:113" s="710" customFormat="1" ht="12" customHeight="1">
      <c r="A5" s="705"/>
      <c r="B5" s="1426" t="s">
        <v>324</v>
      </c>
      <c r="C5" s="711" t="s">
        <v>325</v>
      </c>
      <c r="D5" s="712"/>
      <c r="E5" s="1418" t="s">
        <v>326</v>
      </c>
      <c r="F5" s="1419"/>
      <c r="G5" s="713" t="s">
        <v>327</v>
      </c>
      <c r="H5" s="1426" t="s">
        <v>328</v>
      </c>
      <c r="I5" s="1426" t="s">
        <v>329</v>
      </c>
      <c r="J5" s="716" t="s">
        <v>331</v>
      </c>
      <c r="K5" s="1077" t="s">
        <v>665</v>
      </c>
      <c r="L5" s="714"/>
      <c r="M5" s="702"/>
      <c r="N5" s="702"/>
      <c r="O5" s="715"/>
      <c r="P5" s="1419" t="s">
        <v>330</v>
      </c>
      <c r="Q5" s="1418" t="s">
        <v>329</v>
      </c>
      <c r="R5" s="1432"/>
      <c r="S5" s="716" t="s">
        <v>331</v>
      </c>
      <c r="T5" s="716" t="s">
        <v>327</v>
      </c>
      <c r="U5" s="1426" t="s">
        <v>332</v>
      </c>
      <c r="V5" s="1418" t="s">
        <v>329</v>
      </c>
      <c r="W5" s="1429"/>
      <c r="X5" s="695" t="s">
        <v>331</v>
      </c>
      <c r="Y5" s="716" t="s">
        <v>327</v>
      </c>
      <c r="Z5" s="1424" t="s">
        <v>333</v>
      </c>
      <c r="AA5" s="705"/>
      <c r="AB5" s="717"/>
      <c r="AC5" s="705"/>
      <c r="AD5" s="705"/>
      <c r="AE5" s="718"/>
      <c r="AF5" s="1418" t="s">
        <v>329</v>
      </c>
      <c r="AG5" s="1419"/>
      <c r="AH5" s="695" t="s">
        <v>331</v>
      </c>
      <c r="AI5" s="716" t="s">
        <v>327</v>
      </c>
      <c r="AJ5" s="1426" t="s">
        <v>332</v>
      </c>
      <c r="AK5" s="1418" t="s">
        <v>329</v>
      </c>
      <c r="AL5" s="1419"/>
      <c r="AM5" s="695" t="s">
        <v>331</v>
      </c>
      <c r="AN5" s="716" t="s">
        <v>327</v>
      </c>
      <c r="AO5" s="1422" t="s">
        <v>334</v>
      </c>
      <c r="AP5" s="1418" t="s">
        <v>329</v>
      </c>
      <c r="AQ5" s="1419"/>
      <c r="AR5" s="695" t="s">
        <v>331</v>
      </c>
      <c r="AS5" s="719"/>
      <c r="AT5" s="693"/>
      <c r="AU5" s="693"/>
      <c r="AV5" s="693"/>
      <c r="AW5" s="720" t="s">
        <v>327</v>
      </c>
      <c r="AX5" s="1422" t="s">
        <v>335</v>
      </c>
      <c r="AY5" s="1418" t="s">
        <v>329</v>
      </c>
      <c r="AZ5" s="1419"/>
      <c r="BA5" s="695" t="s">
        <v>331</v>
      </c>
      <c r="BB5" s="716" t="s">
        <v>327</v>
      </c>
      <c r="BC5" s="1422" t="s">
        <v>336</v>
      </c>
      <c r="BD5" s="1426" t="s">
        <v>329</v>
      </c>
      <c r="BE5" s="695" t="s">
        <v>331</v>
      </c>
      <c r="BF5" s="716" t="s">
        <v>327</v>
      </c>
      <c r="BG5" s="1424" t="s">
        <v>337</v>
      </c>
      <c r="BH5" s="702"/>
      <c r="BI5" s="717"/>
      <c r="BJ5" s="705"/>
      <c r="BK5" s="705"/>
      <c r="BL5" s="718"/>
      <c r="BM5" s="1418" t="s">
        <v>329</v>
      </c>
      <c r="BN5" s="1419"/>
      <c r="BO5" s="695" t="s">
        <v>331</v>
      </c>
      <c r="BP5" s="716" t="s">
        <v>327</v>
      </c>
      <c r="BQ5" s="1426" t="s">
        <v>332</v>
      </c>
      <c r="BR5" s="1426" t="s">
        <v>329</v>
      </c>
      <c r="BS5" s="695" t="s">
        <v>331</v>
      </c>
      <c r="BT5" s="716" t="s">
        <v>327</v>
      </c>
      <c r="BU5" s="1426" t="s">
        <v>332</v>
      </c>
      <c r="BV5" s="1426" t="s">
        <v>329</v>
      </c>
      <c r="BW5" s="695" t="s">
        <v>331</v>
      </c>
      <c r="BX5" s="719"/>
      <c r="BY5" s="693"/>
      <c r="BZ5" s="693"/>
      <c r="CA5" s="720" t="s">
        <v>327</v>
      </c>
      <c r="CB5" s="1426" t="s">
        <v>332</v>
      </c>
      <c r="CC5" s="1418" t="s">
        <v>329</v>
      </c>
      <c r="CD5" s="1419"/>
      <c r="CE5" s="695" t="s">
        <v>331</v>
      </c>
      <c r="CF5" s="716" t="s">
        <v>327</v>
      </c>
      <c r="CG5" s="1422" t="s">
        <v>338</v>
      </c>
      <c r="CH5" s="1418" t="s">
        <v>329</v>
      </c>
      <c r="CI5" s="1419"/>
      <c r="CJ5" s="695" t="s">
        <v>331</v>
      </c>
      <c r="CK5" s="716" t="s">
        <v>327</v>
      </c>
      <c r="CL5" s="1418" t="s">
        <v>339</v>
      </c>
      <c r="CM5" s="702"/>
      <c r="CN5" s="717"/>
      <c r="CO5" s="1143"/>
      <c r="CP5" s="1418" t="s">
        <v>329</v>
      </c>
      <c r="CQ5" s="1419"/>
      <c r="CR5" s="695" t="s">
        <v>331</v>
      </c>
      <c r="CS5" s="716" t="s">
        <v>327</v>
      </c>
      <c r="CT5" s="1426" t="s">
        <v>332</v>
      </c>
      <c r="CU5" s="1418" t="s">
        <v>329</v>
      </c>
      <c r="CV5" s="1419"/>
      <c r="CW5" s="695" t="s">
        <v>331</v>
      </c>
      <c r="CX5" s="716" t="s">
        <v>327</v>
      </c>
      <c r="CY5" s="1426" t="s">
        <v>332</v>
      </c>
      <c r="CZ5" s="1418" t="s">
        <v>329</v>
      </c>
      <c r="DA5" s="1419"/>
      <c r="DB5" s="695" t="s">
        <v>331</v>
      </c>
      <c r="DC5" s="1144"/>
      <c r="DD5" s="1145"/>
      <c r="DE5" s="1145"/>
      <c r="DF5" s="1145"/>
      <c r="DG5" s="720" t="s">
        <v>327</v>
      </c>
      <c r="DH5" s="1426" t="s">
        <v>332</v>
      </c>
      <c r="DI5" s="1152"/>
    </row>
    <row r="6" spans="1:113" s="710" customFormat="1" ht="12" customHeight="1">
      <c r="A6" s="721"/>
      <c r="B6" s="1307"/>
      <c r="C6" s="722" t="s">
        <v>869</v>
      </c>
      <c r="D6" s="722" t="s">
        <v>340</v>
      </c>
      <c r="E6" s="1420"/>
      <c r="F6" s="1421"/>
      <c r="G6" s="725" t="s">
        <v>341</v>
      </c>
      <c r="H6" s="1307"/>
      <c r="I6" s="1307"/>
      <c r="J6" s="729" t="s">
        <v>342</v>
      </c>
      <c r="K6" s="723" t="s">
        <v>343</v>
      </c>
      <c r="L6" s="726"/>
      <c r="M6" s="702"/>
      <c r="N6" s="702"/>
      <c r="O6" s="727"/>
      <c r="P6" s="1421"/>
      <c r="Q6" s="1420"/>
      <c r="R6" s="1433"/>
      <c r="S6" s="729" t="s">
        <v>342</v>
      </c>
      <c r="T6" s="729" t="s">
        <v>666</v>
      </c>
      <c r="U6" s="1307"/>
      <c r="V6" s="1430"/>
      <c r="W6" s="1431"/>
      <c r="X6" s="728" t="s">
        <v>342</v>
      </c>
      <c r="Y6" s="729" t="s">
        <v>343</v>
      </c>
      <c r="Z6" s="1425"/>
      <c r="AA6" s="721"/>
      <c r="AB6" s="723"/>
      <c r="AC6" s="705"/>
      <c r="AD6" s="705"/>
      <c r="AE6" s="724"/>
      <c r="AF6" s="1420"/>
      <c r="AG6" s="1421"/>
      <c r="AH6" s="728" t="s">
        <v>342</v>
      </c>
      <c r="AI6" s="729" t="s">
        <v>343</v>
      </c>
      <c r="AJ6" s="1307"/>
      <c r="AK6" s="1420"/>
      <c r="AL6" s="1421"/>
      <c r="AM6" s="728" t="s">
        <v>342</v>
      </c>
      <c r="AN6" s="729" t="s">
        <v>343</v>
      </c>
      <c r="AO6" s="1423"/>
      <c r="AP6" s="1420"/>
      <c r="AQ6" s="1421"/>
      <c r="AR6" s="728" t="s">
        <v>342</v>
      </c>
      <c r="AS6" s="730"/>
      <c r="AT6" s="731"/>
      <c r="AU6" s="731"/>
      <c r="AV6" s="732"/>
      <c r="AW6" s="725" t="s">
        <v>343</v>
      </c>
      <c r="AX6" s="1423"/>
      <c r="AY6" s="1420"/>
      <c r="AZ6" s="1421"/>
      <c r="BA6" s="728" t="s">
        <v>342</v>
      </c>
      <c r="BB6" s="729" t="s">
        <v>343</v>
      </c>
      <c r="BC6" s="1423"/>
      <c r="BD6" s="1307"/>
      <c r="BE6" s="728" t="s">
        <v>342</v>
      </c>
      <c r="BF6" s="729" t="s">
        <v>343</v>
      </c>
      <c r="BG6" s="1425"/>
      <c r="BH6" s="727"/>
      <c r="BI6" s="723"/>
      <c r="BJ6" s="705"/>
      <c r="BK6" s="705"/>
      <c r="BL6" s="724"/>
      <c r="BM6" s="1420"/>
      <c r="BN6" s="1421"/>
      <c r="BO6" s="728" t="s">
        <v>342</v>
      </c>
      <c r="BP6" s="729" t="s">
        <v>343</v>
      </c>
      <c r="BQ6" s="1307"/>
      <c r="BR6" s="1307"/>
      <c r="BS6" s="728" t="s">
        <v>342</v>
      </c>
      <c r="BT6" s="729" t="s">
        <v>343</v>
      </c>
      <c r="BU6" s="1307"/>
      <c r="BV6" s="1307"/>
      <c r="BW6" s="728" t="s">
        <v>342</v>
      </c>
      <c r="BX6" s="730"/>
      <c r="BY6" s="731"/>
      <c r="BZ6" s="732"/>
      <c r="CA6" s="725" t="s">
        <v>343</v>
      </c>
      <c r="CB6" s="1307"/>
      <c r="CC6" s="1420"/>
      <c r="CD6" s="1421"/>
      <c r="CE6" s="728" t="s">
        <v>342</v>
      </c>
      <c r="CF6" s="729" t="s">
        <v>343</v>
      </c>
      <c r="CG6" s="1423"/>
      <c r="CH6" s="1420"/>
      <c r="CI6" s="1421"/>
      <c r="CJ6" s="728" t="s">
        <v>342</v>
      </c>
      <c r="CK6" s="729" t="s">
        <v>343</v>
      </c>
      <c r="CL6" s="1420"/>
      <c r="CM6" s="727"/>
      <c r="CN6" s="723"/>
      <c r="CO6" s="1146"/>
      <c r="CP6" s="1420"/>
      <c r="CQ6" s="1421"/>
      <c r="CR6" s="728" t="s">
        <v>342</v>
      </c>
      <c r="CS6" s="729" t="s">
        <v>343</v>
      </c>
      <c r="CT6" s="1307"/>
      <c r="CU6" s="1420"/>
      <c r="CV6" s="1421"/>
      <c r="CW6" s="728" t="s">
        <v>342</v>
      </c>
      <c r="CX6" s="729" t="s">
        <v>343</v>
      </c>
      <c r="CY6" s="1307"/>
      <c r="CZ6" s="1420"/>
      <c r="DA6" s="1421"/>
      <c r="DB6" s="728" t="s">
        <v>342</v>
      </c>
      <c r="DC6" s="1147"/>
      <c r="DD6" s="1148"/>
      <c r="DE6" s="1148"/>
      <c r="DF6" s="1149"/>
      <c r="DG6" s="725" t="s">
        <v>343</v>
      </c>
      <c r="DH6" s="1307"/>
      <c r="DI6" s="1153"/>
    </row>
    <row r="7" spans="1:113" s="692" customFormat="1" ht="15" customHeight="1">
      <c r="A7" s="1072" t="s">
        <v>16</v>
      </c>
      <c r="B7" s="733">
        <v>317527</v>
      </c>
      <c r="C7" s="733">
        <v>13482112</v>
      </c>
      <c r="D7" s="733">
        <v>1123509</v>
      </c>
      <c r="E7" s="733"/>
      <c r="F7" s="733">
        <v>2</v>
      </c>
      <c r="G7" s="733">
        <v>368</v>
      </c>
      <c r="H7" s="733">
        <v>87008</v>
      </c>
      <c r="I7" s="733">
        <v>245</v>
      </c>
      <c r="J7" s="733">
        <v>25242</v>
      </c>
      <c r="K7" s="733">
        <v>308281</v>
      </c>
      <c r="L7" s="733"/>
      <c r="M7" s="733"/>
      <c r="N7" s="733"/>
      <c r="O7" s="733"/>
      <c r="P7" s="733">
        <v>10748385</v>
      </c>
      <c r="Q7" s="344">
        <v>1</v>
      </c>
      <c r="R7" s="734">
        <v>5</v>
      </c>
      <c r="S7" s="733">
        <v>35</v>
      </c>
      <c r="T7" s="733">
        <v>427</v>
      </c>
      <c r="U7" s="733">
        <v>242122</v>
      </c>
      <c r="V7" s="736" t="s">
        <v>157</v>
      </c>
      <c r="W7" s="734">
        <v>2</v>
      </c>
      <c r="X7" s="736" t="s">
        <v>157</v>
      </c>
      <c r="Y7" s="733">
        <v>36</v>
      </c>
      <c r="Z7" s="733">
        <v>6001</v>
      </c>
      <c r="AA7" s="733"/>
      <c r="AB7" s="1073" t="s">
        <v>16</v>
      </c>
      <c r="AC7" s="695"/>
      <c r="AD7" s="695"/>
      <c r="AE7" s="1072" t="s">
        <v>16</v>
      </c>
      <c r="AF7" s="733">
        <v>4</v>
      </c>
      <c r="AG7" s="734">
        <v>2</v>
      </c>
      <c r="AH7" s="733">
        <v>202</v>
      </c>
      <c r="AI7" s="733">
        <v>2011</v>
      </c>
      <c r="AJ7" s="733">
        <v>639946</v>
      </c>
      <c r="AK7" s="733">
        <v>4</v>
      </c>
      <c r="AL7" s="735"/>
      <c r="AM7" s="733">
        <v>230</v>
      </c>
      <c r="AN7" s="733">
        <v>2696</v>
      </c>
      <c r="AO7" s="733">
        <v>440870</v>
      </c>
      <c r="AP7" s="733">
        <v>1</v>
      </c>
      <c r="AQ7" s="734">
        <v>5</v>
      </c>
      <c r="AR7" s="733">
        <v>40</v>
      </c>
      <c r="AS7" s="733"/>
      <c r="AT7" s="733"/>
      <c r="AU7" s="733"/>
      <c r="AV7" s="733"/>
      <c r="AW7" s="733">
        <v>396</v>
      </c>
      <c r="AX7" s="733">
        <v>44954</v>
      </c>
      <c r="AY7" s="736" t="s">
        <v>157</v>
      </c>
      <c r="AZ7" s="734">
        <v>1</v>
      </c>
      <c r="BA7" s="736" t="s">
        <v>157</v>
      </c>
      <c r="BB7" s="737">
        <v>1</v>
      </c>
      <c r="BC7" s="737">
        <v>1722</v>
      </c>
      <c r="BD7" s="736" t="s">
        <v>157</v>
      </c>
      <c r="BE7" s="736" t="s">
        <v>157</v>
      </c>
      <c r="BF7" s="736" t="s">
        <v>157</v>
      </c>
      <c r="BG7" s="736" t="s">
        <v>157</v>
      </c>
      <c r="BH7" s="738"/>
      <c r="BI7" s="1073" t="s">
        <v>16</v>
      </c>
      <c r="BJ7" s="695"/>
      <c r="BK7" s="695"/>
      <c r="BL7" s="1072" t="s">
        <v>16</v>
      </c>
      <c r="BM7" s="733">
        <v>1</v>
      </c>
      <c r="BN7" s="734">
        <v>1</v>
      </c>
      <c r="BO7" s="733">
        <v>80</v>
      </c>
      <c r="BP7" s="733">
        <v>277</v>
      </c>
      <c r="BQ7" s="733">
        <v>100164</v>
      </c>
      <c r="BR7" s="733">
        <v>8</v>
      </c>
      <c r="BS7" s="733">
        <v>171</v>
      </c>
      <c r="BT7" s="733">
        <v>28</v>
      </c>
      <c r="BU7" s="733">
        <v>10159</v>
      </c>
      <c r="BV7" s="733">
        <v>1</v>
      </c>
      <c r="BW7" s="733">
        <v>50</v>
      </c>
      <c r="BX7" s="733"/>
      <c r="BY7" s="733"/>
      <c r="BZ7" s="733"/>
      <c r="CA7" s="733">
        <v>553</v>
      </c>
      <c r="CB7" s="733">
        <v>202200</v>
      </c>
      <c r="CC7" s="733">
        <v>3</v>
      </c>
      <c r="CD7" s="734">
        <v>4</v>
      </c>
      <c r="CE7" s="733">
        <v>310</v>
      </c>
      <c r="CF7" s="733">
        <v>2821</v>
      </c>
      <c r="CG7" s="733">
        <v>958581</v>
      </c>
      <c r="CH7" s="739"/>
      <c r="CI7" s="736" t="s">
        <v>157</v>
      </c>
      <c r="CJ7" s="736" t="s">
        <v>157</v>
      </c>
      <c r="CK7" s="736" t="s">
        <v>157</v>
      </c>
      <c r="CL7" s="736" t="s">
        <v>157</v>
      </c>
      <c r="CM7" s="833"/>
      <c r="CN7" s="1073" t="s">
        <v>16</v>
      </c>
      <c r="CO7" s="1072" t="s">
        <v>16</v>
      </c>
      <c r="CP7" s="736" t="s">
        <v>157</v>
      </c>
      <c r="CQ7" s="739">
        <v>0</v>
      </c>
      <c r="CR7" s="736" t="s">
        <v>157</v>
      </c>
      <c r="CS7" s="736" t="s">
        <v>157</v>
      </c>
      <c r="CT7" s="736" t="s">
        <v>157</v>
      </c>
      <c r="CU7" s="736" t="s">
        <v>157</v>
      </c>
      <c r="CV7" s="739">
        <v>0</v>
      </c>
      <c r="CW7" s="736" t="s">
        <v>157</v>
      </c>
      <c r="CX7" s="736" t="s">
        <v>157</v>
      </c>
      <c r="CY7" s="736" t="s">
        <v>157</v>
      </c>
      <c r="CZ7" s="736" t="s">
        <v>157</v>
      </c>
      <c r="DA7" s="739">
        <v>0</v>
      </c>
      <c r="DB7" s="736" t="s">
        <v>157</v>
      </c>
      <c r="DC7" s="733"/>
      <c r="DD7" s="733"/>
      <c r="DE7" s="733"/>
      <c r="DF7" s="733"/>
      <c r="DG7" s="736" t="s">
        <v>157</v>
      </c>
      <c r="DH7" s="736" t="s">
        <v>157</v>
      </c>
      <c r="DI7" s="1073" t="s">
        <v>16</v>
      </c>
    </row>
    <row r="8" spans="1:113" s="692" customFormat="1" ht="12" customHeight="1">
      <c r="A8" s="1072" t="s">
        <v>17</v>
      </c>
      <c r="B8" s="733">
        <v>318524</v>
      </c>
      <c r="C8" s="733">
        <v>14114842</v>
      </c>
      <c r="D8" s="733">
        <v>1176236.8333333333</v>
      </c>
      <c r="E8" s="733"/>
      <c r="F8" s="733">
        <v>1</v>
      </c>
      <c r="G8" s="733">
        <v>172</v>
      </c>
      <c r="H8" s="733">
        <v>40551</v>
      </c>
      <c r="I8" s="733">
        <v>247</v>
      </c>
      <c r="J8" s="733">
        <v>25642</v>
      </c>
      <c r="K8" s="733">
        <v>309109</v>
      </c>
      <c r="L8" s="733"/>
      <c r="M8" s="733"/>
      <c r="N8" s="733"/>
      <c r="O8" s="733"/>
      <c r="P8" s="733">
        <v>11368709</v>
      </c>
      <c r="Q8" s="344">
        <v>1</v>
      </c>
      <c r="R8" s="734">
        <v>3</v>
      </c>
      <c r="S8" s="733">
        <v>35</v>
      </c>
      <c r="T8" s="733">
        <v>461</v>
      </c>
      <c r="U8" s="733">
        <v>230146</v>
      </c>
      <c r="V8" s="736" t="s">
        <v>157</v>
      </c>
      <c r="W8" s="734">
        <v>2</v>
      </c>
      <c r="X8" s="736" t="s">
        <v>157</v>
      </c>
      <c r="Y8" s="733">
        <v>16</v>
      </c>
      <c r="Z8" s="733">
        <v>3385</v>
      </c>
      <c r="AA8" s="733"/>
      <c r="AB8" s="1073" t="s">
        <v>17</v>
      </c>
      <c r="AC8" s="695"/>
      <c r="AD8" s="695"/>
      <c r="AE8" s="1072" t="s">
        <v>17</v>
      </c>
      <c r="AF8" s="733">
        <v>4</v>
      </c>
      <c r="AG8" s="734">
        <v>2</v>
      </c>
      <c r="AH8" s="733">
        <v>204</v>
      </c>
      <c r="AI8" s="733">
        <v>2206</v>
      </c>
      <c r="AJ8" s="733">
        <v>689155</v>
      </c>
      <c r="AK8" s="733">
        <v>4</v>
      </c>
      <c r="AL8" s="734">
        <v>3</v>
      </c>
      <c r="AM8" s="733">
        <v>230</v>
      </c>
      <c r="AN8" s="733">
        <v>2407</v>
      </c>
      <c r="AO8" s="733">
        <v>444868</v>
      </c>
      <c r="AP8" s="733">
        <v>1</v>
      </c>
      <c r="AQ8" s="734">
        <v>3</v>
      </c>
      <c r="AR8" s="733">
        <v>40</v>
      </c>
      <c r="AS8" s="733"/>
      <c r="AT8" s="733"/>
      <c r="AU8" s="733"/>
      <c r="AV8" s="733"/>
      <c r="AW8" s="733">
        <v>478</v>
      </c>
      <c r="AX8" s="733">
        <v>36341</v>
      </c>
      <c r="AY8" s="736" t="s">
        <v>157</v>
      </c>
      <c r="AZ8" s="734">
        <v>1</v>
      </c>
      <c r="BA8" s="736" t="s">
        <v>157</v>
      </c>
      <c r="BB8" s="737">
        <v>12</v>
      </c>
      <c r="BC8" s="737">
        <v>1734</v>
      </c>
      <c r="BD8" s="736" t="s">
        <v>157</v>
      </c>
      <c r="BE8" s="736" t="s">
        <v>157</v>
      </c>
      <c r="BF8" s="736" t="s">
        <v>157</v>
      </c>
      <c r="BG8" s="736" t="s">
        <v>157</v>
      </c>
      <c r="BH8" s="738"/>
      <c r="BI8" s="1073" t="s">
        <v>17</v>
      </c>
      <c r="BJ8" s="695"/>
      <c r="BK8" s="695"/>
      <c r="BL8" s="1072" t="s">
        <v>17</v>
      </c>
      <c r="BM8" s="733">
        <v>1</v>
      </c>
      <c r="BN8" s="734">
        <v>1</v>
      </c>
      <c r="BO8" s="733">
        <v>80</v>
      </c>
      <c r="BP8" s="733">
        <v>247</v>
      </c>
      <c r="BQ8" s="733">
        <v>98992</v>
      </c>
      <c r="BR8" s="733">
        <v>7</v>
      </c>
      <c r="BS8" s="733">
        <v>161</v>
      </c>
      <c r="BT8" s="733">
        <v>32</v>
      </c>
      <c r="BU8" s="733">
        <v>11919</v>
      </c>
      <c r="BV8" s="733">
        <v>1</v>
      </c>
      <c r="BW8" s="733">
        <v>50</v>
      </c>
      <c r="BX8" s="733"/>
      <c r="BY8" s="733"/>
      <c r="BZ8" s="733"/>
      <c r="CA8" s="733">
        <v>516</v>
      </c>
      <c r="CB8" s="733">
        <v>203771</v>
      </c>
      <c r="CC8" s="733">
        <v>3</v>
      </c>
      <c r="CD8" s="734">
        <v>5</v>
      </c>
      <c r="CE8" s="733">
        <v>310</v>
      </c>
      <c r="CF8" s="733">
        <v>3040</v>
      </c>
      <c r="CG8" s="733">
        <v>985271</v>
      </c>
      <c r="CH8" s="739"/>
      <c r="CI8" s="736" t="s">
        <v>157</v>
      </c>
      <c r="CJ8" s="736" t="s">
        <v>157</v>
      </c>
      <c r="CK8" s="736" t="s">
        <v>157</v>
      </c>
      <c r="CL8" s="736" t="s">
        <v>157</v>
      </c>
      <c r="CM8" s="833"/>
      <c r="CN8" s="1073" t="s">
        <v>17</v>
      </c>
      <c r="CO8" s="1072" t="s">
        <v>17</v>
      </c>
      <c r="CP8" s="736" t="s">
        <v>157</v>
      </c>
      <c r="CQ8" s="739">
        <v>0</v>
      </c>
      <c r="CR8" s="736" t="s">
        <v>157</v>
      </c>
      <c r="CS8" s="736" t="s">
        <v>157</v>
      </c>
      <c r="CT8" s="736" t="s">
        <v>157</v>
      </c>
      <c r="CU8" s="736" t="s">
        <v>157</v>
      </c>
      <c r="CV8" s="739">
        <v>0</v>
      </c>
      <c r="CW8" s="736" t="s">
        <v>157</v>
      </c>
      <c r="CX8" s="736" t="s">
        <v>157</v>
      </c>
      <c r="CY8" s="736" t="s">
        <v>157</v>
      </c>
      <c r="CZ8" s="736" t="s">
        <v>157</v>
      </c>
      <c r="DA8" s="739">
        <v>0</v>
      </c>
      <c r="DB8" s="736" t="s">
        <v>157</v>
      </c>
      <c r="DC8" s="733"/>
      <c r="DD8" s="733"/>
      <c r="DE8" s="733"/>
      <c r="DF8" s="733"/>
      <c r="DG8" s="736" t="s">
        <v>157</v>
      </c>
      <c r="DH8" s="736" t="s">
        <v>157</v>
      </c>
      <c r="DI8" s="1073" t="s">
        <v>17</v>
      </c>
    </row>
    <row r="9" spans="1:113" s="692" customFormat="1" ht="12" customHeight="1">
      <c r="A9" s="1072" t="s">
        <v>18</v>
      </c>
      <c r="B9" s="733">
        <v>324579</v>
      </c>
      <c r="C9" s="733">
        <v>14959278</v>
      </c>
      <c r="D9" s="733">
        <v>1246607</v>
      </c>
      <c r="E9" s="733"/>
      <c r="F9" s="733">
        <v>1</v>
      </c>
      <c r="G9" s="733">
        <v>128</v>
      </c>
      <c r="H9" s="733">
        <v>32910</v>
      </c>
      <c r="I9" s="733">
        <v>247</v>
      </c>
      <c r="J9" s="733">
        <v>25957</v>
      </c>
      <c r="K9" s="733">
        <v>315284</v>
      </c>
      <c r="L9" s="733"/>
      <c r="M9" s="733"/>
      <c r="N9" s="733"/>
      <c r="O9" s="733"/>
      <c r="P9" s="344">
        <v>12135652</v>
      </c>
      <c r="Q9" s="344">
        <v>1</v>
      </c>
      <c r="R9" s="734">
        <v>4</v>
      </c>
      <c r="S9" s="733">
        <v>35</v>
      </c>
      <c r="T9" s="733">
        <v>404</v>
      </c>
      <c r="U9" s="733">
        <v>220279</v>
      </c>
      <c r="V9" s="736" t="s">
        <v>157</v>
      </c>
      <c r="W9" s="734">
        <v>1</v>
      </c>
      <c r="X9" s="736" t="s">
        <v>157</v>
      </c>
      <c r="Y9" s="733">
        <v>13</v>
      </c>
      <c r="Z9" s="733">
        <v>2752</v>
      </c>
      <c r="AA9" s="733"/>
      <c r="AB9" s="1073" t="s">
        <v>18</v>
      </c>
      <c r="AC9" s="695"/>
      <c r="AD9" s="695"/>
      <c r="AE9" s="1072" t="s">
        <v>18</v>
      </c>
      <c r="AF9" s="733">
        <v>4</v>
      </c>
      <c r="AG9" s="734">
        <v>3</v>
      </c>
      <c r="AH9" s="733">
        <v>189</v>
      </c>
      <c r="AI9" s="733">
        <v>2126</v>
      </c>
      <c r="AJ9" s="733">
        <v>668318</v>
      </c>
      <c r="AK9" s="733">
        <v>4</v>
      </c>
      <c r="AL9" s="734">
        <v>3</v>
      </c>
      <c r="AM9" s="733">
        <v>230</v>
      </c>
      <c r="AN9" s="733">
        <v>2440</v>
      </c>
      <c r="AO9" s="733">
        <v>456523</v>
      </c>
      <c r="AP9" s="733">
        <v>1</v>
      </c>
      <c r="AQ9" s="734">
        <v>1</v>
      </c>
      <c r="AR9" s="733">
        <v>40</v>
      </c>
      <c r="AS9" s="733"/>
      <c r="AT9" s="733"/>
      <c r="AU9" s="733"/>
      <c r="AV9" s="733"/>
      <c r="AW9" s="733">
        <v>396</v>
      </c>
      <c r="AX9" s="733">
        <v>29630</v>
      </c>
      <c r="AY9" s="736" t="s">
        <v>157</v>
      </c>
      <c r="AZ9" s="734">
        <v>1</v>
      </c>
      <c r="BA9" s="736" t="s">
        <v>157</v>
      </c>
      <c r="BB9" s="737">
        <v>12</v>
      </c>
      <c r="BC9" s="737">
        <v>3746</v>
      </c>
      <c r="BD9" s="736" t="s">
        <v>157</v>
      </c>
      <c r="BE9" s="736" t="s">
        <v>157</v>
      </c>
      <c r="BF9" s="736" t="s">
        <v>157</v>
      </c>
      <c r="BG9" s="736" t="s">
        <v>157</v>
      </c>
      <c r="BH9" s="738"/>
      <c r="BI9" s="1073" t="s">
        <v>18</v>
      </c>
      <c r="BJ9" s="695"/>
      <c r="BK9" s="695"/>
      <c r="BL9" s="1072" t="s">
        <v>18</v>
      </c>
      <c r="BM9" s="733">
        <v>1</v>
      </c>
      <c r="BN9" s="734">
        <v>2</v>
      </c>
      <c r="BO9" s="733">
        <v>80</v>
      </c>
      <c r="BP9" s="733">
        <v>290</v>
      </c>
      <c r="BQ9" s="733">
        <v>105964</v>
      </c>
      <c r="BR9" s="733">
        <v>7</v>
      </c>
      <c r="BS9" s="733">
        <v>161</v>
      </c>
      <c r="BT9" s="733">
        <v>20</v>
      </c>
      <c r="BU9" s="733">
        <v>13555</v>
      </c>
      <c r="BV9" s="733">
        <v>1</v>
      </c>
      <c r="BW9" s="733">
        <v>50</v>
      </c>
      <c r="BX9" s="733"/>
      <c r="BY9" s="733"/>
      <c r="BZ9" s="733"/>
      <c r="CA9" s="733">
        <v>546</v>
      </c>
      <c r="CB9" s="733">
        <v>207275</v>
      </c>
      <c r="CC9" s="733">
        <v>3</v>
      </c>
      <c r="CD9" s="734">
        <v>5</v>
      </c>
      <c r="CE9" s="733">
        <v>312</v>
      </c>
      <c r="CF9" s="733">
        <v>3048</v>
      </c>
      <c r="CG9" s="733">
        <v>1082674</v>
      </c>
      <c r="CH9" s="739"/>
      <c r="CI9" s="736" t="s">
        <v>157</v>
      </c>
      <c r="CJ9" s="736" t="s">
        <v>157</v>
      </c>
      <c r="CK9" s="736" t="s">
        <v>157</v>
      </c>
      <c r="CL9" s="736" t="s">
        <v>157</v>
      </c>
      <c r="CM9" s="833"/>
      <c r="CN9" s="1073" t="s">
        <v>18</v>
      </c>
      <c r="CO9" s="1072" t="s">
        <v>18</v>
      </c>
      <c r="CP9" s="736" t="s">
        <v>157</v>
      </c>
      <c r="CQ9" s="739">
        <v>0</v>
      </c>
      <c r="CR9" s="736" t="s">
        <v>157</v>
      </c>
      <c r="CS9" s="736" t="s">
        <v>157</v>
      </c>
      <c r="CT9" s="736" t="s">
        <v>157</v>
      </c>
      <c r="CU9" s="736" t="s">
        <v>157</v>
      </c>
      <c r="CV9" s="739">
        <v>0</v>
      </c>
      <c r="CW9" s="736" t="s">
        <v>157</v>
      </c>
      <c r="CX9" s="736" t="s">
        <v>157</v>
      </c>
      <c r="CY9" s="736" t="s">
        <v>157</v>
      </c>
      <c r="CZ9" s="736" t="s">
        <v>157</v>
      </c>
      <c r="DA9" s="739">
        <v>0</v>
      </c>
      <c r="DB9" s="736" t="s">
        <v>157</v>
      </c>
      <c r="DC9" s="733"/>
      <c r="DD9" s="733"/>
      <c r="DE9" s="733"/>
      <c r="DF9" s="733"/>
      <c r="DG9" s="736" t="s">
        <v>157</v>
      </c>
      <c r="DH9" s="736" t="s">
        <v>157</v>
      </c>
      <c r="DI9" s="1073" t="s">
        <v>18</v>
      </c>
    </row>
    <row r="10" spans="1:113" s="692" customFormat="1" ht="12" customHeight="1">
      <c r="A10" s="1072" t="s">
        <v>36</v>
      </c>
      <c r="B10" s="733">
        <v>335057</v>
      </c>
      <c r="C10" s="733">
        <v>15819176</v>
      </c>
      <c r="D10" s="733">
        <v>1318264.6666666667</v>
      </c>
      <c r="E10" s="733"/>
      <c r="F10" s="733">
        <v>1</v>
      </c>
      <c r="G10" s="733">
        <v>146</v>
      </c>
      <c r="H10" s="733">
        <v>39267</v>
      </c>
      <c r="I10" s="733">
        <v>307</v>
      </c>
      <c r="J10" s="733">
        <v>32295</v>
      </c>
      <c r="K10" s="733">
        <v>325668</v>
      </c>
      <c r="L10" s="733"/>
      <c r="M10" s="733"/>
      <c r="N10" s="733"/>
      <c r="O10" s="733"/>
      <c r="P10" s="344">
        <v>12973306</v>
      </c>
      <c r="Q10" s="344">
        <v>1</v>
      </c>
      <c r="R10" s="734">
        <v>2</v>
      </c>
      <c r="S10" s="733">
        <v>35</v>
      </c>
      <c r="T10" s="733">
        <v>407</v>
      </c>
      <c r="U10" s="733">
        <v>224678</v>
      </c>
      <c r="V10" s="736" t="s">
        <v>157</v>
      </c>
      <c r="W10" s="734">
        <v>1</v>
      </c>
      <c r="X10" s="736" t="s">
        <v>157</v>
      </c>
      <c r="Y10" s="733">
        <v>12</v>
      </c>
      <c r="Z10" s="733">
        <v>2597</v>
      </c>
      <c r="AA10" s="1104"/>
      <c r="AB10" s="1073" t="s">
        <v>36</v>
      </c>
      <c r="AC10" s="695"/>
      <c r="AD10" s="695"/>
      <c r="AE10" s="1072" t="s">
        <v>36</v>
      </c>
      <c r="AF10" s="733">
        <v>4</v>
      </c>
      <c r="AG10" s="734">
        <v>4</v>
      </c>
      <c r="AH10" s="733">
        <v>185</v>
      </c>
      <c r="AI10" s="733">
        <v>2128</v>
      </c>
      <c r="AJ10" s="733">
        <v>679907</v>
      </c>
      <c r="AK10" s="733">
        <v>4</v>
      </c>
      <c r="AL10" s="734">
        <v>4</v>
      </c>
      <c r="AM10" s="733">
        <v>230</v>
      </c>
      <c r="AN10" s="733">
        <v>2386</v>
      </c>
      <c r="AO10" s="733">
        <v>457259</v>
      </c>
      <c r="AP10" s="733">
        <v>1</v>
      </c>
      <c r="AQ10" s="734">
        <v>2</v>
      </c>
      <c r="AR10" s="733">
        <v>40</v>
      </c>
      <c r="AS10" s="733"/>
      <c r="AT10" s="733"/>
      <c r="AU10" s="733"/>
      <c r="AV10" s="733"/>
      <c r="AW10" s="733">
        <v>468</v>
      </c>
      <c r="AX10" s="733">
        <v>33985</v>
      </c>
      <c r="AY10" s="736" t="s">
        <v>157</v>
      </c>
      <c r="AZ10" s="734">
        <v>1</v>
      </c>
      <c r="BA10" s="736" t="s">
        <v>157</v>
      </c>
      <c r="BB10" s="737">
        <v>27</v>
      </c>
      <c r="BC10" s="737">
        <v>3755</v>
      </c>
      <c r="BD10" s="736" t="s">
        <v>157</v>
      </c>
      <c r="BE10" s="736" t="s">
        <v>157</v>
      </c>
      <c r="BF10" s="736" t="s">
        <v>157</v>
      </c>
      <c r="BG10" s="736" t="s">
        <v>157</v>
      </c>
      <c r="BH10" s="738"/>
      <c r="BI10" s="1073" t="s">
        <v>36</v>
      </c>
      <c r="BJ10" s="695"/>
      <c r="BK10" s="695"/>
      <c r="BL10" s="1072" t="s">
        <v>36</v>
      </c>
      <c r="BM10" s="733">
        <v>1</v>
      </c>
      <c r="BN10" s="734">
        <v>1</v>
      </c>
      <c r="BO10" s="733">
        <v>80</v>
      </c>
      <c r="BP10" s="733">
        <v>309</v>
      </c>
      <c r="BQ10" s="733">
        <v>96527</v>
      </c>
      <c r="BR10" s="733">
        <v>7</v>
      </c>
      <c r="BS10" s="733">
        <v>161</v>
      </c>
      <c r="BT10" s="733">
        <v>27</v>
      </c>
      <c r="BU10" s="733">
        <v>14854</v>
      </c>
      <c r="BV10" s="733">
        <v>1</v>
      </c>
      <c r="BW10" s="692">
        <v>50</v>
      </c>
      <c r="CA10" s="692">
        <v>534</v>
      </c>
      <c r="CB10" s="740">
        <v>206392</v>
      </c>
      <c r="CC10" s="692">
        <v>3</v>
      </c>
      <c r="CD10" s="734">
        <v>5</v>
      </c>
      <c r="CE10" s="692">
        <v>314</v>
      </c>
      <c r="CF10" s="740">
        <v>3091</v>
      </c>
      <c r="CG10" s="741">
        <v>1086649</v>
      </c>
      <c r="CH10" s="739"/>
      <c r="CI10" s="736" t="s">
        <v>157</v>
      </c>
      <c r="CJ10" s="736" t="s">
        <v>157</v>
      </c>
      <c r="CK10" s="736" t="s">
        <v>157</v>
      </c>
      <c r="CL10" s="736" t="s">
        <v>157</v>
      </c>
      <c r="CM10" s="833"/>
      <c r="CN10" s="1073" t="s">
        <v>36</v>
      </c>
      <c r="CO10" s="1072" t="s">
        <v>36</v>
      </c>
      <c r="CP10" s="736" t="s">
        <v>157</v>
      </c>
      <c r="CQ10" s="739" t="s">
        <v>157</v>
      </c>
      <c r="CR10" s="736" t="s">
        <v>157</v>
      </c>
      <c r="CS10" s="736" t="s">
        <v>157</v>
      </c>
      <c r="CT10" s="736" t="s">
        <v>157</v>
      </c>
      <c r="CU10" s="736" t="s">
        <v>157</v>
      </c>
      <c r="CV10" s="739" t="s">
        <v>157</v>
      </c>
      <c r="CW10" s="736" t="s">
        <v>157</v>
      </c>
      <c r="CX10" s="736" t="s">
        <v>157</v>
      </c>
      <c r="CY10" s="736" t="s">
        <v>157</v>
      </c>
      <c r="CZ10" s="736" t="s">
        <v>157</v>
      </c>
      <c r="DA10" s="739" t="s">
        <v>157</v>
      </c>
      <c r="DB10" s="736" t="s">
        <v>157</v>
      </c>
      <c r="DC10" s="1046"/>
      <c r="DD10" s="1046"/>
      <c r="DE10" s="1046"/>
      <c r="DF10" s="1046"/>
      <c r="DG10" s="736" t="s">
        <v>157</v>
      </c>
      <c r="DH10" s="736" t="s">
        <v>157</v>
      </c>
      <c r="DI10" s="1073" t="s">
        <v>36</v>
      </c>
    </row>
    <row r="11" spans="1:113" s="751" customFormat="1" ht="15.75" customHeight="1">
      <c r="A11" s="1539" t="s">
        <v>705</v>
      </c>
      <c r="B11" s="1074">
        <v>342478</v>
      </c>
      <c r="C11" s="742">
        <v>15731023</v>
      </c>
      <c r="D11" s="742">
        <v>1310919</v>
      </c>
      <c r="E11" s="742"/>
      <c r="F11" s="742">
        <v>1</v>
      </c>
      <c r="G11" s="742">
        <v>170</v>
      </c>
      <c r="H11" s="742">
        <v>47453</v>
      </c>
      <c r="I11" s="742">
        <v>261</v>
      </c>
      <c r="J11" s="742">
        <v>27692</v>
      </c>
      <c r="K11" s="744">
        <v>336865</v>
      </c>
      <c r="L11" s="742"/>
      <c r="M11" s="742"/>
      <c r="N11" s="742"/>
      <c r="O11" s="742"/>
      <c r="P11" s="744">
        <v>13777704</v>
      </c>
      <c r="Q11" s="327">
        <v>1</v>
      </c>
      <c r="R11" s="743">
        <v>3</v>
      </c>
      <c r="S11" s="742">
        <v>35</v>
      </c>
      <c r="T11" s="742">
        <v>414</v>
      </c>
      <c r="U11" s="742">
        <v>246635</v>
      </c>
      <c r="V11" s="327" t="s">
        <v>157</v>
      </c>
      <c r="W11" s="749" t="s">
        <v>157</v>
      </c>
      <c r="X11" s="1139" t="s">
        <v>157</v>
      </c>
      <c r="Y11" s="1139" t="s">
        <v>157</v>
      </c>
      <c r="Z11" s="327" t="s">
        <v>157</v>
      </c>
      <c r="AA11" s="742"/>
      <c r="AB11" s="1540" t="s">
        <v>705</v>
      </c>
      <c r="AC11" s="745"/>
      <c r="AD11" s="745"/>
      <c r="AE11" s="1539" t="s">
        <v>705</v>
      </c>
      <c r="AF11" s="742">
        <v>4</v>
      </c>
      <c r="AG11" s="743">
        <v>4</v>
      </c>
      <c r="AH11" s="742">
        <v>193</v>
      </c>
      <c r="AI11" s="742">
        <v>2168</v>
      </c>
      <c r="AJ11" s="742">
        <v>754912</v>
      </c>
      <c r="AK11" s="746" t="s">
        <v>157</v>
      </c>
      <c r="AL11" s="749" t="s">
        <v>157</v>
      </c>
      <c r="AM11" s="746" t="s">
        <v>157</v>
      </c>
      <c r="AN11" s="746" t="s">
        <v>157</v>
      </c>
      <c r="AO11" s="746" t="s">
        <v>157</v>
      </c>
      <c r="AP11" s="327" t="s">
        <v>157</v>
      </c>
      <c r="AQ11" s="749" t="s">
        <v>157</v>
      </c>
      <c r="AR11" s="327" t="s">
        <v>157</v>
      </c>
      <c r="AS11" s="746"/>
      <c r="AT11" s="746"/>
      <c r="AU11" s="746"/>
      <c r="AV11" s="746"/>
      <c r="AW11" s="746" t="s">
        <v>157</v>
      </c>
      <c r="AX11" s="746" t="s">
        <v>157</v>
      </c>
      <c r="AY11" s="746" t="s">
        <v>157</v>
      </c>
      <c r="AZ11" s="749" t="s">
        <v>157</v>
      </c>
      <c r="BA11" s="746" t="s">
        <v>157</v>
      </c>
      <c r="BB11" s="746" t="s">
        <v>157</v>
      </c>
      <c r="BC11" s="746" t="s">
        <v>157</v>
      </c>
      <c r="BD11" s="746" t="s">
        <v>157</v>
      </c>
      <c r="BE11" s="746" t="s">
        <v>157</v>
      </c>
      <c r="BF11" s="746" t="s">
        <v>157</v>
      </c>
      <c r="BG11" s="746" t="s">
        <v>157</v>
      </c>
      <c r="BH11" s="747"/>
      <c r="BI11" s="1540" t="s">
        <v>705</v>
      </c>
      <c r="BJ11" s="745"/>
      <c r="BK11" s="745"/>
      <c r="BL11" s="1539" t="s">
        <v>705</v>
      </c>
      <c r="BM11" s="742">
        <v>1</v>
      </c>
      <c r="BN11" s="743">
        <v>1</v>
      </c>
      <c r="BO11" s="742">
        <v>80</v>
      </c>
      <c r="BP11" s="742">
        <v>303</v>
      </c>
      <c r="BQ11" s="742">
        <v>94372</v>
      </c>
      <c r="BR11" s="742">
        <v>7</v>
      </c>
      <c r="BS11" s="742">
        <v>161</v>
      </c>
      <c r="BT11" s="742">
        <v>26</v>
      </c>
      <c r="BU11" s="742">
        <v>14444</v>
      </c>
      <c r="BV11" s="748">
        <v>1</v>
      </c>
      <c r="BW11" s="742">
        <v>50</v>
      </c>
      <c r="BX11" s="742"/>
      <c r="BY11" s="742"/>
      <c r="BZ11" s="742"/>
      <c r="CA11" s="742">
        <v>555</v>
      </c>
      <c r="CB11" s="742">
        <v>221270</v>
      </c>
      <c r="CC11" s="327" t="s">
        <v>157</v>
      </c>
      <c r="CD11" s="749" t="s">
        <v>157</v>
      </c>
      <c r="CE11" s="327" t="s">
        <v>157</v>
      </c>
      <c r="CF11" s="327" t="s">
        <v>157</v>
      </c>
      <c r="CG11" s="327" t="s">
        <v>157</v>
      </c>
      <c r="CH11" s="749"/>
      <c r="CI11" s="746" t="s">
        <v>157</v>
      </c>
      <c r="CJ11" s="746" t="s">
        <v>157</v>
      </c>
      <c r="CK11" s="746" t="s">
        <v>157</v>
      </c>
      <c r="CL11" s="746" t="s">
        <v>157</v>
      </c>
      <c r="CM11" s="1158"/>
      <c r="CN11" s="1540" t="s">
        <v>705</v>
      </c>
      <c r="CO11" s="1539" t="s">
        <v>705</v>
      </c>
      <c r="CP11" s="1155">
        <v>2</v>
      </c>
      <c r="CQ11" s="743">
        <v>4</v>
      </c>
      <c r="CR11" s="1155">
        <v>160</v>
      </c>
      <c r="CS11" s="1155">
        <v>1630</v>
      </c>
      <c r="CT11" s="1156">
        <v>352409</v>
      </c>
      <c r="CU11" s="1155">
        <v>2</v>
      </c>
      <c r="CV11" s="743">
        <v>4</v>
      </c>
      <c r="CW11" s="1155">
        <v>236</v>
      </c>
      <c r="CX11" s="1155">
        <v>324</v>
      </c>
      <c r="CY11" s="1156">
        <v>130889</v>
      </c>
      <c r="CZ11" s="1155">
        <v>1</v>
      </c>
      <c r="DA11" s="743">
        <v>6</v>
      </c>
      <c r="DB11" s="1155">
        <v>80</v>
      </c>
      <c r="DC11" s="1155"/>
      <c r="DD11" s="1156"/>
      <c r="DE11" s="750"/>
      <c r="DF11" s="750"/>
      <c r="DG11" s="1155">
        <v>193</v>
      </c>
      <c r="DH11" s="1156">
        <v>90935</v>
      </c>
      <c r="DI11" s="1540" t="s">
        <v>705</v>
      </c>
    </row>
    <row r="12" spans="1:113" s="692" customFormat="1" ht="3.75" customHeight="1">
      <c r="A12" s="752"/>
      <c r="B12" s="753"/>
      <c r="C12" s="753"/>
      <c r="D12" s="753"/>
      <c r="E12" s="753"/>
      <c r="F12" s="753"/>
      <c r="G12" s="753"/>
      <c r="H12" s="753"/>
      <c r="I12" s="754"/>
      <c r="J12" s="754"/>
      <c r="K12" s="754"/>
      <c r="L12" s="753"/>
      <c r="M12" s="733"/>
      <c r="N12" s="733"/>
      <c r="O12" s="753"/>
      <c r="P12" s="754"/>
      <c r="Q12" s="753"/>
      <c r="R12" s="753"/>
      <c r="S12" s="753"/>
      <c r="T12" s="753"/>
      <c r="U12" s="753"/>
      <c r="V12" s="753"/>
      <c r="W12" s="753"/>
      <c r="X12" s="753"/>
      <c r="Y12" s="753"/>
      <c r="Z12" s="753"/>
      <c r="AA12" s="753"/>
      <c r="AB12" s="755"/>
      <c r="AC12" s="695"/>
      <c r="AD12" s="695"/>
      <c r="AE12" s="1075"/>
      <c r="AF12" s="753"/>
      <c r="AG12" s="753"/>
      <c r="AH12" s="753"/>
      <c r="AI12" s="753"/>
      <c r="AJ12" s="753"/>
      <c r="AK12" s="753"/>
      <c r="AL12" s="753"/>
      <c r="AM12" s="753"/>
      <c r="AN12" s="753"/>
      <c r="AO12" s="753"/>
      <c r="AP12" s="753"/>
      <c r="AQ12" s="753"/>
      <c r="AR12" s="753"/>
      <c r="AS12" s="753"/>
      <c r="AT12" s="733"/>
      <c r="AU12" s="733"/>
      <c r="AV12" s="753"/>
      <c r="AW12" s="753"/>
      <c r="AX12" s="753"/>
      <c r="AY12" s="753"/>
      <c r="AZ12" s="753"/>
      <c r="BA12" s="753"/>
      <c r="BB12" s="753"/>
      <c r="BC12" s="753"/>
      <c r="BD12" s="753"/>
      <c r="BE12" s="753"/>
      <c r="BF12" s="753"/>
      <c r="BG12" s="753"/>
      <c r="BH12" s="753"/>
      <c r="BI12" s="755"/>
      <c r="BJ12" s="695"/>
      <c r="BK12" s="695"/>
      <c r="BL12" s="752"/>
      <c r="BM12" s="753"/>
      <c r="BN12" s="753"/>
      <c r="BO12" s="753"/>
      <c r="BP12" s="753"/>
      <c r="BQ12" s="753"/>
      <c r="BR12" s="753"/>
      <c r="BS12" s="753"/>
      <c r="BT12" s="753"/>
      <c r="BU12" s="753"/>
      <c r="BV12" s="753"/>
      <c r="BW12" s="753"/>
      <c r="BX12" s="753"/>
      <c r="BY12" s="733"/>
      <c r="BZ12" s="753"/>
      <c r="CA12" s="753"/>
      <c r="CB12" s="753"/>
      <c r="CC12" s="753"/>
      <c r="CD12" s="753"/>
      <c r="CE12" s="753"/>
      <c r="CF12" s="753"/>
      <c r="CG12" s="753"/>
      <c r="CH12" s="753"/>
      <c r="CI12" s="753"/>
      <c r="CJ12" s="753"/>
      <c r="CK12" s="753"/>
      <c r="CL12" s="753"/>
      <c r="CM12" s="1159"/>
      <c r="CN12" s="755"/>
      <c r="CO12" s="1150"/>
      <c r="CP12" s="1157"/>
      <c r="CQ12" s="843"/>
      <c r="CR12" s="843"/>
      <c r="CS12" s="843"/>
      <c r="CT12" s="843"/>
      <c r="CU12" s="843"/>
      <c r="CV12" s="843"/>
      <c r="CW12" s="843"/>
      <c r="CX12" s="843"/>
      <c r="CY12" s="843"/>
      <c r="CZ12" s="843"/>
      <c r="DA12" s="843"/>
      <c r="DB12" s="843"/>
      <c r="DC12" s="843"/>
      <c r="DF12" s="843"/>
      <c r="DG12" s="843"/>
      <c r="DH12" s="843"/>
      <c r="DI12" s="1154"/>
    </row>
    <row r="13" spans="11:93" ht="15.75" customHeight="1">
      <c r="K13" s="756"/>
      <c r="L13" s="733"/>
      <c r="M13" s="733"/>
      <c r="N13" s="733"/>
      <c r="O13" s="733"/>
      <c r="P13" s="756"/>
      <c r="BL13" s="685"/>
      <c r="CO13" s="685" t="s">
        <v>667</v>
      </c>
    </row>
    <row r="14" spans="1:93" ht="12" customHeight="1">
      <c r="A14" s="1076"/>
      <c r="B14" s="1076"/>
      <c r="C14" s="1076"/>
      <c r="D14" s="1076"/>
      <c r="E14" s="1076"/>
      <c r="F14" s="1076"/>
      <c r="G14" s="1076"/>
      <c r="H14" s="1076"/>
      <c r="I14" s="1076"/>
      <c r="K14" s="756"/>
      <c r="L14" s="733"/>
      <c r="M14" s="733"/>
      <c r="N14" s="733"/>
      <c r="O14" s="733"/>
      <c r="P14" s="756"/>
      <c r="BL14" s="685"/>
      <c r="CO14" s="685" t="s">
        <v>344</v>
      </c>
    </row>
    <row r="15" spans="1:93" ht="12" customHeight="1">
      <c r="A15" s="1076"/>
      <c r="B15" s="1076"/>
      <c r="C15" s="1076"/>
      <c r="D15" s="1076"/>
      <c r="E15" s="1076"/>
      <c r="F15" s="1076"/>
      <c r="G15" s="1076"/>
      <c r="H15" s="1076"/>
      <c r="I15" s="1076"/>
      <c r="K15" s="733"/>
      <c r="P15" s="344"/>
      <c r="BL15" s="685"/>
      <c r="CO15" s="685" t="s">
        <v>668</v>
      </c>
    </row>
    <row r="16" spans="1:93" ht="12" customHeight="1">
      <c r="A16" s="1076"/>
      <c r="B16" s="1076"/>
      <c r="C16" s="1076"/>
      <c r="D16" s="1076"/>
      <c r="E16" s="1076"/>
      <c r="F16" s="1076"/>
      <c r="G16" s="1076"/>
      <c r="H16" s="1076"/>
      <c r="I16" s="1076"/>
      <c r="BL16" s="685"/>
      <c r="CO16" s="685" t="s">
        <v>345</v>
      </c>
    </row>
    <row r="17" spans="1:93" ht="12" customHeight="1">
      <c r="A17" s="1076"/>
      <c r="B17" s="1076"/>
      <c r="C17" s="1076"/>
      <c r="D17" s="1076"/>
      <c r="E17" s="1076"/>
      <c r="F17" s="1076"/>
      <c r="G17" s="1076"/>
      <c r="H17" s="1076"/>
      <c r="I17" s="1076"/>
      <c r="BL17" s="692"/>
      <c r="CO17" s="692" t="s">
        <v>346</v>
      </c>
    </row>
    <row r="18" spans="1:9" ht="12" customHeight="1">
      <c r="A18" s="1076"/>
      <c r="B18" s="1076"/>
      <c r="C18" s="1076"/>
      <c r="D18" s="1076"/>
      <c r="E18" s="1076"/>
      <c r="F18" s="1076"/>
      <c r="G18" s="1076"/>
      <c r="H18" s="1076"/>
      <c r="I18" s="1076"/>
    </row>
  </sheetData>
  <sheetProtection/>
  <mergeCells count="39">
    <mergeCell ref="DG4:DH4"/>
    <mergeCell ref="CP5:CQ6"/>
    <mergeCell ref="CT5:CT6"/>
    <mergeCell ref="CU5:CV6"/>
    <mergeCell ref="CY5:CY6"/>
    <mergeCell ref="CZ5:DA6"/>
    <mergeCell ref="DH5:DH6"/>
    <mergeCell ref="B5:B6"/>
    <mergeCell ref="E5:F6"/>
    <mergeCell ref="H5:H6"/>
    <mergeCell ref="I5:I6"/>
    <mergeCell ref="P5:P6"/>
    <mergeCell ref="Q4:U4"/>
    <mergeCell ref="U5:U6"/>
    <mergeCell ref="I4:K4"/>
    <mergeCell ref="CA4:CB4"/>
    <mergeCell ref="V5:W6"/>
    <mergeCell ref="Z5:Z6"/>
    <mergeCell ref="AO5:AO6"/>
    <mergeCell ref="AP5:AQ6"/>
    <mergeCell ref="Q5:R6"/>
    <mergeCell ref="AY5:AZ6"/>
    <mergeCell ref="BD5:BD6"/>
    <mergeCell ref="CG5:CG6"/>
    <mergeCell ref="AX5:AX6"/>
    <mergeCell ref="CC5:CD6"/>
    <mergeCell ref="AK5:AL6"/>
    <mergeCell ref="AJ5:AJ6"/>
    <mergeCell ref="AF5:AG6"/>
    <mergeCell ref="CH5:CI6"/>
    <mergeCell ref="BC5:BC6"/>
    <mergeCell ref="CL5:CL6"/>
    <mergeCell ref="BG5:BG6"/>
    <mergeCell ref="BM5:BN6"/>
    <mergeCell ref="BQ5:BQ6"/>
    <mergeCell ref="BR5:BR6"/>
    <mergeCell ref="BU5:BU6"/>
    <mergeCell ref="BV5:BV6"/>
    <mergeCell ref="CB5:CB6"/>
  </mergeCells>
  <printOptions/>
  <pageMargins left="0.5905511811023623" right="0.2755905511811024" top="0.7874015748031497" bottom="0.7874015748031497" header="0.31496062992125984" footer="0.31496062992125984"/>
  <pageSetup fitToWidth="3" horizontalDpi="600" verticalDpi="600" orientation="landscape" paperSize="9" scale="74" r:id="rId1"/>
  <headerFooter alignWithMargins="0">
    <oddHeader>&amp;R&amp;A</oddHeader>
    <oddFooter>&amp;C&amp;P/&amp;N</oddFooter>
  </headerFooter>
  <colBreaks count="2" manualBreakCount="2">
    <brk id="29" max="16" man="1"/>
    <brk id="62" max="16" man="1"/>
  </colBreaks>
</worksheet>
</file>

<file path=xl/worksheets/sheet15.xml><?xml version="1.0" encoding="utf-8"?>
<worksheet xmlns="http://schemas.openxmlformats.org/spreadsheetml/2006/main" xmlns:r="http://schemas.openxmlformats.org/officeDocument/2006/relationships">
  <sheetPr>
    <pageSetUpPr fitToPage="1"/>
  </sheetPr>
  <dimension ref="A1:S15"/>
  <sheetViews>
    <sheetView zoomScale="120" zoomScaleNormal="120" zoomScaleSheetLayoutView="100" zoomScalePageLayoutView="0" workbookViewId="0" topLeftCell="A1">
      <selection activeCell="H10" sqref="H10"/>
    </sheetView>
  </sheetViews>
  <sheetFormatPr defaultColWidth="13.8984375" defaultRowHeight="12" customHeight="1"/>
  <cols>
    <col min="1" max="1" width="1" style="763" customWidth="1"/>
    <col min="2" max="2" width="4.8984375" style="763" customWidth="1"/>
    <col min="3" max="3" width="5.59765625" style="763" customWidth="1"/>
    <col min="4" max="4" width="6.5" style="763" customWidth="1"/>
    <col min="5" max="5" width="0.40625" style="763" customWidth="1"/>
    <col min="6" max="9" width="7.09765625" style="763" customWidth="1"/>
    <col min="10" max="11" width="4.59765625" style="763" customWidth="1"/>
    <col min="12" max="12" width="7.09765625" style="763" customWidth="1"/>
    <col min="13" max="19" width="4.59765625" style="763" customWidth="1"/>
    <col min="20" max="16384" width="13.8984375" style="763" customWidth="1"/>
  </cols>
  <sheetData>
    <row r="1" spans="6:13" s="759" customFormat="1" ht="24" customHeight="1">
      <c r="F1" s="760" t="s">
        <v>874</v>
      </c>
      <c r="G1" s="761" t="s">
        <v>348</v>
      </c>
      <c r="L1" s="762"/>
      <c r="M1" s="762"/>
    </row>
    <row r="2" spans="4:13" ht="7.5" customHeight="1">
      <c r="D2" s="764"/>
      <c r="E2" s="764"/>
      <c r="F2" s="764"/>
      <c r="G2" s="764"/>
      <c r="H2" s="764"/>
      <c r="I2" s="764"/>
      <c r="J2" s="764"/>
      <c r="L2" s="765"/>
      <c r="M2" s="765"/>
    </row>
    <row r="3" spans="12:19" s="766" customFormat="1" ht="12" customHeight="1" thickBot="1">
      <c r="L3" s="767"/>
      <c r="M3" s="767"/>
      <c r="S3" s="1070" t="s">
        <v>883</v>
      </c>
    </row>
    <row r="4" spans="1:19" s="766" customFormat="1" ht="18" customHeight="1">
      <c r="A4" s="768"/>
      <c r="B4" s="768"/>
      <c r="C4" s="768"/>
      <c r="D4" s="768"/>
      <c r="E4" s="769"/>
      <c r="F4" s="1440" t="s">
        <v>3</v>
      </c>
      <c r="G4" s="1442"/>
      <c r="H4" s="1440" t="s">
        <v>878</v>
      </c>
      <c r="I4" s="1442"/>
      <c r="J4" s="1440" t="s">
        <v>879</v>
      </c>
      <c r="K4" s="1442"/>
      <c r="L4" s="1440" t="s">
        <v>880</v>
      </c>
      <c r="M4" s="1442"/>
      <c r="N4" s="1440" t="s">
        <v>881</v>
      </c>
      <c r="O4" s="1442"/>
      <c r="P4" s="1440" t="s">
        <v>882</v>
      </c>
      <c r="Q4" s="1442"/>
      <c r="R4" s="1440" t="s">
        <v>349</v>
      </c>
      <c r="S4" s="1441"/>
    </row>
    <row r="5" spans="1:19" s="766" customFormat="1" ht="18" customHeight="1">
      <c r="A5" s="770"/>
      <c r="B5" s="770"/>
      <c r="C5" s="770"/>
      <c r="D5" s="770"/>
      <c r="E5" s="771"/>
      <c r="F5" s="772"/>
      <c r="G5" s="773" t="s">
        <v>350</v>
      </c>
      <c r="H5" s="774"/>
      <c r="I5" s="773" t="s">
        <v>350</v>
      </c>
      <c r="J5" s="774"/>
      <c r="K5" s="773" t="s">
        <v>350</v>
      </c>
      <c r="L5" s="774"/>
      <c r="M5" s="773" t="s">
        <v>350</v>
      </c>
      <c r="N5" s="774"/>
      <c r="O5" s="773" t="s">
        <v>350</v>
      </c>
      <c r="P5" s="774"/>
      <c r="Q5" s="773" t="s">
        <v>350</v>
      </c>
      <c r="R5" s="774"/>
      <c r="S5" s="775" t="s">
        <v>350</v>
      </c>
    </row>
    <row r="6" spans="1:19" s="780" customFormat="1" ht="18" customHeight="1">
      <c r="A6" s="776"/>
      <c r="B6" s="1438" t="s">
        <v>16</v>
      </c>
      <c r="C6" s="1438"/>
      <c r="D6" s="1438"/>
      <c r="E6" s="777"/>
      <c r="F6" s="778">
        <v>3676</v>
      </c>
      <c r="G6" s="778">
        <v>716</v>
      </c>
      <c r="H6" s="778">
        <v>1120</v>
      </c>
      <c r="I6" s="778">
        <v>716</v>
      </c>
      <c r="J6" s="778" t="s">
        <v>157</v>
      </c>
      <c r="K6" s="779">
        <v>0</v>
      </c>
      <c r="L6" s="778">
        <v>2205</v>
      </c>
      <c r="M6" s="778">
        <v>0</v>
      </c>
      <c r="N6" s="779">
        <v>157</v>
      </c>
      <c r="O6" s="779">
        <v>0</v>
      </c>
      <c r="P6" s="779">
        <v>191</v>
      </c>
      <c r="Q6" s="779">
        <v>0</v>
      </c>
      <c r="R6" s="779">
        <v>3</v>
      </c>
      <c r="S6" s="779">
        <v>0</v>
      </c>
    </row>
    <row r="7" spans="1:19" s="780" customFormat="1" ht="15" customHeight="1">
      <c r="A7" s="776"/>
      <c r="B7" s="1438" t="s">
        <v>17</v>
      </c>
      <c r="C7" s="1438"/>
      <c r="D7" s="1438"/>
      <c r="E7" s="777"/>
      <c r="F7" s="778">
        <v>3567</v>
      </c>
      <c r="G7" s="778">
        <v>744</v>
      </c>
      <c r="H7" s="778">
        <v>1202</v>
      </c>
      <c r="I7" s="778">
        <v>744</v>
      </c>
      <c r="J7" s="778">
        <v>4</v>
      </c>
      <c r="K7" s="779">
        <v>0</v>
      </c>
      <c r="L7" s="778">
        <v>2034</v>
      </c>
      <c r="M7" s="778">
        <v>0</v>
      </c>
      <c r="N7" s="779">
        <v>137</v>
      </c>
      <c r="O7" s="779">
        <v>0</v>
      </c>
      <c r="P7" s="779">
        <v>189</v>
      </c>
      <c r="Q7" s="779">
        <v>0</v>
      </c>
      <c r="R7" s="779">
        <v>1</v>
      </c>
      <c r="S7" s="779">
        <v>0</v>
      </c>
    </row>
    <row r="8" spans="1:19" s="780" customFormat="1" ht="15" customHeight="1">
      <c r="A8" s="776"/>
      <c r="B8" s="1438" t="s">
        <v>619</v>
      </c>
      <c r="C8" s="1438"/>
      <c r="D8" s="1438"/>
      <c r="E8" s="777"/>
      <c r="F8" s="778">
        <v>3796</v>
      </c>
      <c r="G8" s="778">
        <v>982</v>
      </c>
      <c r="H8" s="778">
        <v>1313</v>
      </c>
      <c r="I8" s="778">
        <v>982</v>
      </c>
      <c r="J8" s="778">
        <v>4</v>
      </c>
      <c r="K8" s="779">
        <v>0</v>
      </c>
      <c r="L8" s="778">
        <v>2194</v>
      </c>
      <c r="M8" s="778" t="s">
        <v>157</v>
      </c>
      <c r="N8" s="779">
        <v>146</v>
      </c>
      <c r="O8" s="779">
        <v>0</v>
      </c>
      <c r="P8" s="779">
        <v>139</v>
      </c>
      <c r="Q8" s="779">
        <v>0</v>
      </c>
      <c r="R8" s="779">
        <v>0</v>
      </c>
      <c r="S8" s="779">
        <v>0</v>
      </c>
    </row>
    <row r="9" spans="1:19" s="780" customFormat="1" ht="15" customHeight="1">
      <c r="A9" s="776"/>
      <c r="B9" s="1438" t="s">
        <v>628</v>
      </c>
      <c r="C9" s="1438"/>
      <c r="D9" s="1438"/>
      <c r="E9" s="777"/>
      <c r="F9" s="778">
        <v>4131</v>
      </c>
      <c r="G9" s="778">
        <v>1015</v>
      </c>
      <c r="H9" s="778">
        <v>1444</v>
      </c>
      <c r="I9" s="778">
        <v>1015</v>
      </c>
      <c r="J9" s="778">
        <v>2</v>
      </c>
      <c r="K9" s="781" t="s">
        <v>157</v>
      </c>
      <c r="L9" s="778">
        <v>2422</v>
      </c>
      <c r="M9" s="778" t="s">
        <v>157</v>
      </c>
      <c r="N9" s="779">
        <v>150</v>
      </c>
      <c r="O9" s="781">
        <v>0</v>
      </c>
      <c r="P9" s="779">
        <v>110</v>
      </c>
      <c r="Q9" s="781">
        <v>0</v>
      </c>
      <c r="R9" s="781">
        <v>3</v>
      </c>
      <c r="S9" s="781" t="s">
        <v>157</v>
      </c>
    </row>
    <row r="10" spans="1:19" s="780" customFormat="1" ht="18" customHeight="1">
      <c r="A10" s="776"/>
      <c r="B10" s="1439" t="s">
        <v>877</v>
      </c>
      <c r="C10" s="1439"/>
      <c r="D10" s="1439"/>
      <c r="E10" s="777"/>
      <c r="F10" s="785">
        <v>4114</v>
      </c>
      <c r="G10" s="786">
        <v>1086</v>
      </c>
      <c r="H10" s="786">
        <v>1518</v>
      </c>
      <c r="I10" s="786">
        <v>1086</v>
      </c>
      <c r="J10" s="786">
        <v>0</v>
      </c>
      <c r="K10" s="786">
        <v>0</v>
      </c>
      <c r="L10" s="786">
        <v>2396</v>
      </c>
      <c r="M10" s="786">
        <v>0</v>
      </c>
      <c r="N10" s="787">
        <v>115</v>
      </c>
      <c r="O10" s="788">
        <v>0</v>
      </c>
      <c r="P10" s="787">
        <v>83</v>
      </c>
      <c r="Q10" s="788">
        <v>0</v>
      </c>
      <c r="R10" s="785">
        <v>2</v>
      </c>
      <c r="S10" s="788">
        <v>0</v>
      </c>
    </row>
    <row r="11" spans="1:19" s="789" customFormat="1" ht="15" customHeight="1">
      <c r="A11" s="782"/>
      <c r="B11" s="1439"/>
      <c r="C11" s="1439"/>
      <c r="D11" s="1439"/>
      <c r="E11" s="784"/>
      <c r="F11" s="1160">
        <v>597</v>
      </c>
      <c r="G11" s="1160">
        <v>420</v>
      </c>
      <c r="H11" s="1160">
        <v>490</v>
      </c>
      <c r="I11" s="1161">
        <v>420</v>
      </c>
      <c r="J11" s="786">
        <v>0</v>
      </c>
      <c r="K11" s="786">
        <v>0</v>
      </c>
      <c r="L11" s="1160">
        <v>40</v>
      </c>
      <c r="M11" s="786">
        <v>0</v>
      </c>
      <c r="N11" s="1161">
        <v>40</v>
      </c>
      <c r="O11" s="786">
        <v>0</v>
      </c>
      <c r="P11" s="1161">
        <v>27</v>
      </c>
      <c r="Q11" s="786">
        <v>0</v>
      </c>
      <c r="R11" s="786">
        <v>0</v>
      </c>
      <c r="S11" s="786">
        <v>0</v>
      </c>
    </row>
    <row r="12" spans="1:19" ht="3.75" customHeight="1">
      <c r="A12" s="790"/>
      <c r="B12" s="790"/>
      <c r="C12" s="790"/>
      <c r="D12" s="791"/>
      <c r="E12" s="792"/>
      <c r="F12" s="793"/>
      <c r="G12" s="793"/>
      <c r="H12" s="793"/>
      <c r="I12" s="793"/>
      <c r="J12" s="793"/>
      <c r="K12" s="793"/>
      <c r="L12" s="793"/>
      <c r="M12" s="793"/>
      <c r="N12" s="790"/>
      <c r="O12" s="790"/>
      <c r="P12" s="790"/>
      <c r="Q12" s="790"/>
      <c r="R12" s="790"/>
      <c r="S12" s="790">
        <v>0</v>
      </c>
    </row>
    <row r="13" spans="2:19" ht="15.75" customHeight="1">
      <c r="B13" s="1162" t="s">
        <v>876</v>
      </c>
      <c r="C13" s="1162"/>
      <c r="D13" s="1162"/>
      <c r="E13" s="1162"/>
      <c r="F13" s="1162"/>
      <c r="G13" s="1162"/>
      <c r="H13" s="1162"/>
      <c r="I13" s="1162"/>
      <c r="J13" s="1162"/>
      <c r="K13" s="1162"/>
      <c r="L13" s="1162"/>
      <c r="M13" s="1162"/>
      <c r="N13" s="1162"/>
      <c r="O13" s="1162"/>
      <c r="P13" s="1162"/>
      <c r="Q13" s="1162"/>
      <c r="R13" s="1162"/>
      <c r="S13" s="1162"/>
    </row>
    <row r="14" spans="2:19" ht="12" customHeight="1">
      <c r="B14" s="1066" t="s">
        <v>875</v>
      </c>
      <c r="C14" s="1066"/>
      <c r="D14" s="1066"/>
      <c r="E14" s="1066"/>
      <c r="F14" s="1066"/>
      <c r="G14" s="1066"/>
      <c r="H14" s="1066"/>
      <c r="I14" s="1066"/>
      <c r="J14" s="1066"/>
      <c r="K14" s="1066"/>
      <c r="L14" s="1066"/>
      <c r="M14" s="1066"/>
      <c r="N14" s="1066"/>
      <c r="O14" s="1066"/>
      <c r="P14" s="1066"/>
      <c r="Q14" s="1066"/>
      <c r="R14" s="1066"/>
      <c r="S14" s="1066"/>
    </row>
    <row r="15" ht="12" customHeight="1">
      <c r="B15" s="763" t="s">
        <v>351</v>
      </c>
    </row>
  </sheetData>
  <sheetProtection/>
  <mergeCells count="12">
    <mergeCell ref="N4:O4"/>
    <mergeCell ref="P4:Q4"/>
    <mergeCell ref="B7:D7"/>
    <mergeCell ref="B8:D8"/>
    <mergeCell ref="B9:D9"/>
    <mergeCell ref="B10:D11"/>
    <mergeCell ref="R4:S4"/>
    <mergeCell ref="B6:D6"/>
    <mergeCell ref="F4:G4"/>
    <mergeCell ref="H4:I4"/>
    <mergeCell ref="J4:K4"/>
    <mergeCell ref="L4:M4"/>
  </mergeCells>
  <printOptions/>
  <pageMargins left="0.7480314960629921" right="0.7480314960629921" top="0.984251968503937" bottom="0.984251968503937" header="0.5118110236220472" footer="0.5118110236220472"/>
  <pageSetup fitToHeight="1" fitToWidth="1" horizontalDpi="600" verticalDpi="600" orientation="portrait" paperSize="9" scale="92" r:id="rId1"/>
  <headerFooter alignWithMargins="0">
    <oddHeader>&amp;R&amp;"ＭＳ 明朝,標準"&amp;10&amp;A</oddHeader>
    <oddFooter>&amp;C&amp;"ＭＳ 明朝,標準"&amp;10&amp;P/&amp;N</oddFooter>
  </headerFooter>
</worksheet>
</file>

<file path=xl/worksheets/sheet16.xml><?xml version="1.0" encoding="utf-8"?>
<worksheet xmlns="http://schemas.openxmlformats.org/spreadsheetml/2006/main" xmlns:r="http://schemas.openxmlformats.org/officeDocument/2006/relationships">
  <dimension ref="A1:M21"/>
  <sheetViews>
    <sheetView zoomScaleSheetLayoutView="100" zoomScalePageLayoutView="0" workbookViewId="0" topLeftCell="A1">
      <selection activeCell="G1" sqref="G1"/>
    </sheetView>
  </sheetViews>
  <sheetFormatPr defaultColWidth="8.796875" defaultRowHeight="14.25"/>
  <cols>
    <col min="1" max="1" width="0.4921875" style="10" customWidth="1"/>
    <col min="2" max="2" width="7.5" style="10" customWidth="1"/>
    <col min="3" max="3" width="9.8984375" style="10" customWidth="1"/>
    <col min="4" max="4" width="0.59375" style="10" customWidth="1"/>
    <col min="5" max="13" width="7.8984375" style="10" customWidth="1"/>
    <col min="14" max="16384" width="9" style="10" customWidth="1"/>
  </cols>
  <sheetData>
    <row r="1" spans="1:11" ht="24" customHeight="1">
      <c r="A1" s="759"/>
      <c r="B1" s="759"/>
      <c r="E1" s="760"/>
      <c r="F1" s="760" t="s">
        <v>347</v>
      </c>
      <c r="G1" s="761" t="s">
        <v>352</v>
      </c>
      <c r="H1" s="762"/>
      <c r="I1" s="759"/>
      <c r="J1" s="759"/>
      <c r="K1" s="759"/>
    </row>
    <row r="2" spans="1:11" ht="7.5" customHeight="1">
      <c r="A2" s="763"/>
      <c r="B2" s="763"/>
      <c r="C2" s="764"/>
      <c r="D2" s="764"/>
      <c r="E2" s="764"/>
      <c r="F2" s="764"/>
      <c r="G2" s="763"/>
      <c r="H2" s="765"/>
      <c r="I2" s="763"/>
      <c r="J2" s="763"/>
      <c r="K2" s="763"/>
    </row>
    <row r="3" spans="1:10" ht="12" customHeight="1" thickBot="1">
      <c r="A3" s="766"/>
      <c r="B3" s="766"/>
      <c r="C3" s="766"/>
      <c r="D3" s="766"/>
      <c r="E3" s="766"/>
      <c r="F3" s="766"/>
      <c r="G3" s="767"/>
      <c r="H3" s="766"/>
      <c r="I3" s="766"/>
      <c r="J3" s="766"/>
    </row>
    <row r="4" spans="1:13" ht="49.5" customHeight="1">
      <c r="A4" s="794"/>
      <c r="B4" s="794"/>
      <c r="C4" s="794"/>
      <c r="D4" s="795"/>
      <c r="E4" s="796" t="s">
        <v>353</v>
      </c>
      <c r="F4" s="796" t="s">
        <v>354</v>
      </c>
      <c r="G4" s="796" t="s">
        <v>355</v>
      </c>
      <c r="H4" s="796" t="s">
        <v>356</v>
      </c>
      <c r="I4" s="796" t="s">
        <v>357</v>
      </c>
      <c r="J4" s="796" t="s">
        <v>358</v>
      </c>
      <c r="K4" s="796" t="s">
        <v>359</v>
      </c>
      <c r="L4" s="796" t="s">
        <v>360</v>
      </c>
      <c r="M4" s="796" t="s">
        <v>361</v>
      </c>
    </row>
    <row r="5" spans="1:13" ht="18" customHeight="1">
      <c r="A5" s="776"/>
      <c r="B5" s="1438" t="s">
        <v>618</v>
      </c>
      <c r="C5" s="1438"/>
      <c r="D5" s="776"/>
      <c r="E5" s="797">
        <v>264</v>
      </c>
      <c r="F5" s="798">
        <v>422</v>
      </c>
      <c r="G5" s="798">
        <v>6893</v>
      </c>
      <c r="H5" s="799">
        <v>16.3</v>
      </c>
      <c r="I5" s="799">
        <v>18.9</v>
      </c>
      <c r="J5" s="800">
        <v>0</v>
      </c>
      <c r="K5" s="800">
        <v>0</v>
      </c>
      <c r="L5" s="800">
        <v>67</v>
      </c>
      <c r="M5" s="800">
        <v>0</v>
      </c>
    </row>
    <row r="6" spans="1:13" ht="13.5" customHeight="1">
      <c r="A6" s="776"/>
      <c r="B6" s="776"/>
      <c r="C6" s="801" t="s">
        <v>884</v>
      </c>
      <c r="D6" s="777"/>
      <c r="E6" s="798">
        <v>171</v>
      </c>
      <c r="F6" s="798">
        <v>240</v>
      </c>
      <c r="G6" s="798">
        <v>4785</v>
      </c>
      <c r="H6" s="802">
        <v>19.9</v>
      </c>
      <c r="I6" s="802">
        <v>13.1</v>
      </c>
      <c r="J6" s="803">
        <v>139</v>
      </c>
      <c r="K6" s="800">
        <v>20</v>
      </c>
      <c r="L6" s="800">
        <v>0</v>
      </c>
      <c r="M6" s="800">
        <v>0</v>
      </c>
    </row>
    <row r="7" spans="1:13" ht="13.5" customHeight="1">
      <c r="A7" s="776"/>
      <c r="B7" s="776"/>
      <c r="C7" s="801" t="s">
        <v>885</v>
      </c>
      <c r="D7" s="777"/>
      <c r="E7" s="798">
        <v>93</v>
      </c>
      <c r="F7" s="798">
        <v>182</v>
      </c>
      <c r="G7" s="798">
        <v>2108</v>
      </c>
      <c r="H7" s="802">
        <v>11.6</v>
      </c>
      <c r="I7" s="802">
        <v>5.8</v>
      </c>
      <c r="J7" s="803">
        <v>132</v>
      </c>
      <c r="K7" s="800">
        <v>10</v>
      </c>
      <c r="L7" s="800">
        <v>67</v>
      </c>
      <c r="M7" s="800">
        <v>0</v>
      </c>
    </row>
    <row r="8" spans="1:13" ht="21" customHeight="1">
      <c r="A8" s="776"/>
      <c r="B8" s="1438" t="s">
        <v>886</v>
      </c>
      <c r="C8" s="1438"/>
      <c r="D8" s="777"/>
      <c r="E8" s="798">
        <v>246</v>
      </c>
      <c r="F8" s="798">
        <v>406</v>
      </c>
      <c r="G8" s="798">
        <v>9144</v>
      </c>
      <c r="H8" s="799">
        <v>22.52216748768473</v>
      </c>
      <c r="I8" s="799">
        <v>25.1</v>
      </c>
      <c r="J8" s="800">
        <v>0</v>
      </c>
      <c r="K8" s="800" t="s">
        <v>157</v>
      </c>
      <c r="L8" s="800" t="s">
        <v>37</v>
      </c>
      <c r="M8" s="800">
        <v>0</v>
      </c>
    </row>
    <row r="9" spans="1:13" ht="13.5" customHeight="1">
      <c r="A9" s="776"/>
      <c r="B9" s="776"/>
      <c r="C9" s="801" t="s">
        <v>884</v>
      </c>
      <c r="D9" s="777"/>
      <c r="E9" s="798">
        <v>159</v>
      </c>
      <c r="F9" s="798">
        <v>243</v>
      </c>
      <c r="G9" s="798">
        <v>6554</v>
      </c>
      <c r="H9" s="802">
        <v>26.97119341563786</v>
      </c>
      <c r="I9" s="802">
        <v>18</v>
      </c>
      <c r="J9" s="803">
        <v>33</v>
      </c>
      <c r="K9" s="800">
        <v>25</v>
      </c>
      <c r="L9" s="800" t="s">
        <v>37</v>
      </c>
      <c r="M9" s="800">
        <v>0</v>
      </c>
    </row>
    <row r="10" spans="1:13" ht="13.5" customHeight="1">
      <c r="A10" s="776"/>
      <c r="B10" s="776"/>
      <c r="C10" s="801" t="s">
        <v>885</v>
      </c>
      <c r="D10" s="777"/>
      <c r="E10" s="798">
        <v>87</v>
      </c>
      <c r="F10" s="798">
        <v>163</v>
      </c>
      <c r="G10" s="798">
        <v>2590</v>
      </c>
      <c r="H10" s="802">
        <v>15.889570552147239</v>
      </c>
      <c r="I10" s="802">
        <v>7.1</v>
      </c>
      <c r="J10" s="803">
        <v>265</v>
      </c>
      <c r="K10" s="800">
        <v>15</v>
      </c>
      <c r="L10" s="800" t="s">
        <v>37</v>
      </c>
      <c r="M10" s="800">
        <v>0</v>
      </c>
    </row>
    <row r="11" spans="1:13" ht="21" customHeight="1">
      <c r="A11" s="776"/>
      <c r="B11" s="1438" t="s">
        <v>619</v>
      </c>
      <c r="C11" s="1438"/>
      <c r="D11" s="777"/>
      <c r="E11" s="798">
        <v>254</v>
      </c>
      <c r="F11" s="798">
        <v>335</v>
      </c>
      <c r="G11" s="798">
        <v>9176</v>
      </c>
      <c r="H11" s="799">
        <v>27.391044776119404</v>
      </c>
      <c r="I11" s="799">
        <v>25.2</v>
      </c>
      <c r="J11" s="800">
        <v>0</v>
      </c>
      <c r="K11" s="800" t="s">
        <v>157</v>
      </c>
      <c r="L11" s="800" t="s">
        <v>37</v>
      </c>
      <c r="M11" s="800">
        <v>0</v>
      </c>
    </row>
    <row r="12" spans="1:13" ht="13.5" customHeight="1">
      <c r="A12" s="776"/>
      <c r="B12" s="776"/>
      <c r="C12" s="801" t="s">
        <v>884</v>
      </c>
      <c r="D12" s="777"/>
      <c r="E12" s="798">
        <v>169</v>
      </c>
      <c r="F12" s="798">
        <v>218</v>
      </c>
      <c r="G12" s="798">
        <v>6230</v>
      </c>
      <c r="H12" s="802">
        <v>28.6</v>
      </c>
      <c r="I12" s="802">
        <v>17.1</v>
      </c>
      <c r="J12" s="803">
        <v>165</v>
      </c>
      <c r="K12" s="800">
        <v>27</v>
      </c>
      <c r="L12" s="800" t="s">
        <v>37</v>
      </c>
      <c r="M12" s="800">
        <v>0</v>
      </c>
    </row>
    <row r="13" spans="1:13" ht="13.5" customHeight="1">
      <c r="A13" s="776"/>
      <c r="B13" s="776"/>
      <c r="C13" s="801" t="s">
        <v>885</v>
      </c>
      <c r="D13" s="777"/>
      <c r="E13" s="798">
        <v>85</v>
      </c>
      <c r="F13" s="798">
        <v>117</v>
      </c>
      <c r="G13" s="798">
        <v>2946</v>
      </c>
      <c r="H13" s="802">
        <v>25.2</v>
      </c>
      <c r="I13" s="802">
        <v>8.1</v>
      </c>
      <c r="J13" s="803">
        <v>141</v>
      </c>
      <c r="K13" s="800">
        <v>12</v>
      </c>
      <c r="L13" s="800" t="s">
        <v>37</v>
      </c>
      <c r="M13" s="800">
        <v>0</v>
      </c>
    </row>
    <row r="14" spans="1:13" ht="21" customHeight="1">
      <c r="A14" s="776"/>
      <c r="B14" s="1438" t="s">
        <v>628</v>
      </c>
      <c r="C14" s="1438"/>
      <c r="D14" s="777"/>
      <c r="E14" s="798">
        <v>245</v>
      </c>
      <c r="F14" s="798">
        <v>309</v>
      </c>
      <c r="G14" s="798">
        <v>8833</v>
      </c>
      <c r="H14" s="799">
        <v>23.7</v>
      </c>
      <c r="I14" s="799">
        <v>24.22</v>
      </c>
      <c r="J14" s="800" t="s">
        <v>157</v>
      </c>
      <c r="K14" s="800" t="s">
        <v>157</v>
      </c>
      <c r="L14" s="800" t="s">
        <v>37</v>
      </c>
      <c r="M14" s="800">
        <v>0</v>
      </c>
    </row>
    <row r="15" spans="1:13" ht="13.5" customHeight="1">
      <c r="A15" s="776"/>
      <c r="B15" s="776"/>
      <c r="C15" s="801" t="s">
        <v>884</v>
      </c>
      <c r="D15" s="777"/>
      <c r="E15" s="798">
        <v>138</v>
      </c>
      <c r="F15" s="798">
        <v>202</v>
      </c>
      <c r="G15" s="798">
        <v>5936</v>
      </c>
      <c r="H15" s="802">
        <v>29.4</v>
      </c>
      <c r="I15" s="802">
        <v>16.3</v>
      </c>
      <c r="J15" s="803">
        <v>198</v>
      </c>
      <c r="K15" s="800">
        <v>23</v>
      </c>
      <c r="L15" s="800" t="s">
        <v>37</v>
      </c>
      <c r="M15" s="800">
        <v>0</v>
      </c>
    </row>
    <row r="16" spans="1:13" ht="13.5" customHeight="1">
      <c r="A16" s="776"/>
      <c r="B16" s="776"/>
      <c r="C16" s="801" t="s">
        <v>885</v>
      </c>
      <c r="D16" s="777"/>
      <c r="E16" s="798">
        <v>107</v>
      </c>
      <c r="F16" s="798">
        <v>107</v>
      </c>
      <c r="G16" s="798">
        <v>2897</v>
      </c>
      <c r="H16" s="802">
        <v>17.04</v>
      </c>
      <c r="I16" s="802">
        <v>7.92</v>
      </c>
      <c r="J16" s="803">
        <v>150</v>
      </c>
      <c r="K16" s="800">
        <v>14</v>
      </c>
      <c r="L16" s="800" t="s">
        <v>37</v>
      </c>
      <c r="M16" s="798">
        <v>0</v>
      </c>
    </row>
    <row r="17" spans="1:13" ht="21" customHeight="1">
      <c r="A17" s="782"/>
      <c r="B17" s="1443" t="s">
        <v>887</v>
      </c>
      <c r="C17" s="1443"/>
      <c r="D17" s="784"/>
      <c r="E17" s="804">
        <v>236</v>
      </c>
      <c r="F17" s="804">
        <v>314</v>
      </c>
      <c r="G17" s="804">
        <v>8986</v>
      </c>
      <c r="H17" s="805">
        <v>28.61783439490446</v>
      </c>
      <c r="I17" s="805">
        <v>24.6</v>
      </c>
      <c r="J17" s="804" t="s">
        <v>157</v>
      </c>
      <c r="K17" s="804" t="s">
        <v>157</v>
      </c>
      <c r="L17" s="806" t="s">
        <v>37</v>
      </c>
      <c r="M17" s="805">
        <v>0</v>
      </c>
    </row>
    <row r="18" spans="1:13" ht="13.5" customHeight="1">
      <c r="A18" s="782"/>
      <c r="B18" s="783"/>
      <c r="C18" s="807" t="s">
        <v>884</v>
      </c>
      <c r="D18" s="784"/>
      <c r="E18" s="804">
        <v>131</v>
      </c>
      <c r="F18" s="804">
        <v>176</v>
      </c>
      <c r="G18" s="804">
        <v>6175</v>
      </c>
      <c r="H18" s="808">
        <v>35.1</v>
      </c>
      <c r="I18" s="808">
        <v>16.9</v>
      </c>
      <c r="J18" s="809">
        <v>210</v>
      </c>
      <c r="K18" s="809">
        <v>25</v>
      </c>
      <c r="L18" s="806" t="s">
        <v>37</v>
      </c>
      <c r="M18" s="809">
        <v>0</v>
      </c>
    </row>
    <row r="19" spans="1:13" ht="13.5" customHeight="1">
      <c r="A19" s="782"/>
      <c r="B19" s="783"/>
      <c r="C19" s="807" t="s">
        <v>885</v>
      </c>
      <c r="D19" s="784"/>
      <c r="E19" s="804">
        <v>105</v>
      </c>
      <c r="F19" s="804">
        <v>138</v>
      </c>
      <c r="G19" s="804">
        <v>2811</v>
      </c>
      <c r="H19" s="808">
        <v>20.4</v>
      </c>
      <c r="I19" s="808">
        <v>7.7</v>
      </c>
      <c r="J19" s="809">
        <v>130</v>
      </c>
      <c r="K19" s="809">
        <v>14</v>
      </c>
      <c r="L19" s="806" t="s">
        <v>37</v>
      </c>
      <c r="M19" s="809">
        <v>0</v>
      </c>
    </row>
    <row r="20" spans="1:13" ht="3.75" customHeight="1">
      <c r="A20" s="790"/>
      <c r="B20" s="790"/>
      <c r="C20" s="791"/>
      <c r="D20" s="792"/>
      <c r="E20" s="793"/>
      <c r="F20" s="793"/>
      <c r="G20" s="793"/>
      <c r="H20" s="790"/>
      <c r="I20" s="790"/>
      <c r="J20" s="790"/>
      <c r="K20" s="810"/>
      <c r="L20" s="810"/>
      <c r="M20" s="810"/>
    </row>
    <row r="21" spans="1:11" ht="15.75" customHeight="1">
      <c r="A21" s="763"/>
      <c r="B21" s="763" t="s">
        <v>351</v>
      </c>
      <c r="C21" s="763"/>
      <c r="D21" s="763"/>
      <c r="E21" s="763"/>
      <c r="F21" s="763"/>
      <c r="G21" s="763"/>
      <c r="H21" s="763"/>
      <c r="I21" s="763"/>
      <c r="J21" s="763"/>
      <c r="K21" s="763"/>
    </row>
  </sheetData>
  <sheetProtection/>
  <mergeCells count="5">
    <mergeCell ref="B17:C17"/>
    <mergeCell ref="B5:C5"/>
    <mergeCell ref="B8:C8"/>
    <mergeCell ref="B11:C11"/>
    <mergeCell ref="B14:C14"/>
  </mergeCells>
  <printOptions/>
  <pageMargins left="0.7480314960629921" right="0.7480314960629921" top="0.984251968503937" bottom="0.984251968503937" header="0.5118110236220472" footer="0.5118110236220472"/>
  <pageSetup horizontalDpi="600" verticalDpi="600" orientation="portrait" paperSize="9" scale="98" r:id="rId1"/>
  <headerFooter alignWithMargins="0">
    <oddHeader>&amp;R&amp;"ＭＳ 明朝,標準"&amp;10&amp;A</oddHeader>
    <oddFooter>&amp;C&amp;"ＭＳ 明朝,標準"&amp;10&amp;P/&amp;N</oddFooter>
  </headerFooter>
</worksheet>
</file>

<file path=xl/worksheets/sheet17.xml><?xml version="1.0" encoding="utf-8"?>
<worksheet xmlns="http://schemas.openxmlformats.org/spreadsheetml/2006/main" xmlns:r="http://schemas.openxmlformats.org/officeDocument/2006/relationships">
  <dimension ref="A1:AA18"/>
  <sheetViews>
    <sheetView zoomScale="120" zoomScaleNormal="120" zoomScaleSheetLayoutView="100" zoomScalePageLayoutView="0" workbookViewId="0" topLeftCell="A1">
      <selection activeCell="C13" sqref="C13"/>
    </sheetView>
  </sheetViews>
  <sheetFormatPr defaultColWidth="8.796875" defaultRowHeight="12" customHeight="1"/>
  <cols>
    <col min="1" max="1" width="16.69921875" style="685" customWidth="1"/>
    <col min="2" max="2" width="0.59375" style="685" customWidth="1"/>
    <col min="3" max="3" width="7.8984375" style="685" customWidth="1"/>
    <col min="4" max="5" width="7.19921875" style="685" customWidth="1"/>
    <col min="6" max="6" width="6.59765625" style="685" customWidth="1"/>
    <col min="7" max="9" width="7.19921875" style="685" customWidth="1"/>
    <col min="10" max="10" width="6.59765625" style="685" customWidth="1"/>
    <col min="11" max="12" width="7.19921875" style="685" customWidth="1"/>
    <col min="13" max="16" width="0.203125" style="693" customWidth="1"/>
    <col min="17" max="25" width="8.09765625" style="685" customWidth="1"/>
    <col min="26" max="26" width="16.69921875" style="694" customWidth="1"/>
    <col min="27" max="16384" width="9" style="685" customWidth="1"/>
  </cols>
  <sheetData>
    <row r="1" spans="5:26" s="671" customFormat="1" ht="24" customHeight="1">
      <c r="E1" s="811"/>
      <c r="F1" s="811"/>
      <c r="G1" s="811"/>
      <c r="H1" s="811"/>
      <c r="I1" s="672" t="s">
        <v>816</v>
      </c>
      <c r="J1" s="812" t="s">
        <v>362</v>
      </c>
      <c r="K1" s="811"/>
      <c r="L1" s="811"/>
      <c r="M1" s="675"/>
      <c r="N1" s="675"/>
      <c r="O1" s="675"/>
      <c r="P1" s="675"/>
      <c r="Q1" s="811"/>
      <c r="R1" s="811"/>
      <c r="S1" s="811"/>
      <c r="T1" s="811"/>
      <c r="U1" s="811"/>
      <c r="V1" s="811"/>
      <c r="Y1" s="681"/>
      <c r="Z1" s="813"/>
    </row>
    <row r="2" spans="3:25" ht="7.5" customHeight="1">
      <c r="C2" s="814"/>
      <c r="D2" s="815"/>
      <c r="E2" s="815"/>
      <c r="F2" s="815"/>
      <c r="G2" s="815"/>
      <c r="H2" s="815"/>
      <c r="I2" s="815"/>
      <c r="J2" s="815"/>
      <c r="K2" s="815"/>
      <c r="L2" s="815"/>
      <c r="M2" s="687"/>
      <c r="N2" s="687"/>
      <c r="O2" s="687"/>
      <c r="P2" s="687"/>
      <c r="Q2" s="815"/>
      <c r="R2" s="815"/>
      <c r="S2" s="815"/>
      <c r="T2" s="815"/>
      <c r="U2" s="815"/>
      <c r="V2" s="815"/>
      <c r="Y2" s="814"/>
    </row>
    <row r="3" ht="12" customHeight="1" thickBot="1">
      <c r="C3" s="688"/>
    </row>
    <row r="4" spans="1:26" s="710" customFormat="1" ht="12" customHeight="1">
      <c r="A4" s="816"/>
      <c r="B4" s="817"/>
      <c r="C4" s="817"/>
      <c r="D4" s="818"/>
      <c r="E4" s="818"/>
      <c r="F4" s="697"/>
      <c r="G4" s="698"/>
      <c r="H4" s="698"/>
      <c r="I4" s="698"/>
      <c r="J4" s="698"/>
      <c r="K4" s="698"/>
      <c r="L4" s="708" t="s">
        <v>363</v>
      </c>
      <c r="M4" s="701"/>
      <c r="N4" s="702"/>
      <c r="O4" s="702"/>
      <c r="P4" s="701"/>
      <c r="Q4" s="700" t="s">
        <v>364</v>
      </c>
      <c r="R4" s="698"/>
      <c r="S4" s="698"/>
      <c r="T4" s="698"/>
      <c r="U4" s="698"/>
      <c r="V4" s="698"/>
      <c r="W4" s="698"/>
      <c r="X4" s="698"/>
      <c r="Y4" s="698"/>
      <c r="Z4" s="819"/>
    </row>
    <row r="5" spans="1:26" s="710" customFormat="1" ht="12" customHeight="1">
      <c r="A5" s="702"/>
      <c r="B5" s="820"/>
      <c r="C5" s="713" t="s">
        <v>365</v>
      </c>
      <c r="D5" s="821" t="s">
        <v>365</v>
      </c>
      <c r="E5" s="821" t="s">
        <v>366</v>
      </c>
      <c r="F5" s="711"/>
      <c r="G5" s="822"/>
      <c r="H5" s="822"/>
      <c r="I5" s="822"/>
      <c r="J5" s="822"/>
      <c r="K5" s="822"/>
      <c r="L5" s="823" t="s">
        <v>367</v>
      </c>
      <c r="M5" s="824"/>
      <c r="N5" s="702"/>
      <c r="O5" s="702"/>
      <c r="P5" s="824"/>
      <c r="Q5" s="825" t="s">
        <v>368</v>
      </c>
      <c r="R5" s="711" t="s">
        <v>369</v>
      </c>
      <c r="S5" s="822"/>
      <c r="T5" s="822"/>
      <c r="U5" s="822"/>
      <c r="V5" s="822"/>
      <c r="W5" s="822"/>
      <c r="X5" s="822"/>
      <c r="Y5" s="822"/>
      <c r="Z5" s="826"/>
    </row>
    <row r="6" spans="1:26" s="710" customFormat="1" ht="12" customHeight="1">
      <c r="A6" s="702"/>
      <c r="B6" s="820"/>
      <c r="C6" s="718" t="s">
        <v>370</v>
      </c>
      <c r="D6" s="316" t="s">
        <v>371</v>
      </c>
      <c r="E6" s="316" t="s">
        <v>372</v>
      </c>
      <c r="F6" s="711" t="s">
        <v>373</v>
      </c>
      <c r="G6" s="822"/>
      <c r="H6" s="822"/>
      <c r="I6" s="712"/>
      <c r="J6" s="822" t="s">
        <v>374</v>
      </c>
      <c r="K6" s="822"/>
      <c r="L6" s="822"/>
      <c r="M6" s="824"/>
      <c r="N6" s="702"/>
      <c r="O6" s="702"/>
      <c r="P6" s="824"/>
      <c r="Q6" s="712"/>
      <c r="R6" s="711" t="s">
        <v>375</v>
      </c>
      <c r="S6" s="822"/>
      <c r="T6" s="822"/>
      <c r="U6" s="712"/>
      <c r="V6" s="711" t="s">
        <v>376</v>
      </c>
      <c r="W6" s="822"/>
      <c r="X6" s="822"/>
      <c r="Y6" s="822"/>
      <c r="Z6" s="826"/>
    </row>
    <row r="7" spans="1:26" s="710" customFormat="1" ht="12" customHeight="1">
      <c r="A7" s="702"/>
      <c r="B7" s="820"/>
      <c r="C7" s="827" t="s">
        <v>377</v>
      </c>
      <c r="D7" s="828" t="s">
        <v>378</v>
      </c>
      <c r="E7" s="828" t="s">
        <v>379</v>
      </c>
      <c r="F7" s="1426" t="s">
        <v>380</v>
      </c>
      <c r="G7" s="711" t="s">
        <v>381</v>
      </c>
      <c r="H7" s="822"/>
      <c r="I7" s="712"/>
      <c r="J7" s="1426" t="s">
        <v>380</v>
      </c>
      <c r="K7" s="711" t="s">
        <v>382</v>
      </c>
      <c r="L7" s="822"/>
      <c r="M7" s="824"/>
      <c r="N7" s="702"/>
      <c r="O7" s="702"/>
      <c r="P7" s="824"/>
      <c r="Q7" s="712" t="s">
        <v>76</v>
      </c>
      <c r="R7" s="1426" t="s">
        <v>380</v>
      </c>
      <c r="S7" s="711" t="s">
        <v>381</v>
      </c>
      <c r="T7" s="822"/>
      <c r="U7" s="712"/>
      <c r="V7" s="1426" t="s">
        <v>380</v>
      </c>
      <c r="W7" s="711" t="s">
        <v>381</v>
      </c>
      <c r="X7" s="822"/>
      <c r="Y7" s="822"/>
      <c r="Z7" s="826"/>
    </row>
    <row r="8" spans="1:26" s="710" customFormat="1" ht="12" customHeight="1">
      <c r="A8" s="727"/>
      <c r="B8" s="726"/>
      <c r="C8" s="724"/>
      <c r="D8" s="317"/>
      <c r="E8" s="829"/>
      <c r="F8" s="1307"/>
      <c r="G8" s="722" t="s">
        <v>818</v>
      </c>
      <c r="H8" s="722" t="s">
        <v>383</v>
      </c>
      <c r="I8" s="722" t="s">
        <v>143</v>
      </c>
      <c r="J8" s="1307"/>
      <c r="K8" s="722" t="s">
        <v>818</v>
      </c>
      <c r="L8" s="830" t="s">
        <v>383</v>
      </c>
      <c r="M8" s="831"/>
      <c r="N8" s="702"/>
      <c r="O8" s="702"/>
      <c r="P8" s="824"/>
      <c r="Q8" s="722" t="s">
        <v>143</v>
      </c>
      <c r="R8" s="1307"/>
      <c r="S8" s="722" t="s">
        <v>818</v>
      </c>
      <c r="T8" s="722" t="s">
        <v>383</v>
      </c>
      <c r="U8" s="722" t="s">
        <v>143</v>
      </c>
      <c r="V8" s="1307"/>
      <c r="W8" s="722" t="s">
        <v>819</v>
      </c>
      <c r="X8" s="722" t="s">
        <v>383</v>
      </c>
      <c r="Y8" s="830" t="s">
        <v>143</v>
      </c>
      <c r="Z8" s="832"/>
    </row>
    <row r="9" spans="1:26" ht="18" customHeight="1">
      <c r="A9" s="833" t="s">
        <v>16</v>
      </c>
      <c r="B9" s="713"/>
      <c r="C9" s="344">
        <v>47527</v>
      </c>
      <c r="D9" s="344">
        <v>3727</v>
      </c>
      <c r="E9" s="344">
        <v>5269</v>
      </c>
      <c r="F9" s="344">
        <v>2019</v>
      </c>
      <c r="G9" s="344">
        <v>274771</v>
      </c>
      <c r="H9" s="344">
        <v>254372</v>
      </c>
      <c r="I9" s="344">
        <v>20399</v>
      </c>
      <c r="J9" s="344">
        <v>1574</v>
      </c>
      <c r="K9" s="344">
        <v>64283</v>
      </c>
      <c r="L9" s="344">
        <v>58956</v>
      </c>
      <c r="M9" s="733"/>
      <c r="N9" s="733"/>
      <c r="O9" s="733"/>
      <c r="P9" s="733"/>
      <c r="Q9" s="344">
        <v>5327</v>
      </c>
      <c r="R9" s="344">
        <v>1102</v>
      </c>
      <c r="S9" s="344">
        <v>149818</v>
      </c>
      <c r="T9" s="344">
        <v>129442</v>
      </c>
      <c r="U9" s="344">
        <v>20376</v>
      </c>
      <c r="V9" s="344">
        <v>1368</v>
      </c>
      <c r="W9" s="344">
        <v>556004</v>
      </c>
      <c r="X9" s="344">
        <v>522840</v>
      </c>
      <c r="Y9" s="344">
        <v>33164</v>
      </c>
      <c r="Z9" s="1073" t="s">
        <v>16</v>
      </c>
    </row>
    <row r="10" spans="1:26" ht="12" customHeight="1">
      <c r="A10" s="833" t="s">
        <v>17</v>
      </c>
      <c r="B10" s="713"/>
      <c r="C10" s="344">
        <v>48394</v>
      </c>
      <c r="D10" s="344">
        <v>3762</v>
      </c>
      <c r="E10" s="344">
        <v>6739</v>
      </c>
      <c r="F10" s="344">
        <v>1904</v>
      </c>
      <c r="G10" s="344">
        <v>282989</v>
      </c>
      <c r="H10" s="344">
        <v>262599</v>
      </c>
      <c r="I10" s="344">
        <v>20390</v>
      </c>
      <c r="J10" s="344">
        <v>1538</v>
      </c>
      <c r="K10" s="344">
        <v>66072</v>
      </c>
      <c r="L10" s="344">
        <v>60477</v>
      </c>
      <c r="M10" s="733"/>
      <c r="N10" s="733"/>
      <c r="O10" s="733"/>
      <c r="P10" s="733"/>
      <c r="Q10" s="344">
        <v>5595</v>
      </c>
      <c r="R10" s="344">
        <v>1573</v>
      </c>
      <c r="S10" s="344">
        <v>192403</v>
      </c>
      <c r="T10" s="344">
        <v>170000</v>
      </c>
      <c r="U10" s="344">
        <v>22403</v>
      </c>
      <c r="V10" s="344">
        <v>1755</v>
      </c>
      <c r="W10" s="344">
        <v>671937</v>
      </c>
      <c r="X10" s="344">
        <v>632129</v>
      </c>
      <c r="Y10" s="344">
        <v>39808</v>
      </c>
      <c r="Z10" s="1073" t="s">
        <v>17</v>
      </c>
    </row>
    <row r="11" spans="1:26" ht="12" customHeight="1">
      <c r="A11" s="833" t="s">
        <v>18</v>
      </c>
      <c r="B11" s="713"/>
      <c r="C11" s="344">
        <v>49609</v>
      </c>
      <c r="D11" s="344">
        <v>3780</v>
      </c>
      <c r="E11" s="344">
        <v>6241</v>
      </c>
      <c r="F11" s="344">
        <v>1944</v>
      </c>
      <c r="G11" s="344">
        <v>305026</v>
      </c>
      <c r="H11" s="344">
        <v>293921</v>
      </c>
      <c r="I11" s="344">
        <v>11105</v>
      </c>
      <c r="J11" s="344">
        <v>1742</v>
      </c>
      <c r="K11" s="344">
        <v>93537</v>
      </c>
      <c r="L11" s="344">
        <v>89724</v>
      </c>
      <c r="M11" s="733"/>
      <c r="N11" s="733"/>
      <c r="O11" s="733"/>
      <c r="P11" s="733"/>
      <c r="Q11" s="344">
        <v>3813</v>
      </c>
      <c r="R11" s="344">
        <v>1249</v>
      </c>
      <c r="S11" s="344">
        <v>260373</v>
      </c>
      <c r="T11" s="344">
        <v>237567</v>
      </c>
      <c r="U11" s="344">
        <v>22806</v>
      </c>
      <c r="V11" s="344">
        <v>1694</v>
      </c>
      <c r="W11" s="344">
        <v>701427</v>
      </c>
      <c r="X11" s="344">
        <v>647383</v>
      </c>
      <c r="Y11" s="344">
        <v>54044</v>
      </c>
      <c r="Z11" s="1073" t="s">
        <v>18</v>
      </c>
    </row>
    <row r="12" spans="1:26" ht="12" customHeight="1">
      <c r="A12" s="833" t="s">
        <v>36</v>
      </c>
      <c r="B12" s="713"/>
      <c r="C12" s="344">
        <v>50774</v>
      </c>
      <c r="D12" s="344">
        <v>3869</v>
      </c>
      <c r="E12" s="344">
        <v>7428</v>
      </c>
      <c r="F12" s="344">
        <v>1736</v>
      </c>
      <c r="G12" s="344">
        <v>269347</v>
      </c>
      <c r="H12" s="344">
        <v>260138</v>
      </c>
      <c r="I12" s="344">
        <v>9209</v>
      </c>
      <c r="J12" s="344">
        <v>1671</v>
      </c>
      <c r="K12" s="344">
        <v>88873</v>
      </c>
      <c r="L12" s="344">
        <v>85874</v>
      </c>
      <c r="M12" s="733"/>
      <c r="N12" s="733"/>
      <c r="O12" s="733"/>
      <c r="P12" s="733"/>
      <c r="Q12" s="344">
        <v>2999</v>
      </c>
      <c r="R12" s="344">
        <v>1657</v>
      </c>
      <c r="S12" s="344">
        <v>269806</v>
      </c>
      <c r="T12" s="344">
        <v>245014</v>
      </c>
      <c r="U12" s="344">
        <v>24792</v>
      </c>
      <c r="V12" s="344">
        <v>2435</v>
      </c>
      <c r="W12" s="344">
        <v>755238</v>
      </c>
      <c r="X12" s="344">
        <v>705513</v>
      </c>
      <c r="Y12" s="344">
        <v>49725</v>
      </c>
      <c r="Z12" s="1073" t="s">
        <v>36</v>
      </c>
    </row>
    <row r="13" spans="1:27" s="840" customFormat="1" ht="18" customHeight="1">
      <c r="A13" s="745" t="s">
        <v>705</v>
      </c>
      <c r="B13" s="834"/>
      <c r="C13" s="835">
        <v>51906</v>
      </c>
      <c r="D13" s="835">
        <v>3731</v>
      </c>
      <c r="E13" s="835">
        <v>6745</v>
      </c>
      <c r="F13" s="835">
        <v>1814</v>
      </c>
      <c r="G13" s="836">
        <v>267185</v>
      </c>
      <c r="H13" s="835">
        <v>257484</v>
      </c>
      <c r="I13" s="835">
        <v>9701</v>
      </c>
      <c r="J13" s="835">
        <v>1730</v>
      </c>
      <c r="K13" s="835">
        <v>91951</v>
      </c>
      <c r="L13" s="835">
        <v>88456</v>
      </c>
      <c r="M13" s="742"/>
      <c r="N13" s="742"/>
      <c r="O13" s="742"/>
      <c r="P13" s="742"/>
      <c r="Q13" s="835">
        <v>3495</v>
      </c>
      <c r="R13" s="835">
        <v>1281</v>
      </c>
      <c r="S13" s="835">
        <v>198317</v>
      </c>
      <c r="T13" s="837">
        <v>179284</v>
      </c>
      <c r="U13" s="835">
        <v>19033</v>
      </c>
      <c r="V13" s="835">
        <v>2347</v>
      </c>
      <c r="W13" s="838">
        <v>504175</v>
      </c>
      <c r="X13" s="835">
        <v>468442</v>
      </c>
      <c r="Y13" s="835">
        <v>35733</v>
      </c>
      <c r="Z13" s="1138" t="s">
        <v>705</v>
      </c>
      <c r="AA13" s="839"/>
    </row>
    <row r="14" spans="1:26" ht="3.75" customHeight="1">
      <c r="A14" s="841"/>
      <c r="B14" s="842"/>
      <c r="C14" s="841"/>
      <c r="D14" s="841"/>
      <c r="E14" s="841"/>
      <c r="F14" s="841"/>
      <c r="G14" s="841"/>
      <c r="H14" s="841"/>
      <c r="I14" s="841"/>
      <c r="J14" s="841"/>
      <c r="K14" s="841"/>
      <c r="L14" s="841"/>
      <c r="M14" s="843"/>
      <c r="P14" s="843"/>
      <c r="Q14" s="841"/>
      <c r="R14" s="841"/>
      <c r="S14" s="841"/>
      <c r="T14" s="841"/>
      <c r="U14" s="841"/>
      <c r="V14" s="841"/>
      <c r="W14" s="841"/>
      <c r="X14" s="841"/>
      <c r="Y14" s="841"/>
      <c r="Z14" s="844"/>
    </row>
    <row r="15" spans="1:12" ht="15.75" customHeight="1">
      <c r="A15" s="1444" t="s">
        <v>669</v>
      </c>
      <c r="B15" s="1444"/>
      <c r="C15" s="1444"/>
      <c r="D15" s="1444"/>
      <c r="E15" s="1444"/>
      <c r="F15" s="1444"/>
      <c r="G15" s="1444"/>
      <c r="H15" s="1444"/>
      <c r="I15" s="1444"/>
      <c r="J15" s="1444"/>
      <c r="K15" s="1444"/>
      <c r="L15" s="1444"/>
    </row>
    <row r="16" spans="1:12" ht="12" customHeight="1">
      <c r="A16" s="1445" t="s">
        <v>670</v>
      </c>
      <c r="B16" s="1445"/>
      <c r="C16" s="1445"/>
      <c r="D16" s="1445"/>
      <c r="E16" s="1445"/>
      <c r="F16" s="1445"/>
      <c r="G16" s="845"/>
      <c r="H16" s="845"/>
      <c r="I16" s="845"/>
      <c r="J16" s="845"/>
      <c r="K16" s="845"/>
      <c r="L16" s="845"/>
    </row>
    <row r="17" spans="1:17" ht="12" customHeight="1">
      <c r="A17" s="685" t="s">
        <v>817</v>
      </c>
      <c r="Q17" s="758"/>
    </row>
    <row r="18" ht="12" customHeight="1">
      <c r="A18" s="685" t="s">
        <v>671</v>
      </c>
    </row>
  </sheetData>
  <sheetProtection/>
  <mergeCells count="6">
    <mergeCell ref="R7:R8"/>
    <mergeCell ref="V7:V8"/>
    <mergeCell ref="A15:L15"/>
    <mergeCell ref="A16:F16"/>
    <mergeCell ref="F7:F8"/>
    <mergeCell ref="J7:J8"/>
  </mergeCells>
  <printOptions horizontalCentered="1"/>
  <pageMargins left="0.2362204724409449" right="0.2362204724409449" top="0.7874015748031497" bottom="0.7874015748031497" header="0.31496062992125984" footer="0.31496062992125984"/>
  <pageSetup horizontalDpi="600" verticalDpi="600" orientation="landscape" paperSize="9" scale="75" r:id="rId1"/>
  <headerFooter alignWithMargins="0">
    <oddHeader>&amp;R&amp;A</oddHeader>
    <oddFooter>&amp;C&amp;P/&amp;N</oddFooter>
  </headerFooter>
</worksheet>
</file>

<file path=xl/worksheets/sheet18.xml><?xml version="1.0" encoding="utf-8"?>
<worksheet xmlns="http://schemas.openxmlformats.org/spreadsheetml/2006/main" xmlns:r="http://schemas.openxmlformats.org/officeDocument/2006/relationships">
  <dimension ref="A1:P24"/>
  <sheetViews>
    <sheetView zoomScale="120" zoomScaleNormal="120" zoomScaleSheetLayoutView="100" zoomScalePageLayoutView="0" workbookViewId="0" topLeftCell="A1">
      <selection activeCell="H9" sqref="H9"/>
    </sheetView>
  </sheetViews>
  <sheetFormatPr defaultColWidth="8.796875" defaultRowHeight="12" customHeight="1"/>
  <cols>
    <col min="1" max="1" width="0.203125" style="853" customWidth="1"/>
    <col min="2" max="2" width="3.3984375" style="853" customWidth="1"/>
    <col min="3" max="3" width="9.09765625" style="854" customWidth="1"/>
    <col min="4" max="4" width="1.59765625" style="854" customWidth="1"/>
    <col min="5" max="5" width="4" style="854" customWidth="1"/>
    <col min="6" max="6" width="0.203125" style="854" customWidth="1"/>
    <col min="7" max="7" width="6.8984375" style="854" customWidth="1"/>
    <col min="8" max="15" width="6.8984375" style="858" customWidth="1"/>
    <col min="16" max="16" width="6.8984375" style="853" customWidth="1"/>
    <col min="17" max="17" width="13.19921875" style="853" customWidth="1"/>
    <col min="18" max="16384" width="9" style="853" customWidth="1"/>
  </cols>
  <sheetData>
    <row r="1" spans="3:15" s="846" customFormat="1" ht="24" customHeight="1">
      <c r="C1" s="847"/>
      <c r="D1" s="847"/>
      <c r="F1" s="848"/>
      <c r="G1" s="1175" t="s">
        <v>901</v>
      </c>
      <c r="H1" s="1176" t="s">
        <v>384</v>
      </c>
      <c r="K1" s="851"/>
      <c r="L1" s="851"/>
      <c r="M1" s="851"/>
      <c r="N1" s="851"/>
      <c r="O1" s="852"/>
    </row>
    <row r="2" spans="5:15" ht="7.5" customHeight="1">
      <c r="E2" s="855"/>
      <c r="F2" s="855"/>
      <c r="G2" s="855"/>
      <c r="H2" s="856"/>
      <c r="I2" s="856"/>
      <c r="J2" s="856"/>
      <c r="K2" s="856"/>
      <c r="L2" s="856"/>
      <c r="M2" s="856"/>
      <c r="N2" s="856"/>
      <c r="O2" s="857"/>
    </row>
    <row r="3" spans="2:15" ht="12" customHeight="1" thickBot="1">
      <c r="B3" s="854" t="s">
        <v>906</v>
      </c>
      <c r="C3" s="1171"/>
      <c r="N3" s="853"/>
      <c r="O3" s="858" t="s">
        <v>690</v>
      </c>
    </row>
    <row r="4" spans="1:15" s="862" customFormat="1" ht="36" customHeight="1">
      <c r="A4" s="859"/>
      <c r="B4" s="859"/>
      <c r="C4" s="860"/>
      <c r="D4" s="860"/>
      <c r="E4" s="860"/>
      <c r="F4" s="860"/>
      <c r="G4" s="1172" t="s">
        <v>385</v>
      </c>
      <c r="H4" s="861" t="s">
        <v>108</v>
      </c>
      <c r="I4" s="1173" t="s">
        <v>386</v>
      </c>
      <c r="J4" s="1169" t="s">
        <v>387</v>
      </c>
      <c r="K4" s="1169" t="s">
        <v>908</v>
      </c>
      <c r="L4" s="1172" t="s">
        <v>909</v>
      </c>
      <c r="M4" s="1172" t="s">
        <v>910</v>
      </c>
      <c r="N4" s="1169" t="s">
        <v>911</v>
      </c>
      <c r="O4" s="1172" t="s">
        <v>388</v>
      </c>
    </row>
    <row r="5" spans="1:15" ht="15" customHeight="1">
      <c r="A5" s="863"/>
      <c r="B5" s="1446" t="s">
        <v>389</v>
      </c>
      <c r="C5" s="1446"/>
      <c r="D5" s="1446"/>
      <c r="E5" s="1446"/>
      <c r="F5" s="864"/>
      <c r="G5" s="865">
        <v>3795</v>
      </c>
      <c r="H5" s="865">
        <v>3818</v>
      </c>
      <c r="I5" s="866">
        <v>2748</v>
      </c>
      <c r="J5" s="866">
        <v>1046</v>
      </c>
      <c r="K5" s="865">
        <v>0</v>
      </c>
      <c r="L5" s="866">
        <v>0</v>
      </c>
      <c r="M5" s="866">
        <v>0</v>
      </c>
      <c r="N5" s="866">
        <v>22</v>
      </c>
      <c r="O5" s="866">
        <v>2</v>
      </c>
    </row>
    <row r="6" spans="1:15" ht="12" customHeight="1">
      <c r="A6" s="863"/>
      <c r="B6" s="1446" t="s">
        <v>390</v>
      </c>
      <c r="C6" s="1446"/>
      <c r="D6" s="1446"/>
      <c r="E6" s="1446"/>
      <c r="F6" s="864"/>
      <c r="G6" s="865">
        <v>3814</v>
      </c>
      <c r="H6" s="865">
        <v>3844</v>
      </c>
      <c r="I6" s="866">
        <v>2800</v>
      </c>
      <c r="J6" s="866">
        <v>985</v>
      </c>
      <c r="K6" s="865">
        <v>0</v>
      </c>
      <c r="L6" s="866">
        <v>28</v>
      </c>
      <c r="M6" s="866">
        <v>0</v>
      </c>
      <c r="N6" s="866">
        <v>17</v>
      </c>
      <c r="O6" s="866">
        <v>14</v>
      </c>
    </row>
    <row r="7" spans="1:15" ht="12" customHeight="1">
      <c r="A7" s="863"/>
      <c r="B7" s="1446" t="s">
        <v>391</v>
      </c>
      <c r="C7" s="1446"/>
      <c r="D7" s="1446"/>
      <c r="E7" s="1446"/>
      <c r="F7" s="867"/>
      <c r="G7" s="865">
        <v>2714</v>
      </c>
      <c r="H7" s="865">
        <v>2738</v>
      </c>
      <c r="I7" s="866">
        <v>1755</v>
      </c>
      <c r="J7" s="866">
        <v>924</v>
      </c>
      <c r="K7" s="865">
        <v>0</v>
      </c>
      <c r="L7" s="865">
        <v>19</v>
      </c>
      <c r="M7" s="865">
        <v>0</v>
      </c>
      <c r="N7" s="866">
        <v>24</v>
      </c>
      <c r="O7" s="866">
        <v>16</v>
      </c>
    </row>
    <row r="8" spans="1:15" ht="12" customHeight="1">
      <c r="A8" s="863"/>
      <c r="B8" s="1446" t="s">
        <v>392</v>
      </c>
      <c r="C8" s="1446"/>
      <c r="D8" s="1446"/>
      <c r="E8" s="1446"/>
      <c r="F8" s="867"/>
      <c r="G8" s="868">
        <v>2817</v>
      </c>
      <c r="H8" s="865">
        <v>2887</v>
      </c>
      <c r="I8" s="868">
        <v>1879</v>
      </c>
      <c r="J8" s="868">
        <v>958</v>
      </c>
      <c r="K8" s="865">
        <v>0</v>
      </c>
      <c r="L8" s="865">
        <v>20</v>
      </c>
      <c r="M8" s="865">
        <v>0</v>
      </c>
      <c r="N8" s="868">
        <v>7</v>
      </c>
      <c r="O8" s="868">
        <v>23</v>
      </c>
    </row>
    <row r="9" spans="1:15" s="871" customFormat="1" ht="15" customHeight="1">
      <c r="A9" s="869"/>
      <c r="B9" s="1448" t="s">
        <v>899</v>
      </c>
      <c r="C9" s="1448"/>
      <c r="D9" s="1448"/>
      <c r="E9" s="1448"/>
      <c r="F9" s="870"/>
      <c r="G9" s="882">
        <v>2930</v>
      </c>
      <c r="H9" s="882">
        <v>2941</v>
      </c>
      <c r="I9" s="882">
        <v>1972</v>
      </c>
      <c r="J9" s="882">
        <v>791</v>
      </c>
      <c r="K9" s="873">
        <v>0</v>
      </c>
      <c r="L9" s="873">
        <v>27</v>
      </c>
      <c r="M9" s="873">
        <v>0</v>
      </c>
      <c r="N9" s="882">
        <v>11</v>
      </c>
      <c r="O9" s="882">
        <v>140</v>
      </c>
    </row>
    <row r="10" spans="1:15" ht="12.75" customHeight="1">
      <c r="A10" s="872"/>
      <c r="B10" s="872"/>
      <c r="C10" s="1446" t="s">
        <v>393</v>
      </c>
      <c r="D10" s="1447"/>
      <c r="E10" s="1447"/>
      <c r="F10" s="864"/>
      <c r="G10" s="865">
        <v>2861</v>
      </c>
      <c r="H10" s="866">
        <v>2861</v>
      </c>
      <c r="I10" s="865">
        <v>1972</v>
      </c>
      <c r="J10" s="865">
        <v>722</v>
      </c>
      <c r="K10" s="873">
        <v>0</v>
      </c>
      <c r="L10" s="865">
        <v>27</v>
      </c>
      <c r="M10" s="873">
        <v>0</v>
      </c>
      <c r="N10" s="866">
        <v>0</v>
      </c>
      <c r="O10" s="865">
        <v>140</v>
      </c>
    </row>
    <row r="11" spans="1:15" ht="12" customHeight="1">
      <c r="A11" s="872"/>
      <c r="B11" s="872"/>
      <c r="C11" s="1446" t="s">
        <v>394</v>
      </c>
      <c r="D11" s="1447"/>
      <c r="E11" s="1447"/>
      <c r="F11" s="864"/>
      <c r="G11" s="865">
        <v>69</v>
      </c>
      <c r="H11" s="866">
        <v>80</v>
      </c>
      <c r="I11" s="873">
        <v>0</v>
      </c>
      <c r="J11" s="865">
        <v>69</v>
      </c>
      <c r="K11" s="873">
        <v>0</v>
      </c>
      <c r="L11" s="873">
        <v>0</v>
      </c>
      <c r="M11" s="873">
        <v>0</v>
      </c>
      <c r="N11" s="866">
        <v>11</v>
      </c>
      <c r="O11" s="866">
        <v>0</v>
      </c>
    </row>
    <row r="12" spans="1:15" ht="3.75" customHeight="1">
      <c r="A12" s="874"/>
      <c r="B12" s="874"/>
      <c r="C12" s="875"/>
      <c r="D12" s="875"/>
      <c r="E12" s="875"/>
      <c r="F12" s="876"/>
      <c r="G12" s="875"/>
      <c r="H12" s="877"/>
      <c r="I12" s="877"/>
      <c r="J12" s="878"/>
      <c r="K12" s="878"/>
      <c r="L12" s="878"/>
      <c r="M12" s="877"/>
      <c r="N12" s="878"/>
      <c r="O12" s="878"/>
    </row>
    <row r="13" s="879" customFormat="1" ht="10.5" customHeight="1"/>
    <row r="14" spans="2:16" ht="12" customHeight="1" thickBot="1">
      <c r="B14" s="854" t="s">
        <v>907</v>
      </c>
      <c r="C14" s="1170"/>
      <c r="P14" s="858" t="s">
        <v>690</v>
      </c>
    </row>
    <row r="15" spans="1:16" s="862" customFormat="1" ht="36" customHeight="1">
      <c r="A15" s="859"/>
      <c r="B15" s="859"/>
      <c r="C15" s="860"/>
      <c r="D15" s="860"/>
      <c r="E15" s="860"/>
      <c r="F15" s="860"/>
      <c r="G15" s="1169" t="s">
        <v>385</v>
      </c>
      <c r="H15" s="861" t="s">
        <v>108</v>
      </c>
      <c r="I15" s="1169" t="s">
        <v>909</v>
      </c>
      <c r="J15" s="1172" t="s">
        <v>395</v>
      </c>
      <c r="K15" s="1169" t="s">
        <v>908</v>
      </c>
      <c r="L15" s="1169" t="s">
        <v>396</v>
      </c>
      <c r="M15" s="1169" t="s">
        <v>910</v>
      </c>
      <c r="N15" s="1169" t="s">
        <v>912</v>
      </c>
      <c r="O15" s="1169" t="s">
        <v>397</v>
      </c>
      <c r="P15" s="1169" t="s">
        <v>388</v>
      </c>
    </row>
    <row r="16" spans="1:16" ht="15" customHeight="1">
      <c r="A16" s="863"/>
      <c r="B16" s="1446" t="s">
        <v>389</v>
      </c>
      <c r="C16" s="1446"/>
      <c r="D16" s="1446"/>
      <c r="E16" s="1446"/>
      <c r="F16" s="864"/>
      <c r="G16" s="866">
        <v>1097</v>
      </c>
      <c r="H16" s="866">
        <v>1642</v>
      </c>
      <c r="I16" s="866">
        <v>0</v>
      </c>
      <c r="J16" s="866">
        <v>0</v>
      </c>
      <c r="K16" s="865">
        <v>15</v>
      </c>
      <c r="L16" s="866">
        <v>5</v>
      </c>
      <c r="M16" s="866">
        <v>164</v>
      </c>
      <c r="N16" s="866">
        <v>131</v>
      </c>
      <c r="O16" s="866">
        <v>750</v>
      </c>
      <c r="P16" s="868">
        <v>577</v>
      </c>
    </row>
    <row r="17" spans="1:16" ht="12" customHeight="1">
      <c r="A17" s="863"/>
      <c r="B17" s="1446" t="s">
        <v>390</v>
      </c>
      <c r="C17" s="1446"/>
      <c r="D17" s="1446"/>
      <c r="E17" s="1446"/>
      <c r="F17" s="864"/>
      <c r="G17" s="866">
        <v>1143</v>
      </c>
      <c r="H17" s="866">
        <v>1665</v>
      </c>
      <c r="I17" s="866">
        <v>0</v>
      </c>
      <c r="J17" s="866">
        <v>0</v>
      </c>
      <c r="K17" s="865">
        <v>23</v>
      </c>
      <c r="L17" s="866">
        <v>16</v>
      </c>
      <c r="M17" s="866">
        <v>136</v>
      </c>
      <c r="N17" s="866">
        <v>59</v>
      </c>
      <c r="O17" s="866">
        <v>850</v>
      </c>
      <c r="P17" s="868">
        <v>581</v>
      </c>
    </row>
    <row r="18" spans="1:16" ht="12" customHeight="1">
      <c r="A18" s="863"/>
      <c r="B18" s="1446" t="s">
        <v>391</v>
      </c>
      <c r="C18" s="1446"/>
      <c r="D18" s="1446"/>
      <c r="E18" s="1446"/>
      <c r="F18" s="867"/>
      <c r="G18" s="866">
        <v>1349</v>
      </c>
      <c r="H18" s="866">
        <v>1943</v>
      </c>
      <c r="I18" s="866">
        <v>0</v>
      </c>
      <c r="J18" s="866">
        <v>0</v>
      </c>
      <c r="K18" s="865">
        <v>60</v>
      </c>
      <c r="L18" s="866">
        <v>14</v>
      </c>
      <c r="M18" s="866">
        <v>230</v>
      </c>
      <c r="N18" s="866">
        <v>684</v>
      </c>
      <c r="O18" s="866">
        <v>925</v>
      </c>
      <c r="P18" s="868">
        <v>30</v>
      </c>
    </row>
    <row r="19" spans="1:16" ht="12" customHeight="1">
      <c r="A19" s="863"/>
      <c r="B19" s="1446" t="s">
        <v>392</v>
      </c>
      <c r="C19" s="1446"/>
      <c r="D19" s="1446"/>
      <c r="E19" s="1446"/>
      <c r="F19" s="867"/>
      <c r="G19" s="868">
        <v>1648</v>
      </c>
      <c r="H19" s="866">
        <v>3111</v>
      </c>
      <c r="I19" s="868">
        <v>8</v>
      </c>
      <c r="J19" s="868">
        <v>0</v>
      </c>
      <c r="K19" s="868">
        <v>89</v>
      </c>
      <c r="L19" s="868">
        <v>170</v>
      </c>
      <c r="M19" s="868">
        <v>212</v>
      </c>
      <c r="N19" s="868">
        <v>1278</v>
      </c>
      <c r="O19" s="868">
        <v>1236</v>
      </c>
      <c r="P19" s="868">
        <v>118</v>
      </c>
    </row>
    <row r="20" spans="1:16" s="871" customFormat="1" ht="15" customHeight="1">
      <c r="A20" s="869"/>
      <c r="B20" s="1448" t="s">
        <v>899</v>
      </c>
      <c r="C20" s="1448"/>
      <c r="D20" s="1448"/>
      <c r="E20" s="1448"/>
      <c r="F20" s="870"/>
      <c r="G20" s="882">
        <v>1972</v>
      </c>
      <c r="H20" s="882">
        <v>4432</v>
      </c>
      <c r="I20" s="882">
        <v>125</v>
      </c>
      <c r="J20" s="882">
        <v>0</v>
      </c>
      <c r="K20" s="882">
        <v>288</v>
      </c>
      <c r="L20" s="882">
        <v>429</v>
      </c>
      <c r="M20" s="882">
        <v>377</v>
      </c>
      <c r="N20" s="882">
        <v>1624</v>
      </c>
      <c r="O20" s="882">
        <v>1365</v>
      </c>
      <c r="P20" s="882">
        <v>224</v>
      </c>
    </row>
    <row r="21" spans="1:16" ht="12.75" customHeight="1">
      <c r="A21" s="872"/>
      <c r="B21" s="872"/>
      <c r="C21" s="1446" t="s">
        <v>393</v>
      </c>
      <c r="D21" s="1447"/>
      <c r="E21" s="1447"/>
      <c r="F21" s="864"/>
      <c r="G21" s="865">
        <v>1609</v>
      </c>
      <c r="H21" s="866">
        <v>3458</v>
      </c>
      <c r="I21" s="865">
        <v>83</v>
      </c>
      <c r="J21" s="873">
        <v>0</v>
      </c>
      <c r="K21" s="865">
        <v>220</v>
      </c>
      <c r="L21" s="865">
        <v>332</v>
      </c>
      <c r="M21" s="866">
        <v>350</v>
      </c>
      <c r="N21" s="866">
        <v>1254</v>
      </c>
      <c r="O21" s="865">
        <v>1012</v>
      </c>
      <c r="P21" s="868">
        <v>207</v>
      </c>
    </row>
    <row r="22" spans="1:16" ht="12" customHeight="1">
      <c r="A22" s="872"/>
      <c r="B22" s="872"/>
      <c r="C22" s="1446" t="s">
        <v>394</v>
      </c>
      <c r="D22" s="1447"/>
      <c r="E22" s="1447"/>
      <c r="F22" s="864"/>
      <c r="G22" s="865">
        <v>363</v>
      </c>
      <c r="H22" s="866">
        <v>974</v>
      </c>
      <c r="I22" s="865">
        <v>42</v>
      </c>
      <c r="J22" s="873">
        <v>0</v>
      </c>
      <c r="K22" s="865">
        <v>68</v>
      </c>
      <c r="L22" s="865">
        <v>97</v>
      </c>
      <c r="M22" s="866">
        <v>27</v>
      </c>
      <c r="N22" s="866">
        <v>370</v>
      </c>
      <c r="O22" s="866">
        <v>353</v>
      </c>
      <c r="P22" s="865">
        <v>17</v>
      </c>
    </row>
    <row r="23" spans="1:16" ht="3.75" customHeight="1">
      <c r="A23" s="874"/>
      <c r="B23" s="874"/>
      <c r="C23" s="875"/>
      <c r="D23" s="875"/>
      <c r="E23" s="875"/>
      <c r="F23" s="876"/>
      <c r="G23" s="875"/>
      <c r="H23" s="877"/>
      <c r="I23" s="877"/>
      <c r="J23" s="878"/>
      <c r="K23" s="878"/>
      <c r="L23" s="878"/>
      <c r="M23" s="877"/>
      <c r="N23" s="878"/>
      <c r="O23" s="878"/>
      <c r="P23" s="880"/>
    </row>
    <row r="24" ht="15.75" customHeight="1">
      <c r="B24" s="881" t="s">
        <v>900</v>
      </c>
    </row>
  </sheetData>
  <sheetProtection/>
  <mergeCells count="14">
    <mergeCell ref="B5:E5"/>
    <mergeCell ref="B6:E6"/>
    <mergeCell ref="B7:E7"/>
    <mergeCell ref="B8:E8"/>
    <mergeCell ref="B9:E9"/>
    <mergeCell ref="C10:E10"/>
    <mergeCell ref="C21:E21"/>
    <mergeCell ref="C22:E22"/>
    <mergeCell ref="C11:E11"/>
    <mergeCell ref="B16:E16"/>
    <mergeCell ref="B17:E17"/>
    <mergeCell ref="B18:E18"/>
    <mergeCell ref="B19:E19"/>
    <mergeCell ref="B20:E20"/>
  </mergeCells>
  <printOptions/>
  <pageMargins left="0.7480314960629921" right="0.7480314960629921" top="0.984251968503937" bottom="0.984251968503937" header="0.5118110236220472" footer="0.5118110236220472"/>
  <pageSetup horizontalDpi="600" verticalDpi="600" orientation="portrait" paperSize="9" r:id="rId2"/>
  <headerFooter alignWithMargins="0">
    <oddHeader>&amp;R&amp;"ＭＳ 明朝,標準"&amp;A</oddHeader>
    <oddFooter xml:space="preserve">&amp;C&amp;"ＭＳ 明朝,標準"&amp;P/&amp;N </oddFooter>
  </headerFooter>
  <drawing r:id="rId1"/>
</worksheet>
</file>

<file path=xl/worksheets/sheet19.xml><?xml version="1.0" encoding="utf-8"?>
<worksheet xmlns="http://schemas.openxmlformats.org/spreadsheetml/2006/main" xmlns:r="http://schemas.openxmlformats.org/officeDocument/2006/relationships">
  <dimension ref="A1:K24"/>
  <sheetViews>
    <sheetView zoomScale="120" zoomScaleNormal="120" zoomScaleSheetLayoutView="100" workbookViewId="0" topLeftCell="A1">
      <selection activeCell="G9" sqref="G9"/>
    </sheetView>
  </sheetViews>
  <sheetFormatPr defaultColWidth="8.796875" defaultRowHeight="12" customHeight="1"/>
  <cols>
    <col min="1" max="1" width="0.203125" style="853" customWidth="1"/>
    <col min="2" max="2" width="3.3984375" style="853" customWidth="1"/>
    <col min="3" max="3" width="11.09765625" style="854" customWidth="1"/>
    <col min="4" max="4" width="2.69921875" style="854" customWidth="1"/>
    <col min="5" max="5" width="4" style="854" customWidth="1"/>
    <col min="6" max="6" width="0.203125" style="854" customWidth="1"/>
    <col min="7" max="11" width="12.59765625" style="858" customWidth="1"/>
    <col min="12" max="16384" width="9" style="853" customWidth="1"/>
  </cols>
  <sheetData>
    <row r="1" spans="3:11" s="846" customFormat="1" ht="24" customHeight="1">
      <c r="C1" s="847"/>
      <c r="D1" s="849"/>
      <c r="E1" s="1174" t="s">
        <v>902</v>
      </c>
      <c r="F1" s="848"/>
      <c r="G1" s="1167"/>
      <c r="H1" s="850"/>
      <c r="J1" s="851"/>
      <c r="K1" s="851"/>
    </row>
    <row r="2" spans="5:11" ht="7.5" customHeight="1">
      <c r="E2" s="855"/>
      <c r="F2" s="855"/>
      <c r="G2" s="856"/>
      <c r="H2" s="856"/>
      <c r="I2" s="856"/>
      <c r="J2" s="856"/>
      <c r="K2" s="856"/>
    </row>
    <row r="3" spans="2:11" ht="12" customHeight="1" thickBot="1">
      <c r="B3" s="854" t="s">
        <v>906</v>
      </c>
      <c r="K3" s="858" t="s">
        <v>690</v>
      </c>
    </row>
    <row r="4" spans="1:11" s="862" customFormat="1" ht="36" customHeight="1">
      <c r="A4" s="859"/>
      <c r="B4" s="859"/>
      <c r="C4" s="860"/>
      <c r="D4" s="860"/>
      <c r="E4" s="860"/>
      <c r="F4" s="860"/>
      <c r="G4" s="861" t="s">
        <v>108</v>
      </c>
      <c r="H4" s="1168" t="s">
        <v>903</v>
      </c>
      <c r="I4" s="1169" t="s">
        <v>398</v>
      </c>
      <c r="J4" s="1169" t="s">
        <v>904</v>
      </c>
      <c r="K4" s="1169" t="s">
        <v>905</v>
      </c>
    </row>
    <row r="5" spans="1:11" ht="15" customHeight="1">
      <c r="A5" s="863"/>
      <c r="B5" s="1446" t="s">
        <v>389</v>
      </c>
      <c r="C5" s="1446"/>
      <c r="D5" s="1446"/>
      <c r="E5" s="1446"/>
      <c r="F5" s="864"/>
      <c r="G5" s="866">
        <v>3541</v>
      </c>
      <c r="H5" s="866">
        <v>2932</v>
      </c>
      <c r="I5" s="865">
        <v>0</v>
      </c>
      <c r="J5" s="865">
        <v>0</v>
      </c>
      <c r="K5" s="866">
        <v>609</v>
      </c>
    </row>
    <row r="6" spans="1:11" ht="12" customHeight="1">
      <c r="A6" s="863"/>
      <c r="B6" s="1446" t="s">
        <v>390</v>
      </c>
      <c r="C6" s="1446"/>
      <c r="D6" s="1446"/>
      <c r="E6" s="1446"/>
      <c r="F6" s="864"/>
      <c r="G6" s="866">
        <v>3539</v>
      </c>
      <c r="H6" s="866">
        <v>2924</v>
      </c>
      <c r="I6" s="865">
        <v>0</v>
      </c>
      <c r="J6" s="865">
        <v>0</v>
      </c>
      <c r="K6" s="866">
        <v>615</v>
      </c>
    </row>
    <row r="7" spans="1:11" ht="12" customHeight="1">
      <c r="A7" s="863"/>
      <c r="B7" s="1446" t="s">
        <v>391</v>
      </c>
      <c r="C7" s="1446"/>
      <c r="D7" s="1446"/>
      <c r="E7" s="1446"/>
      <c r="F7" s="867"/>
      <c r="G7" s="866">
        <v>2557</v>
      </c>
      <c r="H7" s="866">
        <v>1788</v>
      </c>
      <c r="I7" s="865">
        <v>0</v>
      </c>
      <c r="J7" s="865">
        <v>0</v>
      </c>
      <c r="K7" s="866">
        <v>769</v>
      </c>
    </row>
    <row r="8" spans="1:11" ht="12" customHeight="1">
      <c r="A8" s="863"/>
      <c r="B8" s="1446" t="s">
        <v>392</v>
      </c>
      <c r="C8" s="1446"/>
      <c r="D8" s="1446"/>
      <c r="E8" s="1446"/>
      <c r="F8" s="867"/>
      <c r="G8" s="866">
        <v>2608</v>
      </c>
      <c r="H8" s="868">
        <v>55</v>
      </c>
      <c r="I8" s="865">
        <v>0</v>
      </c>
      <c r="J8" s="865">
        <v>0</v>
      </c>
      <c r="K8" s="868">
        <v>2553</v>
      </c>
    </row>
    <row r="9" spans="1:11" s="871" customFormat="1" ht="15" customHeight="1">
      <c r="A9" s="869"/>
      <c r="B9" s="1448" t="s">
        <v>899</v>
      </c>
      <c r="C9" s="1448"/>
      <c r="D9" s="1448"/>
      <c r="E9" s="1448"/>
      <c r="F9" s="870"/>
      <c r="G9" s="882">
        <v>2734</v>
      </c>
      <c r="H9" s="882">
        <v>40</v>
      </c>
      <c r="I9" s="873">
        <v>0</v>
      </c>
      <c r="J9" s="873">
        <v>0</v>
      </c>
      <c r="K9" s="882">
        <v>2694</v>
      </c>
    </row>
    <row r="10" spans="1:11" ht="12.75" customHeight="1">
      <c r="A10" s="872"/>
      <c r="B10" s="872"/>
      <c r="C10" s="1446" t="s">
        <v>393</v>
      </c>
      <c r="D10" s="1447"/>
      <c r="E10" s="1447"/>
      <c r="F10" s="864"/>
      <c r="G10" s="866">
        <v>2696</v>
      </c>
      <c r="H10" s="865">
        <v>9</v>
      </c>
      <c r="I10" s="865">
        <v>0</v>
      </c>
      <c r="J10" s="865">
        <v>0</v>
      </c>
      <c r="K10" s="865">
        <v>2687</v>
      </c>
    </row>
    <row r="11" spans="1:11" ht="12" customHeight="1">
      <c r="A11" s="872"/>
      <c r="B11" s="872"/>
      <c r="C11" s="1446" t="s">
        <v>394</v>
      </c>
      <c r="D11" s="1447"/>
      <c r="E11" s="1447"/>
      <c r="F11" s="864"/>
      <c r="G11" s="866">
        <v>38</v>
      </c>
      <c r="H11" s="865">
        <v>31</v>
      </c>
      <c r="I11" s="865">
        <v>0</v>
      </c>
      <c r="J11" s="865">
        <v>0</v>
      </c>
      <c r="K11" s="865">
        <v>7</v>
      </c>
    </row>
    <row r="12" spans="1:11" ht="3.75" customHeight="1">
      <c r="A12" s="874"/>
      <c r="B12" s="874"/>
      <c r="C12" s="875"/>
      <c r="D12" s="875"/>
      <c r="E12" s="875"/>
      <c r="F12" s="876"/>
      <c r="G12" s="883"/>
      <c r="H12" s="883"/>
      <c r="I12" s="884"/>
      <c r="J12" s="884"/>
      <c r="K12" s="884"/>
    </row>
    <row r="13" s="879" customFormat="1" ht="10.5" customHeight="1"/>
    <row r="14" spans="1:11" s="879" customFormat="1" ht="12" customHeight="1" thickBot="1">
      <c r="A14" s="853"/>
      <c r="B14" s="854" t="s">
        <v>907</v>
      </c>
      <c r="C14" s="854"/>
      <c r="D14" s="854"/>
      <c r="E14" s="854"/>
      <c r="F14" s="854"/>
      <c r="G14" s="858"/>
      <c r="H14" s="858"/>
      <c r="I14" s="858"/>
      <c r="J14" s="858"/>
      <c r="K14" s="858" t="s">
        <v>690</v>
      </c>
    </row>
    <row r="15" spans="1:11" ht="36" customHeight="1">
      <c r="A15" s="859"/>
      <c r="B15" s="859"/>
      <c r="C15" s="860"/>
      <c r="D15" s="860"/>
      <c r="E15" s="860"/>
      <c r="F15" s="860"/>
      <c r="G15" s="861" t="s">
        <v>108</v>
      </c>
      <c r="H15" s="1168" t="s">
        <v>903</v>
      </c>
      <c r="I15" s="1169" t="s">
        <v>398</v>
      </c>
      <c r="J15" s="1169" t="s">
        <v>904</v>
      </c>
      <c r="K15" s="1169" t="s">
        <v>905</v>
      </c>
    </row>
    <row r="16" spans="1:11" ht="15" customHeight="1">
      <c r="A16" s="863"/>
      <c r="B16" s="1446" t="s">
        <v>389</v>
      </c>
      <c r="C16" s="1446"/>
      <c r="D16" s="1446"/>
      <c r="E16" s="1446"/>
      <c r="F16" s="864"/>
      <c r="G16" s="866">
        <v>876</v>
      </c>
      <c r="H16" s="866">
        <v>160</v>
      </c>
      <c r="I16" s="866">
        <v>711</v>
      </c>
      <c r="J16" s="865">
        <v>0</v>
      </c>
      <c r="K16" s="866">
        <v>5</v>
      </c>
    </row>
    <row r="17" spans="1:11" ht="12" customHeight="1">
      <c r="A17" s="863"/>
      <c r="B17" s="1446" t="s">
        <v>390</v>
      </c>
      <c r="C17" s="1446"/>
      <c r="D17" s="1446"/>
      <c r="E17" s="1446"/>
      <c r="F17" s="864"/>
      <c r="G17" s="866">
        <v>912</v>
      </c>
      <c r="H17" s="866">
        <v>141</v>
      </c>
      <c r="I17" s="866">
        <v>755</v>
      </c>
      <c r="J17" s="865">
        <v>0</v>
      </c>
      <c r="K17" s="866">
        <v>16</v>
      </c>
    </row>
    <row r="18" spans="1:11" ht="12" customHeight="1">
      <c r="A18" s="863"/>
      <c r="B18" s="1446" t="s">
        <v>391</v>
      </c>
      <c r="C18" s="1446"/>
      <c r="D18" s="1446"/>
      <c r="E18" s="1446"/>
      <c r="F18" s="867"/>
      <c r="G18" s="866">
        <v>977</v>
      </c>
      <c r="H18" s="866">
        <v>135</v>
      </c>
      <c r="I18" s="866">
        <v>841</v>
      </c>
      <c r="J18" s="865">
        <v>0</v>
      </c>
      <c r="K18" s="866">
        <v>1</v>
      </c>
    </row>
    <row r="19" spans="1:11" ht="12" customHeight="1">
      <c r="A19" s="863"/>
      <c r="B19" s="1446" t="s">
        <v>392</v>
      </c>
      <c r="C19" s="1446"/>
      <c r="D19" s="1446"/>
      <c r="E19" s="1446"/>
      <c r="F19" s="867"/>
      <c r="G19" s="866">
        <v>1170</v>
      </c>
      <c r="H19" s="868">
        <v>103</v>
      </c>
      <c r="I19" s="868">
        <v>1057</v>
      </c>
      <c r="J19" s="868">
        <v>0</v>
      </c>
      <c r="K19" s="868">
        <v>10</v>
      </c>
    </row>
    <row r="20" spans="1:11" ht="15" customHeight="1">
      <c r="A20" s="869"/>
      <c r="B20" s="1448" t="s">
        <v>899</v>
      </c>
      <c r="C20" s="1448"/>
      <c r="D20" s="1448"/>
      <c r="E20" s="1448"/>
      <c r="F20" s="870"/>
      <c r="G20" s="882">
        <v>1184</v>
      </c>
      <c r="H20" s="882">
        <v>124</v>
      </c>
      <c r="I20" s="882">
        <v>1050</v>
      </c>
      <c r="J20" s="882">
        <v>0</v>
      </c>
      <c r="K20" s="882">
        <v>10</v>
      </c>
    </row>
    <row r="21" spans="1:11" ht="12.75" customHeight="1">
      <c r="A21" s="872"/>
      <c r="B21" s="872"/>
      <c r="C21" s="1446" t="s">
        <v>393</v>
      </c>
      <c r="D21" s="1447"/>
      <c r="E21" s="1447"/>
      <c r="F21" s="864"/>
      <c r="G21" s="866">
        <v>832</v>
      </c>
      <c r="H21" s="865">
        <v>124</v>
      </c>
      <c r="I21" s="865">
        <v>698</v>
      </c>
      <c r="J21" s="865">
        <v>0</v>
      </c>
      <c r="K21" s="865">
        <v>10</v>
      </c>
    </row>
    <row r="22" spans="1:11" ht="12" customHeight="1">
      <c r="A22" s="872"/>
      <c r="B22" s="872"/>
      <c r="C22" s="1446" t="s">
        <v>394</v>
      </c>
      <c r="D22" s="1447"/>
      <c r="E22" s="1447"/>
      <c r="F22" s="864"/>
      <c r="G22" s="866">
        <v>352</v>
      </c>
      <c r="H22" s="865">
        <v>0</v>
      </c>
      <c r="I22" s="865">
        <v>352</v>
      </c>
      <c r="J22" s="865">
        <v>0</v>
      </c>
      <c r="K22" s="865">
        <v>0</v>
      </c>
    </row>
    <row r="23" spans="1:11" ht="3.75" customHeight="1">
      <c r="A23" s="874"/>
      <c r="B23" s="874"/>
      <c r="C23" s="875"/>
      <c r="D23" s="875"/>
      <c r="E23" s="875"/>
      <c r="F23" s="876"/>
      <c r="G23" s="877"/>
      <c r="H23" s="877"/>
      <c r="I23" s="878"/>
      <c r="J23" s="878"/>
      <c r="K23" s="878"/>
    </row>
    <row r="24" spans="1:11" ht="15.75" customHeight="1">
      <c r="A24" s="879"/>
      <c r="B24" s="881" t="s">
        <v>900</v>
      </c>
      <c r="C24" s="879"/>
      <c r="D24" s="879"/>
      <c r="E24" s="879"/>
      <c r="F24" s="879"/>
      <c r="G24" s="879"/>
      <c r="H24" s="879"/>
      <c r="I24" s="879"/>
      <c r="J24" s="879"/>
      <c r="K24" s="879"/>
    </row>
  </sheetData>
  <sheetProtection/>
  <mergeCells count="14">
    <mergeCell ref="B5:E5"/>
    <mergeCell ref="B6:E6"/>
    <mergeCell ref="B7:E7"/>
    <mergeCell ref="B8:E8"/>
    <mergeCell ref="B9:E9"/>
    <mergeCell ref="C10:E10"/>
    <mergeCell ref="C21:E21"/>
    <mergeCell ref="C22:E22"/>
    <mergeCell ref="C11:E11"/>
    <mergeCell ref="B16:E16"/>
    <mergeCell ref="B17:E17"/>
    <mergeCell ref="B18:E18"/>
    <mergeCell ref="B19:E19"/>
    <mergeCell ref="B20:E20"/>
  </mergeCells>
  <printOptions/>
  <pageMargins left="0.7480314960629921" right="0.7480314960629921" top="0.984251968503937" bottom="0.984251968503937" header="0.5118110236220472" footer="0.5118110236220472"/>
  <pageSetup horizontalDpi="600" verticalDpi="600" orientation="portrait" paperSize="9" r:id="rId2"/>
  <headerFooter alignWithMargins="0">
    <oddHeader>&amp;R&amp;"ＭＳ 明朝,標準"&amp;A</oddHeader>
    <oddFooter xml:space="preserve">&amp;C&amp;"ＭＳ 明朝,標準"&amp;P/&amp;N </oddFooter>
  </headerFooter>
  <drawing r:id="rId1"/>
</worksheet>
</file>

<file path=xl/worksheets/sheet2.xml><?xml version="1.0" encoding="utf-8"?>
<worksheet xmlns="http://schemas.openxmlformats.org/spreadsheetml/2006/main" xmlns:r="http://schemas.openxmlformats.org/officeDocument/2006/relationships">
  <sheetPr transitionEvaluation="1" transitionEntry="1"/>
  <dimension ref="A1:O33"/>
  <sheetViews>
    <sheetView zoomScale="120" zoomScaleNormal="120" zoomScaleSheetLayoutView="100" zoomScalePageLayoutView="0" workbookViewId="0" topLeftCell="A1">
      <selection activeCell="B11" sqref="B11"/>
    </sheetView>
  </sheetViews>
  <sheetFormatPr defaultColWidth="13.796875" defaultRowHeight="12" customHeight="1"/>
  <cols>
    <col min="1" max="1" width="0.40625" style="4" customWidth="1"/>
    <col min="2" max="2" width="15.59765625" style="4" customWidth="1"/>
    <col min="3" max="4" width="11.59765625" style="4" customWidth="1"/>
    <col min="5" max="5" width="6.09765625" style="4" customWidth="1"/>
    <col min="6" max="6" width="11.59765625" style="6" customWidth="1"/>
    <col min="7" max="7" width="6.09765625" style="4" customWidth="1"/>
    <col min="8" max="8" width="11.59765625" style="4" customWidth="1"/>
    <col min="9" max="9" width="5.3984375" style="4" customWidth="1"/>
    <col min="10" max="10" width="11.59765625" style="4" customWidth="1"/>
    <col min="11" max="15" width="12.09765625" style="4" customWidth="1"/>
    <col min="16" max="16384" width="13.69921875" style="4" customWidth="1"/>
  </cols>
  <sheetData>
    <row r="1" spans="3:10" s="11" customFormat="1" ht="24" customHeight="1">
      <c r="C1" s="12"/>
      <c r="D1" s="13"/>
      <c r="F1" s="14"/>
      <c r="G1" s="15"/>
      <c r="H1" s="15"/>
      <c r="I1" s="15"/>
      <c r="J1" s="15"/>
    </row>
    <row r="2" spans="2:10" ht="7.5" customHeight="1">
      <c r="B2" s="18"/>
      <c r="C2" s="19"/>
      <c r="D2" s="19"/>
      <c r="E2" s="20"/>
      <c r="F2" s="19"/>
      <c r="G2" s="19"/>
      <c r="H2" s="19"/>
      <c r="I2" s="19"/>
      <c r="J2" s="19"/>
    </row>
    <row r="3" spans="1:15" s="10" customFormat="1" ht="12" customHeight="1" thickBot="1">
      <c r="A3" s="4"/>
      <c r="B3" s="4"/>
      <c r="C3" s="4"/>
      <c r="D3" s="4"/>
      <c r="E3" s="4"/>
      <c r="F3" s="4"/>
      <c r="G3" s="5"/>
      <c r="H3" s="4"/>
      <c r="I3" s="4"/>
      <c r="J3" s="4"/>
      <c r="K3" s="4"/>
      <c r="L3" s="4"/>
      <c r="M3" s="4"/>
      <c r="N3" s="4"/>
      <c r="O3" s="4"/>
    </row>
    <row r="4" spans="1:10" s="10" customFormat="1" ht="12" customHeight="1">
      <c r="A4" s="57"/>
      <c r="B4" s="1200"/>
      <c r="C4" s="1203" t="s">
        <v>751</v>
      </c>
      <c r="D4" s="1204"/>
      <c r="E4" s="1205" t="s">
        <v>752</v>
      </c>
      <c r="F4" s="1203"/>
      <c r="G4" s="1203"/>
      <c r="H4" s="1203"/>
      <c r="I4" s="1203"/>
      <c r="J4" s="1203"/>
    </row>
    <row r="5" spans="1:10" s="10" customFormat="1" ht="12" customHeight="1">
      <c r="A5" s="6"/>
      <c r="B5" s="1201"/>
      <c r="C5" s="1198" t="s">
        <v>759</v>
      </c>
      <c r="D5" s="1206" t="s">
        <v>758</v>
      </c>
      <c r="E5" s="1207" t="s">
        <v>3</v>
      </c>
      <c r="F5" s="1208"/>
      <c r="G5" s="1206" t="s">
        <v>7</v>
      </c>
      <c r="H5" s="1206"/>
      <c r="I5" s="1206" t="s">
        <v>8</v>
      </c>
      <c r="J5" s="1207"/>
    </row>
    <row r="6" spans="1:15" s="6" customFormat="1" ht="12" customHeight="1">
      <c r="A6" s="38"/>
      <c r="B6" s="1202"/>
      <c r="C6" s="1199"/>
      <c r="D6" s="1206"/>
      <c r="E6" s="39" t="s">
        <v>753</v>
      </c>
      <c r="F6" s="40" t="s">
        <v>757</v>
      </c>
      <c r="G6" s="40" t="s">
        <v>753</v>
      </c>
      <c r="H6" s="40" t="s">
        <v>757</v>
      </c>
      <c r="I6" s="40" t="s">
        <v>753</v>
      </c>
      <c r="J6" s="40" t="s">
        <v>757</v>
      </c>
      <c r="K6" s="10"/>
      <c r="L6" s="10"/>
      <c r="M6" s="10"/>
      <c r="N6" s="10"/>
      <c r="O6" s="10"/>
    </row>
    <row r="7" spans="2:10" s="42" customFormat="1" ht="16.5" customHeight="1">
      <c r="B7" s="43" t="s">
        <v>19</v>
      </c>
      <c r="C7" s="44">
        <v>10473850189</v>
      </c>
      <c r="D7" s="42">
        <v>10154136102</v>
      </c>
      <c r="E7" s="42">
        <v>67695</v>
      </c>
      <c r="F7" s="42">
        <v>9002514467</v>
      </c>
      <c r="G7" s="42">
        <v>41439</v>
      </c>
      <c r="H7" s="42">
        <v>2141965145</v>
      </c>
      <c r="I7" s="42">
        <v>7864</v>
      </c>
      <c r="J7" s="42">
        <v>1516652305</v>
      </c>
    </row>
    <row r="8" spans="2:10" s="42" customFormat="1" ht="12" customHeight="1">
      <c r="B8" s="43" t="s">
        <v>20</v>
      </c>
      <c r="C8" s="32">
        <v>8228525959</v>
      </c>
      <c r="D8" s="31">
        <v>7909470461</v>
      </c>
      <c r="E8" s="42">
        <v>64039</v>
      </c>
      <c r="F8" s="42">
        <v>8860632225</v>
      </c>
      <c r="G8" s="31">
        <v>38339</v>
      </c>
      <c r="H8" s="31">
        <v>2102405962</v>
      </c>
      <c r="I8" s="31">
        <v>7338</v>
      </c>
      <c r="J8" s="31">
        <v>1424047903</v>
      </c>
    </row>
    <row r="9" spans="2:10" s="42" customFormat="1" ht="12" customHeight="1">
      <c r="B9" s="43" t="s">
        <v>21</v>
      </c>
      <c r="C9" s="32">
        <v>7418097838</v>
      </c>
      <c r="D9" s="31">
        <v>7135311860</v>
      </c>
      <c r="E9" s="42">
        <v>63791</v>
      </c>
      <c r="F9" s="42">
        <v>8767595998</v>
      </c>
      <c r="G9" s="31">
        <v>38102</v>
      </c>
      <c r="H9" s="31">
        <v>2213502545</v>
      </c>
      <c r="I9" s="31">
        <v>7298</v>
      </c>
      <c r="J9" s="31">
        <v>1341650519</v>
      </c>
    </row>
    <row r="10" spans="2:10" s="42" customFormat="1" ht="12" customHeight="1">
      <c r="B10" s="43" t="s">
        <v>22</v>
      </c>
      <c r="C10" s="32">
        <v>8022211884</v>
      </c>
      <c r="D10" s="31">
        <v>7731007163</v>
      </c>
      <c r="E10" s="31">
        <v>64579</v>
      </c>
      <c r="F10" s="31">
        <v>8581529119</v>
      </c>
      <c r="G10" s="31">
        <v>39422</v>
      </c>
      <c r="H10" s="31">
        <v>2212690114</v>
      </c>
      <c r="I10" s="31">
        <v>7132</v>
      </c>
      <c r="J10" s="31">
        <v>1296225533</v>
      </c>
    </row>
    <row r="11" spans="2:10" s="42" customFormat="1" ht="18" customHeight="1">
      <c r="B11" s="1537" t="s">
        <v>722</v>
      </c>
      <c r="C11" s="51">
        <v>7549029555</v>
      </c>
      <c r="D11" s="52">
        <v>7361944813</v>
      </c>
      <c r="E11" s="52">
        <v>67088</v>
      </c>
      <c r="F11" s="52">
        <v>8797877196</v>
      </c>
      <c r="G11" s="53">
        <v>41636</v>
      </c>
      <c r="H11" s="52">
        <v>2390547856</v>
      </c>
      <c r="I11" s="53">
        <v>7486</v>
      </c>
      <c r="J11" s="53">
        <v>1347559317</v>
      </c>
    </row>
    <row r="12" spans="1:10" ht="3.75" customHeight="1">
      <c r="A12" s="38"/>
      <c r="B12" s="45"/>
      <c r="C12" s="1"/>
      <c r="D12" s="46"/>
      <c r="E12" s="46"/>
      <c r="F12" s="38"/>
      <c r="G12" s="38"/>
      <c r="H12" s="46"/>
      <c r="I12" s="38"/>
      <c r="J12" s="38"/>
    </row>
    <row r="13" spans="2:8" ht="12" customHeight="1" thickBot="1">
      <c r="B13" s="58"/>
      <c r="C13" s="2"/>
      <c r="D13" s="31"/>
      <c r="E13" s="31"/>
      <c r="F13" s="4"/>
      <c r="H13" s="31"/>
    </row>
    <row r="14" spans="1:10" ht="12" customHeight="1">
      <c r="A14" s="57"/>
      <c r="B14" s="1200"/>
      <c r="C14" s="1205" t="s">
        <v>754</v>
      </c>
      <c r="D14" s="1203"/>
      <c r="E14" s="1203"/>
      <c r="F14" s="1203"/>
      <c r="G14" s="1203"/>
      <c r="H14" s="1203"/>
      <c r="I14" s="1203"/>
      <c r="J14" s="1203"/>
    </row>
    <row r="15" spans="1:10" ht="12" customHeight="1">
      <c r="A15" s="6"/>
      <c r="B15" s="1201"/>
      <c r="C15" s="1206" t="s">
        <v>760</v>
      </c>
      <c r="D15" s="1206"/>
      <c r="E15" s="1196" t="s">
        <v>4</v>
      </c>
      <c r="F15" s="1197"/>
      <c r="G15" s="1206" t="s">
        <v>5</v>
      </c>
      <c r="H15" s="1206"/>
      <c r="I15" s="1206" t="s">
        <v>6</v>
      </c>
      <c r="J15" s="1207"/>
    </row>
    <row r="16" spans="1:10" ht="12" customHeight="1">
      <c r="A16" s="38"/>
      <c r="B16" s="1202"/>
      <c r="C16" s="41" t="s">
        <v>753</v>
      </c>
      <c r="D16" s="40" t="s">
        <v>757</v>
      </c>
      <c r="E16" s="41" t="s">
        <v>753</v>
      </c>
      <c r="F16" s="40" t="s">
        <v>757</v>
      </c>
      <c r="G16" s="40" t="s">
        <v>753</v>
      </c>
      <c r="H16" s="40" t="s">
        <v>757</v>
      </c>
      <c r="I16" s="41" t="s">
        <v>753</v>
      </c>
      <c r="J16" s="40" t="s">
        <v>757</v>
      </c>
    </row>
    <row r="17" spans="2:10" ht="16.5" customHeight="1">
      <c r="B17" s="43" t="s">
        <v>19</v>
      </c>
      <c r="C17" s="47">
        <v>343</v>
      </c>
      <c r="D17" s="31">
        <v>605184214</v>
      </c>
      <c r="E17" s="31">
        <v>11</v>
      </c>
      <c r="F17" s="31">
        <v>84877834</v>
      </c>
      <c r="G17" s="31">
        <v>57</v>
      </c>
      <c r="H17" s="31">
        <v>40740900</v>
      </c>
      <c r="I17" s="33">
        <v>670</v>
      </c>
      <c r="J17" s="33">
        <v>84559241</v>
      </c>
    </row>
    <row r="18" spans="2:10" ht="12" customHeight="1">
      <c r="B18" s="43" t="s">
        <v>20</v>
      </c>
      <c r="C18" s="32">
        <v>391</v>
      </c>
      <c r="D18" s="31">
        <v>664797945</v>
      </c>
      <c r="E18" s="31">
        <v>8</v>
      </c>
      <c r="F18" s="31">
        <v>61276182</v>
      </c>
      <c r="G18" s="31">
        <v>33</v>
      </c>
      <c r="H18" s="31">
        <v>23436060</v>
      </c>
      <c r="I18" s="31">
        <v>654</v>
      </c>
      <c r="J18" s="31">
        <v>86845610</v>
      </c>
    </row>
    <row r="19" spans="2:10" ht="12" customHeight="1">
      <c r="B19" s="43" t="s">
        <v>21</v>
      </c>
      <c r="C19" s="32">
        <v>314</v>
      </c>
      <c r="D19" s="31">
        <v>531176859</v>
      </c>
      <c r="E19" s="31">
        <v>11</v>
      </c>
      <c r="F19" s="31">
        <v>49844746</v>
      </c>
      <c r="G19" s="31">
        <v>35</v>
      </c>
      <c r="H19" s="31">
        <v>23864102</v>
      </c>
      <c r="I19" s="31">
        <v>696</v>
      </c>
      <c r="J19" s="31">
        <v>89719237</v>
      </c>
    </row>
    <row r="20" spans="2:10" ht="12" customHeight="1">
      <c r="B20" s="43" t="s">
        <v>22</v>
      </c>
      <c r="C20" s="48">
        <v>294</v>
      </c>
      <c r="D20" s="6">
        <v>470916414</v>
      </c>
      <c r="E20" s="6">
        <v>14</v>
      </c>
      <c r="F20" s="6">
        <v>130876983</v>
      </c>
      <c r="G20" s="6">
        <v>25</v>
      </c>
      <c r="H20" s="6">
        <v>17468310</v>
      </c>
      <c r="I20" s="6">
        <v>694</v>
      </c>
      <c r="J20" s="6">
        <v>90092342</v>
      </c>
    </row>
    <row r="21" spans="2:10" ht="18" customHeight="1">
      <c r="B21" s="1537" t="s">
        <v>722</v>
      </c>
      <c r="C21" s="54">
        <v>376</v>
      </c>
      <c r="D21" s="52">
        <v>544017841</v>
      </c>
      <c r="E21" s="52">
        <v>8</v>
      </c>
      <c r="F21" s="55">
        <v>72465988</v>
      </c>
      <c r="G21" s="55">
        <v>25</v>
      </c>
      <c r="H21" s="52">
        <v>19353330</v>
      </c>
      <c r="I21" s="55">
        <v>729</v>
      </c>
      <c r="J21" s="55">
        <v>95862145</v>
      </c>
    </row>
    <row r="22" spans="1:11" ht="3.75" customHeight="1">
      <c r="A22" s="38"/>
      <c r="B22" s="45"/>
      <c r="C22" s="3"/>
      <c r="D22" s="46"/>
      <c r="E22" s="46"/>
      <c r="F22" s="46"/>
      <c r="G22" s="46"/>
      <c r="H22" s="46"/>
      <c r="I22" s="46"/>
      <c r="J22" s="46"/>
      <c r="K22" s="31"/>
    </row>
    <row r="23" ht="12" customHeight="1" thickBot="1">
      <c r="F23" s="4"/>
    </row>
    <row r="24" spans="1:11" ht="12" customHeight="1">
      <c r="A24" s="57"/>
      <c r="B24" s="1200"/>
      <c r="C24" s="1205" t="s">
        <v>755</v>
      </c>
      <c r="D24" s="1204"/>
      <c r="E24" s="1209" t="s">
        <v>761</v>
      </c>
      <c r="F24" s="1210"/>
      <c r="G24" s="1209" t="s">
        <v>762</v>
      </c>
      <c r="H24" s="1210"/>
      <c r="I24" s="10"/>
      <c r="J24" s="10"/>
      <c r="K24" s="6"/>
    </row>
    <row r="25" spans="1:11" ht="12" customHeight="1">
      <c r="A25" s="6"/>
      <c r="B25" s="1201"/>
      <c r="C25" s="1206" t="s">
        <v>756</v>
      </c>
      <c r="D25" s="1206"/>
      <c r="E25" s="1211"/>
      <c r="F25" s="1212"/>
      <c r="G25" s="1211"/>
      <c r="H25" s="1212"/>
      <c r="I25" s="10"/>
      <c r="J25" s="10"/>
      <c r="K25" s="6"/>
    </row>
    <row r="26" spans="1:11" ht="12" customHeight="1">
      <c r="A26" s="38"/>
      <c r="B26" s="1202"/>
      <c r="C26" s="41" t="s">
        <v>753</v>
      </c>
      <c r="D26" s="40" t="s">
        <v>757</v>
      </c>
      <c r="E26" s="1199"/>
      <c r="F26" s="1213"/>
      <c r="G26" s="1199"/>
      <c r="H26" s="1213"/>
      <c r="I26" s="10"/>
      <c r="J26" s="10"/>
      <c r="K26" s="6"/>
    </row>
    <row r="27" spans="2:11" ht="16.5" customHeight="1">
      <c r="B27" s="43" t="s">
        <v>19</v>
      </c>
      <c r="C27" s="49">
        <v>17311</v>
      </c>
      <c r="D27" s="31">
        <v>4528534828</v>
      </c>
      <c r="E27" s="31"/>
      <c r="F27" s="31">
        <v>6040</v>
      </c>
      <c r="G27" s="31"/>
      <c r="H27" s="31">
        <v>2405</v>
      </c>
      <c r="I27" s="33"/>
      <c r="J27" s="33"/>
      <c r="K27" s="6"/>
    </row>
    <row r="28" spans="2:11" ht="12" customHeight="1">
      <c r="B28" s="43" t="s">
        <v>20</v>
      </c>
      <c r="C28" s="32">
        <v>17276</v>
      </c>
      <c r="D28" s="31">
        <v>4497822563</v>
      </c>
      <c r="E28" s="31"/>
      <c r="F28" s="31">
        <v>5984.3</v>
      </c>
      <c r="H28" s="31">
        <v>2570.4</v>
      </c>
      <c r="K28" s="6"/>
    </row>
    <row r="29" spans="2:11" ht="12" customHeight="1">
      <c r="B29" s="43" t="s">
        <v>21</v>
      </c>
      <c r="C29" s="32">
        <v>17335</v>
      </c>
      <c r="D29" s="31">
        <v>4517837990</v>
      </c>
      <c r="E29" s="42"/>
      <c r="F29" s="31">
        <v>5918</v>
      </c>
      <c r="H29" s="31">
        <v>2739</v>
      </c>
      <c r="K29" s="6"/>
    </row>
    <row r="30" spans="2:11" ht="12" customHeight="1">
      <c r="B30" s="43" t="s">
        <v>22</v>
      </c>
      <c r="C30" s="48">
        <v>16998</v>
      </c>
      <c r="D30" s="6">
        <v>4363259423</v>
      </c>
      <c r="E30" s="42"/>
      <c r="F30" s="6">
        <v>5799</v>
      </c>
      <c r="H30" s="6">
        <v>2644</v>
      </c>
      <c r="K30" s="6"/>
    </row>
    <row r="31" spans="2:11" ht="18" customHeight="1">
      <c r="B31" s="1537" t="s">
        <v>722</v>
      </c>
      <c r="C31" s="54">
        <v>16828</v>
      </c>
      <c r="D31" s="52">
        <v>4328070719</v>
      </c>
      <c r="E31" s="52"/>
      <c r="F31" s="55">
        <v>5744</v>
      </c>
      <c r="G31" s="55"/>
      <c r="H31" s="52">
        <v>2740</v>
      </c>
      <c r="K31" s="6"/>
    </row>
    <row r="32" spans="1:8" ht="3.75" customHeight="1">
      <c r="A32" s="38"/>
      <c r="B32" s="45"/>
      <c r="C32" s="50"/>
      <c r="D32" s="38"/>
      <c r="E32" s="38"/>
      <c r="F32" s="38"/>
      <c r="G32" s="38"/>
      <c r="H32" s="38"/>
    </row>
    <row r="33" ht="15.75" customHeight="1">
      <c r="B33" s="4" t="s">
        <v>23</v>
      </c>
    </row>
  </sheetData>
  <sheetProtection/>
  <mergeCells count="19">
    <mergeCell ref="B24:B26"/>
    <mergeCell ref="C25:D25"/>
    <mergeCell ref="C24:D24"/>
    <mergeCell ref="G24:H26"/>
    <mergeCell ref="E24:F26"/>
    <mergeCell ref="B14:B16"/>
    <mergeCell ref="C15:D15"/>
    <mergeCell ref="C14:J14"/>
    <mergeCell ref="G15:H15"/>
    <mergeCell ref="I15:J15"/>
    <mergeCell ref="E15:F15"/>
    <mergeCell ref="C5:C6"/>
    <mergeCell ref="B4:B6"/>
    <mergeCell ref="C4:D4"/>
    <mergeCell ref="E4:J4"/>
    <mergeCell ref="G5:H5"/>
    <mergeCell ref="I5:J5"/>
    <mergeCell ref="D5:D6"/>
    <mergeCell ref="E5:F5"/>
  </mergeCell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Header>&amp;R&amp;"ＭＳ 明朝,標準"&amp;10&amp;A</oddHeader>
    <oddFooter>&amp;C&amp;"ＭＳ 明朝,標準"&amp;10&amp;P/&amp;N</oddFooter>
  </headerFooter>
  <drawing r:id="rId1"/>
</worksheet>
</file>

<file path=xl/worksheets/sheet20.xml><?xml version="1.0" encoding="utf-8"?>
<worksheet xmlns="http://schemas.openxmlformats.org/spreadsheetml/2006/main" xmlns:r="http://schemas.openxmlformats.org/officeDocument/2006/relationships">
  <sheetPr transitionEvaluation="1"/>
  <dimension ref="A1:AL38"/>
  <sheetViews>
    <sheetView zoomScale="120" zoomScaleNormal="120" zoomScaleSheetLayoutView="100" zoomScalePageLayoutView="0" workbookViewId="0" topLeftCell="A1">
      <selection activeCell="C12" sqref="C12:E12"/>
    </sheetView>
  </sheetViews>
  <sheetFormatPr defaultColWidth="8.796875" defaultRowHeight="12" customHeight="1"/>
  <cols>
    <col min="1" max="1" width="0.203125" style="893" customWidth="1"/>
    <col min="2" max="2" width="4" style="893" customWidth="1"/>
    <col min="3" max="3" width="2.19921875" style="893" customWidth="1"/>
    <col min="4" max="4" width="2.3984375" style="893" customWidth="1"/>
    <col min="5" max="5" width="7.69921875" style="893" customWidth="1"/>
    <col min="6" max="6" width="0.203125" style="946" customWidth="1"/>
    <col min="7" max="7" width="9.3984375" style="893" customWidth="1"/>
    <col min="8" max="8" width="9.3984375" style="893" bestFit="1" customWidth="1"/>
    <col min="9" max="9" width="12.8984375" style="893" customWidth="1"/>
    <col min="10" max="10" width="9.3984375" style="893" customWidth="1"/>
    <col min="11" max="11" width="10.59765625" style="893" customWidth="1"/>
    <col min="12" max="12" width="9.3984375" style="893" customWidth="1"/>
    <col min="13" max="13" width="10.59765625" style="893" customWidth="1"/>
    <col min="14" max="14" width="9.3984375" style="893" customWidth="1"/>
    <col min="15" max="15" width="10.59765625" style="893" customWidth="1"/>
    <col min="16" max="18" width="0.203125" style="934" customWidth="1"/>
    <col min="19" max="19" width="0.203125" style="893" customWidth="1"/>
    <col min="20" max="20" width="4" style="893" customWidth="1"/>
    <col min="21" max="21" width="2.19921875" style="893" customWidth="1"/>
    <col min="22" max="22" width="3" style="893" customWidth="1"/>
    <col min="23" max="23" width="7.19921875" style="893" customWidth="1"/>
    <col min="24" max="24" width="0.40625" style="946" customWidth="1"/>
    <col min="25" max="25" width="8.09765625" style="893" customWidth="1"/>
    <col min="26" max="27" width="8.59765625" style="893" customWidth="1"/>
    <col min="28" max="28" width="10.5" style="893" customWidth="1"/>
    <col min="29" max="29" width="5.59765625" style="893" customWidth="1"/>
    <col min="30" max="32" width="7.59765625" style="893" customWidth="1"/>
    <col min="33" max="33" width="5.59765625" style="893" customWidth="1"/>
    <col min="34" max="35" width="7.59765625" style="893" customWidth="1"/>
    <col min="36" max="36" width="8.59765625" style="893" customWidth="1"/>
    <col min="37" max="37" width="0.203125" style="934" customWidth="1"/>
    <col min="38" max="38" width="9" style="899" customWidth="1"/>
    <col min="39" max="16384" width="9" style="893" customWidth="1"/>
  </cols>
  <sheetData>
    <row r="1" spans="5:38" s="885" customFormat="1" ht="24" customHeight="1">
      <c r="E1" s="886"/>
      <c r="F1" s="887"/>
      <c r="G1" s="888" t="s">
        <v>932</v>
      </c>
      <c r="H1" s="889"/>
      <c r="I1" s="889"/>
      <c r="J1" s="889"/>
      <c r="K1" s="889"/>
      <c r="L1" s="889"/>
      <c r="M1" s="889"/>
      <c r="O1" s="889"/>
      <c r="P1" s="890"/>
      <c r="Q1" s="890"/>
      <c r="R1" s="890"/>
      <c r="W1" s="886"/>
      <c r="X1" s="887"/>
      <c r="Y1" s="889"/>
      <c r="Z1" s="889"/>
      <c r="AA1" s="889"/>
      <c r="AB1" s="889"/>
      <c r="AC1" s="889"/>
      <c r="AD1" s="889"/>
      <c r="AE1" s="889"/>
      <c r="AF1" s="889"/>
      <c r="AG1" s="889"/>
      <c r="AJ1" s="891"/>
      <c r="AK1" s="890"/>
      <c r="AL1" s="892"/>
    </row>
    <row r="2" spans="5:37" ht="7.5" customHeight="1">
      <c r="E2" s="894"/>
      <c r="F2" s="895"/>
      <c r="H2" s="896"/>
      <c r="I2" s="897"/>
      <c r="J2" s="897"/>
      <c r="K2" s="897"/>
      <c r="L2" s="897"/>
      <c r="M2" s="897"/>
      <c r="N2" s="897"/>
      <c r="O2" s="897"/>
      <c r="P2" s="898"/>
      <c r="Q2" s="898"/>
      <c r="R2" s="898"/>
      <c r="W2" s="894"/>
      <c r="X2" s="895"/>
      <c r="Y2" s="897"/>
      <c r="Z2" s="897"/>
      <c r="AA2" s="897"/>
      <c r="AB2" s="897"/>
      <c r="AC2" s="897"/>
      <c r="AD2" s="897"/>
      <c r="AE2" s="897"/>
      <c r="AF2" s="897"/>
      <c r="AG2" s="897"/>
      <c r="AJ2" s="896"/>
      <c r="AK2" s="898"/>
    </row>
    <row r="3" spans="5:38" s="900" customFormat="1" ht="12" customHeight="1" thickBot="1">
      <c r="E3" s="901"/>
      <c r="F3" s="902"/>
      <c r="G3" s="903"/>
      <c r="H3" s="903"/>
      <c r="P3" s="904"/>
      <c r="Q3" s="904"/>
      <c r="R3" s="904"/>
      <c r="W3" s="901"/>
      <c r="X3" s="902"/>
      <c r="AJ3" s="905"/>
      <c r="AK3" s="906"/>
      <c r="AL3" s="907"/>
    </row>
    <row r="4" spans="1:38" s="900" customFormat="1" ht="18" customHeight="1">
      <c r="A4" s="908"/>
      <c r="B4" s="908"/>
      <c r="C4" s="908"/>
      <c r="D4" s="908"/>
      <c r="E4" s="908"/>
      <c r="F4" s="909"/>
      <c r="G4" s="1455" t="s">
        <v>949</v>
      </c>
      <c r="H4" s="1457"/>
      <c r="I4" s="1456"/>
      <c r="J4" s="1455" t="s">
        <v>943</v>
      </c>
      <c r="K4" s="1456"/>
      <c r="L4" s="1455" t="s">
        <v>944</v>
      </c>
      <c r="M4" s="1456"/>
      <c r="N4" s="1455" t="s">
        <v>783</v>
      </c>
      <c r="O4" s="1457"/>
      <c r="P4" s="914"/>
      <c r="Q4" s="904"/>
      <c r="R4" s="904"/>
      <c r="S4" s="908"/>
      <c r="T4" s="908"/>
      <c r="U4" s="908"/>
      <c r="V4" s="908"/>
      <c r="W4" s="908"/>
      <c r="X4" s="909"/>
      <c r="Y4" s="1455" t="s">
        <v>784</v>
      </c>
      <c r="Z4" s="1456"/>
      <c r="AA4" s="1455" t="s">
        <v>945</v>
      </c>
      <c r="AB4" s="1456"/>
      <c r="AC4" s="911" t="s">
        <v>946</v>
      </c>
      <c r="AD4" s="912"/>
      <c r="AE4" s="911" t="s">
        <v>947</v>
      </c>
      <c r="AF4" s="912"/>
      <c r="AG4" s="911" t="s">
        <v>785</v>
      </c>
      <c r="AH4" s="912"/>
      <c r="AI4" s="911" t="s">
        <v>948</v>
      </c>
      <c r="AJ4" s="913"/>
      <c r="AK4" s="914"/>
      <c r="AL4" s="907"/>
    </row>
    <row r="5" spans="1:38" s="900" customFormat="1" ht="18" customHeight="1">
      <c r="A5" s="915"/>
      <c r="B5" s="915"/>
      <c r="C5" s="915"/>
      <c r="D5" s="915"/>
      <c r="E5" s="915"/>
      <c r="F5" s="916"/>
      <c r="G5" s="917" t="s">
        <v>399</v>
      </c>
      <c r="H5" s="917" t="s">
        <v>400</v>
      </c>
      <c r="I5" s="918" t="s">
        <v>950</v>
      </c>
      <c r="J5" s="917" t="s">
        <v>400</v>
      </c>
      <c r="K5" s="918" t="s">
        <v>951</v>
      </c>
      <c r="L5" s="917" t="s">
        <v>400</v>
      </c>
      <c r="M5" s="918" t="s">
        <v>951</v>
      </c>
      <c r="N5" s="917" t="s">
        <v>401</v>
      </c>
      <c r="O5" s="919" t="s">
        <v>952</v>
      </c>
      <c r="P5" s="1177"/>
      <c r="Q5" s="920"/>
      <c r="R5" s="920"/>
      <c r="S5" s="915"/>
      <c r="T5" s="915"/>
      <c r="U5" s="915"/>
      <c r="V5" s="915"/>
      <c r="W5" s="915"/>
      <c r="X5" s="916"/>
      <c r="Y5" s="917" t="s">
        <v>401</v>
      </c>
      <c r="Z5" s="918" t="s">
        <v>953</v>
      </c>
      <c r="AA5" s="921" t="s">
        <v>400</v>
      </c>
      <c r="AB5" s="918" t="s">
        <v>953</v>
      </c>
      <c r="AC5" s="917" t="s">
        <v>402</v>
      </c>
      <c r="AD5" s="1183" t="s">
        <v>953</v>
      </c>
      <c r="AE5" s="917" t="s">
        <v>402</v>
      </c>
      <c r="AF5" s="1183" t="s">
        <v>953</v>
      </c>
      <c r="AG5" s="917" t="s">
        <v>402</v>
      </c>
      <c r="AH5" s="1183" t="s">
        <v>953</v>
      </c>
      <c r="AI5" s="917" t="s">
        <v>401</v>
      </c>
      <c r="AJ5" s="919" t="s">
        <v>954</v>
      </c>
      <c r="AK5" s="922"/>
      <c r="AL5" s="907"/>
    </row>
    <row r="6" spans="1:38" s="928" customFormat="1" ht="15" customHeight="1">
      <c r="A6" s="923"/>
      <c r="B6" s="1454" t="s">
        <v>16</v>
      </c>
      <c r="C6" s="1454"/>
      <c r="D6" s="1454"/>
      <c r="E6" s="1454"/>
      <c r="F6" s="924"/>
      <c r="G6" s="925">
        <v>67327</v>
      </c>
      <c r="H6" s="925">
        <v>99440</v>
      </c>
      <c r="I6" s="925">
        <v>12538223.147999998</v>
      </c>
      <c r="J6" s="925">
        <v>87560</v>
      </c>
      <c r="K6" s="925">
        <v>3789640.6029999997</v>
      </c>
      <c r="L6" s="925">
        <v>74848</v>
      </c>
      <c r="M6" s="925">
        <v>1506792.41</v>
      </c>
      <c r="N6" s="925">
        <v>11427</v>
      </c>
      <c r="O6" s="925">
        <v>79619.19099999999</v>
      </c>
      <c r="P6" s="926"/>
      <c r="Q6" s="926"/>
      <c r="R6" s="926"/>
      <c r="S6" s="923"/>
      <c r="T6" s="1454" t="s">
        <v>16</v>
      </c>
      <c r="U6" s="1454"/>
      <c r="V6" s="1454"/>
      <c r="W6" s="1454"/>
      <c r="X6" s="924"/>
      <c r="Y6" s="925">
        <v>11585</v>
      </c>
      <c r="Z6" s="925">
        <v>264815.47899999993</v>
      </c>
      <c r="AA6" s="925">
        <v>82387</v>
      </c>
      <c r="AB6" s="925">
        <v>6423518.223</v>
      </c>
      <c r="AC6" s="925">
        <v>5</v>
      </c>
      <c r="AD6" s="925">
        <v>876.84</v>
      </c>
      <c r="AE6" s="925">
        <v>2508</v>
      </c>
      <c r="AF6" s="925">
        <v>71440.907</v>
      </c>
      <c r="AG6" s="925">
        <v>126</v>
      </c>
      <c r="AH6" s="925">
        <v>19058.777</v>
      </c>
      <c r="AI6" s="925">
        <v>2616</v>
      </c>
      <c r="AJ6" s="925">
        <v>382460.718</v>
      </c>
      <c r="AK6" s="926"/>
      <c r="AL6" s="927"/>
    </row>
    <row r="7" spans="1:38" s="928" customFormat="1" ht="12" customHeight="1">
      <c r="A7" s="923"/>
      <c r="B7" s="1454" t="s">
        <v>17</v>
      </c>
      <c r="C7" s="1454"/>
      <c r="D7" s="1454"/>
      <c r="E7" s="1454"/>
      <c r="F7" s="924"/>
      <c r="G7" s="925">
        <v>76334</v>
      </c>
      <c r="H7" s="925">
        <v>113488</v>
      </c>
      <c r="I7" s="925">
        <v>13912306</v>
      </c>
      <c r="J7" s="925">
        <v>100873</v>
      </c>
      <c r="K7" s="925">
        <v>4451952</v>
      </c>
      <c r="L7" s="925">
        <v>87323</v>
      </c>
      <c r="M7" s="925">
        <v>1877004</v>
      </c>
      <c r="N7" s="925">
        <v>12567</v>
      </c>
      <c r="O7" s="925">
        <v>116593</v>
      </c>
      <c r="P7" s="926"/>
      <c r="Q7" s="926"/>
      <c r="R7" s="926"/>
      <c r="S7" s="923"/>
      <c r="T7" s="1454" t="s">
        <v>17</v>
      </c>
      <c r="U7" s="1454"/>
      <c r="V7" s="1454"/>
      <c r="W7" s="1454"/>
      <c r="X7" s="924"/>
      <c r="Y7" s="925">
        <v>12549</v>
      </c>
      <c r="Z7" s="925">
        <v>267287</v>
      </c>
      <c r="AA7" s="925">
        <v>91774</v>
      </c>
      <c r="AB7" s="925">
        <v>6707343</v>
      </c>
      <c r="AC7" s="925">
        <v>7</v>
      </c>
      <c r="AD7" s="925">
        <v>1547</v>
      </c>
      <c r="AE7" s="925">
        <v>3754</v>
      </c>
      <c r="AF7" s="925">
        <v>94224</v>
      </c>
      <c r="AG7" s="925">
        <v>99</v>
      </c>
      <c r="AH7" s="925">
        <v>19108</v>
      </c>
      <c r="AI7" s="925">
        <v>2566</v>
      </c>
      <c r="AJ7" s="925">
        <v>377246</v>
      </c>
      <c r="AK7" s="926"/>
      <c r="AL7" s="927"/>
    </row>
    <row r="8" spans="1:38" s="928" customFormat="1" ht="12" customHeight="1">
      <c r="A8" s="923"/>
      <c r="B8" s="1454" t="s">
        <v>18</v>
      </c>
      <c r="C8" s="1454"/>
      <c r="D8" s="1454"/>
      <c r="E8" s="1454"/>
      <c r="F8" s="924"/>
      <c r="G8" s="925">
        <v>85124</v>
      </c>
      <c r="H8" s="925">
        <v>125895</v>
      </c>
      <c r="I8" s="925">
        <v>15790580</v>
      </c>
      <c r="J8" s="925">
        <v>112795</v>
      </c>
      <c r="K8" s="925">
        <v>5138091</v>
      </c>
      <c r="L8" s="925">
        <v>98687</v>
      </c>
      <c r="M8" s="925">
        <v>2149386</v>
      </c>
      <c r="N8" s="925">
        <v>13570</v>
      </c>
      <c r="O8" s="925">
        <v>133403</v>
      </c>
      <c r="P8" s="926"/>
      <c r="Q8" s="926"/>
      <c r="R8" s="926"/>
      <c r="S8" s="923"/>
      <c r="T8" s="1454" t="s">
        <v>18</v>
      </c>
      <c r="U8" s="1454"/>
      <c r="V8" s="1454"/>
      <c r="W8" s="1454"/>
      <c r="X8" s="924"/>
      <c r="Y8" s="925">
        <v>13498</v>
      </c>
      <c r="Z8" s="925">
        <v>279946</v>
      </c>
      <c r="AA8" s="925">
        <v>101948</v>
      </c>
      <c r="AB8" s="925">
        <v>7578720</v>
      </c>
      <c r="AC8" s="925">
        <v>4</v>
      </c>
      <c r="AD8" s="925">
        <v>208</v>
      </c>
      <c r="AE8" s="925">
        <v>4331</v>
      </c>
      <c r="AF8" s="925">
        <v>84088</v>
      </c>
      <c r="AG8" s="925">
        <v>135</v>
      </c>
      <c r="AH8" s="925">
        <v>22920</v>
      </c>
      <c r="AI8" s="800" t="s">
        <v>37</v>
      </c>
      <c r="AJ8" s="925">
        <v>403818</v>
      </c>
      <c r="AK8" s="926"/>
      <c r="AL8" s="927"/>
    </row>
    <row r="9" spans="1:38" s="928" customFormat="1" ht="12" customHeight="1">
      <c r="A9" s="923"/>
      <c r="B9" s="1454" t="s">
        <v>36</v>
      </c>
      <c r="C9" s="1454"/>
      <c r="D9" s="1454"/>
      <c r="E9" s="1454"/>
      <c r="F9" s="924"/>
      <c r="G9" s="925">
        <v>88004</v>
      </c>
      <c r="H9" s="925">
        <v>129074</v>
      </c>
      <c r="I9" s="925">
        <v>16402333</v>
      </c>
      <c r="J9" s="925">
        <v>114656</v>
      </c>
      <c r="K9" s="925">
        <v>5148733</v>
      </c>
      <c r="L9" s="925">
        <v>102268</v>
      </c>
      <c r="M9" s="925">
        <v>2258296</v>
      </c>
      <c r="N9" s="925">
        <v>13284</v>
      </c>
      <c r="O9" s="925">
        <v>133942</v>
      </c>
      <c r="P9" s="926"/>
      <c r="Q9" s="926"/>
      <c r="R9" s="926"/>
      <c r="S9" s="923"/>
      <c r="T9" s="1454" t="s">
        <v>36</v>
      </c>
      <c r="U9" s="1454"/>
      <c r="V9" s="1454"/>
      <c r="W9" s="1454"/>
      <c r="X9" s="924"/>
      <c r="Y9" s="925">
        <v>14153</v>
      </c>
      <c r="Z9" s="925">
        <v>315057</v>
      </c>
      <c r="AA9" s="925">
        <v>106483</v>
      </c>
      <c r="AB9" s="925">
        <v>8012116</v>
      </c>
      <c r="AC9" s="925">
        <v>9</v>
      </c>
      <c r="AD9" s="925">
        <v>1292</v>
      </c>
      <c r="AE9" s="925">
        <v>4323</v>
      </c>
      <c r="AF9" s="925">
        <v>76179</v>
      </c>
      <c r="AG9" s="925">
        <v>131</v>
      </c>
      <c r="AH9" s="925">
        <v>24269</v>
      </c>
      <c r="AI9" s="800" t="s">
        <v>37</v>
      </c>
      <c r="AJ9" s="925">
        <v>432449</v>
      </c>
      <c r="AK9" s="926"/>
      <c r="AL9" s="927"/>
    </row>
    <row r="10" spans="1:38" s="933" customFormat="1" ht="16.5" customHeight="1">
      <c r="A10" s="929"/>
      <c r="B10" s="1541" t="s">
        <v>705</v>
      </c>
      <c r="C10" s="1541"/>
      <c r="D10" s="1541"/>
      <c r="E10" s="1541"/>
      <c r="F10" s="930"/>
      <c r="G10" s="939">
        <v>91779</v>
      </c>
      <c r="H10" s="939">
        <v>133204</v>
      </c>
      <c r="I10" s="939">
        <v>16699476</v>
      </c>
      <c r="J10" s="939">
        <v>118142</v>
      </c>
      <c r="K10" s="939">
        <v>5337856</v>
      </c>
      <c r="L10" s="939">
        <v>107415</v>
      </c>
      <c r="M10" s="939">
        <v>2385523</v>
      </c>
      <c r="N10" s="939">
        <v>13396</v>
      </c>
      <c r="O10" s="939">
        <v>135229</v>
      </c>
      <c r="P10" s="931"/>
      <c r="Q10" s="931"/>
      <c r="R10" s="931"/>
      <c r="S10" s="929"/>
      <c r="T10" s="1541" t="s">
        <v>705</v>
      </c>
      <c r="U10" s="1541"/>
      <c r="V10" s="1541"/>
      <c r="W10" s="1541"/>
      <c r="X10" s="930"/>
      <c r="Y10" s="939">
        <v>15014</v>
      </c>
      <c r="Z10" s="939">
        <v>330498</v>
      </c>
      <c r="AA10" s="939">
        <v>109177</v>
      </c>
      <c r="AB10" s="939">
        <v>7952450</v>
      </c>
      <c r="AC10" s="939">
        <v>6</v>
      </c>
      <c r="AD10" s="939">
        <v>1436</v>
      </c>
      <c r="AE10" s="939">
        <v>4478</v>
      </c>
      <c r="AF10" s="939">
        <v>74407</v>
      </c>
      <c r="AG10" s="939">
        <v>130</v>
      </c>
      <c r="AH10" s="939">
        <v>22752</v>
      </c>
      <c r="AI10" s="806" t="s">
        <v>37</v>
      </c>
      <c r="AJ10" s="939">
        <v>459325</v>
      </c>
      <c r="AK10" s="931"/>
      <c r="AL10" s="932"/>
    </row>
    <row r="11" spans="1:38" s="933" customFormat="1" ht="16.5" customHeight="1">
      <c r="A11" s="929"/>
      <c r="B11" s="1453" t="s">
        <v>403</v>
      </c>
      <c r="C11" s="1453"/>
      <c r="D11" s="1453"/>
      <c r="E11" s="1453"/>
      <c r="F11" s="930"/>
      <c r="G11" s="939">
        <v>87396</v>
      </c>
      <c r="H11" s="939">
        <v>126839</v>
      </c>
      <c r="I11" s="939">
        <v>15960076</v>
      </c>
      <c r="J11" s="939">
        <v>112622</v>
      </c>
      <c r="K11" s="939">
        <v>5117133</v>
      </c>
      <c r="L11" s="939">
        <v>103303</v>
      </c>
      <c r="M11" s="939">
        <v>2310646</v>
      </c>
      <c r="N11" s="939">
        <v>12921</v>
      </c>
      <c r="O11" s="939">
        <v>130632</v>
      </c>
      <c r="P11" s="931"/>
      <c r="Q11" s="931"/>
      <c r="R11" s="931"/>
      <c r="S11" s="929"/>
      <c r="T11" s="1453" t="s">
        <v>403</v>
      </c>
      <c r="U11" s="1453"/>
      <c r="V11" s="1453"/>
      <c r="W11" s="1453"/>
      <c r="X11" s="930"/>
      <c r="Y11" s="939">
        <v>14221</v>
      </c>
      <c r="Z11" s="939">
        <v>310299</v>
      </c>
      <c r="AA11" s="939">
        <v>103804</v>
      </c>
      <c r="AB11" s="939">
        <v>7584391</v>
      </c>
      <c r="AC11" s="939">
        <v>5</v>
      </c>
      <c r="AD11" s="939">
        <v>961</v>
      </c>
      <c r="AE11" s="939">
        <v>4314</v>
      </c>
      <c r="AF11" s="939">
        <v>71379</v>
      </c>
      <c r="AG11" s="939">
        <v>124</v>
      </c>
      <c r="AH11" s="939">
        <v>21560</v>
      </c>
      <c r="AI11" s="806" t="s">
        <v>37</v>
      </c>
      <c r="AJ11" s="939">
        <v>413075</v>
      </c>
      <c r="AK11" s="939">
        <v>0</v>
      </c>
      <c r="AL11" s="932"/>
    </row>
    <row r="12" spans="1:38" s="928" customFormat="1" ht="16.5" customHeight="1">
      <c r="A12" s="934"/>
      <c r="B12" s="934"/>
      <c r="C12" s="1452" t="s">
        <v>404</v>
      </c>
      <c r="D12" s="1452"/>
      <c r="E12" s="1452"/>
      <c r="F12" s="936"/>
      <c r="G12" s="935">
        <v>33812</v>
      </c>
      <c r="H12" s="935">
        <v>47538</v>
      </c>
      <c r="I12" s="935">
        <v>6334486</v>
      </c>
      <c r="J12" s="935">
        <v>42854</v>
      </c>
      <c r="K12" s="935">
        <v>2134626</v>
      </c>
      <c r="L12" s="935">
        <v>41582</v>
      </c>
      <c r="M12" s="935">
        <v>1051379</v>
      </c>
      <c r="N12" s="935">
        <v>4487</v>
      </c>
      <c r="O12" s="935">
        <v>43501</v>
      </c>
      <c r="P12" s="937"/>
      <c r="Q12" s="937"/>
      <c r="R12" s="937"/>
      <c r="S12" s="934"/>
      <c r="T12" s="934"/>
      <c r="U12" s="1452" t="s">
        <v>430</v>
      </c>
      <c r="V12" s="1452"/>
      <c r="W12" s="1452"/>
      <c r="X12" s="936"/>
      <c r="Y12" s="935">
        <v>5377</v>
      </c>
      <c r="Z12" s="935">
        <v>105958</v>
      </c>
      <c r="AA12" s="935">
        <v>39680</v>
      </c>
      <c r="AB12" s="935">
        <v>2857751</v>
      </c>
      <c r="AC12" s="935">
        <v>1</v>
      </c>
      <c r="AD12" s="925">
        <v>180</v>
      </c>
      <c r="AE12" s="935">
        <v>1658</v>
      </c>
      <c r="AF12" s="935">
        <v>28269</v>
      </c>
      <c r="AG12" s="935">
        <v>44</v>
      </c>
      <c r="AH12" s="935">
        <v>8977</v>
      </c>
      <c r="AI12" s="935">
        <v>677</v>
      </c>
      <c r="AJ12" s="935">
        <v>103845</v>
      </c>
      <c r="AK12" s="937"/>
      <c r="AL12" s="927"/>
    </row>
    <row r="13" spans="1:38" s="928" customFormat="1" ht="12" customHeight="1">
      <c r="A13" s="934"/>
      <c r="B13" s="934"/>
      <c r="C13" s="1452" t="s">
        <v>405</v>
      </c>
      <c r="D13" s="1452"/>
      <c r="E13" s="1452"/>
      <c r="F13" s="924"/>
      <c r="G13" s="935">
        <v>8138</v>
      </c>
      <c r="H13" s="935">
        <v>12225</v>
      </c>
      <c r="I13" s="935">
        <v>1464732</v>
      </c>
      <c r="J13" s="935">
        <v>10746</v>
      </c>
      <c r="K13" s="935">
        <v>435787</v>
      </c>
      <c r="L13" s="935">
        <v>9928</v>
      </c>
      <c r="M13" s="935">
        <v>207496</v>
      </c>
      <c r="N13" s="935">
        <v>1405</v>
      </c>
      <c r="O13" s="935">
        <v>13440</v>
      </c>
      <c r="P13" s="937"/>
      <c r="Q13" s="937"/>
      <c r="R13" s="937"/>
      <c r="S13" s="934"/>
      <c r="T13" s="934"/>
      <c r="U13" s="1452" t="s">
        <v>431</v>
      </c>
      <c r="V13" s="1452"/>
      <c r="W13" s="1452"/>
      <c r="X13" s="924"/>
      <c r="Y13" s="935">
        <v>1461</v>
      </c>
      <c r="Z13" s="935">
        <v>43638</v>
      </c>
      <c r="AA13" s="935">
        <v>8445</v>
      </c>
      <c r="AB13" s="935">
        <v>714371</v>
      </c>
      <c r="AC13" s="935">
        <v>1</v>
      </c>
      <c r="AD13" s="925">
        <v>240</v>
      </c>
      <c r="AE13" s="935">
        <v>486</v>
      </c>
      <c r="AF13" s="935">
        <v>7345</v>
      </c>
      <c r="AG13" s="935">
        <v>15</v>
      </c>
      <c r="AH13" s="935">
        <v>1169</v>
      </c>
      <c r="AI13" s="800" t="s">
        <v>37</v>
      </c>
      <c r="AJ13" s="935">
        <v>41246</v>
      </c>
      <c r="AK13" s="937"/>
      <c r="AL13" s="927"/>
    </row>
    <row r="14" spans="1:38" s="928" customFormat="1" ht="12" customHeight="1">
      <c r="A14" s="934"/>
      <c r="B14" s="934"/>
      <c r="C14" s="1452" t="s">
        <v>406</v>
      </c>
      <c r="D14" s="1452"/>
      <c r="E14" s="1452"/>
      <c r="F14" s="924"/>
      <c r="G14" s="935">
        <v>9916</v>
      </c>
      <c r="H14" s="935">
        <v>14550</v>
      </c>
      <c r="I14" s="935">
        <v>1814503</v>
      </c>
      <c r="J14" s="935">
        <v>13182</v>
      </c>
      <c r="K14" s="928">
        <v>548545</v>
      </c>
      <c r="L14" s="935">
        <v>10667</v>
      </c>
      <c r="M14" s="935">
        <v>215730</v>
      </c>
      <c r="N14" s="935">
        <v>1423</v>
      </c>
      <c r="O14" s="935">
        <v>15777</v>
      </c>
      <c r="P14" s="937"/>
      <c r="Q14" s="937"/>
      <c r="R14" s="937"/>
      <c r="S14" s="934"/>
      <c r="T14" s="934"/>
      <c r="U14" s="1452" t="s">
        <v>432</v>
      </c>
      <c r="V14" s="1452"/>
      <c r="W14" s="1452"/>
      <c r="X14" s="924"/>
      <c r="Y14" s="935">
        <v>2217</v>
      </c>
      <c r="Z14" s="935">
        <v>52569</v>
      </c>
      <c r="AA14" s="935">
        <v>12851</v>
      </c>
      <c r="AB14" s="935">
        <v>902208</v>
      </c>
      <c r="AC14" s="935">
        <v>1</v>
      </c>
      <c r="AD14" s="935">
        <v>11</v>
      </c>
      <c r="AE14" s="935">
        <v>554</v>
      </c>
      <c r="AF14" s="935">
        <v>9427</v>
      </c>
      <c r="AG14" s="935">
        <v>10</v>
      </c>
      <c r="AH14" s="935">
        <v>2007</v>
      </c>
      <c r="AI14" s="800" t="s">
        <v>37</v>
      </c>
      <c r="AJ14" s="935">
        <v>68229</v>
      </c>
      <c r="AK14" s="937"/>
      <c r="AL14" s="927"/>
    </row>
    <row r="15" spans="1:38" s="928" customFormat="1" ht="12" customHeight="1">
      <c r="A15" s="934"/>
      <c r="B15" s="934"/>
      <c r="C15" s="1452" t="s">
        <v>407</v>
      </c>
      <c r="D15" s="1452"/>
      <c r="E15" s="1452"/>
      <c r="F15" s="924"/>
      <c r="G15" s="935">
        <v>6027</v>
      </c>
      <c r="H15" s="935">
        <v>9239</v>
      </c>
      <c r="I15" s="935">
        <v>1070189</v>
      </c>
      <c r="J15" s="935">
        <v>8301</v>
      </c>
      <c r="K15" s="935">
        <v>357331</v>
      </c>
      <c r="L15" s="935">
        <v>6663</v>
      </c>
      <c r="M15" s="935">
        <v>95721</v>
      </c>
      <c r="N15" s="935">
        <v>947</v>
      </c>
      <c r="O15" s="935">
        <v>9211</v>
      </c>
      <c r="P15" s="937"/>
      <c r="Q15" s="937"/>
      <c r="R15" s="937"/>
      <c r="S15" s="934"/>
      <c r="T15" s="934"/>
      <c r="U15" s="1452" t="s">
        <v>433</v>
      </c>
      <c r="V15" s="1452"/>
      <c r="W15" s="1452"/>
      <c r="X15" s="924"/>
      <c r="Y15" s="935">
        <v>916</v>
      </c>
      <c r="Z15" s="935">
        <v>15064</v>
      </c>
      <c r="AA15" s="935">
        <v>7578</v>
      </c>
      <c r="AB15" s="935">
        <v>553051</v>
      </c>
      <c r="AC15" s="935">
        <v>0</v>
      </c>
      <c r="AD15" s="925">
        <v>0</v>
      </c>
      <c r="AE15" s="935">
        <v>415</v>
      </c>
      <c r="AF15" s="925">
        <v>7028</v>
      </c>
      <c r="AG15" s="935">
        <v>6</v>
      </c>
      <c r="AH15" s="935">
        <v>770</v>
      </c>
      <c r="AI15" s="800" t="s">
        <v>37</v>
      </c>
      <c r="AJ15" s="935">
        <v>32013</v>
      </c>
      <c r="AK15" s="937"/>
      <c r="AL15" s="927"/>
    </row>
    <row r="16" spans="1:38" s="928" customFormat="1" ht="12" customHeight="1">
      <c r="A16" s="934"/>
      <c r="B16" s="934"/>
      <c r="C16" s="1452" t="s">
        <v>408</v>
      </c>
      <c r="D16" s="1452"/>
      <c r="E16" s="1452"/>
      <c r="F16" s="924"/>
      <c r="G16" s="935">
        <v>7374</v>
      </c>
      <c r="H16" s="935">
        <v>10404</v>
      </c>
      <c r="I16" s="935">
        <v>1504041</v>
      </c>
      <c r="J16" s="935">
        <v>9122</v>
      </c>
      <c r="K16" s="935">
        <v>485389</v>
      </c>
      <c r="L16" s="935">
        <v>8851</v>
      </c>
      <c r="M16" s="935">
        <v>217447</v>
      </c>
      <c r="N16" s="935">
        <v>861</v>
      </c>
      <c r="O16" s="935">
        <v>8360</v>
      </c>
      <c r="P16" s="937"/>
      <c r="Q16" s="937"/>
      <c r="R16" s="937"/>
      <c r="S16" s="934"/>
      <c r="T16" s="934"/>
      <c r="U16" s="1452" t="s">
        <v>434</v>
      </c>
      <c r="V16" s="1452"/>
      <c r="W16" s="1452"/>
      <c r="X16" s="924"/>
      <c r="Y16" s="935">
        <v>906</v>
      </c>
      <c r="Z16" s="935">
        <v>18806</v>
      </c>
      <c r="AA16" s="935">
        <v>8823</v>
      </c>
      <c r="AB16" s="935">
        <v>729521</v>
      </c>
      <c r="AC16" s="935">
        <v>0</v>
      </c>
      <c r="AD16" s="925">
        <v>0</v>
      </c>
      <c r="AE16" s="935">
        <v>270</v>
      </c>
      <c r="AF16" s="935">
        <v>4311</v>
      </c>
      <c r="AG16" s="935">
        <v>13</v>
      </c>
      <c r="AH16" s="935">
        <v>2330</v>
      </c>
      <c r="AI16" s="800" t="s">
        <v>37</v>
      </c>
      <c r="AJ16" s="935">
        <v>37877</v>
      </c>
      <c r="AK16" s="937"/>
      <c r="AL16" s="927"/>
    </row>
    <row r="17" spans="1:38" s="928" customFormat="1" ht="16.5" customHeight="1">
      <c r="A17" s="934"/>
      <c r="B17" s="934"/>
      <c r="C17" s="1452" t="s">
        <v>409</v>
      </c>
      <c r="D17" s="1452"/>
      <c r="E17" s="1452"/>
      <c r="F17" s="924"/>
      <c r="G17" s="935">
        <v>1686</v>
      </c>
      <c r="H17" s="935">
        <v>2557</v>
      </c>
      <c r="I17" s="935">
        <v>303747</v>
      </c>
      <c r="J17" s="935">
        <v>2054</v>
      </c>
      <c r="K17" s="935">
        <v>88361</v>
      </c>
      <c r="L17" s="935">
        <v>1979</v>
      </c>
      <c r="M17" s="935">
        <v>44221</v>
      </c>
      <c r="N17" s="935">
        <v>249</v>
      </c>
      <c r="O17" s="935">
        <v>2279</v>
      </c>
      <c r="P17" s="937"/>
      <c r="Q17" s="937"/>
      <c r="R17" s="937"/>
      <c r="S17" s="934"/>
      <c r="T17" s="934"/>
      <c r="U17" s="1452" t="s">
        <v>435</v>
      </c>
      <c r="V17" s="1452"/>
      <c r="W17" s="1452"/>
      <c r="X17" s="924"/>
      <c r="Y17" s="935">
        <v>284</v>
      </c>
      <c r="Z17" s="935">
        <v>6582</v>
      </c>
      <c r="AA17" s="935">
        <v>2056</v>
      </c>
      <c r="AB17" s="935">
        <v>155631</v>
      </c>
      <c r="AC17" s="935">
        <v>0</v>
      </c>
      <c r="AD17" s="935">
        <v>0</v>
      </c>
      <c r="AE17" s="935">
        <v>80</v>
      </c>
      <c r="AF17" s="935">
        <v>1669</v>
      </c>
      <c r="AG17" s="935">
        <v>3</v>
      </c>
      <c r="AH17" s="935">
        <v>880</v>
      </c>
      <c r="AI17" s="800" t="s">
        <v>37</v>
      </c>
      <c r="AJ17" s="935">
        <v>4124</v>
      </c>
      <c r="AK17" s="937"/>
      <c r="AL17" s="927"/>
    </row>
    <row r="18" spans="1:38" s="928" customFormat="1" ht="12" customHeight="1">
      <c r="A18" s="934"/>
      <c r="B18" s="934"/>
      <c r="C18" s="1452" t="s">
        <v>410</v>
      </c>
      <c r="D18" s="1452"/>
      <c r="E18" s="1452"/>
      <c r="F18" s="924"/>
      <c r="G18" s="935">
        <v>3098</v>
      </c>
      <c r="H18" s="935">
        <v>5181</v>
      </c>
      <c r="I18" s="935">
        <v>541450</v>
      </c>
      <c r="J18" s="935">
        <v>4654</v>
      </c>
      <c r="K18" s="938">
        <v>186904</v>
      </c>
      <c r="L18" s="935">
        <v>4658</v>
      </c>
      <c r="M18" s="935">
        <v>106890</v>
      </c>
      <c r="N18" s="935">
        <v>810</v>
      </c>
      <c r="O18" s="935">
        <v>7865</v>
      </c>
      <c r="P18" s="937"/>
      <c r="Q18" s="937"/>
      <c r="R18" s="937"/>
      <c r="S18" s="934"/>
      <c r="T18" s="934"/>
      <c r="U18" s="1452" t="s">
        <v>436</v>
      </c>
      <c r="V18" s="1452"/>
      <c r="W18" s="1452"/>
      <c r="X18" s="924"/>
      <c r="Y18" s="935">
        <v>401</v>
      </c>
      <c r="Z18" s="935">
        <v>7019</v>
      </c>
      <c r="AA18" s="935">
        <v>4269</v>
      </c>
      <c r="AB18" s="935">
        <v>217729</v>
      </c>
      <c r="AC18" s="935">
        <v>0</v>
      </c>
      <c r="AD18" s="935">
        <v>0</v>
      </c>
      <c r="AE18" s="935">
        <v>169</v>
      </c>
      <c r="AF18" s="935">
        <v>2474</v>
      </c>
      <c r="AG18" s="935">
        <v>3</v>
      </c>
      <c r="AH18" s="935">
        <v>536</v>
      </c>
      <c r="AI18" s="800" t="s">
        <v>37</v>
      </c>
      <c r="AJ18" s="935">
        <v>12033</v>
      </c>
      <c r="AK18" s="937"/>
      <c r="AL18" s="927"/>
    </row>
    <row r="19" spans="1:38" s="928" customFormat="1" ht="12" customHeight="1">
      <c r="A19" s="934"/>
      <c r="B19" s="934"/>
      <c r="C19" s="1452" t="s">
        <v>411</v>
      </c>
      <c r="D19" s="1452"/>
      <c r="E19" s="1452"/>
      <c r="F19" s="924"/>
      <c r="G19" s="935">
        <v>2988</v>
      </c>
      <c r="H19" s="935">
        <v>4174</v>
      </c>
      <c r="I19" s="935">
        <v>496029</v>
      </c>
      <c r="J19" s="935">
        <v>3535</v>
      </c>
      <c r="K19" s="935">
        <v>137262</v>
      </c>
      <c r="L19" s="935">
        <v>3034</v>
      </c>
      <c r="M19" s="935">
        <v>54786</v>
      </c>
      <c r="N19" s="935">
        <v>441</v>
      </c>
      <c r="O19" s="935">
        <v>4704</v>
      </c>
      <c r="P19" s="937"/>
      <c r="Q19" s="937"/>
      <c r="R19" s="937"/>
      <c r="S19" s="934"/>
      <c r="T19" s="934"/>
      <c r="U19" s="1452" t="s">
        <v>437</v>
      </c>
      <c r="V19" s="1452"/>
      <c r="W19" s="1452"/>
      <c r="X19" s="924"/>
      <c r="Y19" s="935">
        <v>536</v>
      </c>
      <c r="Z19" s="935">
        <v>7801</v>
      </c>
      <c r="AA19" s="935">
        <v>3262</v>
      </c>
      <c r="AB19" s="935">
        <v>269272</v>
      </c>
      <c r="AC19" s="935">
        <v>1</v>
      </c>
      <c r="AD19" s="935">
        <v>216</v>
      </c>
      <c r="AE19" s="935">
        <v>86</v>
      </c>
      <c r="AF19" s="935">
        <v>1331</v>
      </c>
      <c r="AG19" s="935">
        <v>9</v>
      </c>
      <c r="AH19" s="935">
        <v>1347</v>
      </c>
      <c r="AI19" s="800" t="s">
        <v>37</v>
      </c>
      <c r="AJ19" s="935">
        <v>19310</v>
      </c>
      <c r="AK19" s="937"/>
      <c r="AL19" s="927"/>
    </row>
    <row r="20" spans="1:38" s="928" customFormat="1" ht="12" customHeight="1">
      <c r="A20" s="934"/>
      <c r="B20" s="934"/>
      <c r="C20" s="1452" t="s">
        <v>412</v>
      </c>
      <c r="D20" s="1452"/>
      <c r="E20" s="1452"/>
      <c r="F20" s="924"/>
      <c r="G20" s="935">
        <v>1962</v>
      </c>
      <c r="H20" s="935">
        <v>2740</v>
      </c>
      <c r="I20" s="935">
        <v>369044</v>
      </c>
      <c r="J20" s="935">
        <v>2326</v>
      </c>
      <c r="K20" s="935">
        <v>98477</v>
      </c>
      <c r="L20" s="935">
        <v>2287</v>
      </c>
      <c r="M20" s="935">
        <v>57341</v>
      </c>
      <c r="N20" s="935">
        <v>241</v>
      </c>
      <c r="O20" s="935">
        <v>3398</v>
      </c>
      <c r="P20" s="937"/>
      <c r="Q20" s="937"/>
      <c r="R20" s="937"/>
      <c r="S20" s="934"/>
      <c r="T20" s="934"/>
      <c r="U20" s="1452" t="s">
        <v>438</v>
      </c>
      <c r="V20" s="1452"/>
      <c r="W20" s="1452"/>
      <c r="X20" s="924"/>
      <c r="Y20" s="935">
        <v>393</v>
      </c>
      <c r="Z20" s="935">
        <v>11975</v>
      </c>
      <c r="AA20" s="935">
        <v>2377</v>
      </c>
      <c r="AB20" s="935">
        <v>188979</v>
      </c>
      <c r="AC20" s="935">
        <v>0</v>
      </c>
      <c r="AD20" s="935">
        <v>0</v>
      </c>
      <c r="AE20" s="935">
        <v>57</v>
      </c>
      <c r="AF20" s="935">
        <v>786</v>
      </c>
      <c r="AG20" s="935">
        <v>5</v>
      </c>
      <c r="AH20" s="935">
        <v>904</v>
      </c>
      <c r="AI20" s="800" t="s">
        <v>37</v>
      </c>
      <c r="AJ20" s="935">
        <v>7184</v>
      </c>
      <c r="AK20" s="937"/>
      <c r="AL20" s="927"/>
    </row>
    <row r="21" spans="1:38" s="928" customFormat="1" ht="12" customHeight="1">
      <c r="A21" s="934"/>
      <c r="B21" s="934"/>
      <c r="C21" s="1452" t="s">
        <v>413</v>
      </c>
      <c r="D21" s="1452"/>
      <c r="E21" s="1452"/>
      <c r="F21" s="924"/>
      <c r="G21" s="935">
        <v>2307</v>
      </c>
      <c r="H21" s="935">
        <v>3580</v>
      </c>
      <c r="I21" s="935">
        <v>383975</v>
      </c>
      <c r="J21" s="935">
        <v>3170</v>
      </c>
      <c r="K21" s="935">
        <v>133575</v>
      </c>
      <c r="L21" s="935">
        <v>3065</v>
      </c>
      <c r="M21" s="935">
        <v>68632</v>
      </c>
      <c r="N21" s="935">
        <v>445</v>
      </c>
      <c r="O21" s="935">
        <v>4889</v>
      </c>
      <c r="P21" s="937"/>
      <c r="Q21" s="937"/>
      <c r="R21" s="937"/>
      <c r="S21" s="934"/>
      <c r="T21" s="934"/>
      <c r="U21" s="1452" t="s">
        <v>439</v>
      </c>
      <c r="V21" s="1452"/>
      <c r="W21" s="1452"/>
      <c r="X21" s="924"/>
      <c r="Y21" s="935">
        <v>255</v>
      </c>
      <c r="Z21" s="935">
        <v>8281</v>
      </c>
      <c r="AA21" s="935">
        <v>2690</v>
      </c>
      <c r="AB21" s="935">
        <v>157934</v>
      </c>
      <c r="AC21" s="935">
        <v>1</v>
      </c>
      <c r="AD21" s="935">
        <v>314</v>
      </c>
      <c r="AE21" s="935">
        <v>95</v>
      </c>
      <c r="AF21" s="935">
        <v>1673</v>
      </c>
      <c r="AG21" s="935">
        <v>2</v>
      </c>
      <c r="AH21" s="935">
        <v>407</v>
      </c>
      <c r="AI21" s="800" t="s">
        <v>37</v>
      </c>
      <c r="AJ21" s="935">
        <v>8270</v>
      </c>
      <c r="AK21" s="937"/>
      <c r="AL21" s="927"/>
    </row>
    <row r="22" spans="1:38" s="928" customFormat="1" ht="16.5" customHeight="1">
      <c r="A22" s="934"/>
      <c r="B22" s="934"/>
      <c r="C22" s="1452" t="s">
        <v>414</v>
      </c>
      <c r="D22" s="1452"/>
      <c r="E22" s="1452"/>
      <c r="F22" s="924"/>
      <c r="G22" s="935">
        <v>2609</v>
      </c>
      <c r="H22" s="935">
        <v>3756</v>
      </c>
      <c r="I22" s="935">
        <v>431437</v>
      </c>
      <c r="J22" s="935">
        <v>3253</v>
      </c>
      <c r="K22" s="935">
        <v>124245</v>
      </c>
      <c r="L22" s="935">
        <v>2697</v>
      </c>
      <c r="M22" s="935">
        <v>40481</v>
      </c>
      <c r="N22" s="935">
        <v>393</v>
      </c>
      <c r="O22" s="935">
        <v>4223</v>
      </c>
      <c r="P22" s="937"/>
      <c r="Q22" s="937"/>
      <c r="R22" s="937"/>
      <c r="S22" s="934"/>
      <c r="T22" s="934"/>
      <c r="U22" s="1452" t="s">
        <v>440</v>
      </c>
      <c r="V22" s="1452"/>
      <c r="W22" s="1452"/>
      <c r="X22" s="924"/>
      <c r="Y22" s="935">
        <v>552</v>
      </c>
      <c r="Z22" s="935">
        <v>9581</v>
      </c>
      <c r="AA22" s="935">
        <v>3132</v>
      </c>
      <c r="AB22" s="935">
        <v>229595</v>
      </c>
      <c r="AC22" s="935">
        <v>0</v>
      </c>
      <c r="AD22" s="935">
        <v>0</v>
      </c>
      <c r="AE22" s="935">
        <v>119</v>
      </c>
      <c r="AF22" s="935">
        <v>1742</v>
      </c>
      <c r="AG22" s="935">
        <v>2</v>
      </c>
      <c r="AH22" s="935">
        <v>392</v>
      </c>
      <c r="AI22" s="800" t="s">
        <v>37</v>
      </c>
      <c r="AJ22" s="935">
        <v>21178</v>
      </c>
      <c r="AK22" s="937"/>
      <c r="AL22" s="927"/>
    </row>
    <row r="23" spans="1:38" s="928" customFormat="1" ht="12" customHeight="1">
      <c r="A23" s="934"/>
      <c r="B23" s="934"/>
      <c r="C23" s="1452" t="s">
        <v>415</v>
      </c>
      <c r="D23" s="1452"/>
      <c r="E23" s="1452"/>
      <c r="F23" s="924"/>
      <c r="G23" s="935">
        <v>5943</v>
      </c>
      <c r="H23" s="935">
        <v>8929</v>
      </c>
      <c r="I23" s="935">
        <v>1023585</v>
      </c>
      <c r="J23" s="935">
        <v>7765</v>
      </c>
      <c r="K23" s="935">
        <v>322687</v>
      </c>
      <c r="L23" s="935">
        <v>6831</v>
      </c>
      <c r="M23" s="935">
        <v>127664</v>
      </c>
      <c r="N23" s="935">
        <v>1161</v>
      </c>
      <c r="O23" s="935">
        <v>12342</v>
      </c>
      <c r="P23" s="937"/>
      <c r="Q23" s="937"/>
      <c r="R23" s="937"/>
      <c r="S23" s="934"/>
      <c r="T23" s="934"/>
      <c r="U23" s="1452" t="s">
        <v>441</v>
      </c>
      <c r="V23" s="1452"/>
      <c r="W23" s="1452"/>
      <c r="X23" s="924"/>
      <c r="Y23" s="935">
        <v>635</v>
      </c>
      <c r="Z23" s="935">
        <v>15411</v>
      </c>
      <c r="AA23" s="935">
        <v>6995</v>
      </c>
      <c r="AB23" s="935">
        <v>495635</v>
      </c>
      <c r="AC23" s="935">
        <v>0</v>
      </c>
      <c r="AD23" s="935">
        <v>0</v>
      </c>
      <c r="AE23" s="935">
        <v>266</v>
      </c>
      <c r="AF23" s="935">
        <v>4403</v>
      </c>
      <c r="AG23" s="935">
        <v>10</v>
      </c>
      <c r="AH23" s="935">
        <v>1455</v>
      </c>
      <c r="AI23" s="800" t="s">
        <v>37</v>
      </c>
      <c r="AJ23" s="935">
        <v>43988</v>
      </c>
      <c r="AK23" s="937"/>
      <c r="AL23" s="927"/>
    </row>
    <row r="24" spans="1:38" s="928" customFormat="1" ht="12" customHeight="1">
      <c r="A24" s="934"/>
      <c r="B24" s="934"/>
      <c r="C24" s="1452" t="s">
        <v>416</v>
      </c>
      <c r="D24" s="1452"/>
      <c r="E24" s="1452"/>
      <c r="F24" s="924"/>
      <c r="G24" s="935">
        <v>1536</v>
      </c>
      <c r="H24" s="935">
        <v>1966</v>
      </c>
      <c r="I24" s="935">
        <v>222858</v>
      </c>
      <c r="J24" s="935">
        <v>1660</v>
      </c>
      <c r="K24" s="935">
        <v>63944</v>
      </c>
      <c r="L24" s="935">
        <v>1061</v>
      </c>
      <c r="M24" s="935">
        <v>22858</v>
      </c>
      <c r="N24" s="935">
        <v>58</v>
      </c>
      <c r="O24" s="935">
        <v>643</v>
      </c>
      <c r="P24" s="937"/>
      <c r="Q24" s="937"/>
      <c r="R24" s="937"/>
      <c r="S24" s="934"/>
      <c r="T24" s="934"/>
      <c r="U24" s="1452" t="s">
        <v>442</v>
      </c>
      <c r="V24" s="1452"/>
      <c r="W24" s="1452"/>
      <c r="X24" s="924"/>
      <c r="Y24" s="935">
        <v>288</v>
      </c>
      <c r="Z24" s="935">
        <v>7614</v>
      </c>
      <c r="AA24" s="935">
        <v>1646</v>
      </c>
      <c r="AB24" s="935">
        <v>112714</v>
      </c>
      <c r="AC24" s="935">
        <v>0</v>
      </c>
      <c r="AD24" s="935">
        <v>0</v>
      </c>
      <c r="AE24" s="935">
        <v>59</v>
      </c>
      <c r="AF24" s="935">
        <v>921</v>
      </c>
      <c r="AG24" s="935">
        <v>2</v>
      </c>
      <c r="AH24" s="935">
        <v>386</v>
      </c>
      <c r="AI24" s="800" t="s">
        <v>37</v>
      </c>
      <c r="AJ24" s="935">
        <v>13778</v>
      </c>
      <c r="AK24" s="937"/>
      <c r="AL24" s="927"/>
    </row>
    <row r="25" spans="1:38" s="933" customFormat="1" ht="16.5" customHeight="1">
      <c r="A25" s="929"/>
      <c r="B25" s="1453" t="s">
        <v>417</v>
      </c>
      <c r="C25" s="1453"/>
      <c r="D25" s="1453"/>
      <c r="E25" s="1453"/>
      <c r="F25" s="930"/>
      <c r="G25" s="939">
        <v>4383</v>
      </c>
      <c r="H25" s="939">
        <v>6365</v>
      </c>
      <c r="I25" s="939">
        <v>739400</v>
      </c>
      <c r="J25" s="939">
        <v>5520</v>
      </c>
      <c r="K25" s="939">
        <v>220723</v>
      </c>
      <c r="L25" s="939">
        <v>4112</v>
      </c>
      <c r="M25" s="939">
        <v>74877</v>
      </c>
      <c r="N25" s="939">
        <v>475</v>
      </c>
      <c r="O25" s="939">
        <v>4597</v>
      </c>
      <c r="P25" s="931"/>
      <c r="Q25" s="931"/>
      <c r="R25" s="931"/>
      <c r="S25" s="929"/>
      <c r="T25" s="1453" t="s">
        <v>417</v>
      </c>
      <c r="U25" s="1453"/>
      <c r="V25" s="1453"/>
      <c r="W25" s="1453"/>
      <c r="X25" s="930"/>
      <c r="Y25" s="939">
        <v>793</v>
      </c>
      <c r="Z25" s="939">
        <v>20199</v>
      </c>
      <c r="AA25" s="939">
        <v>5373</v>
      </c>
      <c r="AB25" s="939">
        <v>368059</v>
      </c>
      <c r="AC25" s="939">
        <v>1</v>
      </c>
      <c r="AD25" s="939">
        <v>475</v>
      </c>
      <c r="AE25" s="939">
        <v>164</v>
      </c>
      <c r="AF25" s="939">
        <v>3028</v>
      </c>
      <c r="AG25" s="939">
        <v>6</v>
      </c>
      <c r="AH25" s="939">
        <v>1192</v>
      </c>
      <c r="AI25" s="806" t="s">
        <v>37</v>
      </c>
      <c r="AJ25" s="939">
        <v>46250</v>
      </c>
      <c r="AK25" s="939">
        <v>0</v>
      </c>
      <c r="AL25" s="932"/>
    </row>
    <row r="26" spans="1:38" s="928" customFormat="1" ht="16.5" customHeight="1">
      <c r="A26" s="940"/>
      <c r="B26" s="1449" t="s">
        <v>418</v>
      </c>
      <c r="C26" s="934"/>
      <c r="D26" s="934"/>
      <c r="E26" s="935" t="s">
        <v>419</v>
      </c>
      <c r="F26" s="936"/>
      <c r="G26" s="935" t="s">
        <v>157</v>
      </c>
      <c r="H26" s="935" t="s">
        <v>157</v>
      </c>
      <c r="I26" s="935" t="s">
        <v>157</v>
      </c>
      <c r="J26" s="935" t="s">
        <v>157</v>
      </c>
      <c r="K26" s="935" t="s">
        <v>157</v>
      </c>
      <c r="L26" s="935" t="s">
        <v>157</v>
      </c>
      <c r="M26" s="935" t="s">
        <v>157</v>
      </c>
      <c r="N26" s="935" t="s">
        <v>157</v>
      </c>
      <c r="O26" s="935" t="s">
        <v>157</v>
      </c>
      <c r="P26" s="937">
        <v>0</v>
      </c>
      <c r="Q26" s="937"/>
      <c r="R26" s="937"/>
      <c r="S26" s="940"/>
      <c r="T26" s="1449" t="s">
        <v>418</v>
      </c>
      <c r="U26" s="934"/>
      <c r="V26" s="934"/>
      <c r="W26" s="935" t="s">
        <v>419</v>
      </c>
      <c r="X26" s="936"/>
      <c r="Y26" s="935">
        <v>0</v>
      </c>
      <c r="Z26" s="935">
        <v>0</v>
      </c>
      <c r="AA26" s="935">
        <v>0</v>
      </c>
      <c r="AB26" s="935">
        <v>0</v>
      </c>
      <c r="AC26" s="935">
        <v>0</v>
      </c>
      <c r="AD26" s="935">
        <v>0</v>
      </c>
      <c r="AE26" s="935">
        <v>0</v>
      </c>
      <c r="AF26" s="935">
        <v>0</v>
      </c>
      <c r="AG26" s="935">
        <v>0</v>
      </c>
      <c r="AH26" s="935">
        <v>0</v>
      </c>
      <c r="AI26" s="935">
        <v>0</v>
      </c>
      <c r="AJ26" s="925">
        <v>0</v>
      </c>
      <c r="AK26" s="935"/>
      <c r="AL26" s="927"/>
    </row>
    <row r="27" spans="1:38" s="928" customFormat="1" ht="12" customHeight="1">
      <c r="A27" s="940"/>
      <c r="B27" s="1449"/>
      <c r="C27" s="934"/>
      <c r="D27" s="934"/>
      <c r="E27" s="935" t="s">
        <v>420</v>
      </c>
      <c r="F27" s="936"/>
      <c r="G27" s="935" t="s">
        <v>157</v>
      </c>
      <c r="H27" s="935" t="s">
        <v>157</v>
      </c>
      <c r="I27" s="935" t="s">
        <v>157</v>
      </c>
      <c r="J27" s="935" t="s">
        <v>157</v>
      </c>
      <c r="K27" s="935" t="s">
        <v>157</v>
      </c>
      <c r="L27" s="935" t="s">
        <v>157</v>
      </c>
      <c r="M27" s="935" t="s">
        <v>157</v>
      </c>
      <c r="N27" s="935" t="s">
        <v>157</v>
      </c>
      <c r="O27" s="935" t="s">
        <v>157</v>
      </c>
      <c r="P27" s="937"/>
      <c r="Q27" s="937"/>
      <c r="R27" s="937"/>
      <c r="S27" s="940"/>
      <c r="T27" s="1449"/>
      <c r="U27" s="934"/>
      <c r="V27" s="934"/>
      <c r="W27" s="935" t="s">
        <v>420</v>
      </c>
      <c r="X27" s="936"/>
      <c r="Y27" s="935">
        <v>0</v>
      </c>
      <c r="Z27" s="935">
        <v>0</v>
      </c>
      <c r="AA27" s="935">
        <v>0</v>
      </c>
      <c r="AB27" s="935">
        <v>0</v>
      </c>
      <c r="AC27" s="935">
        <v>0</v>
      </c>
      <c r="AD27" s="935">
        <v>0</v>
      </c>
      <c r="AE27" s="935">
        <v>0</v>
      </c>
      <c r="AF27" s="935">
        <v>0</v>
      </c>
      <c r="AG27" s="935">
        <v>0</v>
      </c>
      <c r="AH27" s="935">
        <v>0</v>
      </c>
      <c r="AI27" s="935">
        <v>0</v>
      </c>
      <c r="AJ27" s="925">
        <v>0</v>
      </c>
      <c r="AK27" s="937"/>
      <c r="AL27" s="927"/>
    </row>
    <row r="28" spans="1:38" s="928" customFormat="1" ht="12" customHeight="1">
      <c r="A28" s="940"/>
      <c r="B28" s="1449"/>
      <c r="C28" s="934"/>
      <c r="D28" s="934"/>
      <c r="E28" s="935" t="s">
        <v>422</v>
      </c>
      <c r="F28" s="936"/>
      <c r="G28" s="935">
        <v>1258</v>
      </c>
      <c r="H28" s="935">
        <v>1899</v>
      </c>
      <c r="I28" s="935">
        <v>103682</v>
      </c>
      <c r="J28" s="935">
        <v>1464</v>
      </c>
      <c r="K28" s="935">
        <v>58123</v>
      </c>
      <c r="L28" s="935">
        <v>1243</v>
      </c>
      <c r="M28" s="935">
        <v>26092</v>
      </c>
      <c r="N28" s="935">
        <v>133</v>
      </c>
      <c r="O28" s="935">
        <v>1215</v>
      </c>
      <c r="P28" s="937"/>
      <c r="Q28" s="937"/>
      <c r="R28" s="937"/>
      <c r="S28" s="940"/>
      <c r="T28" s="1449"/>
      <c r="U28" s="934"/>
      <c r="V28" s="934"/>
      <c r="W28" s="935" t="s">
        <v>422</v>
      </c>
      <c r="X28" s="936"/>
      <c r="Y28" s="935">
        <v>241</v>
      </c>
      <c r="Z28" s="935">
        <v>0</v>
      </c>
      <c r="AA28" s="935">
        <v>1542</v>
      </c>
      <c r="AB28" s="935">
        <v>413</v>
      </c>
      <c r="AC28" s="935">
        <v>0</v>
      </c>
      <c r="AD28" s="925">
        <v>0</v>
      </c>
      <c r="AE28" s="935">
        <v>76</v>
      </c>
      <c r="AF28" s="925">
        <v>1317</v>
      </c>
      <c r="AG28" s="935">
        <v>3</v>
      </c>
      <c r="AH28" s="935">
        <v>390</v>
      </c>
      <c r="AI28" s="800" t="s">
        <v>37</v>
      </c>
      <c r="AJ28" s="935">
        <v>16132</v>
      </c>
      <c r="AK28" s="937"/>
      <c r="AL28" s="927"/>
    </row>
    <row r="29" spans="1:38" s="928" customFormat="1" ht="12" customHeight="1">
      <c r="A29" s="940"/>
      <c r="B29" s="1449"/>
      <c r="C29" s="934"/>
      <c r="D29" s="934"/>
      <c r="E29" s="935" t="s">
        <v>423</v>
      </c>
      <c r="F29" s="936"/>
      <c r="G29" s="935">
        <v>3125</v>
      </c>
      <c r="H29" s="935">
        <v>4466</v>
      </c>
      <c r="I29" s="935">
        <v>252071</v>
      </c>
      <c r="J29" s="935">
        <v>4056</v>
      </c>
      <c r="K29" s="935">
        <v>162600</v>
      </c>
      <c r="L29" s="935">
        <v>2869</v>
      </c>
      <c r="M29" s="935">
        <v>48785</v>
      </c>
      <c r="N29" s="935">
        <v>342</v>
      </c>
      <c r="O29" s="935">
        <v>3382</v>
      </c>
      <c r="P29" s="937"/>
      <c r="Q29" s="937"/>
      <c r="R29" s="937"/>
      <c r="S29" s="940"/>
      <c r="T29" s="1449"/>
      <c r="U29" s="934"/>
      <c r="V29" s="934"/>
      <c r="W29" s="935" t="s">
        <v>423</v>
      </c>
      <c r="X29" s="936"/>
      <c r="Y29" s="935">
        <v>552</v>
      </c>
      <c r="Z29" s="935">
        <v>1450</v>
      </c>
      <c r="AA29" s="935">
        <v>3831</v>
      </c>
      <c r="AB29" s="935">
        <v>2748</v>
      </c>
      <c r="AC29" s="935">
        <v>1</v>
      </c>
      <c r="AD29" s="925">
        <v>475</v>
      </c>
      <c r="AE29" s="935">
        <v>88</v>
      </c>
      <c r="AF29" s="935">
        <v>1711</v>
      </c>
      <c r="AG29" s="935">
        <v>3</v>
      </c>
      <c r="AH29" s="935">
        <v>802</v>
      </c>
      <c r="AI29" s="800" t="s">
        <v>37</v>
      </c>
      <c r="AJ29" s="935">
        <v>30118</v>
      </c>
      <c r="AK29" s="937"/>
      <c r="AL29" s="927"/>
    </row>
    <row r="30" spans="1:38" s="928" customFormat="1" ht="12" customHeight="1">
      <c r="A30" s="940"/>
      <c r="B30" s="1449"/>
      <c r="C30" s="934"/>
      <c r="D30" s="934"/>
      <c r="E30" s="935" t="s">
        <v>424</v>
      </c>
      <c r="F30" s="936"/>
      <c r="G30" s="935">
        <v>0</v>
      </c>
      <c r="H30" s="935">
        <v>0</v>
      </c>
      <c r="I30" s="935">
        <v>0</v>
      </c>
      <c r="J30" s="935">
        <v>0</v>
      </c>
      <c r="K30" s="935">
        <v>0</v>
      </c>
      <c r="L30" s="935">
        <v>0</v>
      </c>
      <c r="M30" s="935">
        <v>0</v>
      </c>
      <c r="N30" s="935">
        <v>0</v>
      </c>
      <c r="O30" s="935">
        <v>0</v>
      </c>
      <c r="P30" s="937"/>
      <c r="Q30" s="937"/>
      <c r="R30" s="937"/>
      <c r="S30" s="940"/>
      <c r="T30" s="1449"/>
      <c r="U30" s="934"/>
      <c r="V30" s="934"/>
      <c r="W30" s="935" t="s">
        <v>424</v>
      </c>
      <c r="X30" s="936"/>
      <c r="Y30" s="935">
        <v>0</v>
      </c>
      <c r="Z30" s="935">
        <v>0</v>
      </c>
      <c r="AA30" s="935">
        <v>0</v>
      </c>
      <c r="AB30" s="935">
        <v>0</v>
      </c>
      <c r="AC30" s="935">
        <v>0</v>
      </c>
      <c r="AD30" s="935">
        <v>0</v>
      </c>
      <c r="AE30" s="935">
        <v>0</v>
      </c>
      <c r="AF30" s="935">
        <v>0</v>
      </c>
      <c r="AG30" s="935">
        <v>0</v>
      </c>
      <c r="AH30" s="925">
        <v>0</v>
      </c>
      <c r="AI30" s="925">
        <v>0</v>
      </c>
      <c r="AJ30" s="925">
        <v>0</v>
      </c>
      <c r="AK30" s="935"/>
      <c r="AL30" s="927"/>
    </row>
    <row r="31" spans="1:38" s="928" customFormat="1" ht="12" customHeight="1">
      <c r="A31" s="940"/>
      <c r="B31" s="1449"/>
      <c r="C31" s="934"/>
      <c r="D31" s="934"/>
      <c r="E31" s="935" t="s">
        <v>425</v>
      </c>
      <c r="F31" s="936"/>
      <c r="G31" s="935">
        <v>0</v>
      </c>
      <c r="H31" s="935">
        <v>0</v>
      </c>
      <c r="I31" s="935">
        <v>0</v>
      </c>
      <c r="J31" s="935">
        <v>0</v>
      </c>
      <c r="K31" s="935">
        <v>0</v>
      </c>
      <c r="L31" s="935">
        <v>0</v>
      </c>
      <c r="M31" s="935">
        <v>0</v>
      </c>
      <c r="N31" s="935">
        <v>0</v>
      </c>
      <c r="O31" s="935">
        <v>0</v>
      </c>
      <c r="P31" s="937">
        <v>0</v>
      </c>
      <c r="Q31" s="937"/>
      <c r="R31" s="937">
        <v>0</v>
      </c>
      <c r="S31" s="940"/>
      <c r="T31" s="1449"/>
      <c r="U31" s="934"/>
      <c r="V31" s="934"/>
      <c r="W31" s="935" t="s">
        <v>425</v>
      </c>
      <c r="X31" s="936"/>
      <c r="Y31" s="935">
        <v>0</v>
      </c>
      <c r="Z31" s="935">
        <v>0</v>
      </c>
      <c r="AA31" s="935">
        <v>0</v>
      </c>
      <c r="AB31" s="935">
        <v>0</v>
      </c>
      <c r="AC31" s="935">
        <v>0</v>
      </c>
      <c r="AD31" s="935">
        <v>0</v>
      </c>
      <c r="AE31" s="935">
        <v>0</v>
      </c>
      <c r="AF31" s="935">
        <v>0</v>
      </c>
      <c r="AG31" s="935">
        <v>0</v>
      </c>
      <c r="AH31" s="925">
        <v>0</v>
      </c>
      <c r="AI31" s="925">
        <v>0</v>
      </c>
      <c r="AJ31" s="925">
        <v>0</v>
      </c>
      <c r="AK31" s="935"/>
      <c r="AL31" s="927"/>
    </row>
    <row r="32" spans="1:38" s="928" customFormat="1" ht="16.5" customHeight="1">
      <c r="A32" s="934"/>
      <c r="B32" s="1450" t="s">
        <v>426</v>
      </c>
      <c r="C32" s="1451"/>
      <c r="D32" s="1451"/>
      <c r="E32" s="1451"/>
      <c r="F32" s="936"/>
      <c r="G32" s="935">
        <v>0</v>
      </c>
      <c r="H32" s="935">
        <v>0</v>
      </c>
      <c r="I32" s="935">
        <v>383647</v>
      </c>
      <c r="J32" s="935">
        <v>0</v>
      </c>
      <c r="K32" s="935">
        <v>0</v>
      </c>
      <c r="L32" s="935">
        <v>0</v>
      </c>
      <c r="M32" s="935">
        <v>0</v>
      </c>
      <c r="N32" s="935">
        <v>0</v>
      </c>
      <c r="O32" s="935">
        <v>0</v>
      </c>
      <c r="P32" s="937"/>
      <c r="Q32" s="937"/>
      <c r="R32" s="937"/>
      <c r="S32" s="934"/>
      <c r="T32" s="1450" t="s">
        <v>426</v>
      </c>
      <c r="U32" s="1451"/>
      <c r="V32" s="1451"/>
      <c r="W32" s="1451"/>
      <c r="X32" s="936"/>
      <c r="Y32" s="935">
        <v>0</v>
      </c>
      <c r="Z32" s="935">
        <v>18749</v>
      </c>
      <c r="AA32" s="935">
        <v>0</v>
      </c>
      <c r="AB32" s="935">
        <v>364898</v>
      </c>
      <c r="AC32" s="935">
        <v>0</v>
      </c>
      <c r="AD32" s="935">
        <v>0</v>
      </c>
      <c r="AE32" s="935">
        <v>0</v>
      </c>
      <c r="AF32" s="935">
        <v>0</v>
      </c>
      <c r="AG32" s="935">
        <v>0</v>
      </c>
      <c r="AH32" s="935">
        <v>0</v>
      </c>
      <c r="AI32" s="925">
        <v>0</v>
      </c>
      <c r="AJ32" s="925">
        <v>0</v>
      </c>
      <c r="AK32" s="937"/>
      <c r="AL32" s="927"/>
    </row>
    <row r="33" spans="1:37" ht="3.75" customHeight="1">
      <c r="A33" s="941"/>
      <c r="B33" s="942"/>
      <c r="C33" s="942"/>
      <c r="D33" s="942"/>
      <c r="E33" s="942"/>
      <c r="F33" s="943"/>
      <c r="G33" s="941">
        <v>0</v>
      </c>
      <c r="H33" s="941"/>
      <c r="I33" s="941"/>
      <c r="J33" s="941"/>
      <c r="K33" s="941"/>
      <c r="L33" s="941"/>
      <c r="M33" s="941"/>
      <c r="N33" s="941"/>
      <c r="O33" s="941"/>
      <c r="P33" s="944"/>
      <c r="S33" s="941"/>
      <c r="T33" s="941"/>
      <c r="U33" s="941"/>
      <c r="V33" s="941"/>
      <c r="W33" s="945"/>
      <c r="X33" s="943"/>
      <c r="Y33" s="941"/>
      <c r="Z33" s="941"/>
      <c r="AA33" s="941"/>
      <c r="AB33" s="941"/>
      <c r="AC33" s="941"/>
      <c r="AD33" s="941"/>
      <c r="AE33" s="941"/>
      <c r="AF33" s="941"/>
      <c r="AG33" s="941"/>
      <c r="AH33" s="941"/>
      <c r="AI33" s="941"/>
      <c r="AJ33" s="941"/>
      <c r="AK33" s="944"/>
    </row>
    <row r="34" ht="15.75" customHeight="1">
      <c r="T34" s="893" t="s">
        <v>427</v>
      </c>
    </row>
    <row r="35" ht="12" customHeight="1">
      <c r="T35" s="893" t="s">
        <v>691</v>
      </c>
    </row>
    <row r="36" ht="12" customHeight="1">
      <c r="T36" s="893" t="s">
        <v>692</v>
      </c>
    </row>
    <row r="37" ht="12" customHeight="1">
      <c r="T37" s="893" t="s">
        <v>428</v>
      </c>
    </row>
    <row r="38" ht="12" customHeight="1">
      <c r="T38" s="893" t="s">
        <v>429</v>
      </c>
    </row>
  </sheetData>
  <sheetProtection/>
  <mergeCells count="50">
    <mergeCell ref="AA4:AB4"/>
    <mergeCell ref="Y4:Z4"/>
    <mergeCell ref="B6:E6"/>
    <mergeCell ref="T6:W6"/>
    <mergeCell ref="B7:E7"/>
    <mergeCell ref="T7:W7"/>
    <mergeCell ref="G4:I4"/>
    <mergeCell ref="L4:M4"/>
    <mergeCell ref="N4:O4"/>
    <mergeCell ref="J4:K4"/>
    <mergeCell ref="B10:E10"/>
    <mergeCell ref="T10:W10"/>
    <mergeCell ref="B11:E11"/>
    <mergeCell ref="T11:W11"/>
    <mergeCell ref="B8:E8"/>
    <mergeCell ref="T8:W8"/>
    <mergeCell ref="B9:E9"/>
    <mergeCell ref="T9:W9"/>
    <mergeCell ref="C14:E14"/>
    <mergeCell ref="U14:W14"/>
    <mergeCell ref="C15:E15"/>
    <mergeCell ref="U15:W15"/>
    <mergeCell ref="C12:E12"/>
    <mergeCell ref="U12:W12"/>
    <mergeCell ref="C13:E13"/>
    <mergeCell ref="U13:W13"/>
    <mergeCell ref="C18:E18"/>
    <mergeCell ref="U18:W18"/>
    <mergeCell ref="C19:E19"/>
    <mergeCell ref="U19:W19"/>
    <mergeCell ref="C16:E16"/>
    <mergeCell ref="U16:W16"/>
    <mergeCell ref="C17:E17"/>
    <mergeCell ref="U17:W17"/>
    <mergeCell ref="C22:E22"/>
    <mergeCell ref="U22:W22"/>
    <mergeCell ref="C23:E23"/>
    <mergeCell ref="U23:W23"/>
    <mergeCell ref="C20:E20"/>
    <mergeCell ref="U20:W20"/>
    <mergeCell ref="C21:E21"/>
    <mergeCell ref="U21:W21"/>
    <mergeCell ref="B26:B31"/>
    <mergeCell ref="T26:T31"/>
    <mergeCell ref="B32:E32"/>
    <mergeCell ref="T32:W32"/>
    <mergeCell ref="C24:E24"/>
    <mergeCell ref="U24:W24"/>
    <mergeCell ref="B25:E25"/>
    <mergeCell ref="T25:W25"/>
  </mergeCells>
  <printOptions/>
  <pageMargins left="0.5905511811023623" right="0.44" top="0.7874015748031497" bottom="0.7874015748031497" header="0.31496062992125984" footer="0.31496062992125984"/>
  <pageSetup fitToWidth="2" horizontalDpi="600" verticalDpi="600" orientation="portrait" paperSize="9" scale="80" r:id="rId2"/>
  <headerFooter alignWithMargins="0">
    <oddHeader>&amp;R&amp;A</oddHeader>
    <oddFooter>&amp;C&amp;P/&amp;N</oddFooter>
  </headerFooter>
  <colBreaks count="1" manualBreakCount="1">
    <brk id="17" max="37" man="1"/>
  </colBreaks>
  <drawing r:id="rId1"/>
</worksheet>
</file>

<file path=xl/worksheets/sheet21.xml><?xml version="1.0" encoding="utf-8"?>
<worksheet xmlns="http://schemas.openxmlformats.org/spreadsheetml/2006/main" xmlns:r="http://schemas.openxmlformats.org/officeDocument/2006/relationships">
  <sheetPr transitionEvaluation="1"/>
  <dimension ref="A1:R33"/>
  <sheetViews>
    <sheetView zoomScale="120" zoomScaleNormal="120" zoomScaleSheetLayoutView="100" zoomScalePageLayoutView="0" workbookViewId="0" topLeftCell="A1">
      <selection activeCell="H10" sqref="H10"/>
    </sheetView>
  </sheetViews>
  <sheetFormatPr defaultColWidth="8.796875" defaultRowHeight="12" customHeight="1"/>
  <cols>
    <col min="1" max="1" width="0.203125" style="893" customWidth="1"/>
    <col min="2" max="2" width="4" style="893" customWidth="1"/>
    <col min="3" max="3" width="2.19921875" style="893" customWidth="1"/>
    <col min="4" max="4" width="3.3984375" style="893" customWidth="1"/>
    <col min="5" max="5" width="9.19921875" style="893" customWidth="1"/>
    <col min="6" max="6" width="0.203125" style="946" customWidth="1"/>
    <col min="7" max="7" width="10.59765625" style="893" customWidth="1"/>
    <col min="8" max="11" width="9.09765625" style="893" customWidth="1"/>
    <col min="12" max="12" width="12.5" style="893" customWidth="1"/>
    <col min="13" max="13" width="11.59765625" style="893" customWidth="1"/>
    <col min="14" max="14" width="7.5" style="310" customWidth="1"/>
    <col min="15" max="18" width="9" style="310" customWidth="1"/>
    <col min="19" max="16384" width="9" style="893" customWidth="1"/>
  </cols>
  <sheetData>
    <row r="1" spans="3:18" s="885" customFormat="1" ht="24" customHeight="1">
      <c r="C1" s="888" t="s">
        <v>786</v>
      </c>
      <c r="E1" s="886"/>
      <c r="F1" s="887"/>
      <c r="H1" s="889"/>
      <c r="I1" s="889"/>
      <c r="J1" s="889"/>
      <c r="K1" s="889"/>
      <c r="L1" s="889"/>
      <c r="M1" s="889"/>
      <c r="N1" s="310"/>
      <c r="O1" s="310"/>
      <c r="P1" s="310"/>
      <c r="Q1" s="310"/>
      <c r="R1" s="310"/>
    </row>
    <row r="2" spans="5:13" ht="7.5" customHeight="1">
      <c r="E2" s="894"/>
      <c r="F2" s="895"/>
      <c r="H2" s="896"/>
      <c r="I2" s="897"/>
      <c r="J2" s="897"/>
      <c r="K2" s="897"/>
      <c r="L2" s="897"/>
      <c r="M2" s="897"/>
    </row>
    <row r="3" spans="5:18" s="900" customFormat="1" ht="12" customHeight="1" thickBot="1">
      <c r="E3" s="901"/>
      <c r="F3" s="902"/>
      <c r="G3" s="903"/>
      <c r="H3" s="903"/>
      <c r="N3" s="310"/>
      <c r="O3" s="310"/>
      <c r="P3" s="310"/>
      <c r="Q3" s="310"/>
      <c r="R3" s="310"/>
    </row>
    <row r="4" spans="1:18" s="900" customFormat="1" ht="18" customHeight="1">
      <c r="A4" s="908"/>
      <c r="B4" s="908"/>
      <c r="C4" s="908"/>
      <c r="D4" s="908"/>
      <c r="E4" s="908"/>
      <c r="F4" s="909"/>
      <c r="G4" s="1460" t="s">
        <v>443</v>
      </c>
      <c r="H4" s="1455" t="s">
        <v>444</v>
      </c>
      <c r="I4" s="1457"/>
      <c r="J4" s="1457"/>
      <c r="K4" s="1456"/>
      <c r="L4" s="1458" t="s">
        <v>790</v>
      </c>
      <c r="M4" s="1458" t="s">
        <v>445</v>
      </c>
      <c r="N4" s="310"/>
      <c r="O4" s="310"/>
      <c r="P4" s="310"/>
      <c r="Q4" s="310"/>
      <c r="R4" s="310"/>
    </row>
    <row r="5" spans="1:18" s="900" customFormat="1" ht="24" customHeight="1">
      <c r="A5" s="915"/>
      <c r="B5" s="915"/>
      <c r="C5" s="915"/>
      <c r="D5" s="915"/>
      <c r="E5" s="915"/>
      <c r="F5" s="916"/>
      <c r="G5" s="1461"/>
      <c r="H5" s="1121" t="s">
        <v>787</v>
      </c>
      <c r="I5" s="1121" t="s">
        <v>788</v>
      </c>
      <c r="J5" s="917" t="s">
        <v>791</v>
      </c>
      <c r="K5" s="918" t="s">
        <v>789</v>
      </c>
      <c r="L5" s="1459"/>
      <c r="M5" s="1459"/>
      <c r="N5" s="310"/>
      <c r="O5" s="310"/>
      <c r="P5" s="310"/>
      <c r="Q5" s="310"/>
      <c r="R5" s="310"/>
    </row>
    <row r="6" spans="1:18" s="928" customFormat="1" ht="15" customHeight="1">
      <c r="A6" s="923"/>
      <c r="B6" s="1454" t="s">
        <v>16</v>
      </c>
      <c r="C6" s="1454"/>
      <c r="D6" s="1454"/>
      <c r="E6" s="1454"/>
      <c r="F6" s="924"/>
      <c r="G6" s="925">
        <v>67061</v>
      </c>
      <c r="H6" s="925">
        <v>5623</v>
      </c>
      <c r="I6" s="925">
        <v>894</v>
      </c>
      <c r="J6" s="925">
        <v>478</v>
      </c>
      <c r="K6" s="925">
        <v>622</v>
      </c>
      <c r="L6" s="925">
        <v>1942</v>
      </c>
      <c r="M6" s="925">
        <v>57502</v>
      </c>
      <c r="N6" s="310"/>
      <c r="O6" s="310"/>
      <c r="P6" s="310"/>
      <c r="Q6" s="310"/>
      <c r="R6" s="310"/>
    </row>
    <row r="7" spans="1:18" s="928" customFormat="1" ht="10.5" customHeight="1">
      <c r="A7" s="923"/>
      <c r="B7" s="1454" t="s">
        <v>17</v>
      </c>
      <c r="C7" s="1454"/>
      <c r="D7" s="1454"/>
      <c r="E7" s="1454"/>
      <c r="F7" s="924"/>
      <c r="G7" s="1120">
        <v>75950</v>
      </c>
      <c r="H7" s="925">
        <v>6252</v>
      </c>
      <c r="I7" s="925">
        <v>1005</v>
      </c>
      <c r="J7" s="925">
        <v>372</v>
      </c>
      <c r="K7" s="925">
        <v>730</v>
      </c>
      <c r="L7" s="925">
        <v>2125</v>
      </c>
      <c r="M7" s="925">
        <v>65466</v>
      </c>
      <c r="N7" s="310"/>
      <c r="O7" s="310"/>
      <c r="P7" s="310"/>
      <c r="Q7" s="310"/>
      <c r="R7" s="310"/>
    </row>
    <row r="8" spans="1:18" s="928" customFormat="1" ht="10.5" customHeight="1">
      <c r="A8" s="923"/>
      <c r="B8" s="1454" t="s">
        <v>18</v>
      </c>
      <c r="C8" s="1454"/>
      <c r="D8" s="1454"/>
      <c r="E8" s="1454"/>
      <c r="F8" s="924"/>
      <c r="G8" s="925">
        <v>84765</v>
      </c>
      <c r="H8" s="925">
        <v>7353</v>
      </c>
      <c r="I8" s="925">
        <v>1416</v>
      </c>
      <c r="J8" s="925">
        <v>277</v>
      </c>
      <c r="K8" s="925">
        <v>748</v>
      </c>
      <c r="L8" s="925">
        <v>2398</v>
      </c>
      <c r="M8" s="925">
        <v>72573</v>
      </c>
      <c r="N8" s="310"/>
      <c r="O8" s="310"/>
      <c r="P8" s="310"/>
      <c r="Q8" s="310"/>
      <c r="R8" s="310"/>
    </row>
    <row r="9" spans="1:18" s="928" customFormat="1" ht="10.5" customHeight="1">
      <c r="A9" s="923"/>
      <c r="B9" s="1454" t="s">
        <v>36</v>
      </c>
      <c r="C9" s="1454"/>
      <c r="D9" s="1454"/>
      <c r="E9" s="1454"/>
      <c r="F9" s="924"/>
      <c r="G9" s="925">
        <v>87667</v>
      </c>
      <c r="H9" s="925">
        <v>8187</v>
      </c>
      <c r="I9" s="925">
        <v>1701</v>
      </c>
      <c r="J9" s="925">
        <v>429</v>
      </c>
      <c r="K9" s="925">
        <v>776</v>
      </c>
      <c r="L9" s="925">
        <v>2732</v>
      </c>
      <c r="M9" s="925">
        <v>73842</v>
      </c>
      <c r="N9" s="310"/>
      <c r="O9" s="310"/>
      <c r="P9" s="310"/>
      <c r="Q9" s="310"/>
      <c r="R9" s="310"/>
    </row>
    <row r="10" spans="1:18" s="933" customFormat="1" ht="15" customHeight="1">
      <c r="A10" s="929"/>
      <c r="B10" s="1453" t="s">
        <v>705</v>
      </c>
      <c r="C10" s="1453"/>
      <c r="D10" s="1453"/>
      <c r="E10" s="1453"/>
      <c r="F10" s="930"/>
      <c r="G10" s="939">
        <v>91272</v>
      </c>
      <c r="H10" s="939">
        <v>8973</v>
      </c>
      <c r="I10" s="939">
        <v>2097</v>
      </c>
      <c r="J10" s="939">
        <v>527</v>
      </c>
      <c r="K10" s="939">
        <v>836</v>
      </c>
      <c r="L10" s="939">
        <v>2954</v>
      </c>
      <c r="M10" s="939">
        <v>75885</v>
      </c>
      <c r="N10" s="310"/>
      <c r="O10" s="310"/>
      <c r="P10" s="310"/>
      <c r="Q10" s="310"/>
      <c r="R10" s="310"/>
    </row>
    <row r="11" spans="1:18" s="933" customFormat="1" ht="15" customHeight="1">
      <c r="A11" s="929"/>
      <c r="B11" s="1453" t="s">
        <v>403</v>
      </c>
      <c r="C11" s="1453"/>
      <c r="D11" s="1453"/>
      <c r="E11" s="1453"/>
      <c r="F11" s="930"/>
      <c r="G11" s="939">
        <v>86938</v>
      </c>
      <c r="H11" s="939">
        <v>8802</v>
      </c>
      <c r="I11" s="939">
        <v>1819</v>
      </c>
      <c r="J11" s="939">
        <v>471</v>
      </c>
      <c r="K11" s="939">
        <v>703</v>
      </c>
      <c r="L11" s="939">
        <v>2820</v>
      </c>
      <c r="M11" s="939">
        <v>72323</v>
      </c>
      <c r="N11" s="310"/>
      <c r="O11" s="310"/>
      <c r="P11" s="310"/>
      <c r="Q11" s="310"/>
      <c r="R11" s="310"/>
    </row>
    <row r="12" spans="1:18" s="928" customFormat="1" ht="15" customHeight="1">
      <c r="A12" s="934"/>
      <c r="B12" s="934"/>
      <c r="C12" s="1452" t="s">
        <v>404</v>
      </c>
      <c r="D12" s="1452"/>
      <c r="E12" s="1452"/>
      <c r="F12" s="936"/>
      <c r="G12" s="935">
        <v>33641</v>
      </c>
      <c r="H12" s="935">
        <v>4638</v>
      </c>
      <c r="I12" s="935">
        <v>19</v>
      </c>
      <c r="J12" s="935">
        <v>16</v>
      </c>
      <c r="K12" s="935">
        <v>0</v>
      </c>
      <c r="L12" s="935">
        <v>981</v>
      </c>
      <c r="M12" s="935">
        <v>27987</v>
      </c>
      <c r="N12" s="310"/>
      <c r="O12" s="310"/>
      <c r="P12" s="310"/>
      <c r="Q12" s="310"/>
      <c r="R12" s="310"/>
    </row>
    <row r="13" spans="1:18" s="928" customFormat="1" ht="10.5" customHeight="1">
      <c r="A13" s="934"/>
      <c r="B13" s="934"/>
      <c r="C13" s="1452" t="s">
        <v>405</v>
      </c>
      <c r="D13" s="1452"/>
      <c r="E13" s="1452"/>
      <c r="F13" s="924"/>
      <c r="G13" s="935">
        <v>8119</v>
      </c>
      <c r="H13" s="935">
        <v>1351</v>
      </c>
      <c r="I13" s="935">
        <v>10</v>
      </c>
      <c r="J13" s="935">
        <v>12</v>
      </c>
      <c r="K13" s="935">
        <v>3</v>
      </c>
      <c r="L13" s="935">
        <v>279</v>
      </c>
      <c r="M13" s="935">
        <v>6464</v>
      </c>
      <c r="N13" s="310"/>
      <c r="O13" s="310"/>
      <c r="P13" s="310"/>
      <c r="Q13" s="310"/>
      <c r="R13" s="310"/>
    </row>
    <row r="14" spans="1:18" s="928" customFormat="1" ht="10.5" customHeight="1">
      <c r="A14" s="934"/>
      <c r="B14" s="934"/>
      <c r="C14" s="1452" t="s">
        <v>406</v>
      </c>
      <c r="D14" s="1452"/>
      <c r="E14" s="1452"/>
      <c r="F14" s="924"/>
      <c r="G14" s="935">
        <v>9904</v>
      </c>
      <c r="H14" s="935">
        <v>716</v>
      </c>
      <c r="I14" s="928">
        <v>124</v>
      </c>
      <c r="J14" s="935">
        <v>20</v>
      </c>
      <c r="K14" s="935">
        <v>48</v>
      </c>
      <c r="L14" s="935">
        <v>319</v>
      </c>
      <c r="M14" s="935">
        <v>8677</v>
      </c>
      <c r="N14" s="310"/>
      <c r="O14" s="310"/>
      <c r="P14" s="310"/>
      <c r="Q14" s="310"/>
      <c r="R14" s="310"/>
    </row>
    <row r="15" spans="1:18" s="928" customFormat="1" ht="10.5" customHeight="1">
      <c r="A15" s="934"/>
      <c r="B15" s="934"/>
      <c r="C15" s="1452" t="s">
        <v>407</v>
      </c>
      <c r="D15" s="1452"/>
      <c r="E15" s="1452"/>
      <c r="F15" s="924"/>
      <c r="G15" s="935">
        <v>6017</v>
      </c>
      <c r="H15" s="935">
        <v>219</v>
      </c>
      <c r="I15" s="935">
        <v>208</v>
      </c>
      <c r="J15" s="935">
        <v>85</v>
      </c>
      <c r="K15" s="935">
        <v>60</v>
      </c>
      <c r="L15" s="935">
        <v>223</v>
      </c>
      <c r="M15" s="935">
        <v>5222</v>
      </c>
      <c r="N15" s="310"/>
      <c r="O15" s="310"/>
      <c r="P15" s="310"/>
      <c r="Q15" s="310"/>
      <c r="R15" s="310"/>
    </row>
    <row r="16" spans="1:18" s="928" customFormat="1" ht="10.5" customHeight="1">
      <c r="A16" s="934"/>
      <c r="B16" s="934"/>
      <c r="C16" s="1452" t="s">
        <v>408</v>
      </c>
      <c r="D16" s="1452"/>
      <c r="E16" s="1452"/>
      <c r="F16" s="924"/>
      <c r="G16" s="935">
        <v>7329</v>
      </c>
      <c r="H16" s="935">
        <v>620</v>
      </c>
      <c r="I16" s="935">
        <v>34</v>
      </c>
      <c r="J16" s="935">
        <v>2</v>
      </c>
      <c r="K16" s="935">
        <v>245</v>
      </c>
      <c r="L16" s="935">
        <v>258</v>
      </c>
      <c r="M16" s="935">
        <v>6170</v>
      </c>
      <c r="N16" s="310"/>
      <c r="O16" s="310"/>
      <c r="P16" s="310"/>
      <c r="Q16" s="310"/>
      <c r="R16" s="310"/>
    </row>
    <row r="17" spans="1:18" s="928" customFormat="1" ht="15" customHeight="1">
      <c r="A17" s="934"/>
      <c r="B17" s="934"/>
      <c r="C17" s="1452" t="s">
        <v>409</v>
      </c>
      <c r="D17" s="1452"/>
      <c r="E17" s="1452"/>
      <c r="F17" s="924"/>
      <c r="G17" s="935">
        <v>1621</v>
      </c>
      <c r="H17" s="935">
        <v>287</v>
      </c>
      <c r="I17" s="935">
        <v>0</v>
      </c>
      <c r="J17" s="935">
        <v>6</v>
      </c>
      <c r="K17" s="935">
        <v>24</v>
      </c>
      <c r="L17" s="935">
        <v>53</v>
      </c>
      <c r="M17" s="935">
        <v>1251</v>
      </c>
      <c r="N17" s="310"/>
      <c r="O17" s="310"/>
      <c r="P17" s="310"/>
      <c r="Q17" s="310"/>
      <c r="R17" s="310"/>
    </row>
    <row r="18" spans="1:18" s="928" customFormat="1" ht="10.5" customHeight="1">
      <c r="A18" s="934"/>
      <c r="B18" s="934"/>
      <c r="C18" s="1452" t="s">
        <v>410</v>
      </c>
      <c r="D18" s="1452"/>
      <c r="E18" s="1452"/>
      <c r="F18" s="924"/>
      <c r="G18" s="935">
        <v>3083</v>
      </c>
      <c r="H18" s="935">
        <v>368</v>
      </c>
      <c r="I18" s="938">
        <v>22</v>
      </c>
      <c r="J18" s="935">
        <v>35</v>
      </c>
      <c r="K18" s="935">
        <v>25</v>
      </c>
      <c r="L18" s="935">
        <v>152</v>
      </c>
      <c r="M18" s="935">
        <v>2481</v>
      </c>
      <c r="N18" s="310"/>
      <c r="O18" s="310"/>
      <c r="P18" s="310"/>
      <c r="Q18" s="310"/>
      <c r="R18" s="310"/>
    </row>
    <row r="19" spans="1:18" s="928" customFormat="1" ht="10.5" customHeight="1">
      <c r="A19" s="934"/>
      <c r="B19" s="934"/>
      <c r="C19" s="1452" t="s">
        <v>411</v>
      </c>
      <c r="D19" s="1452"/>
      <c r="E19" s="1452"/>
      <c r="F19" s="924"/>
      <c r="G19" s="935">
        <v>2984</v>
      </c>
      <c r="H19" s="935">
        <v>140</v>
      </c>
      <c r="I19" s="935">
        <v>156</v>
      </c>
      <c r="J19" s="935">
        <v>35</v>
      </c>
      <c r="K19" s="935">
        <v>195</v>
      </c>
      <c r="L19" s="935">
        <v>54</v>
      </c>
      <c r="M19" s="935">
        <v>2404</v>
      </c>
      <c r="N19" s="310"/>
      <c r="O19" s="310"/>
      <c r="P19" s="310"/>
      <c r="Q19" s="310"/>
      <c r="R19" s="310"/>
    </row>
    <row r="20" spans="1:18" s="928" customFormat="1" ht="10.5" customHeight="1">
      <c r="A20" s="934"/>
      <c r="B20" s="934"/>
      <c r="C20" s="1452" t="s">
        <v>412</v>
      </c>
      <c r="D20" s="1452"/>
      <c r="E20" s="1452"/>
      <c r="F20" s="924"/>
      <c r="G20" s="935">
        <v>1949</v>
      </c>
      <c r="H20" s="935">
        <v>62</v>
      </c>
      <c r="I20" s="935">
        <v>206</v>
      </c>
      <c r="J20" s="935">
        <v>51</v>
      </c>
      <c r="K20" s="935">
        <v>0</v>
      </c>
      <c r="L20" s="935">
        <v>40</v>
      </c>
      <c r="M20" s="935">
        <v>1590</v>
      </c>
      <c r="N20" s="310"/>
      <c r="O20" s="310"/>
      <c r="P20" s="310"/>
      <c r="Q20" s="310"/>
      <c r="R20" s="310"/>
    </row>
    <row r="21" spans="1:18" s="928" customFormat="1" ht="10.5" customHeight="1">
      <c r="A21" s="934"/>
      <c r="B21" s="934"/>
      <c r="C21" s="1452" t="s">
        <v>413</v>
      </c>
      <c r="D21" s="1452"/>
      <c r="E21" s="1452"/>
      <c r="F21" s="924"/>
      <c r="G21" s="935">
        <v>2267</v>
      </c>
      <c r="H21" s="935">
        <v>124</v>
      </c>
      <c r="I21" s="935">
        <v>235</v>
      </c>
      <c r="J21" s="935">
        <v>11</v>
      </c>
      <c r="K21" s="935">
        <v>5</v>
      </c>
      <c r="L21" s="935">
        <v>84</v>
      </c>
      <c r="M21" s="935">
        <v>1808</v>
      </c>
      <c r="N21" s="310"/>
      <c r="O21" s="310"/>
      <c r="P21" s="310"/>
      <c r="Q21" s="310"/>
      <c r="R21" s="310"/>
    </row>
    <row r="22" spans="1:18" s="928" customFormat="1" ht="16.5" customHeight="1">
      <c r="A22" s="934"/>
      <c r="B22" s="934"/>
      <c r="C22" s="1452" t="s">
        <v>414</v>
      </c>
      <c r="D22" s="1452"/>
      <c r="E22" s="1452"/>
      <c r="F22" s="924"/>
      <c r="G22" s="935">
        <v>2604</v>
      </c>
      <c r="H22" s="935">
        <v>46</v>
      </c>
      <c r="I22" s="935">
        <v>372</v>
      </c>
      <c r="J22" s="935">
        <v>19</v>
      </c>
      <c r="K22" s="935">
        <v>25</v>
      </c>
      <c r="L22" s="935">
        <v>66</v>
      </c>
      <c r="M22" s="935">
        <v>2076</v>
      </c>
      <c r="N22" s="310"/>
      <c r="O22" s="310"/>
      <c r="P22" s="310"/>
      <c r="Q22" s="310"/>
      <c r="R22" s="310"/>
    </row>
    <row r="23" spans="1:18" s="928" customFormat="1" ht="10.5" customHeight="1">
      <c r="A23" s="934"/>
      <c r="B23" s="934"/>
      <c r="C23" s="1452" t="s">
        <v>415</v>
      </c>
      <c r="D23" s="1452"/>
      <c r="E23" s="1452"/>
      <c r="F23" s="924"/>
      <c r="G23" s="935">
        <v>5887</v>
      </c>
      <c r="H23" s="935">
        <v>189</v>
      </c>
      <c r="I23" s="935">
        <v>339</v>
      </c>
      <c r="J23" s="935">
        <v>179</v>
      </c>
      <c r="K23" s="935">
        <v>30</v>
      </c>
      <c r="L23" s="935">
        <v>249</v>
      </c>
      <c r="M23" s="935">
        <v>4901</v>
      </c>
      <c r="N23" s="310"/>
      <c r="O23" s="310"/>
      <c r="P23" s="310"/>
      <c r="Q23" s="310"/>
      <c r="R23" s="310"/>
    </row>
    <row r="24" spans="1:18" s="928" customFormat="1" ht="10.5" customHeight="1">
      <c r="A24" s="934"/>
      <c r="B24" s="934"/>
      <c r="C24" s="1452" t="s">
        <v>416</v>
      </c>
      <c r="D24" s="1452"/>
      <c r="E24" s="1452"/>
      <c r="F24" s="924"/>
      <c r="G24" s="935">
        <v>1533</v>
      </c>
      <c r="H24" s="935">
        <v>42</v>
      </c>
      <c r="I24" s="935">
        <v>94</v>
      </c>
      <c r="J24" s="935">
        <v>0</v>
      </c>
      <c r="K24" s="935">
        <v>43</v>
      </c>
      <c r="L24" s="935">
        <v>62</v>
      </c>
      <c r="M24" s="935">
        <v>1292</v>
      </c>
      <c r="N24" s="310"/>
      <c r="O24" s="310"/>
      <c r="P24" s="310"/>
      <c r="Q24" s="310"/>
      <c r="R24" s="310"/>
    </row>
    <row r="25" spans="1:18" s="933" customFormat="1" ht="15" customHeight="1">
      <c r="A25" s="929"/>
      <c r="B25" s="1453" t="s">
        <v>417</v>
      </c>
      <c r="C25" s="1453"/>
      <c r="D25" s="1453"/>
      <c r="E25" s="1453"/>
      <c r="F25" s="930"/>
      <c r="G25" s="939">
        <v>4334</v>
      </c>
      <c r="H25" s="939">
        <v>171</v>
      </c>
      <c r="I25" s="939">
        <v>278</v>
      </c>
      <c r="J25" s="939">
        <v>56</v>
      </c>
      <c r="K25" s="939">
        <v>133</v>
      </c>
      <c r="L25" s="939">
        <v>134</v>
      </c>
      <c r="M25" s="939">
        <v>3562</v>
      </c>
      <c r="N25" s="310"/>
      <c r="O25" s="310"/>
      <c r="P25" s="310"/>
      <c r="Q25" s="310"/>
      <c r="R25" s="310"/>
    </row>
    <row r="26" spans="1:18" s="928" customFormat="1" ht="15" customHeight="1">
      <c r="A26" s="940"/>
      <c r="B26" s="1449" t="s">
        <v>418</v>
      </c>
      <c r="C26" s="934"/>
      <c r="D26" s="934"/>
      <c r="E26" s="935" t="s">
        <v>419</v>
      </c>
      <c r="F26" s="936"/>
      <c r="G26" s="935">
        <v>0</v>
      </c>
      <c r="H26" s="935">
        <v>0</v>
      </c>
      <c r="I26" s="935">
        <v>0</v>
      </c>
      <c r="J26" s="935">
        <v>0</v>
      </c>
      <c r="K26" s="935">
        <v>0</v>
      </c>
      <c r="L26" s="935">
        <v>0</v>
      </c>
      <c r="M26" s="935">
        <v>0</v>
      </c>
      <c r="N26" s="310"/>
      <c r="O26" s="310"/>
      <c r="P26" s="310"/>
      <c r="Q26" s="310"/>
      <c r="R26" s="310"/>
    </row>
    <row r="27" spans="1:18" s="928" customFormat="1" ht="10.5" customHeight="1">
      <c r="A27" s="940"/>
      <c r="B27" s="1449"/>
      <c r="C27" s="934"/>
      <c r="D27" s="934"/>
      <c r="E27" s="935" t="s">
        <v>420</v>
      </c>
      <c r="F27" s="936"/>
      <c r="G27" s="935">
        <v>0</v>
      </c>
      <c r="H27" s="935">
        <v>0</v>
      </c>
      <c r="I27" s="935">
        <v>0</v>
      </c>
      <c r="J27" s="935">
        <v>0</v>
      </c>
      <c r="K27" s="935">
        <v>0</v>
      </c>
      <c r="L27" s="935">
        <v>0</v>
      </c>
      <c r="M27" s="935">
        <v>0</v>
      </c>
      <c r="N27" s="310"/>
      <c r="O27" s="310"/>
      <c r="P27" s="310"/>
      <c r="Q27" s="310"/>
      <c r="R27" s="310"/>
    </row>
    <row r="28" spans="1:18" s="928" customFormat="1" ht="10.5" customHeight="1">
      <c r="A28" s="940"/>
      <c r="B28" s="1449"/>
      <c r="C28" s="934"/>
      <c r="D28" s="934"/>
      <c r="E28" s="935" t="s">
        <v>422</v>
      </c>
      <c r="F28" s="936"/>
      <c r="G28" s="935">
        <v>1219</v>
      </c>
      <c r="H28" s="935">
        <v>104</v>
      </c>
      <c r="I28" s="935">
        <v>98</v>
      </c>
      <c r="J28" s="935">
        <v>15</v>
      </c>
      <c r="K28" s="935">
        <v>45</v>
      </c>
      <c r="L28" s="935">
        <v>41</v>
      </c>
      <c r="M28" s="935">
        <v>916</v>
      </c>
      <c r="N28" s="310"/>
      <c r="O28" s="310"/>
      <c r="P28" s="310"/>
      <c r="Q28" s="310"/>
      <c r="R28" s="310"/>
    </row>
    <row r="29" spans="1:18" s="928" customFormat="1" ht="10.5" customHeight="1">
      <c r="A29" s="940"/>
      <c r="B29" s="1449"/>
      <c r="C29" s="934"/>
      <c r="D29" s="934"/>
      <c r="E29" s="935" t="s">
        <v>423</v>
      </c>
      <c r="F29" s="936"/>
      <c r="G29" s="935">
        <v>3115</v>
      </c>
      <c r="H29" s="935">
        <v>67</v>
      </c>
      <c r="I29" s="935">
        <v>180</v>
      </c>
      <c r="J29" s="935">
        <v>41</v>
      </c>
      <c r="K29" s="935">
        <v>88</v>
      </c>
      <c r="L29" s="935">
        <v>93</v>
      </c>
      <c r="M29" s="935">
        <v>2646</v>
      </c>
      <c r="N29" s="310"/>
      <c r="O29" s="310"/>
      <c r="P29" s="310"/>
      <c r="Q29" s="310"/>
      <c r="R29" s="310"/>
    </row>
    <row r="30" spans="1:18" s="928" customFormat="1" ht="10.5" customHeight="1">
      <c r="A30" s="940"/>
      <c r="B30" s="1449"/>
      <c r="C30" s="934"/>
      <c r="D30" s="934"/>
      <c r="E30" s="935" t="s">
        <v>424</v>
      </c>
      <c r="F30" s="936"/>
      <c r="G30" s="935">
        <v>0</v>
      </c>
      <c r="H30" s="935">
        <v>0</v>
      </c>
      <c r="I30" s="935">
        <v>0</v>
      </c>
      <c r="J30" s="935">
        <v>0</v>
      </c>
      <c r="K30" s="935">
        <v>0</v>
      </c>
      <c r="L30" s="935">
        <v>0</v>
      </c>
      <c r="M30" s="935">
        <v>0</v>
      </c>
      <c r="N30" s="310"/>
      <c r="O30" s="310"/>
      <c r="P30" s="310"/>
      <c r="Q30" s="310"/>
      <c r="R30" s="310"/>
    </row>
    <row r="31" spans="1:18" s="928" customFormat="1" ht="10.5" customHeight="1">
      <c r="A31" s="940"/>
      <c r="B31" s="1449"/>
      <c r="C31" s="934"/>
      <c r="D31" s="934"/>
      <c r="E31" s="935" t="s">
        <v>425</v>
      </c>
      <c r="F31" s="936"/>
      <c r="G31" s="935">
        <v>0</v>
      </c>
      <c r="H31" s="935">
        <v>0</v>
      </c>
      <c r="I31" s="935">
        <v>0</v>
      </c>
      <c r="J31" s="935">
        <v>0</v>
      </c>
      <c r="K31" s="935">
        <v>0</v>
      </c>
      <c r="L31" s="935">
        <v>0</v>
      </c>
      <c r="M31" s="935">
        <v>0</v>
      </c>
      <c r="N31" s="310"/>
      <c r="O31" s="310"/>
      <c r="P31" s="310"/>
      <c r="Q31" s="310"/>
      <c r="R31" s="310"/>
    </row>
    <row r="32" spans="1:13" s="310" customFormat="1" ht="3.75" customHeight="1">
      <c r="A32" s="941"/>
      <c r="B32" s="942"/>
      <c r="C32" s="942"/>
      <c r="D32" s="942"/>
      <c r="E32" s="942"/>
      <c r="F32" s="943"/>
      <c r="G32" s="941"/>
      <c r="H32" s="941"/>
      <c r="I32" s="941"/>
      <c r="J32" s="941"/>
      <c r="K32" s="941"/>
      <c r="L32" s="941"/>
      <c r="M32" s="941"/>
    </row>
    <row r="33" ht="15.75" customHeight="1">
      <c r="B33" s="893" t="s">
        <v>446</v>
      </c>
    </row>
  </sheetData>
  <sheetProtection/>
  <mergeCells count="25">
    <mergeCell ref="L4:L5"/>
    <mergeCell ref="M4:M5"/>
    <mergeCell ref="B6:E6"/>
    <mergeCell ref="B7:E7"/>
    <mergeCell ref="B8:E8"/>
    <mergeCell ref="B9:E9"/>
    <mergeCell ref="G4:G5"/>
    <mergeCell ref="H4:K4"/>
    <mergeCell ref="C14:E14"/>
    <mergeCell ref="C15:E15"/>
    <mergeCell ref="C16:E16"/>
    <mergeCell ref="C17:E17"/>
    <mergeCell ref="B10:E10"/>
    <mergeCell ref="B11:E11"/>
    <mergeCell ref="C12:E12"/>
    <mergeCell ref="C13:E13"/>
    <mergeCell ref="C18:E18"/>
    <mergeCell ref="C19:E19"/>
    <mergeCell ref="B26:B31"/>
    <mergeCell ref="C20:E20"/>
    <mergeCell ref="C21:E21"/>
    <mergeCell ref="C22:E22"/>
    <mergeCell ref="C23:E23"/>
    <mergeCell ref="C24:E24"/>
    <mergeCell ref="B25:E25"/>
  </mergeCells>
  <printOptions/>
  <pageMargins left="0.5905511811023623" right="0.4330708661417323" top="0.7874015748031497" bottom="0.7874015748031497" header="0.31496062992125984" footer="0.31496062992125984"/>
  <pageSetup horizontalDpi="600" verticalDpi="600" orientation="portrait" paperSize="9" r:id="rId2"/>
  <headerFooter alignWithMargins="0">
    <oddHeader>&amp;R&amp;A</oddHeader>
    <oddFooter>&amp;C&amp;P/&amp;N</oddFooter>
  </headerFooter>
  <drawing r:id="rId1"/>
</worksheet>
</file>

<file path=xl/worksheets/sheet22.xml><?xml version="1.0" encoding="utf-8"?>
<worksheet xmlns="http://schemas.openxmlformats.org/spreadsheetml/2006/main" xmlns:r="http://schemas.openxmlformats.org/officeDocument/2006/relationships">
  <sheetPr transitionEvaluation="1"/>
  <dimension ref="A1:AK41"/>
  <sheetViews>
    <sheetView zoomScale="120" zoomScaleNormal="120" zoomScaleSheetLayoutView="100" zoomScalePageLayoutView="0" workbookViewId="0" topLeftCell="A1">
      <selection activeCell="E29" sqref="E29"/>
    </sheetView>
  </sheetViews>
  <sheetFormatPr defaultColWidth="8.796875" defaultRowHeight="12" customHeight="1"/>
  <cols>
    <col min="1" max="1" width="0.203125" style="893" customWidth="1"/>
    <col min="2" max="3" width="17.59765625" style="893" customWidth="1"/>
    <col min="4" max="4" width="0.203125" style="946" customWidth="1"/>
    <col min="5" max="7" width="16.59765625" style="893" customWidth="1"/>
    <col min="8" max="8" width="4.59765625" style="893" customWidth="1"/>
    <col min="9" max="9" width="11.8984375" style="310" customWidth="1"/>
    <col min="10" max="10" width="6.69921875" style="310" customWidth="1"/>
    <col min="11" max="11" width="7.09765625" style="310" customWidth="1"/>
    <col min="12" max="12" width="0.1015625" style="310" customWidth="1"/>
    <col min="13" max="14" width="0.203125" style="310" customWidth="1"/>
    <col min="15" max="15" width="4" style="310" customWidth="1"/>
    <col min="16" max="16" width="2.19921875" style="310" customWidth="1"/>
    <col min="17" max="17" width="2.3984375" style="310" customWidth="1"/>
    <col min="18" max="18" width="7.3984375" style="310" customWidth="1"/>
    <col min="19" max="19" width="0.40625" style="310" customWidth="1"/>
    <col min="20" max="20" width="6.69921875" style="310" customWidth="1"/>
    <col min="21" max="21" width="7.5" style="310" customWidth="1"/>
    <col min="22" max="22" width="6.69921875" style="310" customWidth="1"/>
    <col min="23" max="23" width="9.3984375" style="310" customWidth="1"/>
    <col min="24" max="24" width="4" style="310" customWidth="1"/>
    <col min="25" max="25" width="6" style="310" customWidth="1"/>
    <col min="26" max="26" width="5.3984375" style="310" customWidth="1"/>
    <col min="27" max="27" width="7" style="310" customWidth="1"/>
    <col min="28" max="28" width="4.5" style="310" customWidth="1"/>
    <col min="29" max="29" width="6.8984375" style="310" customWidth="1"/>
    <col min="30" max="30" width="6" style="310" customWidth="1"/>
    <col min="31" max="31" width="7.5" style="310" customWidth="1"/>
    <col min="32" max="32" width="0.203125" style="310" customWidth="1"/>
    <col min="33" max="37" width="9" style="310" customWidth="1"/>
    <col min="38" max="16384" width="9" style="893" customWidth="1"/>
  </cols>
  <sheetData>
    <row r="1" spans="3:37" s="885" customFormat="1" ht="24" customHeight="1">
      <c r="C1" s="1470" t="s">
        <v>792</v>
      </c>
      <c r="D1" s="1470"/>
      <c r="E1" s="1470"/>
      <c r="F1" s="1470"/>
      <c r="G1" s="1470"/>
      <c r="H1" s="147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row>
    <row r="2" spans="3:8" ht="7.5" customHeight="1">
      <c r="C2" s="894"/>
      <c r="D2" s="895"/>
      <c r="F2" s="896"/>
      <c r="G2" s="897"/>
      <c r="H2" s="897"/>
    </row>
    <row r="3" spans="3:37" s="900" customFormat="1" ht="12" customHeight="1" thickBot="1">
      <c r="C3" s="901"/>
      <c r="D3" s="902"/>
      <c r="E3" s="903"/>
      <c r="F3" s="903"/>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row>
    <row r="4" spans="1:35" s="900" customFormat="1" ht="36" customHeight="1">
      <c r="A4" s="914"/>
      <c r="B4" s="914"/>
      <c r="C4" s="914"/>
      <c r="D4" s="910"/>
      <c r="E4" s="947" t="s">
        <v>447</v>
      </c>
      <c r="F4" s="947" t="s">
        <v>448</v>
      </c>
      <c r="G4" s="948" t="s">
        <v>794</v>
      </c>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row>
    <row r="5" spans="1:35" s="928" customFormat="1" ht="12" customHeight="1">
      <c r="A5" s="1471" t="s">
        <v>449</v>
      </c>
      <c r="B5" s="1472"/>
      <c r="C5" s="937" t="s">
        <v>450</v>
      </c>
      <c r="D5" s="924"/>
      <c r="E5" s="925">
        <f>E8+E11+E14+E17+E20+E23+E26+E29+E32</f>
        <v>104</v>
      </c>
      <c r="F5" s="925">
        <f>F8+F11+F14+F17+F20+F23+F26+F29+F32</f>
        <v>136</v>
      </c>
      <c r="G5" s="925">
        <f>G8+G11+G14+G17+G20+G23+G26+G29+G32+G35</f>
        <v>475</v>
      </c>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row>
    <row r="6" spans="1:35" s="928" customFormat="1" ht="10.5" customHeight="1">
      <c r="A6" s="1473"/>
      <c r="B6" s="1463"/>
      <c r="C6" s="937" t="s">
        <v>451</v>
      </c>
      <c r="D6" s="924"/>
      <c r="E6" s="925">
        <f>E9+E12+E15+E18+E21+E24+E27+E30+E33</f>
        <v>148876.7</v>
      </c>
      <c r="F6" s="925">
        <f>F9+F12+F15+F18+F21+F24+F27+F30+F33</f>
        <v>167376</v>
      </c>
      <c r="G6" s="925">
        <f>G9+G12+G15+G18+G21+G24+G27+G30+G33+G36</f>
        <v>155491</v>
      </c>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row>
    <row r="7" spans="1:35" s="928" customFormat="1" ht="10.5" customHeight="1">
      <c r="A7" s="1474"/>
      <c r="B7" s="1469"/>
      <c r="C7" s="949" t="s">
        <v>797</v>
      </c>
      <c r="D7" s="950"/>
      <c r="E7" s="925">
        <f>E6/E5</f>
        <v>1431.506730769231</v>
      </c>
      <c r="F7" s="925">
        <f>F6/F5</f>
        <v>1230.7058823529412</v>
      </c>
      <c r="G7" s="925">
        <f>G6/G5</f>
        <v>327.3494736842105</v>
      </c>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row>
    <row r="8" spans="1:35" s="928" customFormat="1" ht="10.5" customHeight="1">
      <c r="A8" s="1471" t="s">
        <v>452</v>
      </c>
      <c r="B8" s="1472"/>
      <c r="C8" s="951" t="s">
        <v>450</v>
      </c>
      <c r="D8" s="924"/>
      <c r="E8" s="925">
        <v>3</v>
      </c>
      <c r="F8" s="928">
        <v>4</v>
      </c>
      <c r="G8" s="928">
        <v>3</v>
      </c>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row>
    <row r="9" spans="1:35" s="928" customFormat="1" ht="10.5" customHeight="1">
      <c r="A9" s="1473"/>
      <c r="B9" s="1463"/>
      <c r="C9" s="937" t="s">
        <v>451</v>
      </c>
      <c r="D9" s="924"/>
      <c r="E9" s="925">
        <v>4650</v>
      </c>
      <c r="F9" s="928">
        <v>4814</v>
      </c>
      <c r="G9" s="928">
        <v>8120</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row>
    <row r="10" spans="1:35" s="928" customFormat="1" ht="10.5" customHeight="1">
      <c r="A10" s="1474"/>
      <c r="B10" s="1469"/>
      <c r="C10" s="949" t="s">
        <v>797</v>
      </c>
      <c r="D10" s="950"/>
      <c r="E10" s="925">
        <f>E9/E8</f>
        <v>1550</v>
      </c>
      <c r="F10" s="925">
        <f>F9/F8</f>
        <v>1203.5</v>
      </c>
      <c r="G10" s="925">
        <f>G9/G8</f>
        <v>2706.6666666666665</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row>
    <row r="11" spans="1:35" s="928" customFormat="1" ht="10.5" customHeight="1">
      <c r="A11" s="1465" t="s">
        <v>453</v>
      </c>
      <c r="B11" s="1462"/>
      <c r="C11" s="951" t="s">
        <v>450</v>
      </c>
      <c r="D11" s="924"/>
      <c r="E11" s="925">
        <v>10</v>
      </c>
      <c r="F11" s="928">
        <v>21</v>
      </c>
      <c r="G11" s="928">
        <v>20</v>
      </c>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row>
    <row r="12" spans="1:35" s="928" customFormat="1" ht="10.5" customHeight="1">
      <c r="A12" s="1466"/>
      <c r="B12" s="1464"/>
      <c r="C12" s="937" t="s">
        <v>451</v>
      </c>
      <c r="D12" s="924"/>
      <c r="E12" s="925">
        <v>12011.7</v>
      </c>
      <c r="F12" s="928">
        <v>34592</v>
      </c>
      <c r="G12" s="928">
        <v>20140</v>
      </c>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row>
    <row r="13" spans="1:35" s="928" customFormat="1" ht="10.5" customHeight="1">
      <c r="A13" s="1467"/>
      <c r="B13" s="1468"/>
      <c r="C13" s="949" t="s">
        <v>797</v>
      </c>
      <c r="D13" s="950"/>
      <c r="E13" s="925">
        <f>E12/E11</f>
        <v>1201.17</v>
      </c>
      <c r="F13" s="925">
        <f>F12/F11</f>
        <v>1647.2380952380952</v>
      </c>
      <c r="G13" s="925">
        <f>G12/G11</f>
        <v>1007</v>
      </c>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row>
    <row r="14" spans="1:35" s="928" customFormat="1" ht="10.5" customHeight="1">
      <c r="A14" s="1465" t="s">
        <v>454</v>
      </c>
      <c r="B14" s="1462"/>
      <c r="C14" s="951" t="s">
        <v>450</v>
      </c>
      <c r="D14" s="924"/>
      <c r="E14" s="925">
        <v>4</v>
      </c>
      <c r="F14" s="928">
        <v>0</v>
      </c>
      <c r="G14" s="928">
        <v>0</v>
      </c>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row>
    <row r="15" spans="1:35" s="928" customFormat="1" ht="10.5" customHeight="1">
      <c r="A15" s="1466"/>
      <c r="B15" s="1464"/>
      <c r="C15" s="937" t="s">
        <v>451</v>
      </c>
      <c r="D15" s="924"/>
      <c r="E15" s="925">
        <v>6800</v>
      </c>
      <c r="F15" s="928">
        <v>0</v>
      </c>
      <c r="G15" s="928">
        <v>0</v>
      </c>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row>
    <row r="16" spans="1:35" s="928" customFormat="1" ht="10.5" customHeight="1">
      <c r="A16" s="1467"/>
      <c r="B16" s="1468"/>
      <c r="C16" s="949" t="s">
        <v>797</v>
      </c>
      <c r="D16" s="950"/>
      <c r="E16" s="925">
        <f>E15/E14</f>
        <v>1700</v>
      </c>
      <c r="F16" s="928">
        <v>0</v>
      </c>
      <c r="G16" s="928">
        <v>0</v>
      </c>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row>
    <row r="17" spans="1:35" s="928" customFormat="1" ht="10.5" customHeight="1">
      <c r="A17" s="952"/>
      <c r="B17" s="1462" t="s">
        <v>455</v>
      </c>
      <c r="C17" s="951" t="s">
        <v>450</v>
      </c>
      <c r="D17" s="924"/>
      <c r="E17" s="925">
        <v>66</v>
      </c>
      <c r="F17" s="928">
        <v>81</v>
      </c>
      <c r="G17" s="928">
        <v>21</v>
      </c>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row>
    <row r="18" spans="1:35" s="928" customFormat="1" ht="10.5" customHeight="1">
      <c r="A18" s="953"/>
      <c r="B18" s="1463"/>
      <c r="C18" s="937" t="s">
        <v>451</v>
      </c>
      <c r="D18" s="924"/>
      <c r="E18" s="925">
        <v>67452</v>
      </c>
      <c r="F18" s="928">
        <v>87164</v>
      </c>
      <c r="G18" s="928">
        <v>20719</v>
      </c>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row>
    <row r="19" spans="1:35" s="928" customFormat="1" ht="10.5" customHeight="1">
      <c r="A19" s="954"/>
      <c r="B19" s="1469"/>
      <c r="C19" s="949" t="s">
        <v>797</v>
      </c>
      <c r="D19" s="950"/>
      <c r="E19" s="925">
        <f>E18/E17</f>
        <v>1022</v>
      </c>
      <c r="F19" s="925">
        <f>F18/F17</f>
        <v>1076.0987654320988</v>
      </c>
      <c r="G19" s="925">
        <f>G18/G17</f>
        <v>986.6190476190476</v>
      </c>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row>
    <row r="20" spans="1:35" s="928" customFormat="1" ht="10.5" customHeight="1">
      <c r="A20" s="955"/>
      <c r="B20" s="1462" t="s">
        <v>456</v>
      </c>
      <c r="C20" s="951" t="s">
        <v>450</v>
      </c>
      <c r="D20" s="924"/>
      <c r="E20" s="925">
        <v>9</v>
      </c>
      <c r="F20" s="928">
        <v>9</v>
      </c>
      <c r="G20" s="928">
        <v>5</v>
      </c>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row>
    <row r="21" spans="1:35" s="928" customFormat="1" ht="10.5" customHeight="1">
      <c r="A21" s="955"/>
      <c r="B21" s="1463"/>
      <c r="C21" s="937" t="s">
        <v>451</v>
      </c>
      <c r="D21" s="924"/>
      <c r="E21" s="925">
        <v>8505</v>
      </c>
      <c r="F21" s="928">
        <v>8371</v>
      </c>
      <c r="G21" s="928">
        <v>3033</v>
      </c>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row>
    <row r="22" spans="1:35" s="928" customFormat="1" ht="10.5" customHeight="1">
      <c r="A22" s="954"/>
      <c r="B22" s="1469"/>
      <c r="C22" s="949" t="s">
        <v>797</v>
      </c>
      <c r="D22" s="950"/>
      <c r="E22" s="925">
        <f>E21/E20</f>
        <v>945</v>
      </c>
      <c r="F22" s="925">
        <f>F21/F20</f>
        <v>930.1111111111111</v>
      </c>
      <c r="G22" s="925">
        <f>G21/G20</f>
        <v>606.6</v>
      </c>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row>
    <row r="23" spans="1:35" s="928" customFormat="1" ht="10.5" customHeight="1">
      <c r="A23" s="955"/>
      <c r="B23" s="1462" t="s">
        <v>457</v>
      </c>
      <c r="C23" s="951" t="s">
        <v>450</v>
      </c>
      <c r="D23" s="924"/>
      <c r="E23" s="925">
        <v>0</v>
      </c>
      <c r="F23" s="928">
        <v>0</v>
      </c>
      <c r="G23" s="928">
        <v>0</v>
      </c>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row>
    <row r="24" spans="1:35" s="928" customFormat="1" ht="10.5" customHeight="1">
      <c r="A24" s="955"/>
      <c r="B24" s="1463"/>
      <c r="C24" s="937" t="s">
        <v>451</v>
      </c>
      <c r="D24" s="924"/>
      <c r="E24" s="925">
        <v>0</v>
      </c>
      <c r="F24" s="928">
        <v>0</v>
      </c>
      <c r="G24" s="928">
        <v>0</v>
      </c>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row>
    <row r="25" spans="1:35" s="928" customFormat="1" ht="10.5" customHeight="1">
      <c r="A25" s="954"/>
      <c r="B25" s="1469"/>
      <c r="C25" s="949" t="s">
        <v>797</v>
      </c>
      <c r="D25" s="950"/>
      <c r="E25" s="925">
        <v>0</v>
      </c>
      <c r="F25" s="928">
        <v>0</v>
      </c>
      <c r="G25" s="928">
        <v>0</v>
      </c>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row>
    <row r="26" spans="1:35" s="928" customFormat="1" ht="10.5" customHeight="1">
      <c r="A26" s="955"/>
      <c r="B26" s="1462" t="s">
        <v>458</v>
      </c>
      <c r="C26" s="951" t="s">
        <v>450</v>
      </c>
      <c r="D26" s="924"/>
      <c r="E26" s="925">
        <v>1</v>
      </c>
      <c r="F26" s="928">
        <v>0</v>
      </c>
      <c r="G26" s="928">
        <v>1</v>
      </c>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row>
    <row r="27" spans="1:35" s="928" customFormat="1" ht="10.5" customHeight="1">
      <c r="A27" s="955"/>
      <c r="B27" s="1463"/>
      <c r="C27" s="937" t="s">
        <v>451</v>
      </c>
      <c r="D27" s="924"/>
      <c r="E27" s="925">
        <v>24150</v>
      </c>
      <c r="F27" s="928">
        <v>0</v>
      </c>
      <c r="G27" s="928">
        <v>12810</v>
      </c>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row>
    <row r="28" spans="1:35" s="928" customFormat="1" ht="10.5" customHeight="1">
      <c r="A28" s="954"/>
      <c r="B28" s="1463"/>
      <c r="C28" s="949" t="s">
        <v>797</v>
      </c>
      <c r="D28" s="950"/>
      <c r="E28" s="925">
        <f>E27/E26</f>
        <v>24150</v>
      </c>
      <c r="F28" s="928">
        <v>0</v>
      </c>
      <c r="G28" s="925">
        <f>G27/G26</f>
        <v>12810</v>
      </c>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row>
    <row r="29" spans="1:35" s="928" customFormat="1" ht="10.5" customHeight="1">
      <c r="A29" s="955"/>
      <c r="B29" s="1462" t="s">
        <v>459</v>
      </c>
      <c r="C29" s="951" t="s">
        <v>450</v>
      </c>
      <c r="D29" s="924"/>
      <c r="E29" s="925">
        <v>9</v>
      </c>
      <c r="F29" s="928">
        <v>20</v>
      </c>
      <c r="G29" s="928">
        <v>33</v>
      </c>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row>
    <row r="30" spans="1:35" s="928" customFormat="1" ht="10.5" customHeight="1">
      <c r="A30" s="955"/>
      <c r="B30" s="1463"/>
      <c r="C30" s="937" t="s">
        <v>451</v>
      </c>
      <c r="D30" s="924"/>
      <c r="E30" s="925">
        <v>11140</v>
      </c>
      <c r="F30" s="928">
        <v>27150</v>
      </c>
      <c r="G30" s="928">
        <v>53480</v>
      </c>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row>
    <row r="31" spans="1:35" s="928" customFormat="1" ht="10.5" customHeight="1">
      <c r="A31" s="954"/>
      <c r="B31" s="1463"/>
      <c r="C31" s="949" t="s">
        <v>797</v>
      </c>
      <c r="D31" s="950"/>
      <c r="E31" s="925">
        <f>E30/E29</f>
        <v>1237.7777777777778</v>
      </c>
      <c r="F31" s="925">
        <f>F30/F29</f>
        <v>1357.5</v>
      </c>
      <c r="G31" s="925">
        <f>G30/G29</f>
        <v>1620.6060606060605</v>
      </c>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row>
    <row r="32" spans="1:35" s="928" customFormat="1" ht="10.5" customHeight="1">
      <c r="A32" s="955"/>
      <c r="B32" s="1462" t="s">
        <v>460</v>
      </c>
      <c r="C32" s="951" t="s">
        <v>450</v>
      </c>
      <c r="D32" s="924"/>
      <c r="E32" s="925">
        <v>2</v>
      </c>
      <c r="F32" s="928">
        <v>1</v>
      </c>
      <c r="G32" s="928">
        <v>0</v>
      </c>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row>
    <row r="33" spans="1:35" s="928" customFormat="1" ht="10.5" customHeight="1">
      <c r="A33" s="955"/>
      <c r="B33" s="1463"/>
      <c r="C33" s="937" t="s">
        <v>451</v>
      </c>
      <c r="D33" s="924"/>
      <c r="E33" s="925">
        <v>14168</v>
      </c>
      <c r="F33" s="928">
        <v>5285</v>
      </c>
      <c r="G33" s="928">
        <v>0</v>
      </c>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row>
    <row r="34" spans="1:35" s="928" customFormat="1" ht="10.5" customHeight="1">
      <c r="A34" s="954"/>
      <c r="B34" s="1463"/>
      <c r="C34" s="937" t="s">
        <v>797</v>
      </c>
      <c r="D34" s="924"/>
      <c r="E34" s="925">
        <f>E33/E32</f>
        <v>7084</v>
      </c>
      <c r="F34" s="925">
        <f>F33/F32</f>
        <v>5285</v>
      </c>
      <c r="G34" s="928">
        <v>0</v>
      </c>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row>
    <row r="35" spans="1:35" s="928" customFormat="1" ht="10.5" customHeight="1">
      <c r="A35" s="955"/>
      <c r="B35" s="1462" t="s">
        <v>461</v>
      </c>
      <c r="C35" s="951" t="s">
        <v>450</v>
      </c>
      <c r="D35" s="1122"/>
      <c r="E35" s="925">
        <v>0</v>
      </c>
      <c r="F35" s="928">
        <v>0</v>
      </c>
      <c r="G35" s="928">
        <v>392</v>
      </c>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row>
    <row r="36" spans="1:35" s="928" customFormat="1" ht="10.5" customHeight="1">
      <c r="A36" s="955"/>
      <c r="B36" s="1464"/>
      <c r="C36" s="937" t="s">
        <v>451</v>
      </c>
      <c r="D36" s="924"/>
      <c r="E36" s="925">
        <v>0</v>
      </c>
      <c r="F36" s="925">
        <v>0</v>
      </c>
      <c r="G36" s="925">
        <v>37189</v>
      </c>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row>
    <row r="37" spans="1:35" s="928" customFormat="1" ht="10.5" customHeight="1">
      <c r="A37" s="955"/>
      <c r="B37" s="1464"/>
      <c r="C37" s="937" t="s">
        <v>797</v>
      </c>
      <c r="D37" s="924"/>
      <c r="E37" s="925">
        <v>0</v>
      </c>
      <c r="F37" s="925">
        <v>0</v>
      </c>
      <c r="G37" s="925">
        <f>G36/G35</f>
        <v>94.86989795918367</v>
      </c>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row>
    <row r="38" spans="1:35" s="928" customFormat="1" ht="1.5" customHeight="1">
      <c r="A38" s="954"/>
      <c r="B38" s="1106"/>
      <c r="C38" s="949"/>
      <c r="D38" s="950"/>
      <c r="E38" s="956"/>
      <c r="F38" s="956"/>
      <c r="G38" s="956"/>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row>
    <row r="39" ht="15.75" customHeight="1">
      <c r="B39" s="893" t="s">
        <v>672</v>
      </c>
    </row>
    <row r="40" ht="12" customHeight="1">
      <c r="B40" s="893" t="s">
        <v>793</v>
      </c>
    </row>
    <row r="41" ht="12" customHeight="1">
      <c r="B41" s="893" t="s">
        <v>673</v>
      </c>
    </row>
  </sheetData>
  <sheetProtection/>
  <mergeCells count="12">
    <mergeCell ref="C1:H1"/>
    <mergeCell ref="A5:B7"/>
    <mergeCell ref="A8:B10"/>
    <mergeCell ref="A11:B13"/>
    <mergeCell ref="B26:B28"/>
    <mergeCell ref="B29:B31"/>
    <mergeCell ref="B32:B34"/>
    <mergeCell ref="B35:B37"/>
    <mergeCell ref="A14:B16"/>
    <mergeCell ref="B17:B19"/>
    <mergeCell ref="B20:B22"/>
    <mergeCell ref="B23:B25"/>
  </mergeCells>
  <printOptions/>
  <pageMargins left="0.5905511811023623" right="0.44" top="0.7874015748031497" bottom="0.7874015748031497" header="0.31496062992125984" footer="0.31496062992125984"/>
  <pageSetup horizontalDpi="600" verticalDpi="600" orientation="portrait" paperSize="9" scale="92" r:id="rId1"/>
  <headerFooter alignWithMargins="0">
    <oddHeader>&amp;R&amp;A</oddHeader>
    <oddFooter>&amp;C&amp;P/&amp;N</oddFooter>
  </headerFooter>
  <colBreaks count="1" manualBreakCount="1">
    <brk id="12" max="65535" man="1"/>
  </colBreaks>
</worksheet>
</file>

<file path=xl/worksheets/sheet23.xml><?xml version="1.0" encoding="utf-8"?>
<worksheet xmlns="http://schemas.openxmlformats.org/spreadsheetml/2006/main" xmlns:r="http://schemas.openxmlformats.org/officeDocument/2006/relationships">
  <sheetPr transitionEvaluation="1"/>
  <dimension ref="A1:AR39"/>
  <sheetViews>
    <sheetView zoomScale="120" zoomScaleNormal="120" zoomScaleSheetLayoutView="100" zoomScalePageLayoutView="0" workbookViewId="0" topLeftCell="A1">
      <selection activeCell="F9" sqref="F9"/>
    </sheetView>
  </sheetViews>
  <sheetFormatPr defaultColWidth="8.796875" defaultRowHeight="12" customHeight="1"/>
  <cols>
    <col min="1" max="2" width="17.59765625" style="893" customWidth="1"/>
    <col min="3" max="6" width="16.59765625" style="893" customWidth="1"/>
    <col min="7" max="7" width="13.8984375" style="893" customWidth="1"/>
    <col min="8" max="8" width="0.203125" style="946" customWidth="1"/>
    <col min="9" max="9" width="8.69921875" style="893" customWidth="1"/>
    <col min="10" max="10" width="9" style="893" customWidth="1"/>
    <col min="11" max="11" width="14.5" style="893" customWidth="1"/>
    <col min="12" max="12" width="1.69921875" style="893" customWidth="1"/>
    <col min="13" max="13" width="6.3984375" style="893" customWidth="1"/>
    <col min="14" max="14" width="15.3984375" style="310" customWidth="1"/>
    <col min="15" max="15" width="14.59765625" style="310" customWidth="1"/>
    <col min="16" max="16" width="11.8984375" style="310" customWidth="1"/>
    <col min="17" max="17" width="6.69921875" style="310" customWidth="1"/>
    <col min="18" max="18" width="7.09765625" style="310" customWidth="1"/>
    <col min="19" max="19" width="0.1015625" style="310" customWidth="1"/>
    <col min="20" max="21" width="0.203125" style="310" customWidth="1"/>
    <col min="22" max="22" width="4" style="310" customWidth="1"/>
    <col min="23" max="23" width="2.19921875" style="310" customWidth="1"/>
    <col min="24" max="24" width="2.3984375" style="310" customWidth="1"/>
    <col min="25" max="25" width="7.3984375" style="310" customWidth="1"/>
    <col min="26" max="26" width="0.40625" style="310" customWidth="1"/>
    <col min="27" max="27" width="6.69921875" style="310" customWidth="1"/>
    <col min="28" max="28" width="7.5" style="310" customWidth="1"/>
    <col min="29" max="29" width="6.69921875" style="310" customWidth="1"/>
    <col min="30" max="30" width="9.3984375" style="310" customWidth="1"/>
    <col min="31" max="31" width="4" style="310" customWidth="1"/>
    <col min="32" max="32" width="6" style="310" customWidth="1"/>
    <col min="33" max="33" width="5.3984375" style="310" customWidth="1"/>
    <col min="34" max="34" width="7" style="310" customWidth="1"/>
    <col min="35" max="35" width="4.5" style="310" customWidth="1"/>
    <col min="36" max="36" width="6.8984375" style="310" customWidth="1"/>
    <col min="37" max="37" width="6" style="310" customWidth="1"/>
    <col min="38" max="38" width="7.5" style="310" customWidth="1"/>
    <col min="39" max="39" width="0.203125" style="310" customWidth="1"/>
    <col min="40" max="44" width="9" style="310" customWidth="1"/>
    <col min="45" max="16384" width="9" style="893" customWidth="1"/>
  </cols>
  <sheetData>
    <row r="1" spans="1:44" s="885" customFormat="1" ht="24" customHeight="1">
      <c r="A1" s="1475" t="s">
        <v>796</v>
      </c>
      <c r="B1" s="1475"/>
      <c r="C1" s="1475"/>
      <c r="D1" s="1475"/>
      <c r="E1" s="1475"/>
      <c r="H1" s="957"/>
      <c r="I1" s="957"/>
      <c r="J1" s="957"/>
      <c r="K1" s="957"/>
      <c r="L1" s="957"/>
      <c r="M1" s="957"/>
      <c r="N1" s="957"/>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row>
    <row r="2" spans="1:44" s="885" customFormat="1" ht="7.5" customHeight="1">
      <c r="A2" s="1078"/>
      <c r="B2" s="1078"/>
      <c r="C2" s="1078"/>
      <c r="D2" s="1078"/>
      <c r="E2" s="1078"/>
      <c r="F2" s="1078"/>
      <c r="H2" s="957"/>
      <c r="I2" s="957"/>
      <c r="J2" s="957"/>
      <c r="K2" s="957"/>
      <c r="L2" s="957"/>
      <c r="M2" s="957"/>
      <c r="N2" s="957"/>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row>
    <row r="3" spans="2:44" s="885" customFormat="1" ht="12" customHeight="1" thickBot="1">
      <c r="B3" s="957"/>
      <c r="H3" s="957"/>
      <c r="I3" s="957"/>
      <c r="J3" s="957"/>
      <c r="K3" s="957"/>
      <c r="L3" s="957"/>
      <c r="M3" s="957"/>
      <c r="N3" s="957"/>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row>
    <row r="4" spans="1:13" ht="36" customHeight="1">
      <c r="A4" s="914"/>
      <c r="B4" s="910"/>
      <c r="C4" s="948" t="s">
        <v>795</v>
      </c>
      <c r="D4" s="958" t="s">
        <v>798</v>
      </c>
      <c r="E4" s="958" t="s">
        <v>462</v>
      </c>
      <c r="F4" s="959" t="s">
        <v>799</v>
      </c>
      <c r="G4" s="894"/>
      <c r="H4" s="895"/>
      <c r="J4" s="896"/>
      <c r="K4" s="897"/>
      <c r="L4" s="897"/>
      <c r="M4" s="897"/>
    </row>
    <row r="5" spans="1:44" s="900" customFormat="1" ht="12" customHeight="1">
      <c r="A5" s="1472" t="s">
        <v>463</v>
      </c>
      <c r="B5" s="963" t="s">
        <v>450</v>
      </c>
      <c r="C5" s="925">
        <f>C8+C11+C14+C17</f>
        <v>949</v>
      </c>
      <c r="D5" s="925">
        <v>1234</v>
      </c>
      <c r="E5" s="925">
        <f>E8+E11+E14+E17</f>
        <v>668</v>
      </c>
      <c r="F5" s="961">
        <v>662</v>
      </c>
      <c r="G5" s="901"/>
      <c r="H5" s="902"/>
      <c r="I5" s="903"/>
      <c r="J5" s="903"/>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row>
    <row r="6" spans="1:42" s="900" customFormat="1" ht="10.5" customHeight="1">
      <c r="A6" s="1463"/>
      <c r="B6" s="960" t="s">
        <v>451</v>
      </c>
      <c r="C6" s="925">
        <f>C9+C12+C15+C18</f>
        <v>782334</v>
      </c>
      <c r="D6" s="925">
        <v>918400</v>
      </c>
      <c r="E6" s="925">
        <f>E9+E12+E15+E18</f>
        <v>400383</v>
      </c>
      <c r="F6" s="961">
        <v>408327</v>
      </c>
      <c r="G6" s="757"/>
      <c r="H6" s="757"/>
      <c r="I6" s="757"/>
      <c r="J6" s="757"/>
      <c r="K6" s="757"/>
      <c r="L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row>
    <row r="7" spans="1:42" s="928" customFormat="1" ht="10.5" customHeight="1">
      <c r="A7" s="1469"/>
      <c r="B7" s="962" t="s">
        <v>797</v>
      </c>
      <c r="C7" s="925">
        <f>C6/C5</f>
        <v>824.377239199157</v>
      </c>
      <c r="D7" s="925">
        <f>D6/D5</f>
        <v>744.2463533225283</v>
      </c>
      <c r="E7" s="925">
        <f>E6/E5</f>
        <v>599.375748502994</v>
      </c>
      <c r="F7" s="961">
        <v>617</v>
      </c>
      <c r="G7" s="757"/>
      <c r="H7" s="757"/>
      <c r="I7" s="757"/>
      <c r="J7" s="757"/>
      <c r="K7" s="757"/>
      <c r="L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row>
    <row r="8" spans="1:42" s="928" customFormat="1" ht="10.5" customHeight="1">
      <c r="A8" s="1462" t="s">
        <v>464</v>
      </c>
      <c r="B8" s="963" t="s">
        <v>450</v>
      </c>
      <c r="C8" s="928">
        <v>444</v>
      </c>
      <c r="D8" s="928">
        <v>662</v>
      </c>
      <c r="E8" s="928">
        <v>294</v>
      </c>
      <c r="F8" s="933">
        <v>229</v>
      </c>
      <c r="G8" s="757"/>
      <c r="H8" s="757"/>
      <c r="I8" s="757"/>
      <c r="J8" s="757"/>
      <c r="K8" s="757"/>
      <c r="L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row>
    <row r="9" spans="1:42" s="928" customFormat="1" ht="10.5" customHeight="1">
      <c r="A9" s="1463"/>
      <c r="B9" s="960" t="s">
        <v>451</v>
      </c>
      <c r="C9" s="928">
        <v>555873</v>
      </c>
      <c r="D9" s="928">
        <v>643269</v>
      </c>
      <c r="E9" s="928">
        <v>222797</v>
      </c>
      <c r="F9" s="933">
        <v>172963</v>
      </c>
      <c r="G9" s="757"/>
      <c r="H9" s="757"/>
      <c r="I9" s="757"/>
      <c r="J9" s="757"/>
      <c r="K9" s="757"/>
      <c r="L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row>
    <row r="10" spans="1:42" s="928" customFormat="1" ht="10.5" customHeight="1">
      <c r="A10" s="1469"/>
      <c r="B10" s="962" t="s">
        <v>797</v>
      </c>
      <c r="C10" s="925">
        <f>C9/C8</f>
        <v>1251.9662162162163</v>
      </c>
      <c r="D10" s="925">
        <f>D9/D8</f>
        <v>971.7054380664653</v>
      </c>
      <c r="E10" s="925">
        <f>E9/E8</f>
        <v>757.8129251700681</v>
      </c>
      <c r="F10" s="961">
        <v>755</v>
      </c>
      <c r="G10" s="757"/>
      <c r="H10" s="757"/>
      <c r="I10" s="757"/>
      <c r="J10" s="757"/>
      <c r="K10" s="757"/>
      <c r="L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row>
    <row r="11" spans="1:42" s="928" customFormat="1" ht="10.5" customHeight="1">
      <c r="A11" s="1465" t="s">
        <v>453</v>
      </c>
      <c r="B11" s="963" t="s">
        <v>450</v>
      </c>
      <c r="C11" s="928">
        <v>364</v>
      </c>
      <c r="D11" s="928">
        <v>393</v>
      </c>
      <c r="E11" s="928">
        <v>234</v>
      </c>
      <c r="F11" s="933">
        <v>241</v>
      </c>
      <c r="G11" s="757"/>
      <c r="H11" s="757"/>
      <c r="I11" s="757"/>
      <c r="J11" s="757"/>
      <c r="K11" s="757"/>
      <c r="L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row>
    <row r="12" spans="1:42" s="928" customFormat="1" ht="10.5" customHeight="1">
      <c r="A12" s="1473"/>
      <c r="B12" s="960" t="s">
        <v>451</v>
      </c>
      <c r="C12" s="928">
        <v>83117</v>
      </c>
      <c r="D12" s="928">
        <v>124007</v>
      </c>
      <c r="E12" s="928">
        <v>57367</v>
      </c>
      <c r="F12" s="933">
        <v>60163</v>
      </c>
      <c r="G12" s="757"/>
      <c r="H12" s="757"/>
      <c r="I12" s="757"/>
      <c r="J12" s="757"/>
      <c r="K12" s="757"/>
      <c r="L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310"/>
      <c r="AP12" s="310"/>
    </row>
    <row r="13" spans="1:42" s="928" customFormat="1" ht="10.5" customHeight="1">
      <c r="A13" s="1474"/>
      <c r="B13" s="962" t="s">
        <v>797</v>
      </c>
      <c r="C13" s="925">
        <f>C12/C11</f>
        <v>228.3434065934066</v>
      </c>
      <c r="D13" s="925">
        <f>D12/D11</f>
        <v>315.5394402035623</v>
      </c>
      <c r="E13" s="925">
        <f>E12/E11</f>
        <v>245.15811965811966</v>
      </c>
      <c r="F13" s="961">
        <v>250</v>
      </c>
      <c r="G13" s="757"/>
      <c r="H13" s="757"/>
      <c r="I13" s="757"/>
      <c r="J13" s="757"/>
      <c r="K13" s="757"/>
      <c r="L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row>
    <row r="14" spans="1:42" s="928" customFormat="1" ht="10.5" customHeight="1">
      <c r="A14" s="1465" t="s">
        <v>465</v>
      </c>
      <c r="B14" s="963" t="s">
        <v>450</v>
      </c>
      <c r="C14" s="928">
        <v>141</v>
      </c>
      <c r="D14" s="928">
        <v>178</v>
      </c>
      <c r="E14" s="928">
        <v>138</v>
      </c>
      <c r="F14" s="933">
        <v>192</v>
      </c>
      <c r="G14" s="757"/>
      <c r="H14" s="757"/>
      <c r="I14" s="757"/>
      <c r="J14" s="757"/>
      <c r="K14" s="757"/>
      <c r="L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row>
    <row r="15" spans="1:42" s="928" customFormat="1" ht="10.5" customHeight="1">
      <c r="A15" s="1473"/>
      <c r="B15" s="960" t="s">
        <v>451</v>
      </c>
      <c r="C15" s="925">
        <v>143344</v>
      </c>
      <c r="D15" s="925">
        <v>142794</v>
      </c>
      <c r="E15" s="925">
        <v>112624</v>
      </c>
      <c r="F15" s="961">
        <v>175201</v>
      </c>
      <c r="G15" s="757"/>
      <c r="H15" s="757"/>
      <c r="I15" s="757"/>
      <c r="J15" s="757"/>
      <c r="K15" s="757"/>
      <c r="L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row>
    <row r="16" spans="1:42" s="928" customFormat="1" ht="10.5" customHeight="1">
      <c r="A16" s="1474"/>
      <c r="B16" s="962" t="s">
        <v>797</v>
      </c>
      <c r="C16" s="925">
        <f>C15/C14</f>
        <v>1016.6241134751773</v>
      </c>
      <c r="D16" s="925">
        <f>D15/D14</f>
        <v>802.2134831460675</v>
      </c>
      <c r="E16" s="925">
        <f>E15/E14</f>
        <v>816.1159420289855</v>
      </c>
      <c r="F16" s="961">
        <v>913</v>
      </c>
      <c r="G16" s="757"/>
      <c r="H16" s="757"/>
      <c r="I16" s="757"/>
      <c r="J16" s="757"/>
      <c r="K16" s="757"/>
      <c r="L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row>
    <row r="17" spans="1:42" s="928" customFormat="1" ht="10.5" customHeight="1">
      <c r="A17" s="1465" t="s">
        <v>466</v>
      </c>
      <c r="B17" s="960" t="s">
        <v>450</v>
      </c>
      <c r="C17" s="928">
        <v>0</v>
      </c>
      <c r="D17" s="928">
        <v>1</v>
      </c>
      <c r="E17" s="928">
        <v>2</v>
      </c>
      <c r="F17" s="933">
        <v>0</v>
      </c>
      <c r="G17" s="757"/>
      <c r="H17" s="757"/>
      <c r="I17" s="757"/>
      <c r="J17" s="757"/>
      <c r="K17" s="757"/>
      <c r="L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row>
    <row r="18" spans="1:42" s="928" customFormat="1" ht="10.5" customHeight="1">
      <c r="A18" s="1466"/>
      <c r="B18" s="960" t="s">
        <v>451</v>
      </c>
      <c r="C18" s="925">
        <v>0</v>
      </c>
      <c r="D18" s="925">
        <v>8330</v>
      </c>
      <c r="E18" s="925">
        <v>7595</v>
      </c>
      <c r="F18" s="961">
        <v>0</v>
      </c>
      <c r="G18" s="757"/>
      <c r="H18" s="757"/>
      <c r="I18" s="757"/>
      <c r="J18" s="757"/>
      <c r="K18" s="757"/>
      <c r="L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row>
    <row r="19" spans="1:42" s="928" customFormat="1" ht="10.5" customHeight="1">
      <c r="A19" s="1466"/>
      <c r="B19" s="960" t="s">
        <v>797</v>
      </c>
      <c r="C19" s="925">
        <v>0</v>
      </c>
      <c r="D19" s="925">
        <v>8330</v>
      </c>
      <c r="E19" s="925">
        <f>E18/E17</f>
        <v>3797.5</v>
      </c>
      <c r="F19" s="961">
        <v>0</v>
      </c>
      <c r="G19" s="757"/>
      <c r="H19" s="757"/>
      <c r="I19" s="757"/>
      <c r="J19" s="757"/>
      <c r="K19" s="757"/>
      <c r="L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row>
    <row r="20" spans="1:42" s="928" customFormat="1" ht="1.5" customHeight="1">
      <c r="A20" s="1105"/>
      <c r="B20" s="962"/>
      <c r="C20" s="956"/>
      <c r="D20" s="956"/>
      <c r="E20" s="964"/>
      <c r="F20" s="964"/>
      <c r="G20" s="757"/>
      <c r="H20" s="757"/>
      <c r="I20" s="757"/>
      <c r="J20" s="757"/>
      <c r="K20" s="757"/>
      <c r="L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row>
    <row r="21" spans="1:42" s="928" customFormat="1" ht="15.75" customHeight="1">
      <c r="A21" s="893" t="s">
        <v>672</v>
      </c>
      <c r="B21" s="757"/>
      <c r="C21" s="757"/>
      <c r="D21" s="757"/>
      <c r="E21" s="757"/>
      <c r="F21" s="757"/>
      <c r="G21" s="757"/>
      <c r="H21" s="757"/>
      <c r="I21" s="757"/>
      <c r="J21" s="757"/>
      <c r="K21" s="757"/>
      <c r="L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row>
    <row r="22" spans="1:42" s="928" customFormat="1" ht="12" customHeight="1">
      <c r="A22" s="893" t="s">
        <v>793</v>
      </c>
      <c r="B22" s="757"/>
      <c r="C22" s="757"/>
      <c r="D22" s="757"/>
      <c r="E22" s="757"/>
      <c r="F22" s="757"/>
      <c r="G22" s="757"/>
      <c r="H22" s="757"/>
      <c r="I22" s="757"/>
      <c r="J22" s="757"/>
      <c r="K22" s="757"/>
      <c r="L22" s="310"/>
      <c r="M22" s="310"/>
      <c r="N22" s="757"/>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row>
    <row r="23" spans="1:42" s="928" customFormat="1" ht="12" customHeight="1">
      <c r="A23" s="893" t="s">
        <v>673</v>
      </c>
      <c r="B23" s="757"/>
      <c r="C23" s="757"/>
      <c r="D23" s="757"/>
      <c r="E23" s="757"/>
      <c r="F23" s="757"/>
      <c r="G23" s="757"/>
      <c r="H23" s="757"/>
      <c r="I23" s="757"/>
      <c r="J23" s="757"/>
      <c r="K23" s="757"/>
      <c r="L23" s="310"/>
      <c r="M23" s="310"/>
      <c r="N23" s="757"/>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row>
    <row r="24" spans="1:42" s="928" customFormat="1" ht="12" customHeight="1">
      <c r="A24" s="757"/>
      <c r="B24" s="757"/>
      <c r="C24" s="757"/>
      <c r="D24" s="757"/>
      <c r="E24" s="757"/>
      <c r="F24" s="757"/>
      <c r="G24" s="757"/>
      <c r="H24" s="757"/>
      <c r="I24" s="757"/>
      <c r="J24" s="757"/>
      <c r="K24" s="757"/>
      <c r="L24" s="310"/>
      <c r="M24" s="310"/>
      <c r="N24" s="757"/>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row>
    <row r="25" spans="1:42" s="928" customFormat="1" ht="12" customHeight="1">
      <c r="A25" s="757"/>
      <c r="B25" s="757"/>
      <c r="C25" s="757"/>
      <c r="D25" s="757"/>
      <c r="E25" s="757"/>
      <c r="F25" s="757"/>
      <c r="G25" s="757"/>
      <c r="H25" s="757"/>
      <c r="I25" s="757"/>
      <c r="J25" s="757"/>
      <c r="K25" s="757"/>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0"/>
      <c r="AP25" s="310"/>
    </row>
    <row r="26" spans="1:42" s="928" customFormat="1" ht="12" customHeight="1">
      <c r="A26" s="757"/>
      <c r="B26" s="757"/>
      <c r="C26" s="757"/>
      <c r="D26" s="757"/>
      <c r="E26" s="757"/>
      <c r="F26" s="757"/>
      <c r="G26" s="757"/>
      <c r="H26" s="757"/>
      <c r="I26" s="757"/>
      <c r="J26" s="757"/>
      <c r="K26" s="757"/>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310"/>
      <c r="AP26" s="310"/>
    </row>
    <row r="27" spans="1:42" s="928" customFormat="1" ht="12" customHeight="1">
      <c r="A27" s="757"/>
      <c r="B27" s="757"/>
      <c r="C27" s="757"/>
      <c r="D27" s="757"/>
      <c r="E27" s="757"/>
      <c r="F27" s="757"/>
      <c r="G27" s="757"/>
      <c r="H27" s="757"/>
      <c r="I27" s="757"/>
      <c r="J27" s="757"/>
      <c r="K27" s="757"/>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row>
    <row r="28" spans="1:42" s="928" customFormat="1" ht="12" customHeight="1">
      <c r="A28" s="757"/>
      <c r="B28" s="757"/>
      <c r="C28" s="757"/>
      <c r="D28" s="757"/>
      <c r="E28" s="757"/>
      <c r="F28" s="757"/>
      <c r="G28" s="757"/>
      <c r="H28" s="757"/>
      <c r="I28" s="757"/>
      <c r="J28" s="757"/>
      <c r="K28" s="757"/>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row>
    <row r="29" spans="1:42" s="928" customFormat="1" ht="12" customHeight="1">
      <c r="A29" s="757"/>
      <c r="B29" s="757"/>
      <c r="C29" s="757"/>
      <c r="D29" s="757"/>
      <c r="E29" s="757"/>
      <c r="F29" s="757"/>
      <c r="G29" s="757"/>
      <c r="H29" s="757"/>
      <c r="I29" s="757"/>
      <c r="J29" s="757"/>
      <c r="K29" s="757"/>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row>
    <row r="30" spans="1:42" s="928" customFormat="1" ht="12" customHeight="1">
      <c r="A30" s="757"/>
      <c r="B30" s="757"/>
      <c r="C30" s="757"/>
      <c r="D30" s="757"/>
      <c r="E30" s="757"/>
      <c r="F30" s="757"/>
      <c r="G30" s="757"/>
      <c r="H30" s="757"/>
      <c r="I30" s="757"/>
      <c r="J30" s="757"/>
      <c r="K30" s="757"/>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row>
    <row r="31" spans="1:42" s="928" customFormat="1" ht="12" customHeight="1">
      <c r="A31" s="757"/>
      <c r="B31" s="757"/>
      <c r="C31" s="757"/>
      <c r="D31" s="757"/>
      <c r="E31" s="757"/>
      <c r="F31" s="757"/>
      <c r="G31" s="757"/>
      <c r="H31" s="757"/>
      <c r="I31" s="757"/>
      <c r="J31" s="757"/>
      <c r="K31" s="757"/>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row>
    <row r="32" spans="1:42" s="928" customFormat="1" ht="12" customHeight="1">
      <c r="A32" s="757"/>
      <c r="B32" s="757"/>
      <c r="C32" s="757"/>
      <c r="D32" s="757"/>
      <c r="E32" s="757"/>
      <c r="F32" s="757"/>
      <c r="G32" s="757"/>
      <c r="H32" s="757"/>
      <c r="I32" s="757"/>
      <c r="J32" s="757"/>
      <c r="K32" s="757"/>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row>
    <row r="33" spans="1:42" s="928" customFormat="1" ht="12" customHeight="1">
      <c r="A33" s="757"/>
      <c r="B33" s="757"/>
      <c r="C33" s="757"/>
      <c r="D33" s="757"/>
      <c r="E33" s="757"/>
      <c r="F33" s="757"/>
      <c r="G33" s="757"/>
      <c r="H33" s="757"/>
      <c r="I33" s="757"/>
      <c r="J33" s="757"/>
      <c r="K33" s="757"/>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row>
    <row r="34" spans="1:42" s="928" customFormat="1" ht="12" customHeight="1">
      <c r="A34" s="757"/>
      <c r="B34" s="757"/>
      <c r="C34" s="757"/>
      <c r="D34" s="757"/>
      <c r="E34" s="757"/>
      <c r="F34" s="757"/>
      <c r="G34" s="757"/>
      <c r="H34" s="757"/>
      <c r="I34" s="757"/>
      <c r="J34" s="757"/>
      <c r="K34" s="757"/>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row>
    <row r="35" spans="1:42" s="928" customFormat="1" ht="12" customHeight="1">
      <c r="A35" s="757"/>
      <c r="B35" s="757"/>
      <c r="C35" s="757"/>
      <c r="D35" s="757"/>
      <c r="E35" s="757"/>
      <c r="F35" s="757"/>
      <c r="G35" s="757"/>
      <c r="H35" s="757"/>
      <c r="I35" s="757"/>
      <c r="J35" s="757"/>
      <c r="K35" s="757"/>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row>
    <row r="36" spans="1:42" s="928" customFormat="1" ht="12" customHeight="1">
      <c r="A36" s="757"/>
      <c r="B36" s="757"/>
      <c r="C36" s="757"/>
      <c r="D36" s="757"/>
      <c r="E36" s="757"/>
      <c r="F36" s="757"/>
      <c r="G36" s="757"/>
      <c r="H36" s="757"/>
      <c r="I36" s="757"/>
      <c r="J36" s="757"/>
      <c r="K36" s="757"/>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row>
    <row r="37" spans="1:42" s="928" customFormat="1" ht="12" customHeight="1">
      <c r="A37" s="757"/>
      <c r="B37" s="757"/>
      <c r="C37" s="757"/>
      <c r="D37" s="757"/>
      <c r="E37" s="757"/>
      <c r="F37" s="757"/>
      <c r="G37" s="757"/>
      <c r="H37" s="757"/>
      <c r="I37" s="757"/>
      <c r="J37" s="757"/>
      <c r="K37" s="757"/>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row>
    <row r="38" spans="1:42" s="928" customFormat="1" ht="12" customHeight="1">
      <c r="A38" s="757"/>
      <c r="B38" s="757"/>
      <c r="C38" s="757"/>
      <c r="D38" s="757"/>
      <c r="E38" s="757"/>
      <c r="F38" s="757"/>
      <c r="G38" s="757"/>
      <c r="H38" s="757"/>
      <c r="I38" s="757"/>
      <c r="J38" s="757"/>
      <c r="K38" s="757"/>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row>
    <row r="39" spans="1:42" s="928" customFormat="1" ht="12" customHeight="1">
      <c r="A39" s="757"/>
      <c r="B39" s="757"/>
      <c r="C39" s="757"/>
      <c r="D39" s="757"/>
      <c r="E39" s="757"/>
      <c r="F39" s="757"/>
      <c r="G39" s="757"/>
      <c r="H39" s="757"/>
      <c r="I39" s="757"/>
      <c r="J39" s="757"/>
      <c r="K39" s="757"/>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row>
  </sheetData>
  <sheetProtection/>
  <mergeCells count="6">
    <mergeCell ref="A17:A19"/>
    <mergeCell ref="A1:E1"/>
    <mergeCell ref="A5:A7"/>
    <mergeCell ref="A8:A10"/>
    <mergeCell ref="A11:A13"/>
    <mergeCell ref="A14:A16"/>
  </mergeCells>
  <printOptions/>
  <pageMargins left="0.5905511811023623" right="0.44" top="0.7874015748031497" bottom="0.7874015748031497" header="0.31496062992125984" footer="0.31496062992125984"/>
  <pageSetup horizontalDpi="600" verticalDpi="600" orientation="portrait" paperSize="9" scale="92" r:id="rId1"/>
  <headerFooter alignWithMargins="0">
    <oddHeader>&amp;R&amp;A</oddHeader>
    <oddFooter>&amp;C&amp;P/&amp;N</oddFooter>
  </headerFooter>
  <colBreaks count="1" manualBreakCount="1">
    <brk id="19" max="65535" man="1"/>
  </colBreaks>
</worksheet>
</file>

<file path=xl/worksheets/sheet24.xml><?xml version="1.0" encoding="utf-8"?>
<worksheet xmlns="http://schemas.openxmlformats.org/spreadsheetml/2006/main" xmlns:r="http://schemas.openxmlformats.org/officeDocument/2006/relationships">
  <sheetPr transitionEvaluation="1"/>
  <dimension ref="A1:N32"/>
  <sheetViews>
    <sheetView zoomScale="120" zoomScaleNormal="120" zoomScaleSheetLayoutView="130" zoomScalePageLayoutView="0" workbookViewId="0" topLeftCell="A1">
      <selection activeCell="G10" sqref="G10"/>
    </sheetView>
  </sheetViews>
  <sheetFormatPr defaultColWidth="8.796875" defaultRowHeight="12" customHeight="1"/>
  <cols>
    <col min="1" max="1" width="0.203125" style="893" customWidth="1"/>
    <col min="2" max="2" width="4" style="893" customWidth="1"/>
    <col min="3" max="3" width="2.19921875" style="893" customWidth="1"/>
    <col min="4" max="4" width="2.3984375" style="893" customWidth="1"/>
    <col min="5" max="5" width="9.69921875" style="893" customWidth="1"/>
    <col min="6" max="6" width="0.203125" style="946" customWidth="1"/>
    <col min="7" max="10" width="13.09765625" style="893" customWidth="1"/>
    <col min="11" max="11" width="15.59765625" style="310" customWidth="1"/>
    <col min="12" max="14" width="9" style="310" customWidth="1"/>
    <col min="15" max="16384" width="9" style="893" customWidth="1"/>
  </cols>
  <sheetData>
    <row r="1" spans="2:14" s="885" customFormat="1" ht="24" customHeight="1">
      <c r="B1" s="888" t="s">
        <v>800</v>
      </c>
      <c r="F1" s="887"/>
      <c r="H1" s="889"/>
      <c r="I1" s="889"/>
      <c r="J1" s="889"/>
      <c r="K1" s="310"/>
      <c r="L1" s="310"/>
      <c r="M1" s="310"/>
      <c r="N1" s="310"/>
    </row>
    <row r="2" spans="2:14" s="885" customFormat="1" ht="16.5" customHeight="1">
      <c r="B2" s="965"/>
      <c r="F2" s="887"/>
      <c r="H2" s="889"/>
      <c r="I2" s="889"/>
      <c r="J2" s="889"/>
      <c r="K2" s="310"/>
      <c r="L2" s="310"/>
      <c r="M2" s="310"/>
      <c r="N2" s="310"/>
    </row>
    <row r="3" spans="5:11" ht="18.75" customHeight="1" thickBot="1">
      <c r="E3" s="894"/>
      <c r="F3" s="895"/>
      <c r="H3" s="896"/>
      <c r="I3" s="897"/>
      <c r="J3" s="897"/>
      <c r="K3" s="685"/>
    </row>
    <row r="4" spans="1:14" s="900" customFormat="1" ht="12" customHeight="1">
      <c r="A4" s="908"/>
      <c r="B4" s="908"/>
      <c r="C4" s="908"/>
      <c r="D4" s="908"/>
      <c r="E4" s="908"/>
      <c r="F4" s="909"/>
      <c r="G4" s="1458" t="s">
        <v>801</v>
      </c>
      <c r="H4" s="1479" t="s">
        <v>467</v>
      </c>
      <c r="I4" s="966"/>
      <c r="J4" s="966"/>
      <c r="K4" s="1479" t="s">
        <v>468</v>
      </c>
      <c r="L4" s="310"/>
      <c r="M4" s="310"/>
      <c r="N4" s="310"/>
    </row>
    <row r="5" spans="1:14" s="900" customFormat="1" ht="18" customHeight="1">
      <c r="A5" s="915"/>
      <c r="B5" s="915"/>
      <c r="C5" s="915"/>
      <c r="D5" s="915"/>
      <c r="E5" s="915"/>
      <c r="F5" s="916"/>
      <c r="G5" s="1459"/>
      <c r="H5" s="1459"/>
      <c r="I5" s="918" t="s">
        <v>469</v>
      </c>
      <c r="J5" s="967" t="s">
        <v>470</v>
      </c>
      <c r="K5" s="1459"/>
      <c r="L5" s="310"/>
      <c r="M5" s="310"/>
      <c r="N5" s="310"/>
    </row>
    <row r="6" spans="1:14" s="928" customFormat="1" ht="15" customHeight="1">
      <c r="A6" s="923"/>
      <c r="B6" s="1454" t="s">
        <v>16</v>
      </c>
      <c r="C6" s="1454"/>
      <c r="D6" s="1454"/>
      <c r="E6" s="1454"/>
      <c r="F6" s="924"/>
      <c r="G6" s="925">
        <v>3077</v>
      </c>
      <c r="H6" s="925">
        <v>3066</v>
      </c>
      <c r="I6" s="925">
        <v>1663</v>
      </c>
      <c r="J6" s="925">
        <v>1403</v>
      </c>
      <c r="K6" s="925">
        <v>125186</v>
      </c>
      <c r="L6" s="310"/>
      <c r="M6" s="310"/>
      <c r="N6" s="310"/>
    </row>
    <row r="7" spans="1:14" s="928" customFormat="1" ht="12" customHeight="1">
      <c r="A7" s="923"/>
      <c r="B7" s="1454" t="s">
        <v>17</v>
      </c>
      <c r="C7" s="1454"/>
      <c r="D7" s="1454"/>
      <c r="E7" s="1454"/>
      <c r="F7" s="924"/>
      <c r="G7" s="925">
        <v>3077</v>
      </c>
      <c r="H7" s="925" t="s">
        <v>471</v>
      </c>
      <c r="I7" s="925" t="s">
        <v>472</v>
      </c>
      <c r="J7" s="925" t="s">
        <v>473</v>
      </c>
      <c r="K7" s="925">
        <v>131913</v>
      </c>
      <c r="L7" s="310"/>
      <c r="M7" s="310"/>
      <c r="N7" s="310"/>
    </row>
    <row r="8" spans="1:14" s="928" customFormat="1" ht="12" customHeight="1">
      <c r="A8" s="923"/>
      <c r="B8" s="1454" t="s">
        <v>18</v>
      </c>
      <c r="C8" s="1454"/>
      <c r="D8" s="1454"/>
      <c r="E8" s="1454"/>
      <c r="F8" s="924"/>
      <c r="G8" s="925">
        <v>3189</v>
      </c>
      <c r="H8" s="925">
        <v>3137</v>
      </c>
      <c r="I8" s="925">
        <v>1699</v>
      </c>
      <c r="J8" s="925">
        <v>1438</v>
      </c>
      <c r="K8" s="925">
        <v>129262</v>
      </c>
      <c r="L8" s="310"/>
      <c r="M8" s="310"/>
      <c r="N8" s="310"/>
    </row>
    <row r="9" spans="1:14" s="928" customFormat="1" ht="12" customHeight="1">
      <c r="A9" s="923"/>
      <c r="B9" s="1454" t="s">
        <v>36</v>
      </c>
      <c r="C9" s="1454"/>
      <c r="D9" s="1454"/>
      <c r="E9" s="1454"/>
      <c r="F9" s="924"/>
      <c r="G9" s="925">
        <v>3189</v>
      </c>
      <c r="H9" s="925">
        <v>3142</v>
      </c>
      <c r="I9" s="925">
        <v>1696</v>
      </c>
      <c r="J9" s="925">
        <v>1446</v>
      </c>
      <c r="K9" s="925">
        <v>121037</v>
      </c>
      <c r="L9" s="310"/>
      <c r="M9" s="310"/>
      <c r="N9" s="310"/>
    </row>
    <row r="10" spans="1:14" s="933" customFormat="1" ht="16.5" customHeight="1">
      <c r="A10" s="929"/>
      <c r="B10" s="1453" t="s">
        <v>705</v>
      </c>
      <c r="C10" s="1453"/>
      <c r="D10" s="1453"/>
      <c r="E10" s="1453"/>
      <c r="F10" s="930"/>
      <c r="G10" s="939">
        <v>3189</v>
      </c>
      <c r="H10" s="961">
        <v>3139</v>
      </c>
      <c r="I10" s="939">
        <v>1689</v>
      </c>
      <c r="J10" s="939">
        <v>1450</v>
      </c>
      <c r="K10" s="961">
        <v>127711</v>
      </c>
      <c r="L10" s="310"/>
      <c r="M10" s="310"/>
      <c r="N10" s="310"/>
    </row>
    <row r="11" spans="1:14" s="933" customFormat="1" ht="16.5" customHeight="1">
      <c r="A11" s="929"/>
      <c r="B11" s="929"/>
      <c r="C11" s="1476" t="s">
        <v>474</v>
      </c>
      <c r="D11" s="1476"/>
      <c r="E11" s="1476"/>
      <c r="F11" s="930"/>
      <c r="G11" s="935">
        <v>613</v>
      </c>
      <c r="H11" s="935">
        <v>613</v>
      </c>
      <c r="I11" s="935">
        <v>279</v>
      </c>
      <c r="J11" s="935">
        <v>334</v>
      </c>
      <c r="K11" s="925">
        <v>25709</v>
      </c>
      <c r="L11" s="310"/>
      <c r="M11" s="310"/>
      <c r="N11" s="310"/>
    </row>
    <row r="12" spans="1:14" s="928" customFormat="1" ht="12" customHeight="1">
      <c r="A12" s="934"/>
      <c r="B12" s="934"/>
      <c r="C12" s="1476" t="s">
        <v>405</v>
      </c>
      <c r="D12" s="1476"/>
      <c r="E12" s="1476"/>
      <c r="F12" s="924"/>
      <c r="G12" s="935" t="s">
        <v>144</v>
      </c>
      <c r="H12" s="935" t="s">
        <v>144</v>
      </c>
      <c r="I12" s="935" t="s">
        <v>144</v>
      </c>
      <c r="J12" s="935" t="s">
        <v>144</v>
      </c>
      <c r="K12" s="925">
        <v>11336</v>
      </c>
      <c r="L12" s="310"/>
      <c r="M12" s="310"/>
      <c r="N12" s="310"/>
    </row>
    <row r="13" spans="1:14" s="928" customFormat="1" ht="12" customHeight="1">
      <c r="A13" s="934"/>
      <c r="B13" s="934"/>
      <c r="C13" s="1476" t="s">
        <v>406</v>
      </c>
      <c r="D13" s="1476"/>
      <c r="E13" s="1476"/>
      <c r="F13" s="924"/>
      <c r="G13" s="935" t="s">
        <v>144</v>
      </c>
      <c r="H13" s="935" t="s">
        <v>144</v>
      </c>
      <c r="I13" s="935" t="s">
        <v>144</v>
      </c>
      <c r="J13" s="935" t="s">
        <v>144</v>
      </c>
      <c r="K13" s="925">
        <v>22763</v>
      </c>
      <c r="L13" s="310"/>
      <c r="M13" s="310"/>
      <c r="N13" s="310"/>
    </row>
    <row r="14" spans="1:14" s="928" customFormat="1" ht="12" customHeight="1">
      <c r="A14" s="934"/>
      <c r="B14" s="934"/>
      <c r="C14" s="1476" t="s">
        <v>407</v>
      </c>
      <c r="D14" s="1476"/>
      <c r="E14" s="1476"/>
      <c r="F14" s="924"/>
      <c r="G14" s="935" t="s">
        <v>144</v>
      </c>
      <c r="H14" s="935" t="s">
        <v>144</v>
      </c>
      <c r="I14" s="935" t="s">
        <v>144</v>
      </c>
      <c r="J14" s="935" t="s">
        <v>144</v>
      </c>
      <c r="K14" s="925">
        <v>5984</v>
      </c>
      <c r="L14" s="310"/>
      <c r="M14" s="310"/>
      <c r="N14" s="310"/>
    </row>
    <row r="15" spans="1:14" s="928" customFormat="1" ht="12" customHeight="1">
      <c r="A15" s="934"/>
      <c r="B15" s="934"/>
      <c r="C15" s="1476" t="s">
        <v>408</v>
      </c>
      <c r="D15" s="1476"/>
      <c r="E15" s="1476"/>
      <c r="F15" s="924"/>
      <c r="G15" s="935" t="s">
        <v>144</v>
      </c>
      <c r="H15" s="935" t="s">
        <v>144</v>
      </c>
      <c r="I15" s="935" t="s">
        <v>144</v>
      </c>
      <c r="J15" s="935" t="s">
        <v>144</v>
      </c>
      <c r="K15" s="925">
        <v>7699</v>
      </c>
      <c r="L15" s="310"/>
      <c r="M15" s="310"/>
      <c r="N15" s="310"/>
    </row>
    <row r="16" spans="1:14" s="928" customFormat="1" ht="16.5" customHeight="1">
      <c r="A16" s="934"/>
      <c r="B16" s="934"/>
      <c r="C16" s="1476" t="s">
        <v>409</v>
      </c>
      <c r="D16" s="1476"/>
      <c r="E16" s="1476"/>
      <c r="F16" s="924"/>
      <c r="G16" s="935" t="s">
        <v>144</v>
      </c>
      <c r="H16" s="935" t="s">
        <v>144</v>
      </c>
      <c r="I16" s="935" t="s">
        <v>144</v>
      </c>
      <c r="J16" s="935" t="s">
        <v>144</v>
      </c>
      <c r="K16" s="925">
        <v>6182</v>
      </c>
      <c r="L16" s="310"/>
      <c r="M16" s="310"/>
      <c r="N16" s="310"/>
    </row>
    <row r="17" spans="1:14" s="928" customFormat="1" ht="12" customHeight="1">
      <c r="A17" s="934"/>
      <c r="B17" s="934"/>
      <c r="C17" s="1476" t="s">
        <v>410</v>
      </c>
      <c r="D17" s="1476"/>
      <c r="E17" s="1476"/>
      <c r="F17" s="924"/>
      <c r="G17" s="935" t="s">
        <v>144</v>
      </c>
      <c r="H17" s="935" t="s">
        <v>144</v>
      </c>
      <c r="I17" s="935" t="s">
        <v>144</v>
      </c>
      <c r="J17" s="935" t="s">
        <v>144</v>
      </c>
      <c r="K17" s="925">
        <v>6564</v>
      </c>
      <c r="L17" s="310"/>
      <c r="M17" s="310"/>
      <c r="N17" s="310"/>
    </row>
    <row r="18" spans="1:14" s="928" customFormat="1" ht="12" customHeight="1">
      <c r="A18" s="934"/>
      <c r="B18" s="934"/>
      <c r="C18" s="1476" t="s">
        <v>411</v>
      </c>
      <c r="D18" s="1476"/>
      <c r="E18" s="1476"/>
      <c r="F18" s="924"/>
      <c r="G18" s="935" t="s">
        <v>144</v>
      </c>
      <c r="H18" s="935" t="s">
        <v>144</v>
      </c>
      <c r="I18" s="935" t="s">
        <v>144</v>
      </c>
      <c r="J18" s="935" t="s">
        <v>144</v>
      </c>
      <c r="K18" s="925">
        <v>5959</v>
      </c>
      <c r="L18" s="310"/>
      <c r="M18" s="310"/>
      <c r="N18" s="310"/>
    </row>
    <row r="19" spans="1:14" s="928" customFormat="1" ht="12" customHeight="1">
      <c r="A19" s="934"/>
      <c r="B19" s="934"/>
      <c r="C19" s="1476" t="s">
        <v>412</v>
      </c>
      <c r="D19" s="1476"/>
      <c r="E19" s="1476"/>
      <c r="F19" s="924"/>
      <c r="G19" s="935" t="s">
        <v>144</v>
      </c>
      <c r="H19" s="935" t="s">
        <v>144</v>
      </c>
      <c r="I19" s="935" t="s">
        <v>144</v>
      </c>
      <c r="J19" s="935" t="s">
        <v>144</v>
      </c>
      <c r="K19" s="925">
        <v>2992</v>
      </c>
      <c r="L19" s="310"/>
      <c r="M19" s="310"/>
      <c r="N19" s="310"/>
    </row>
    <row r="20" spans="1:14" s="928" customFormat="1" ht="12" customHeight="1">
      <c r="A20" s="934"/>
      <c r="B20" s="934"/>
      <c r="C20" s="1476" t="s">
        <v>413</v>
      </c>
      <c r="D20" s="1476"/>
      <c r="E20" s="1476"/>
      <c r="F20" s="924"/>
      <c r="G20" s="935" t="s">
        <v>144</v>
      </c>
      <c r="H20" s="935" t="s">
        <v>144</v>
      </c>
      <c r="I20" s="935" t="s">
        <v>144</v>
      </c>
      <c r="J20" s="935" t="s">
        <v>144</v>
      </c>
      <c r="K20" s="925">
        <v>4084</v>
      </c>
      <c r="L20" s="310"/>
      <c r="M20" s="310"/>
      <c r="N20" s="310"/>
    </row>
    <row r="21" spans="1:14" s="928" customFormat="1" ht="16.5" customHeight="1">
      <c r="A21" s="934"/>
      <c r="B21" s="934"/>
      <c r="C21" s="1476" t="s">
        <v>414</v>
      </c>
      <c r="D21" s="1476"/>
      <c r="E21" s="1476"/>
      <c r="F21" s="924"/>
      <c r="G21" s="935" t="s">
        <v>144</v>
      </c>
      <c r="H21" s="935" t="s">
        <v>144</v>
      </c>
      <c r="I21" s="935" t="s">
        <v>144</v>
      </c>
      <c r="J21" s="935" t="s">
        <v>144</v>
      </c>
      <c r="K21" s="925">
        <v>5815</v>
      </c>
      <c r="L21" s="310"/>
      <c r="M21" s="310"/>
      <c r="N21" s="310"/>
    </row>
    <row r="22" spans="1:14" s="928" customFormat="1" ht="12" customHeight="1">
      <c r="A22" s="934"/>
      <c r="B22" s="934"/>
      <c r="C22" s="1476" t="s">
        <v>415</v>
      </c>
      <c r="D22" s="1476"/>
      <c r="E22" s="1476"/>
      <c r="F22" s="924"/>
      <c r="G22" s="935" t="s">
        <v>144</v>
      </c>
      <c r="H22" s="935" t="s">
        <v>144</v>
      </c>
      <c r="I22" s="935" t="s">
        <v>144</v>
      </c>
      <c r="J22" s="935" t="s">
        <v>144</v>
      </c>
      <c r="K22" s="925">
        <v>7899</v>
      </c>
      <c r="L22" s="310"/>
      <c r="M22" s="310"/>
      <c r="N22" s="310"/>
    </row>
    <row r="23" spans="1:14" s="928" customFormat="1" ht="12" customHeight="1">
      <c r="A23" s="934"/>
      <c r="B23" s="934"/>
      <c r="C23" s="1476" t="s">
        <v>416</v>
      </c>
      <c r="D23" s="1476"/>
      <c r="E23" s="1476"/>
      <c r="F23" s="924"/>
      <c r="G23" s="935" t="s">
        <v>144</v>
      </c>
      <c r="H23" s="935" t="s">
        <v>144</v>
      </c>
      <c r="I23" s="935" t="s">
        <v>144</v>
      </c>
      <c r="J23" s="935" t="s">
        <v>144</v>
      </c>
      <c r="K23" s="925">
        <v>8416</v>
      </c>
      <c r="L23" s="310"/>
      <c r="M23" s="310"/>
      <c r="N23" s="310"/>
    </row>
    <row r="24" spans="1:14" s="928" customFormat="1" ht="16.5" customHeight="1">
      <c r="A24" s="940"/>
      <c r="B24" s="1477"/>
      <c r="C24" s="1478" t="s">
        <v>475</v>
      </c>
      <c r="D24" s="1478"/>
      <c r="E24" s="1478"/>
      <c r="F24" s="936"/>
      <c r="G24" s="935" t="s">
        <v>144</v>
      </c>
      <c r="H24" s="935" t="s">
        <v>144</v>
      </c>
      <c r="I24" s="935" t="s">
        <v>144</v>
      </c>
      <c r="J24" s="935" t="s">
        <v>144</v>
      </c>
      <c r="K24" s="925">
        <v>1875</v>
      </c>
      <c r="L24" s="310"/>
      <c r="M24" s="310"/>
      <c r="N24" s="310"/>
    </row>
    <row r="25" spans="1:14" s="928" customFormat="1" ht="12" customHeight="1">
      <c r="A25" s="940"/>
      <c r="B25" s="1477"/>
      <c r="C25" s="1478" t="s">
        <v>476</v>
      </c>
      <c r="D25" s="1478"/>
      <c r="E25" s="1478"/>
      <c r="F25" s="936"/>
      <c r="G25" s="935" t="s">
        <v>144</v>
      </c>
      <c r="H25" s="935" t="s">
        <v>144</v>
      </c>
      <c r="I25" s="935" t="s">
        <v>144</v>
      </c>
      <c r="J25" s="935" t="s">
        <v>144</v>
      </c>
      <c r="K25" s="925">
        <v>1130</v>
      </c>
      <c r="L25" s="310"/>
      <c r="M25" s="310"/>
      <c r="N25" s="310"/>
    </row>
    <row r="26" spans="1:14" s="928" customFormat="1" ht="12" customHeight="1">
      <c r="A26" s="940"/>
      <c r="B26" s="1477"/>
      <c r="C26" s="1478" t="s">
        <v>477</v>
      </c>
      <c r="D26" s="1478"/>
      <c r="E26" s="1478"/>
      <c r="F26" s="936"/>
      <c r="G26" s="935" t="s">
        <v>144</v>
      </c>
      <c r="H26" s="935" t="s">
        <v>144</v>
      </c>
      <c r="I26" s="935" t="s">
        <v>144</v>
      </c>
      <c r="J26" s="935" t="s">
        <v>144</v>
      </c>
      <c r="K26" s="925">
        <v>1607</v>
      </c>
      <c r="L26" s="310"/>
      <c r="M26" s="310"/>
      <c r="N26" s="310"/>
    </row>
    <row r="27" spans="1:14" s="928" customFormat="1" ht="12" customHeight="1">
      <c r="A27" s="940"/>
      <c r="B27" s="1477"/>
      <c r="C27" s="1478" t="s">
        <v>478</v>
      </c>
      <c r="D27" s="1478"/>
      <c r="E27" s="1478"/>
      <c r="F27" s="936"/>
      <c r="G27" s="935" t="s">
        <v>144</v>
      </c>
      <c r="H27" s="935" t="s">
        <v>144</v>
      </c>
      <c r="I27" s="935" t="s">
        <v>144</v>
      </c>
      <c r="J27" s="935" t="s">
        <v>144</v>
      </c>
      <c r="K27" s="925">
        <v>182</v>
      </c>
      <c r="L27" s="310"/>
      <c r="M27" s="310"/>
      <c r="N27" s="310"/>
    </row>
    <row r="28" spans="1:14" s="928" customFormat="1" ht="12" customHeight="1">
      <c r="A28" s="940"/>
      <c r="B28" s="1477"/>
      <c r="C28" s="1478" t="s">
        <v>479</v>
      </c>
      <c r="D28" s="1478"/>
      <c r="E28" s="1478"/>
      <c r="F28" s="936"/>
      <c r="G28" s="935" t="s">
        <v>144</v>
      </c>
      <c r="H28" s="935" t="s">
        <v>144</v>
      </c>
      <c r="I28" s="935" t="s">
        <v>144</v>
      </c>
      <c r="J28" s="935" t="s">
        <v>144</v>
      </c>
      <c r="K28" s="925">
        <v>434</v>
      </c>
      <c r="L28" s="310"/>
      <c r="M28" s="310"/>
      <c r="N28" s="310"/>
    </row>
    <row r="29" spans="1:14" s="928" customFormat="1" ht="12" customHeight="1">
      <c r="A29" s="940"/>
      <c r="B29" s="1477"/>
      <c r="C29" s="1478" t="s">
        <v>480</v>
      </c>
      <c r="D29" s="1478"/>
      <c r="E29" s="1478"/>
      <c r="F29" s="936"/>
      <c r="G29" s="935" t="s">
        <v>144</v>
      </c>
      <c r="H29" s="935" t="s">
        <v>144</v>
      </c>
      <c r="I29" s="935" t="s">
        <v>144</v>
      </c>
      <c r="J29" s="935" t="s">
        <v>144</v>
      </c>
      <c r="K29" s="925">
        <v>1081</v>
      </c>
      <c r="L29" s="310"/>
      <c r="M29" s="310"/>
      <c r="N29" s="310"/>
    </row>
    <row r="30" spans="1:11" ht="3.75" customHeight="1">
      <c r="A30" s="941"/>
      <c r="B30" s="942"/>
      <c r="C30" s="942"/>
      <c r="D30" s="945"/>
      <c r="E30" s="942"/>
      <c r="F30" s="968"/>
      <c r="G30" s="941"/>
      <c r="H30" s="941"/>
      <c r="I30" s="941"/>
      <c r="J30" s="941"/>
      <c r="K30" s="969"/>
    </row>
    <row r="31" ht="15.75" customHeight="1">
      <c r="B31" s="893" t="s">
        <v>674</v>
      </c>
    </row>
    <row r="32" ht="12" customHeight="1">
      <c r="B32" s="893" t="s">
        <v>675</v>
      </c>
    </row>
  </sheetData>
  <sheetProtection/>
  <mergeCells count="28">
    <mergeCell ref="G4:G5"/>
    <mergeCell ref="H4:H5"/>
    <mergeCell ref="K4:K5"/>
    <mergeCell ref="B6:E6"/>
    <mergeCell ref="C11:E11"/>
    <mergeCell ref="C12:E12"/>
    <mergeCell ref="C13:E13"/>
    <mergeCell ref="C14:E14"/>
    <mergeCell ref="B7:E7"/>
    <mergeCell ref="B8:E8"/>
    <mergeCell ref="B9:E9"/>
    <mergeCell ref="B10:E10"/>
    <mergeCell ref="C19:E19"/>
    <mergeCell ref="C20:E20"/>
    <mergeCell ref="C21:E21"/>
    <mergeCell ref="C22:E22"/>
    <mergeCell ref="C15:E15"/>
    <mergeCell ref="C16:E16"/>
    <mergeCell ref="C17:E17"/>
    <mergeCell ref="C18:E18"/>
    <mergeCell ref="C23:E23"/>
    <mergeCell ref="B24:B29"/>
    <mergeCell ref="C24:E24"/>
    <mergeCell ref="C25:E25"/>
    <mergeCell ref="C26:E26"/>
    <mergeCell ref="C27:E27"/>
    <mergeCell ref="C28:E28"/>
    <mergeCell ref="C29:E29"/>
  </mergeCells>
  <printOptions/>
  <pageMargins left="0.5905511811023623" right="0.4330708661417323" top="0.7874015748031497" bottom="0.7874015748031497" header="0.31496062992125984" footer="0.31496062992125984"/>
  <pageSetup horizontalDpi="600" verticalDpi="600" orientation="portrait" paperSize="9" r:id="rId2"/>
  <headerFooter alignWithMargins="0">
    <oddHeader>&amp;R&amp;A</oddHeader>
    <oddFooter>&amp;C&amp;P/&amp;N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R66"/>
  <sheetViews>
    <sheetView zoomScale="120" zoomScaleNormal="120" zoomScaleSheetLayoutView="100" zoomScalePageLayoutView="0" workbookViewId="0" topLeftCell="A1">
      <selection activeCell="F29" sqref="F29"/>
    </sheetView>
  </sheetViews>
  <sheetFormatPr defaultColWidth="8.796875" defaultRowHeight="12" customHeight="1"/>
  <cols>
    <col min="1" max="1" width="0.203125" style="685" customWidth="1"/>
    <col min="2" max="2" width="1.59765625" style="685" customWidth="1"/>
    <col min="3" max="3" width="20.8984375" style="685" customWidth="1"/>
    <col min="4" max="4" width="0.203125" style="685" customWidth="1"/>
    <col min="5" max="5" width="5.8984375" style="685" customWidth="1"/>
    <col min="6" max="7" width="6.5" style="685" customWidth="1"/>
    <col min="8" max="8" width="0.203125" style="685" customWidth="1"/>
    <col min="9" max="9" width="3.19921875" style="685" customWidth="1"/>
    <col min="10" max="10" width="0.203125" style="685" customWidth="1"/>
    <col min="11" max="11" width="1.59765625" style="685" customWidth="1"/>
    <col min="12" max="12" width="20.8984375" style="685" customWidth="1"/>
    <col min="13" max="13" width="0.203125" style="685" customWidth="1"/>
    <col min="14" max="14" width="5.8984375" style="685" customWidth="1"/>
    <col min="15" max="16" width="6.5" style="685" customWidth="1"/>
    <col min="17" max="17" width="0.203125" style="692" customWidth="1"/>
    <col min="18" max="16384" width="9" style="685" customWidth="1"/>
  </cols>
  <sheetData>
    <row r="1" spans="5:17" s="671" customFormat="1" ht="24" customHeight="1">
      <c r="E1" s="672" t="s">
        <v>893</v>
      </c>
      <c r="F1" s="673" t="s">
        <v>481</v>
      </c>
      <c r="Q1" s="682"/>
    </row>
    <row r="2" ht="7.5" customHeight="1"/>
    <row r="3" spans="2:17" s="970" customFormat="1" ht="12" customHeight="1" thickBot="1">
      <c r="B3" s="1165" t="s">
        <v>892</v>
      </c>
      <c r="G3" s="993"/>
      <c r="Q3" s="710"/>
    </row>
    <row r="4" spans="1:17" s="970" customFormat="1" ht="36" customHeight="1">
      <c r="A4" s="971"/>
      <c r="B4" s="971"/>
      <c r="C4" s="971"/>
      <c r="D4" s="972"/>
      <c r="E4" s="973" t="s">
        <v>482</v>
      </c>
      <c r="F4" s="972" t="s">
        <v>895</v>
      </c>
      <c r="G4" s="971" t="s">
        <v>483</v>
      </c>
      <c r="H4" s="971"/>
      <c r="J4" s="971"/>
      <c r="K4" s="971"/>
      <c r="L4" s="971"/>
      <c r="M4" s="971"/>
      <c r="N4" s="973" t="s">
        <v>482</v>
      </c>
      <c r="O4" s="972" t="s">
        <v>895</v>
      </c>
      <c r="P4" s="971" t="s">
        <v>483</v>
      </c>
      <c r="Q4" s="701"/>
    </row>
    <row r="5" spans="1:16" s="692" customFormat="1" ht="15.75" customHeight="1">
      <c r="A5" s="974"/>
      <c r="B5" s="1481" t="s">
        <v>484</v>
      </c>
      <c r="C5" s="1481"/>
      <c r="D5" s="975"/>
      <c r="E5" s="987">
        <v>6</v>
      </c>
      <c r="F5" s="987">
        <v>610</v>
      </c>
      <c r="G5" s="987">
        <v>632</v>
      </c>
      <c r="J5" s="693"/>
      <c r="K5" s="833"/>
      <c r="L5" s="833" t="s">
        <v>485</v>
      </c>
      <c r="M5" s="976"/>
      <c r="N5" s="977" t="s">
        <v>421</v>
      </c>
      <c r="O5" s="977" t="s">
        <v>421</v>
      </c>
      <c r="P5" s="977" t="s">
        <v>421</v>
      </c>
    </row>
    <row r="6" spans="1:16" s="692" customFormat="1" ht="12" customHeight="1">
      <c r="A6" s="693"/>
      <c r="B6" s="833"/>
      <c r="C6" s="833" t="s">
        <v>486</v>
      </c>
      <c r="D6" s="976"/>
      <c r="E6" s="977">
        <v>5</v>
      </c>
      <c r="F6" s="977">
        <v>610</v>
      </c>
      <c r="G6" s="977">
        <v>632</v>
      </c>
      <c r="J6" s="693"/>
      <c r="K6" s="833"/>
      <c r="L6" s="833" t="s">
        <v>487</v>
      </c>
      <c r="M6" s="976"/>
      <c r="N6" s="977" t="s">
        <v>421</v>
      </c>
      <c r="O6" s="977" t="s">
        <v>421</v>
      </c>
      <c r="P6" s="977" t="s">
        <v>421</v>
      </c>
    </row>
    <row r="7" spans="1:16" s="692" customFormat="1" ht="12" customHeight="1">
      <c r="A7" s="693"/>
      <c r="B7" s="833"/>
      <c r="C7" s="833" t="s">
        <v>488</v>
      </c>
      <c r="D7" s="976"/>
      <c r="E7" s="977" t="s">
        <v>421</v>
      </c>
      <c r="F7" s="977" t="s">
        <v>421</v>
      </c>
      <c r="G7" s="977" t="s">
        <v>421</v>
      </c>
      <c r="J7" s="693"/>
      <c r="K7" s="833"/>
      <c r="L7" s="833" t="s">
        <v>489</v>
      </c>
      <c r="M7" s="976"/>
      <c r="N7" s="977" t="s">
        <v>421</v>
      </c>
      <c r="O7" s="977" t="s">
        <v>421</v>
      </c>
      <c r="P7" s="977" t="s">
        <v>421</v>
      </c>
    </row>
    <row r="8" spans="1:16" s="692" customFormat="1" ht="12" customHeight="1">
      <c r="A8" s="693"/>
      <c r="B8" s="833"/>
      <c r="C8" s="833" t="s">
        <v>490</v>
      </c>
      <c r="D8" s="976"/>
      <c r="E8" s="977">
        <v>1</v>
      </c>
      <c r="F8" s="978" t="s">
        <v>491</v>
      </c>
      <c r="G8" s="978" t="s">
        <v>491</v>
      </c>
      <c r="J8" s="693"/>
      <c r="K8" s="833"/>
      <c r="L8" s="833" t="s">
        <v>492</v>
      </c>
      <c r="M8" s="976"/>
      <c r="N8" s="977" t="s">
        <v>421</v>
      </c>
      <c r="O8" s="977" t="s">
        <v>421</v>
      </c>
      <c r="P8" s="977" t="s">
        <v>421</v>
      </c>
    </row>
    <row r="9" spans="1:16" s="692" customFormat="1" ht="12" customHeight="1">
      <c r="A9" s="693"/>
      <c r="B9" s="833"/>
      <c r="C9" s="833" t="s">
        <v>493</v>
      </c>
      <c r="D9" s="976"/>
      <c r="E9" s="977" t="s">
        <v>421</v>
      </c>
      <c r="F9" s="977" t="s">
        <v>421</v>
      </c>
      <c r="G9" s="977" t="s">
        <v>421</v>
      </c>
      <c r="J9" s="693"/>
      <c r="K9" s="833"/>
      <c r="L9" s="833" t="s">
        <v>494</v>
      </c>
      <c r="M9" s="976"/>
      <c r="N9" s="977">
        <v>1</v>
      </c>
      <c r="O9" s="344">
        <v>40</v>
      </c>
      <c r="P9" s="344">
        <v>32</v>
      </c>
    </row>
    <row r="10" spans="1:17" s="692" customFormat="1" ht="12" customHeight="1">
      <c r="A10" s="693"/>
      <c r="B10" s="833"/>
      <c r="C10" s="833" t="s">
        <v>495</v>
      </c>
      <c r="D10" s="976"/>
      <c r="E10" s="977" t="s">
        <v>421</v>
      </c>
      <c r="F10" s="977" t="s">
        <v>421</v>
      </c>
      <c r="G10" s="977" t="s">
        <v>421</v>
      </c>
      <c r="J10" s="693"/>
      <c r="K10" s="833"/>
      <c r="L10" s="833" t="s">
        <v>496</v>
      </c>
      <c r="M10" s="976"/>
      <c r="N10" s="977" t="s">
        <v>421</v>
      </c>
      <c r="O10" s="977" t="s">
        <v>421</v>
      </c>
      <c r="P10" s="977" t="s">
        <v>421</v>
      </c>
      <c r="Q10" s="977"/>
    </row>
    <row r="11" spans="1:16" s="692" customFormat="1" ht="12" customHeight="1">
      <c r="A11" s="693"/>
      <c r="B11" s="1480" t="s">
        <v>497</v>
      </c>
      <c r="C11" s="1480"/>
      <c r="D11" s="979"/>
      <c r="E11" s="987">
        <v>521</v>
      </c>
      <c r="F11" s="987">
        <v>13679</v>
      </c>
      <c r="G11" s="987">
        <v>24382</v>
      </c>
      <c r="J11" s="693"/>
      <c r="K11" s="833"/>
      <c r="L11" s="833" t="s">
        <v>498</v>
      </c>
      <c r="M11" s="976"/>
      <c r="N11" s="977">
        <v>2</v>
      </c>
      <c r="O11" s="344">
        <v>242</v>
      </c>
      <c r="P11" s="344">
        <v>229</v>
      </c>
    </row>
    <row r="12" spans="1:16" s="692" customFormat="1" ht="12" customHeight="1">
      <c r="A12" s="693"/>
      <c r="B12" s="693"/>
      <c r="C12" s="833" t="s">
        <v>499</v>
      </c>
      <c r="D12" s="976"/>
      <c r="E12" s="977">
        <v>5</v>
      </c>
      <c r="F12" s="977">
        <v>300</v>
      </c>
      <c r="G12" s="977">
        <v>297</v>
      </c>
      <c r="J12" s="693"/>
      <c r="K12" s="833"/>
      <c r="L12" s="833" t="s">
        <v>500</v>
      </c>
      <c r="M12" s="976"/>
      <c r="N12" s="977">
        <v>1</v>
      </c>
      <c r="O12" s="977">
        <v>65</v>
      </c>
      <c r="P12" s="977">
        <v>45</v>
      </c>
    </row>
    <row r="13" spans="1:16" s="692" customFormat="1" ht="12" customHeight="1">
      <c r="A13" s="693"/>
      <c r="B13" s="693"/>
      <c r="C13" s="833" t="s">
        <v>501</v>
      </c>
      <c r="D13" s="976"/>
      <c r="E13" s="977" t="s">
        <v>502</v>
      </c>
      <c r="F13" s="977" t="s">
        <v>502</v>
      </c>
      <c r="G13" s="977" t="s">
        <v>502</v>
      </c>
      <c r="H13" s="977"/>
      <c r="J13" s="693"/>
      <c r="K13" s="833"/>
      <c r="L13" s="833" t="s">
        <v>503</v>
      </c>
      <c r="M13" s="976"/>
      <c r="N13" s="977">
        <v>1</v>
      </c>
      <c r="O13" s="977">
        <v>80</v>
      </c>
      <c r="P13" s="977">
        <v>24</v>
      </c>
    </row>
    <row r="14" spans="1:16" s="692" customFormat="1" ht="12" customHeight="1">
      <c r="A14" s="693"/>
      <c r="B14" s="693" t="s">
        <v>504</v>
      </c>
      <c r="C14" s="833" t="s">
        <v>505</v>
      </c>
      <c r="D14" s="976"/>
      <c r="E14" s="977">
        <v>66</v>
      </c>
      <c r="F14" s="977">
        <v>4304</v>
      </c>
      <c r="G14" s="977">
        <v>4249</v>
      </c>
      <c r="J14" s="693"/>
      <c r="K14" s="833"/>
      <c r="L14" s="833" t="s">
        <v>506</v>
      </c>
      <c r="M14" s="976"/>
      <c r="N14" s="977">
        <v>1</v>
      </c>
      <c r="O14" s="978" t="s">
        <v>507</v>
      </c>
      <c r="P14" s="978" t="s">
        <v>507</v>
      </c>
    </row>
    <row r="15" spans="1:16" s="692" customFormat="1" ht="12" customHeight="1">
      <c r="A15" s="693"/>
      <c r="B15" s="693"/>
      <c r="C15" s="833" t="s">
        <v>508</v>
      </c>
      <c r="D15" s="976"/>
      <c r="E15" s="977">
        <v>1</v>
      </c>
      <c r="F15" s="977">
        <v>50</v>
      </c>
      <c r="G15" s="977">
        <v>17</v>
      </c>
      <c r="J15" s="693"/>
      <c r="K15" s="833"/>
      <c r="L15" s="833" t="s">
        <v>509</v>
      </c>
      <c r="M15" s="976"/>
      <c r="N15" s="977">
        <v>40</v>
      </c>
      <c r="O15" s="978" t="s">
        <v>507</v>
      </c>
      <c r="P15" s="978" t="s">
        <v>507</v>
      </c>
    </row>
    <row r="16" spans="1:16" s="692" customFormat="1" ht="12" customHeight="1">
      <c r="A16" s="693"/>
      <c r="B16" s="693"/>
      <c r="C16" s="833" t="s">
        <v>510</v>
      </c>
      <c r="D16" s="976"/>
      <c r="E16" s="977" t="s">
        <v>502</v>
      </c>
      <c r="F16" s="977" t="s">
        <v>502</v>
      </c>
      <c r="G16" s="977" t="s">
        <v>502</v>
      </c>
      <c r="H16" s="977"/>
      <c r="J16" s="693"/>
      <c r="K16" s="833"/>
      <c r="L16" s="833" t="s">
        <v>511</v>
      </c>
      <c r="M16" s="976"/>
      <c r="N16" s="977">
        <v>5</v>
      </c>
      <c r="O16" s="978" t="s">
        <v>507</v>
      </c>
      <c r="P16" s="978" t="s">
        <v>507</v>
      </c>
    </row>
    <row r="17" spans="1:17" ht="12" customHeight="1">
      <c r="A17" s="694"/>
      <c r="B17" s="694"/>
      <c r="C17" s="833" t="s">
        <v>512</v>
      </c>
      <c r="D17" s="980"/>
      <c r="E17" s="1482">
        <v>19</v>
      </c>
      <c r="F17" s="1483">
        <v>561</v>
      </c>
      <c r="G17" s="1483">
        <v>531</v>
      </c>
      <c r="J17" s="693"/>
      <c r="K17" s="833"/>
      <c r="L17" s="833" t="s">
        <v>513</v>
      </c>
      <c r="M17" s="976"/>
      <c r="N17" s="977" t="s">
        <v>502</v>
      </c>
      <c r="O17" s="978" t="s">
        <v>507</v>
      </c>
      <c r="P17" s="978" t="s">
        <v>507</v>
      </c>
      <c r="Q17" s="977"/>
    </row>
    <row r="18" spans="1:16" ht="12" customHeight="1">
      <c r="A18" s="694"/>
      <c r="B18" s="694"/>
      <c r="C18" s="833" t="s">
        <v>514</v>
      </c>
      <c r="D18" s="980"/>
      <c r="E18" s="1482"/>
      <c r="F18" s="1483"/>
      <c r="G18" s="1483"/>
      <c r="J18" s="693"/>
      <c r="K18" s="833"/>
      <c r="L18" s="833" t="s">
        <v>515</v>
      </c>
      <c r="M18" s="976"/>
      <c r="N18" s="977">
        <v>1</v>
      </c>
      <c r="O18" s="978" t="s">
        <v>507</v>
      </c>
      <c r="P18" s="978" t="s">
        <v>507</v>
      </c>
    </row>
    <row r="19" spans="1:16" ht="12" customHeight="1">
      <c r="A19" s="693"/>
      <c r="B19" s="693"/>
      <c r="C19" s="833" t="s">
        <v>516</v>
      </c>
      <c r="D19" s="976"/>
      <c r="E19" s="977">
        <v>6</v>
      </c>
      <c r="F19" s="978" t="s">
        <v>507</v>
      </c>
      <c r="G19" s="978" t="s">
        <v>507</v>
      </c>
      <c r="H19" s="692"/>
      <c r="I19" s="692"/>
      <c r="J19" s="693"/>
      <c r="K19" s="833"/>
      <c r="L19" s="833" t="s">
        <v>517</v>
      </c>
      <c r="M19" s="976"/>
      <c r="N19" s="977" t="s">
        <v>502</v>
      </c>
      <c r="O19" s="978" t="s">
        <v>507</v>
      </c>
      <c r="P19" s="978" t="s">
        <v>507</v>
      </c>
    </row>
    <row r="20" spans="1:17" ht="12" customHeight="1">
      <c r="A20" s="693"/>
      <c r="B20" s="693"/>
      <c r="C20" s="833" t="s">
        <v>518</v>
      </c>
      <c r="D20" s="976"/>
      <c r="E20" s="977">
        <v>22</v>
      </c>
      <c r="F20" s="978" t="s">
        <v>507</v>
      </c>
      <c r="G20" s="978" t="s">
        <v>507</v>
      </c>
      <c r="H20" s="692"/>
      <c r="I20" s="692"/>
      <c r="J20" s="693"/>
      <c r="K20" s="833"/>
      <c r="L20" s="833" t="s">
        <v>519</v>
      </c>
      <c r="M20" s="976"/>
      <c r="N20" s="977" t="s">
        <v>502</v>
      </c>
      <c r="O20" s="978" t="s">
        <v>507</v>
      </c>
      <c r="P20" s="978" t="s">
        <v>507</v>
      </c>
      <c r="Q20" s="977"/>
    </row>
    <row r="21" spans="1:16" ht="12" customHeight="1">
      <c r="A21" s="693"/>
      <c r="B21" s="693"/>
      <c r="C21" s="833" t="s">
        <v>520</v>
      </c>
      <c r="D21" s="976"/>
      <c r="E21" s="977" t="s">
        <v>502</v>
      </c>
      <c r="F21" s="978" t="s">
        <v>507</v>
      </c>
      <c r="G21" s="978" t="s">
        <v>507</v>
      </c>
      <c r="H21" s="692"/>
      <c r="I21" s="692"/>
      <c r="J21" s="693"/>
      <c r="K21" s="833"/>
      <c r="L21" s="833" t="s">
        <v>521</v>
      </c>
      <c r="M21" s="976"/>
      <c r="N21" s="977">
        <v>33</v>
      </c>
      <c r="O21" s="978" t="s">
        <v>507</v>
      </c>
      <c r="P21" s="978" t="s">
        <v>507</v>
      </c>
    </row>
    <row r="22" spans="1:16" ht="12" customHeight="1">
      <c r="A22" s="694"/>
      <c r="B22" s="693" t="s">
        <v>504</v>
      </c>
      <c r="C22" s="833" t="s">
        <v>522</v>
      </c>
      <c r="D22" s="976"/>
      <c r="E22" s="981">
        <v>329</v>
      </c>
      <c r="F22" s="982">
        <v>7247</v>
      </c>
      <c r="G22" s="982">
        <v>14744</v>
      </c>
      <c r="J22" s="693"/>
      <c r="K22" s="1480" t="s">
        <v>523</v>
      </c>
      <c r="L22" s="1480"/>
      <c r="M22" s="979"/>
      <c r="N22" s="987">
        <v>12</v>
      </c>
      <c r="O22" s="987">
        <v>407</v>
      </c>
      <c r="P22" s="987">
        <v>451</v>
      </c>
    </row>
    <row r="23" spans="1:16" ht="12" customHeight="1">
      <c r="A23" s="694"/>
      <c r="B23" s="694" t="s">
        <v>504</v>
      </c>
      <c r="C23" s="833" t="s">
        <v>524</v>
      </c>
      <c r="D23" s="980"/>
      <c r="E23" s="981">
        <v>73</v>
      </c>
      <c r="F23" s="982">
        <v>1217</v>
      </c>
      <c r="G23" s="344">
        <v>4544</v>
      </c>
      <c r="J23" s="693"/>
      <c r="K23" s="833"/>
      <c r="L23" s="833" t="s">
        <v>525</v>
      </c>
      <c r="M23" s="976"/>
      <c r="N23" s="977" t="s">
        <v>502</v>
      </c>
      <c r="O23" s="977" t="s">
        <v>502</v>
      </c>
      <c r="P23" s="977" t="s">
        <v>502</v>
      </c>
    </row>
    <row r="24" spans="1:16" ht="12" customHeight="1">
      <c r="A24" s="693"/>
      <c r="B24" s="693"/>
      <c r="C24" s="833" t="s">
        <v>526</v>
      </c>
      <c r="D24" s="976"/>
      <c r="E24" s="978" t="s">
        <v>507</v>
      </c>
      <c r="F24" s="978" t="s">
        <v>507</v>
      </c>
      <c r="G24" s="978" t="s">
        <v>507</v>
      </c>
      <c r="H24" s="692"/>
      <c r="J24" s="693"/>
      <c r="K24" s="693"/>
      <c r="L24" s="833" t="s">
        <v>527</v>
      </c>
      <c r="M24" s="976"/>
      <c r="N24" s="977" t="s">
        <v>421</v>
      </c>
      <c r="O24" s="977" t="s">
        <v>421</v>
      </c>
      <c r="P24" s="977" t="s">
        <v>421</v>
      </c>
    </row>
    <row r="25" spans="1:16" ht="12" customHeight="1">
      <c r="A25" s="693"/>
      <c r="B25" s="1480" t="s">
        <v>528</v>
      </c>
      <c r="C25" s="1480"/>
      <c r="D25" s="976"/>
      <c r="E25" s="987">
        <v>32</v>
      </c>
      <c r="F25" s="987">
        <v>1429</v>
      </c>
      <c r="G25" s="987">
        <v>1028</v>
      </c>
      <c r="H25" s="692"/>
      <c r="J25" s="693"/>
      <c r="K25" s="693"/>
      <c r="L25" s="833" t="s">
        <v>529</v>
      </c>
      <c r="M25" s="976"/>
      <c r="N25" s="977" t="s">
        <v>421</v>
      </c>
      <c r="O25" s="977" t="s">
        <v>421</v>
      </c>
      <c r="P25" s="977" t="s">
        <v>421</v>
      </c>
    </row>
    <row r="26" spans="1:16" ht="12" customHeight="1">
      <c r="A26" s="693"/>
      <c r="B26" s="693"/>
      <c r="C26" s="833" t="s">
        <v>530</v>
      </c>
      <c r="D26" s="976"/>
      <c r="E26" s="977">
        <v>20</v>
      </c>
      <c r="F26" s="977">
        <v>979</v>
      </c>
      <c r="G26" s="977">
        <v>1028</v>
      </c>
      <c r="H26" s="692"/>
      <c r="I26" s="692"/>
      <c r="J26" s="693"/>
      <c r="K26" s="693"/>
      <c r="L26" s="833" t="s">
        <v>531</v>
      </c>
      <c r="M26" s="976"/>
      <c r="N26" s="977">
        <v>12</v>
      </c>
      <c r="O26" s="977">
        <v>407</v>
      </c>
      <c r="P26" s="977">
        <v>451</v>
      </c>
    </row>
    <row r="27" spans="1:16" ht="12" customHeight="1">
      <c r="A27" s="693"/>
      <c r="B27" s="693"/>
      <c r="C27" s="833" t="s">
        <v>532</v>
      </c>
      <c r="D27" s="976"/>
      <c r="E27" s="977">
        <v>12</v>
      </c>
      <c r="F27" s="978">
        <v>450</v>
      </c>
      <c r="G27" s="978" t="s">
        <v>507</v>
      </c>
      <c r="H27" s="692"/>
      <c r="I27" s="692"/>
      <c r="J27" s="693"/>
      <c r="K27" s="693"/>
      <c r="L27" s="983" t="s">
        <v>533</v>
      </c>
      <c r="M27" s="976"/>
      <c r="N27" s="977" t="s">
        <v>502</v>
      </c>
      <c r="O27" s="977" t="s">
        <v>502</v>
      </c>
      <c r="P27" s="977" t="s">
        <v>502</v>
      </c>
    </row>
    <row r="28" spans="1:16" ht="12" customHeight="1">
      <c r="A28" s="693"/>
      <c r="B28" s="693"/>
      <c r="C28" s="833" t="s">
        <v>534</v>
      </c>
      <c r="D28" s="976"/>
      <c r="E28" s="977" t="s">
        <v>502</v>
      </c>
      <c r="F28" s="977" t="s">
        <v>502</v>
      </c>
      <c r="G28" s="977" t="s">
        <v>502</v>
      </c>
      <c r="H28" s="977"/>
      <c r="I28" s="692"/>
      <c r="J28" s="693"/>
      <c r="K28" s="693"/>
      <c r="L28" s="833" t="s">
        <v>535</v>
      </c>
      <c r="M28" s="976"/>
      <c r="N28" s="977" t="s">
        <v>502</v>
      </c>
      <c r="O28" s="977" t="s">
        <v>502</v>
      </c>
      <c r="P28" s="977" t="s">
        <v>502</v>
      </c>
    </row>
    <row r="29" spans="1:16" ht="12" customHeight="1">
      <c r="A29" s="693"/>
      <c r="B29" s="1480" t="s">
        <v>536</v>
      </c>
      <c r="C29" s="1480"/>
      <c r="D29" s="979"/>
      <c r="E29" s="326">
        <v>2</v>
      </c>
      <c r="F29" s="327">
        <v>50</v>
      </c>
      <c r="G29" s="327">
        <v>39</v>
      </c>
      <c r="H29" s="692"/>
      <c r="I29" s="692"/>
      <c r="J29" s="693"/>
      <c r="K29" s="693"/>
      <c r="L29" s="833" t="s">
        <v>537</v>
      </c>
      <c r="M29" s="976"/>
      <c r="N29" s="977" t="s">
        <v>502</v>
      </c>
      <c r="O29" s="977" t="s">
        <v>502</v>
      </c>
      <c r="P29" s="977" t="s">
        <v>502</v>
      </c>
    </row>
    <row r="30" spans="1:17" ht="12" customHeight="1">
      <c r="A30" s="693"/>
      <c r="B30" s="693"/>
      <c r="C30" s="833" t="s">
        <v>538</v>
      </c>
      <c r="D30" s="976"/>
      <c r="E30" s="977" t="s">
        <v>502</v>
      </c>
      <c r="F30" s="977" t="s">
        <v>502</v>
      </c>
      <c r="G30" s="977" t="s">
        <v>502</v>
      </c>
      <c r="H30" s="692"/>
      <c r="I30" s="692"/>
      <c r="J30" s="693"/>
      <c r="K30" s="1480" t="s">
        <v>539</v>
      </c>
      <c r="L30" s="1480"/>
      <c r="M30" s="979"/>
      <c r="N30" s="987">
        <v>2</v>
      </c>
      <c r="O30" s="1166" t="s">
        <v>491</v>
      </c>
      <c r="P30" s="1166" t="s">
        <v>491</v>
      </c>
      <c r="Q30" s="977"/>
    </row>
    <row r="31" spans="1:16" ht="12" customHeight="1">
      <c r="A31" s="693"/>
      <c r="B31" s="693"/>
      <c r="C31" s="833" t="s">
        <v>540</v>
      </c>
      <c r="D31" s="976"/>
      <c r="E31" s="977" t="s">
        <v>502</v>
      </c>
      <c r="F31" s="977" t="s">
        <v>502</v>
      </c>
      <c r="G31" s="977" t="s">
        <v>502</v>
      </c>
      <c r="H31" s="692"/>
      <c r="I31" s="692"/>
      <c r="J31" s="693"/>
      <c r="K31" s="833"/>
      <c r="L31" s="833" t="s">
        <v>541</v>
      </c>
      <c r="M31" s="976"/>
      <c r="N31" s="977">
        <v>2</v>
      </c>
      <c r="O31" s="978" t="s">
        <v>507</v>
      </c>
      <c r="P31" s="978" t="s">
        <v>507</v>
      </c>
    </row>
    <row r="32" spans="1:17" ht="12" customHeight="1">
      <c r="A32" s="693"/>
      <c r="B32" s="693"/>
      <c r="C32" s="833" t="s">
        <v>542</v>
      </c>
      <c r="D32" s="976"/>
      <c r="E32" s="977" t="s">
        <v>502</v>
      </c>
      <c r="F32" s="977" t="s">
        <v>502</v>
      </c>
      <c r="G32" s="977" t="s">
        <v>502</v>
      </c>
      <c r="H32" s="692"/>
      <c r="I32" s="692"/>
      <c r="J32" s="693"/>
      <c r="K32" s="833"/>
      <c r="L32" s="833" t="s">
        <v>543</v>
      </c>
      <c r="M32" s="976"/>
      <c r="N32" s="977" t="s">
        <v>502</v>
      </c>
      <c r="O32" s="978" t="s">
        <v>507</v>
      </c>
      <c r="P32" s="978" t="s">
        <v>507</v>
      </c>
      <c r="Q32" s="977"/>
    </row>
    <row r="33" spans="1:16" ht="12" customHeight="1">
      <c r="A33" s="693"/>
      <c r="B33" s="693"/>
      <c r="C33" s="833" t="s">
        <v>544</v>
      </c>
      <c r="D33" s="976"/>
      <c r="E33" s="977" t="s">
        <v>502</v>
      </c>
      <c r="F33" s="977" t="s">
        <v>502</v>
      </c>
      <c r="G33" s="977" t="s">
        <v>502</v>
      </c>
      <c r="H33" s="977"/>
      <c r="I33" s="692"/>
      <c r="J33" s="693"/>
      <c r="K33" s="1480" t="s">
        <v>545</v>
      </c>
      <c r="L33" s="1480"/>
      <c r="M33" s="979"/>
      <c r="N33" s="987">
        <v>4</v>
      </c>
      <c r="O33" s="987">
        <v>90</v>
      </c>
      <c r="P33" s="987">
        <v>62</v>
      </c>
    </row>
    <row r="34" spans="1:16" ht="12" customHeight="1">
      <c r="A34" s="693"/>
      <c r="B34" s="833"/>
      <c r="C34" s="833" t="s">
        <v>546</v>
      </c>
      <c r="D34" s="976"/>
      <c r="E34" s="977" t="s">
        <v>421</v>
      </c>
      <c r="F34" s="977" t="s">
        <v>421</v>
      </c>
      <c r="G34" s="977" t="s">
        <v>421</v>
      </c>
      <c r="H34" s="692"/>
      <c r="I34" s="692"/>
      <c r="J34" s="693"/>
      <c r="K34" s="833"/>
      <c r="L34" s="833" t="s">
        <v>547</v>
      </c>
      <c r="M34" s="976"/>
      <c r="N34" s="977">
        <v>3</v>
      </c>
      <c r="O34" s="977">
        <v>60</v>
      </c>
      <c r="P34" s="977">
        <v>35</v>
      </c>
    </row>
    <row r="35" spans="1:16" ht="12" customHeight="1">
      <c r="A35" s="693"/>
      <c r="B35" s="833"/>
      <c r="C35" s="833" t="s">
        <v>548</v>
      </c>
      <c r="D35" s="976"/>
      <c r="E35" s="977" t="s">
        <v>502</v>
      </c>
      <c r="F35" s="977" t="s">
        <v>502</v>
      </c>
      <c r="G35" s="977" t="s">
        <v>502</v>
      </c>
      <c r="H35" s="692"/>
      <c r="I35" s="692"/>
      <c r="J35" s="310"/>
      <c r="K35" s="984"/>
      <c r="L35" s="985" t="s">
        <v>549</v>
      </c>
      <c r="M35" s="976"/>
      <c r="N35" s="977" t="s">
        <v>502</v>
      </c>
      <c r="O35" s="977" t="s">
        <v>502</v>
      </c>
      <c r="P35" s="977" t="s">
        <v>502</v>
      </c>
    </row>
    <row r="36" spans="1:16" ht="12" customHeight="1">
      <c r="A36" s="310"/>
      <c r="B36" s="833"/>
      <c r="C36" s="833" t="s">
        <v>550</v>
      </c>
      <c r="D36" s="976"/>
      <c r="E36" s="977">
        <v>2</v>
      </c>
      <c r="F36" s="977">
        <v>50</v>
      </c>
      <c r="G36" s="977">
        <v>39</v>
      </c>
      <c r="H36" s="692"/>
      <c r="I36" s="692"/>
      <c r="J36" s="693"/>
      <c r="K36" s="984"/>
      <c r="L36" s="833" t="s">
        <v>551</v>
      </c>
      <c r="M36" s="976"/>
      <c r="N36" s="977" t="s">
        <v>502</v>
      </c>
      <c r="O36" s="977" t="s">
        <v>502</v>
      </c>
      <c r="P36" s="977" t="s">
        <v>502</v>
      </c>
    </row>
    <row r="37" spans="1:16" s="310" customFormat="1" ht="12" customHeight="1">
      <c r="A37" s="693"/>
      <c r="B37" s="833"/>
      <c r="C37" s="983" t="s">
        <v>552</v>
      </c>
      <c r="D37" s="976"/>
      <c r="E37" s="977" t="s">
        <v>502</v>
      </c>
      <c r="F37" s="977" t="s">
        <v>502</v>
      </c>
      <c r="G37" s="977" t="s">
        <v>502</v>
      </c>
      <c r="H37" s="330"/>
      <c r="I37" s="330"/>
      <c r="J37" s="693"/>
      <c r="K37" s="833"/>
      <c r="L37" s="833" t="s">
        <v>553</v>
      </c>
      <c r="M37" s="976"/>
      <c r="N37" s="977">
        <v>1</v>
      </c>
      <c r="O37" s="977">
        <v>30</v>
      </c>
      <c r="P37" s="977">
        <v>27</v>
      </c>
    </row>
    <row r="38" spans="1:16" ht="12" customHeight="1">
      <c r="A38" s="693"/>
      <c r="B38" s="833"/>
      <c r="C38" s="833" t="s">
        <v>554</v>
      </c>
      <c r="D38" s="976"/>
      <c r="E38" s="977" t="s">
        <v>502</v>
      </c>
      <c r="F38" s="977" t="s">
        <v>502</v>
      </c>
      <c r="G38" s="977" t="s">
        <v>502</v>
      </c>
      <c r="H38" s="692"/>
      <c r="I38" s="692"/>
      <c r="J38" s="693"/>
      <c r="K38" s="833"/>
      <c r="L38" s="983" t="s">
        <v>555</v>
      </c>
      <c r="M38" s="976"/>
      <c r="N38" s="977" t="s">
        <v>502</v>
      </c>
      <c r="O38" s="977" t="s">
        <v>502</v>
      </c>
      <c r="P38" s="977" t="s">
        <v>502</v>
      </c>
    </row>
    <row r="39" spans="1:16" ht="12" customHeight="1">
      <c r="A39" s="693"/>
      <c r="B39" s="1480" t="s">
        <v>556</v>
      </c>
      <c r="C39" s="1480"/>
      <c r="D39" s="310"/>
      <c r="E39" s="994">
        <v>4</v>
      </c>
      <c r="F39" s="995">
        <v>0</v>
      </c>
      <c r="G39" s="995">
        <v>0</v>
      </c>
      <c r="H39" s="692"/>
      <c r="I39" s="692"/>
      <c r="J39" s="693"/>
      <c r="K39" s="833"/>
      <c r="L39" s="833" t="s">
        <v>557</v>
      </c>
      <c r="M39" s="976"/>
      <c r="N39" s="977" t="s">
        <v>502</v>
      </c>
      <c r="O39" s="977" t="s">
        <v>502</v>
      </c>
      <c r="P39" s="977" t="s">
        <v>502</v>
      </c>
    </row>
    <row r="40" spans="1:16" ht="12" customHeight="1">
      <c r="A40" s="693"/>
      <c r="B40" s="833"/>
      <c r="C40" s="833" t="s">
        <v>558</v>
      </c>
      <c r="D40" s="976"/>
      <c r="E40" s="986">
        <v>1</v>
      </c>
      <c r="F40" s="978" t="s">
        <v>507</v>
      </c>
      <c r="G40" s="978" t="s">
        <v>507</v>
      </c>
      <c r="H40" s="692"/>
      <c r="I40" s="692"/>
      <c r="J40" s="693"/>
      <c r="K40" s="1480" t="s">
        <v>559</v>
      </c>
      <c r="L40" s="1480"/>
      <c r="M40" s="979"/>
      <c r="N40" s="987">
        <v>52</v>
      </c>
      <c r="O40" s="987">
        <v>1132</v>
      </c>
      <c r="P40" s="987">
        <v>942</v>
      </c>
    </row>
    <row r="41" spans="1:16" ht="12" customHeight="1">
      <c r="A41" s="693"/>
      <c r="B41" s="833"/>
      <c r="C41" s="833" t="s">
        <v>560</v>
      </c>
      <c r="D41" s="976"/>
      <c r="E41" s="986">
        <v>1</v>
      </c>
      <c r="F41" s="978" t="s">
        <v>507</v>
      </c>
      <c r="G41" s="978" t="s">
        <v>507</v>
      </c>
      <c r="H41" s="692"/>
      <c r="I41" s="692"/>
      <c r="J41" s="693"/>
      <c r="K41" s="833"/>
      <c r="L41" s="833" t="s">
        <v>561</v>
      </c>
      <c r="M41" s="976"/>
      <c r="N41" s="977" t="s">
        <v>502</v>
      </c>
      <c r="O41" s="977" t="s">
        <v>502</v>
      </c>
      <c r="P41" s="977" t="s">
        <v>502</v>
      </c>
    </row>
    <row r="42" spans="1:16" ht="12" customHeight="1">
      <c r="A42" s="693"/>
      <c r="B42" s="833"/>
      <c r="C42" s="833" t="s">
        <v>562</v>
      </c>
      <c r="D42" s="976"/>
      <c r="E42" s="977" t="s">
        <v>502</v>
      </c>
      <c r="F42" s="977" t="s">
        <v>502</v>
      </c>
      <c r="G42" s="977" t="s">
        <v>502</v>
      </c>
      <c r="H42" s="692"/>
      <c r="I42" s="692"/>
      <c r="J42" s="693"/>
      <c r="K42" s="833"/>
      <c r="L42" s="833" t="s">
        <v>563</v>
      </c>
      <c r="M42" s="976"/>
      <c r="N42" s="977" t="s">
        <v>502</v>
      </c>
      <c r="O42" s="977" t="s">
        <v>502</v>
      </c>
      <c r="P42" s="977" t="s">
        <v>502</v>
      </c>
    </row>
    <row r="43" spans="1:17" ht="12" customHeight="1">
      <c r="A43" s="693"/>
      <c r="B43" s="833"/>
      <c r="C43" s="833" t="s">
        <v>564</v>
      </c>
      <c r="D43" s="976"/>
      <c r="E43" s="977" t="s">
        <v>502</v>
      </c>
      <c r="F43" s="978" t="s">
        <v>507</v>
      </c>
      <c r="G43" s="978" t="s">
        <v>507</v>
      </c>
      <c r="H43" s="692"/>
      <c r="I43" s="692"/>
      <c r="J43" s="693"/>
      <c r="K43" s="833"/>
      <c r="L43" s="833" t="s">
        <v>565</v>
      </c>
      <c r="M43" s="976"/>
      <c r="N43" s="977" t="s">
        <v>502</v>
      </c>
      <c r="O43" s="977" t="s">
        <v>502</v>
      </c>
      <c r="P43" s="978" t="s">
        <v>507</v>
      </c>
      <c r="Q43" s="977"/>
    </row>
    <row r="44" spans="1:16" ht="12" customHeight="1">
      <c r="A44" s="693"/>
      <c r="B44" s="833"/>
      <c r="C44" s="833" t="s">
        <v>566</v>
      </c>
      <c r="D44" s="976"/>
      <c r="E44" s="977" t="s">
        <v>502</v>
      </c>
      <c r="F44" s="978" t="s">
        <v>507</v>
      </c>
      <c r="G44" s="978" t="s">
        <v>507</v>
      </c>
      <c r="H44" s="692"/>
      <c r="I44" s="692"/>
      <c r="J44" s="693"/>
      <c r="K44" s="833"/>
      <c r="L44" s="833" t="s">
        <v>567</v>
      </c>
      <c r="M44" s="976"/>
      <c r="N44" s="977">
        <v>4</v>
      </c>
      <c r="O44" s="978" t="s">
        <v>507</v>
      </c>
      <c r="P44" s="978" t="s">
        <v>507</v>
      </c>
    </row>
    <row r="45" spans="1:16" ht="12" customHeight="1">
      <c r="A45" s="693"/>
      <c r="B45" s="833"/>
      <c r="C45" s="833" t="s">
        <v>568</v>
      </c>
      <c r="D45" s="976"/>
      <c r="E45" s="977">
        <v>1</v>
      </c>
      <c r="F45" s="978" t="s">
        <v>507</v>
      </c>
      <c r="G45" s="978" t="s">
        <v>507</v>
      </c>
      <c r="H45" s="692"/>
      <c r="I45" s="692"/>
      <c r="J45" s="693"/>
      <c r="K45" s="833"/>
      <c r="L45" s="833" t="s">
        <v>569</v>
      </c>
      <c r="M45" s="976"/>
      <c r="N45" s="977">
        <v>36</v>
      </c>
      <c r="O45" s="978" t="s">
        <v>507</v>
      </c>
      <c r="P45" s="978" t="s">
        <v>507</v>
      </c>
    </row>
    <row r="46" spans="1:16" ht="12" customHeight="1">
      <c r="A46" s="693"/>
      <c r="B46" s="693"/>
      <c r="C46" s="833" t="s">
        <v>570</v>
      </c>
      <c r="D46" s="976"/>
      <c r="E46" s="977" t="s">
        <v>502</v>
      </c>
      <c r="F46" s="978" t="s">
        <v>507</v>
      </c>
      <c r="G46" s="978" t="s">
        <v>507</v>
      </c>
      <c r="H46" s="692"/>
      <c r="I46" s="692"/>
      <c r="J46" s="693"/>
      <c r="K46" s="833"/>
      <c r="L46" s="833" t="s">
        <v>571</v>
      </c>
      <c r="M46" s="976"/>
      <c r="N46" s="977" t="s">
        <v>502</v>
      </c>
      <c r="O46" s="978" t="s">
        <v>507</v>
      </c>
      <c r="P46" s="978" t="s">
        <v>507</v>
      </c>
    </row>
    <row r="47" spans="1:16" ht="12" customHeight="1">
      <c r="A47" s="693"/>
      <c r="B47" s="693"/>
      <c r="C47" s="833" t="s">
        <v>572</v>
      </c>
      <c r="D47" s="976"/>
      <c r="E47" s="977">
        <v>1</v>
      </c>
      <c r="F47" s="978" t="s">
        <v>507</v>
      </c>
      <c r="G47" s="978" t="s">
        <v>507</v>
      </c>
      <c r="H47" s="692"/>
      <c r="I47" s="692"/>
      <c r="J47" s="693"/>
      <c r="K47" s="833"/>
      <c r="L47" s="833" t="s">
        <v>573</v>
      </c>
      <c r="M47" s="976"/>
      <c r="N47" s="977">
        <v>1</v>
      </c>
      <c r="O47" s="977">
        <v>30</v>
      </c>
      <c r="P47" s="977">
        <v>13</v>
      </c>
    </row>
    <row r="48" spans="1:16" ht="12" customHeight="1">
      <c r="A48" s="693"/>
      <c r="B48" s="1480" t="s">
        <v>574</v>
      </c>
      <c r="C48" s="1480"/>
      <c r="D48" s="979"/>
      <c r="E48" s="987">
        <v>1</v>
      </c>
      <c r="F48" s="987">
        <v>10</v>
      </c>
      <c r="G48" s="987">
        <v>1</v>
      </c>
      <c r="H48" s="692"/>
      <c r="I48" s="692"/>
      <c r="J48" s="693"/>
      <c r="K48" s="833"/>
      <c r="L48" s="833" t="s">
        <v>575</v>
      </c>
      <c r="M48" s="976"/>
      <c r="N48" s="978" t="s">
        <v>507</v>
      </c>
      <c r="O48" s="978" t="s">
        <v>507</v>
      </c>
      <c r="P48" s="978" t="s">
        <v>507</v>
      </c>
    </row>
    <row r="49" spans="1:16" ht="12" customHeight="1">
      <c r="A49" s="693"/>
      <c r="B49" s="1480" t="s">
        <v>576</v>
      </c>
      <c r="C49" s="1480"/>
      <c r="D49" s="979"/>
      <c r="E49" s="987">
        <v>333</v>
      </c>
      <c r="F49" s="987">
        <v>25951</v>
      </c>
      <c r="G49" s="987">
        <v>25849</v>
      </c>
      <c r="H49" s="692"/>
      <c r="I49" s="692"/>
      <c r="J49" s="693"/>
      <c r="K49" s="833"/>
      <c r="L49" s="833" t="s">
        <v>577</v>
      </c>
      <c r="M49" s="976"/>
      <c r="N49" s="978" t="s">
        <v>507</v>
      </c>
      <c r="O49" s="978" t="s">
        <v>507</v>
      </c>
      <c r="P49" s="978" t="s">
        <v>507</v>
      </c>
    </row>
    <row r="50" spans="1:16" ht="12" customHeight="1">
      <c r="A50" s="693"/>
      <c r="B50" s="693"/>
      <c r="C50" s="833" t="s">
        <v>578</v>
      </c>
      <c r="D50" s="976"/>
      <c r="E50" s="977">
        <v>7</v>
      </c>
      <c r="F50" s="978">
        <v>185</v>
      </c>
      <c r="G50" s="978" t="s">
        <v>507</v>
      </c>
      <c r="H50" s="692"/>
      <c r="I50" s="692"/>
      <c r="J50" s="693"/>
      <c r="K50" s="833"/>
      <c r="L50" s="833" t="s">
        <v>579</v>
      </c>
      <c r="M50" s="976"/>
      <c r="N50" s="978" t="s">
        <v>507</v>
      </c>
      <c r="O50" s="978" t="s">
        <v>507</v>
      </c>
      <c r="P50" s="978" t="s">
        <v>507</v>
      </c>
    </row>
    <row r="51" spans="1:18" s="692" customFormat="1" ht="12" customHeight="1">
      <c r="A51" s="693"/>
      <c r="B51" s="693"/>
      <c r="C51" s="833" t="s">
        <v>580</v>
      </c>
      <c r="D51" s="976"/>
      <c r="E51" s="977">
        <v>1</v>
      </c>
      <c r="F51" s="977">
        <v>35</v>
      </c>
      <c r="G51" s="977">
        <v>36</v>
      </c>
      <c r="H51" s="693"/>
      <c r="J51" s="843"/>
      <c r="K51" s="988"/>
      <c r="L51" s="988" t="s">
        <v>581</v>
      </c>
      <c r="M51" s="989"/>
      <c r="N51" s="990">
        <v>11</v>
      </c>
      <c r="O51" s="991">
        <v>1102</v>
      </c>
      <c r="P51" s="991">
        <v>929</v>
      </c>
      <c r="Q51" s="843"/>
      <c r="R51" s="685"/>
    </row>
    <row r="52" spans="1:18" s="692" customFormat="1" ht="12" customHeight="1">
      <c r="A52" s="694"/>
      <c r="B52" s="693"/>
      <c r="C52" s="833" t="s">
        <v>582</v>
      </c>
      <c r="D52" s="976"/>
      <c r="E52" s="344">
        <v>2</v>
      </c>
      <c r="F52" s="978">
        <v>35</v>
      </c>
      <c r="G52" s="978">
        <v>73</v>
      </c>
      <c r="J52" s="693"/>
      <c r="K52" s="833"/>
      <c r="M52" s="694"/>
      <c r="N52" s="694"/>
      <c r="O52" s="694"/>
      <c r="P52" s="694"/>
      <c r="R52" s="685"/>
    </row>
    <row r="53" spans="1:18" s="692" customFormat="1" ht="12" customHeight="1">
      <c r="A53" s="694"/>
      <c r="B53" s="693"/>
      <c r="C53" s="833" t="s">
        <v>583</v>
      </c>
      <c r="D53" s="976"/>
      <c r="E53" s="977">
        <v>234</v>
      </c>
      <c r="F53" s="977">
        <v>25097</v>
      </c>
      <c r="G53" s="977">
        <v>25269</v>
      </c>
      <c r="K53" s="833"/>
      <c r="L53" s="992"/>
      <c r="M53" s="694"/>
      <c r="N53" s="694"/>
      <c r="O53" s="694"/>
      <c r="P53" s="694"/>
      <c r="R53" s="685"/>
    </row>
    <row r="54" spans="1:18" s="693" customFormat="1" ht="12" customHeight="1">
      <c r="A54" s="694"/>
      <c r="B54" s="833"/>
      <c r="C54" s="833" t="s">
        <v>584</v>
      </c>
      <c r="D54" s="976"/>
      <c r="E54" s="977">
        <v>2</v>
      </c>
      <c r="F54" s="977">
        <v>102</v>
      </c>
      <c r="G54" s="977">
        <v>88</v>
      </c>
      <c r="H54" s="692"/>
      <c r="J54" s="694"/>
      <c r="K54" s="833"/>
      <c r="L54" s="992"/>
      <c r="M54" s="694"/>
      <c r="N54" s="694"/>
      <c r="O54" s="694"/>
      <c r="P54" s="694"/>
      <c r="Q54" s="692"/>
      <c r="R54" s="685"/>
    </row>
    <row r="55" spans="1:17" s="692" customFormat="1" ht="12" customHeight="1">
      <c r="A55" s="694"/>
      <c r="B55" s="833"/>
      <c r="C55" s="833" t="s">
        <v>585</v>
      </c>
      <c r="D55" s="976"/>
      <c r="E55" s="977" t="s">
        <v>421</v>
      </c>
      <c r="F55" s="977" t="s">
        <v>421</v>
      </c>
      <c r="G55" s="977" t="s">
        <v>421</v>
      </c>
      <c r="H55" s="693"/>
      <c r="J55" s="694"/>
      <c r="K55" s="833"/>
      <c r="L55" s="992"/>
      <c r="M55" s="694"/>
      <c r="N55" s="694"/>
      <c r="O55" s="694"/>
      <c r="P55" s="694"/>
      <c r="Q55" s="693"/>
    </row>
    <row r="56" spans="1:17" s="692" customFormat="1" ht="12" customHeight="1">
      <c r="A56" s="694"/>
      <c r="B56" s="833"/>
      <c r="C56" s="833" t="s">
        <v>586</v>
      </c>
      <c r="D56" s="976"/>
      <c r="E56" s="977" t="s">
        <v>502</v>
      </c>
      <c r="F56" s="977" t="s">
        <v>502</v>
      </c>
      <c r="G56" s="977" t="s">
        <v>502</v>
      </c>
      <c r="H56" s="693"/>
      <c r="J56" s="694"/>
      <c r="K56" s="694"/>
      <c r="L56" s="992"/>
      <c r="M56" s="694"/>
      <c r="N56" s="694"/>
      <c r="O56" s="694"/>
      <c r="P56" s="694"/>
      <c r="Q56" s="693"/>
    </row>
    <row r="57" spans="1:17" s="692" customFormat="1" ht="12" customHeight="1">
      <c r="A57" s="694"/>
      <c r="B57" s="833"/>
      <c r="C57" s="833" t="s">
        <v>676</v>
      </c>
      <c r="D57" s="976"/>
      <c r="E57" s="977">
        <v>2</v>
      </c>
      <c r="F57" s="977">
        <v>70</v>
      </c>
      <c r="G57" s="977">
        <v>53</v>
      </c>
      <c r="H57" s="693"/>
      <c r="J57" s="694"/>
      <c r="K57" s="694"/>
      <c r="L57" s="992"/>
      <c r="M57" s="694"/>
      <c r="N57" s="694"/>
      <c r="O57" s="694"/>
      <c r="P57" s="694"/>
      <c r="Q57" s="693"/>
    </row>
    <row r="58" spans="1:18" ht="3.75" customHeight="1">
      <c r="A58" s="841"/>
      <c r="B58" s="988"/>
      <c r="C58" s="988"/>
      <c r="D58" s="989"/>
      <c r="E58" s="991"/>
      <c r="F58" s="991"/>
      <c r="G58" s="991"/>
      <c r="H58" s="843"/>
      <c r="I58" s="692"/>
      <c r="J58" s="694"/>
      <c r="K58" s="694"/>
      <c r="L58" s="694"/>
      <c r="M58" s="694"/>
      <c r="N58" s="694"/>
      <c r="O58" s="694"/>
      <c r="P58" s="694"/>
      <c r="Q58" s="693"/>
      <c r="R58" s="692"/>
    </row>
    <row r="59" spans="2:18" s="694" customFormat="1" ht="15.75" customHeight="1">
      <c r="B59" s="693" t="s">
        <v>896</v>
      </c>
      <c r="C59" s="833"/>
      <c r="E59" s="693"/>
      <c r="F59" s="693"/>
      <c r="G59" s="693"/>
      <c r="N59" s="685"/>
      <c r="O59" s="685"/>
      <c r="P59" s="685"/>
      <c r="Q59" s="693"/>
      <c r="R59" s="685"/>
    </row>
    <row r="60" spans="2:17" s="694" customFormat="1" ht="12" customHeight="1">
      <c r="B60" s="693" t="s">
        <v>894</v>
      </c>
      <c r="E60" s="693"/>
      <c r="F60" s="693"/>
      <c r="G60" s="693"/>
      <c r="K60" s="685"/>
      <c r="L60" s="685"/>
      <c r="M60" s="685"/>
      <c r="N60" s="685"/>
      <c r="O60" s="685"/>
      <c r="P60" s="685"/>
      <c r="Q60" s="693"/>
    </row>
    <row r="61" spans="3:17" s="694" customFormat="1" ht="12" customHeight="1">
      <c r="C61" s="833"/>
      <c r="E61" s="693"/>
      <c r="F61" s="693"/>
      <c r="G61" s="693"/>
      <c r="J61" s="685"/>
      <c r="K61" s="685"/>
      <c r="L61" s="685"/>
      <c r="M61" s="685"/>
      <c r="N61" s="685"/>
      <c r="O61" s="685"/>
      <c r="P61" s="685"/>
      <c r="Q61" s="693"/>
    </row>
    <row r="62" spans="2:17" s="694" customFormat="1" ht="12" customHeight="1">
      <c r="B62" s="833"/>
      <c r="C62" s="833"/>
      <c r="J62" s="685"/>
      <c r="K62" s="685"/>
      <c r="L62" s="685"/>
      <c r="M62" s="685"/>
      <c r="N62" s="685"/>
      <c r="O62" s="685"/>
      <c r="P62" s="685"/>
      <c r="Q62" s="693"/>
    </row>
    <row r="63" spans="2:17" s="694" customFormat="1" ht="12" customHeight="1">
      <c r="B63" s="833"/>
      <c r="C63" s="833"/>
      <c r="J63" s="685"/>
      <c r="K63" s="685"/>
      <c r="L63" s="685"/>
      <c r="M63" s="685"/>
      <c r="N63" s="685"/>
      <c r="O63" s="685"/>
      <c r="P63" s="685"/>
      <c r="Q63" s="693"/>
    </row>
    <row r="64" spans="1:17" s="694" customFormat="1" ht="12" customHeight="1">
      <c r="A64" s="685"/>
      <c r="B64" s="833"/>
      <c r="C64" s="833"/>
      <c r="J64" s="685"/>
      <c r="K64" s="685"/>
      <c r="L64" s="685"/>
      <c r="M64" s="685"/>
      <c r="N64" s="685"/>
      <c r="O64" s="685"/>
      <c r="P64" s="685"/>
      <c r="Q64" s="692"/>
    </row>
    <row r="65" spans="2:18" ht="12" customHeight="1">
      <c r="B65" s="694"/>
      <c r="C65" s="694"/>
      <c r="D65" s="694"/>
      <c r="E65" s="694"/>
      <c r="F65" s="694"/>
      <c r="G65" s="694"/>
      <c r="I65" s="694"/>
      <c r="R65" s="694"/>
    </row>
    <row r="66" ht="12" customHeight="1">
      <c r="R66" s="694"/>
    </row>
  </sheetData>
  <sheetProtection/>
  <mergeCells count="14">
    <mergeCell ref="B5:C5"/>
    <mergeCell ref="B11:C11"/>
    <mergeCell ref="E17:E18"/>
    <mergeCell ref="F17:F18"/>
    <mergeCell ref="G17:G18"/>
    <mergeCell ref="K22:L22"/>
    <mergeCell ref="B48:C48"/>
    <mergeCell ref="B49:C49"/>
    <mergeCell ref="B25:C25"/>
    <mergeCell ref="B29:C29"/>
    <mergeCell ref="K30:L30"/>
    <mergeCell ref="K33:L33"/>
    <mergeCell ref="B39:C39"/>
    <mergeCell ref="K40:L40"/>
  </mergeCells>
  <printOptions/>
  <pageMargins left="0.5905511811023623" right="0.5905511811023623" top="0.7874015748031497" bottom="0.7874015748031497" header="0.31496062992125984" footer="0.31496062992125984"/>
  <pageSetup fitToHeight="1" fitToWidth="1" horizontalDpi="600" verticalDpi="600" orientation="portrait" paperSize="9" r:id="rId1"/>
  <headerFooter alignWithMargins="0">
    <oddHeader>&amp;R&amp;A</oddHeader>
    <oddFooter>&amp;C&amp;P/&amp;N</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U30"/>
  <sheetViews>
    <sheetView showZeros="0" showOutlineSymbols="0" zoomScale="120" zoomScaleNormal="120" zoomScaleSheetLayoutView="100" zoomScalePageLayoutView="0" workbookViewId="0" topLeftCell="A1">
      <selection activeCell="C10" sqref="C10"/>
    </sheetView>
  </sheetViews>
  <sheetFormatPr defaultColWidth="10.8984375" defaultRowHeight="18" customHeight="1"/>
  <cols>
    <col min="1" max="1" width="17.8984375" style="996" customWidth="1"/>
    <col min="2" max="2" width="0.203125" style="996" customWidth="1"/>
    <col min="3" max="3" width="8.09765625" style="996" customWidth="1"/>
    <col min="4" max="5" width="7.59765625" style="996" customWidth="1"/>
    <col min="6" max="6" width="8.09765625" style="996" customWidth="1"/>
    <col min="7" max="9" width="7.59765625" style="996" customWidth="1"/>
    <col min="10" max="11" width="8.09765625" style="996" customWidth="1"/>
    <col min="12" max="12" width="7.59765625" style="996" customWidth="1"/>
    <col min="13" max="13" width="8.3984375" style="996" customWidth="1"/>
    <col min="14" max="14" width="8.59765625" style="996" customWidth="1"/>
    <col min="15" max="16" width="8.3984375" style="996" customWidth="1"/>
    <col min="17" max="19" width="8.3984375" style="999" customWidth="1"/>
    <col min="20" max="16384" width="10.8984375" style="996" customWidth="1"/>
  </cols>
  <sheetData>
    <row r="1" spans="1:16" ht="24" customHeight="1">
      <c r="A1" s="1025" t="s">
        <v>933</v>
      </c>
      <c r="B1" s="1025"/>
      <c r="C1" s="1025"/>
      <c r="D1" s="1025"/>
      <c r="E1" s="1025"/>
      <c r="F1" s="1025"/>
      <c r="G1" s="1025"/>
      <c r="H1" s="1025"/>
      <c r="I1" s="1025"/>
      <c r="J1" s="1025"/>
      <c r="K1" s="1025"/>
      <c r="L1" s="997"/>
      <c r="M1" s="997"/>
      <c r="N1" s="997"/>
      <c r="O1" s="998"/>
      <c r="P1" s="998"/>
    </row>
    <row r="2" spans="3:16" ht="7.5" customHeight="1">
      <c r="C2" s="1079"/>
      <c r="D2" s="1079"/>
      <c r="E2" s="1079"/>
      <c r="F2" s="1079"/>
      <c r="G2" s="1079"/>
      <c r="H2" s="1079"/>
      <c r="I2" s="1079"/>
      <c r="J2" s="1079"/>
      <c r="K2" s="1079"/>
      <c r="L2" s="997"/>
      <c r="M2" s="997"/>
      <c r="N2" s="997"/>
      <c r="O2" s="998"/>
      <c r="P2" s="998"/>
    </row>
    <row r="3" ht="12" customHeight="1" thickBot="1">
      <c r="L3" s="1000" t="s">
        <v>587</v>
      </c>
    </row>
    <row r="4" spans="1:19" s="1001" customFormat="1" ht="12" customHeight="1">
      <c r="A4" s="1484"/>
      <c r="B4" s="1181"/>
      <c r="C4" s="1486" t="s">
        <v>842</v>
      </c>
      <c r="D4" s="1488" t="s">
        <v>941</v>
      </c>
      <c r="E4" s="1489"/>
      <c r="F4" s="1489"/>
      <c r="G4" s="1489"/>
      <c r="H4" s="1489"/>
      <c r="I4" s="1489"/>
      <c r="J4" s="1489"/>
      <c r="K4" s="1489"/>
      <c r="L4" s="1489"/>
      <c r="Q4" s="999"/>
      <c r="R4" s="999"/>
      <c r="S4" s="999"/>
    </row>
    <row r="5" spans="1:20" s="1002" customFormat="1" ht="24" customHeight="1">
      <c r="A5" s="1485"/>
      <c r="B5" s="1129"/>
      <c r="C5" s="1487"/>
      <c r="D5" s="1179" t="s">
        <v>939</v>
      </c>
      <c r="E5" s="1131" t="s">
        <v>845</v>
      </c>
      <c r="F5" s="1137" t="s">
        <v>859</v>
      </c>
      <c r="G5" s="1130" t="s">
        <v>588</v>
      </c>
      <c r="H5" s="1130" t="s">
        <v>846</v>
      </c>
      <c r="I5" s="1130" t="s">
        <v>847</v>
      </c>
      <c r="J5" s="1129" t="s">
        <v>849</v>
      </c>
      <c r="K5" s="1129" t="s">
        <v>848</v>
      </c>
      <c r="L5" s="1132" t="s">
        <v>778</v>
      </c>
      <c r="R5" s="999"/>
      <c r="S5" s="999"/>
      <c r="T5" s="999"/>
    </row>
    <row r="6" spans="1:20" ht="15" customHeight="1">
      <c r="A6" s="1030" t="s">
        <v>16</v>
      </c>
      <c r="B6" s="1190"/>
      <c r="C6" s="1004">
        <v>14341</v>
      </c>
      <c r="D6" s="1004">
        <v>5825</v>
      </c>
      <c r="E6" s="1004">
        <v>456</v>
      </c>
      <c r="F6" s="1004">
        <v>574</v>
      </c>
      <c r="G6" s="1004">
        <v>860</v>
      </c>
      <c r="H6" s="1004">
        <v>2537</v>
      </c>
      <c r="I6" s="1004">
        <v>52</v>
      </c>
      <c r="J6" s="1004">
        <v>223</v>
      </c>
      <c r="K6" s="1004">
        <v>185</v>
      </c>
      <c r="L6" s="1004">
        <v>938</v>
      </c>
      <c r="Q6" s="996"/>
      <c r="T6" s="999"/>
    </row>
    <row r="7" spans="1:20" ht="13.5" customHeight="1">
      <c r="A7" s="1030" t="s">
        <v>17</v>
      </c>
      <c r="B7" s="1003"/>
      <c r="C7" s="1004">
        <v>15952</v>
      </c>
      <c r="D7" s="1004">
        <v>6241</v>
      </c>
      <c r="E7" s="1004">
        <v>437</v>
      </c>
      <c r="F7" s="1004">
        <v>560</v>
      </c>
      <c r="G7" s="1004">
        <v>905</v>
      </c>
      <c r="H7" s="1004">
        <v>2887</v>
      </c>
      <c r="I7" s="1004">
        <v>69</v>
      </c>
      <c r="J7" s="1004">
        <v>154</v>
      </c>
      <c r="K7" s="1004">
        <v>160</v>
      </c>
      <c r="L7" s="1004">
        <v>1069</v>
      </c>
      <c r="Q7" s="996"/>
      <c r="T7" s="999"/>
    </row>
    <row r="8" spans="1:20" s="998" customFormat="1" ht="13.5" customHeight="1">
      <c r="A8" s="1030" t="s">
        <v>18</v>
      </c>
      <c r="B8" s="1003"/>
      <c r="C8" s="1004">
        <v>16753</v>
      </c>
      <c r="D8" s="1004">
        <v>6611</v>
      </c>
      <c r="E8" s="1004">
        <v>436</v>
      </c>
      <c r="F8" s="1004">
        <v>561</v>
      </c>
      <c r="G8" s="1004">
        <v>907</v>
      </c>
      <c r="H8" s="1004">
        <v>2832</v>
      </c>
      <c r="I8" s="1004">
        <v>60</v>
      </c>
      <c r="J8" s="1004">
        <v>151</v>
      </c>
      <c r="K8" s="1004">
        <v>139</v>
      </c>
      <c r="L8" s="1004">
        <v>1525</v>
      </c>
      <c r="R8" s="999"/>
      <c r="S8" s="999"/>
      <c r="T8" s="999"/>
    </row>
    <row r="9" spans="1:20" s="998" customFormat="1" ht="13.5" customHeight="1">
      <c r="A9" s="1030" t="s">
        <v>36</v>
      </c>
      <c r="B9" s="1003"/>
      <c r="C9" s="1004">
        <v>15398</v>
      </c>
      <c r="D9" s="1004">
        <v>6330</v>
      </c>
      <c r="E9" s="1004">
        <v>498</v>
      </c>
      <c r="F9" s="1004">
        <v>664</v>
      </c>
      <c r="G9" s="1004">
        <v>845</v>
      </c>
      <c r="H9" s="1004">
        <v>2397</v>
      </c>
      <c r="I9" s="1004">
        <v>43</v>
      </c>
      <c r="J9" s="1004">
        <v>155</v>
      </c>
      <c r="K9" s="1004">
        <v>123</v>
      </c>
      <c r="L9" s="1004">
        <v>1605</v>
      </c>
      <c r="R9" s="999"/>
      <c r="S9" s="999"/>
      <c r="T9" s="999"/>
    </row>
    <row r="10" spans="1:20" s="998" customFormat="1" ht="18" customHeight="1">
      <c r="A10" s="1184" t="s">
        <v>898</v>
      </c>
      <c r="B10" s="1005"/>
      <c r="C10" s="1006">
        <v>18504</v>
      </c>
      <c r="D10" s="1007">
        <v>7799</v>
      </c>
      <c r="E10" s="1008">
        <v>505</v>
      </c>
      <c r="F10" s="1008">
        <v>814</v>
      </c>
      <c r="G10" s="544">
        <v>1043</v>
      </c>
      <c r="H10" s="1007">
        <v>3208</v>
      </c>
      <c r="I10" s="1008">
        <v>119</v>
      </c>
      <c r="J10" s="1008">
        <v>227</v>
      </c>
      <c r="K10" s="1008">
        <v>115</v>
      </c>
      <c r="L10" s="1007">
        <v>1768</v>
      </c>
      <c r="R10" s="1008"/>
      <c r="S10" s="1008"/>
      <c r="T10" s="1008"/>
    </row>
    <row r="11" spans="1:19" s="998" customFormat="1" ht="3.75" customHeight="1">
      <c r="A11" s="1185"/>
      <c r="B11" s="1009"/>
      <c r="C11" s="1010"/>
      <c r="D11" s="1010"/>
      <c r="E11" s="1010"/>
      <c r="F11" s="1010"/>
      <c r="G11" s="1010"/>
      <c r="H11" s="1010"/>
      <c r="I11" s="1010"/>
      <c r="J11" s="1010"/>
      <c r="K11" s="1010"/>
      <c r="L11" s="1010"/>
      <c r="Q11" s="999"/>
      <c r="R11" s="999"/>
      <c r="S11" s="999"/>
    </row>
    <row r="12" ht="12" customHeight="1" thickBot="1"/>
    <row r="13" spans="1:16" ht="12" customHeight="1">
      <c r="A13" s="1484"/>
      <c r="B13" s="1181"/>
      <c r="C13" s="1490" t="s">
        <v>940</v>
      </c>
      <c r="D13" s="1489"/>
      <c r="E13" s="1489"/>
      <c r="F13" s="1489"/>
      <c r="G13" s="1489"/>
      <c r="H13" s="1491"/>
      <c r="I13" s="1488" t="s">
        <v>589</v>
      </c>
      <c r="J13" s="1489"/>
      <c r="K13" s="1489"/>
      <c r="L13" s="1489"/>
      <c r="P13" s="999"/>
    </row>
    <row r="14" spans="1:21" ht="24" customHeight="1">
      <c r="A14" s="1485"/>
      <c r="B14" s="1129"/>
      <c r="C14" s="1179" t="s">
        <v>939</v>
      </c>
      <c r="D14" s="1133" t="s">
        <v>850</v>
      </c>
      <c r="E14" s="1130" t="s">
        <v>851</v>
      </c>
      <c r="F14" s="1130" t="s">
        <v>852</v>
      </c>
      <c r="G14" s="1134" t="s">
        <v>853</v>
      </c>
      <c r="H14" s="1013" t="s">
        <v>778</v>
      </c>
      <c r="I14" s="1179" t="s">
        <v>939</v>
      </c>
      <c r="J14" s="1135" t="s">
        <v>854</v>
      </c>
      <c r="K14" s="1135" t="s">
        <v>855</v>
      </c>
      <c r="L14" s="1013" t="s">
        <v>590</v>
      </c>
      <c r="Q14" s="996"/>
      <c r="R14" s="1014"/>
      <c r="T14" s="999"/>
      <c r="U14" s="999"/>
    </row>
    <row r="15" spans="1:21" ht="15" customHeight="1">
      <c r="A15" s="1030" t="s">
        <v>16</v>
      </c>
      <c r="B15" s="1190"/>
      <c r="C15" s="1004">
        <v>1226</v>
      </c>
      <c r="D15" s="1004">
        <v>741</v>
      </c>
      <c r="E15" s="1004">
        <v>197</v>
      </c>
      <c r="F15" s="1004">
        <v>11</v>
      </c>
      <c r="G15" s="1004">
        <v>31</v>
      </c>
      <c r="H15" s="1004">
        <v>246</v>
      </c>
      <c r="I15" s="1004">
        <v>7043</v>
      </c>
      <c r="J15" s="1004">
        <v>3085</v>
      </c>
      <c r="K15" s="1004">
        <v>48</v>
      </c>
      <c r="L15" s="1004">
        <v>47</v>
      </c>
      <c r="Q15" s="996"/>
      <c r="R15" s="1015"/>
      <c r="T15" s="999"/>
      <c r="U15" s="999"/>
    </row>
    <row r="16" spans="1:21" ht="13.5" customHeight="1">
      <c r="A16" s="1030" t="s">
        <v>17</v>
      </c>
      <c r="B16" s="1003"/>
      <c r="C16" s="1004">
        <v>1312</v>
      </c>
      <c r="D16" s="1004">
        <v>750</v>
      </c>
      <c r="E16" s="1004">
        <v>219</v>
      </c>
      <c r="F16" s="1004">
        <v>25</v>
      </c>
      <c r="G16" s="1004">
        <v>23</v>
      </c>
      <c r="H16" s="1004">
        <v>295</v>
      </c>
      <c r="I16" s="1004">
        <v>8229</v>
      </c>
      <c r="J16" s="1004">
        <v>3743</v>
      </c>
      <c r="K16" s="1004">
        <v>104</v>
      </c>
      <c r="L16" s="1004">
        <v>73</v>
      </c>
      <c r="Q16" s="996"/>
      <c r="R16" s="1015"/>
      <c r="T16" s="999"/>
      <c r="U16" s="999"/>
    </row>
    <row r="17" spans="1:21" ht="13.5" customHeight="1">
      <c r="A17" s="1030" t="s">
        <v>18</v>
      </c>
      <c r="B17" s="1003"/>
      <c r="C17" s="1004">
        <v>1571</v>
      </c>
      <c r="D17" s="1004">
        <v>935</v>
      </c>
      <c r="E17" s="1004">
        <v>236</v>
      </c>
      <c r="F17" s="1004">
        <v>31</v>
      </c>
      <c r="G17" s="1004">
        <v>32</v>
      </c>
      <c r="H17" s="1004">
        <v>337</v>
      </c>
      <c r="I17" s="1004">
        <v>8330</v>
      </c>
      <c r="J17" s="1004">
        <v>3014</v>
      </c>
      <c r="K17" s="1004">
        <v>71</v>
      </c>
      <c r="L17" s="1004">
        <v>55</v>
      </c>
      <c r="Q17" s="996"/>
      <c r="R17" s="1015"/>
      <c r="T17" s="999"/>
      <c r="U17" s="999"/>
    </row>
    <row r="18" spans="1:21" ht="13.5" customHeight="1">
      <c r="A18" s="1030" t="s">
        <v>36</v>
      </c>
      <c r="B18" s="1003"/>
      <c r="C18" s="1004">
        <v>1595</v>
      </c>
      <c r="D18" s="1004">
        <v>925</v>
      </c>
      <c r="E18" s="1004">
        <v>278</v>
      </c>
      <c r="F18" s="1004">
        <v>20</v>
      </c>
      <c r="G18" s="1004">
        <v>41</v>
      </c>
      <c r="H18" s="1004">
        <v>331</v>
      </c>
      <c r="I18" s="1004">
        <v>7205</v>
      </c>
      <c r="J18" s="1004">
        <v>2923</v>
      </c>
      <c r="K18" s="1004">
        <v>42</v>
      </c>
      <c r="L18" s="1004">
        <v>69</v>
      </c>
      <c r="Q18" s="996"/>
      <c r="R18" s="1015"/>
      <c r="T18" s="999"/>
      <c r="U18" s="999"/>
    </row>
    <row r="19" spans="1:21" s="998" customFormat="1" ht="18" customHeight="1">
      <c r="A19" s="1184" t="s">
        <v>898</v>
      </c>
      <c r="B19" s="1005"/>
      <c r="C19" s="1007">
        <v>1875</v>
      </c>
      <c r="D19" s="1007">
        <v>881</v>
      </c>
      <c r="E19" s="1007">
        <v>371</v>
      </c>
      <c r="F19" s="1007">
        <v>20</v>
      </c>
      <c r="G19" s="1007">
        <v>67</v>
      </c>
      <c r="H19" s="1007">
        <v>536</v>
      </c>
      <c r="I19" s="1007">
        <v>8741</v>
      </c>
      <c r="J19" s="1007">
        <v>3998</v>
      </c>
      <c r="K19" s="1007">
        <v>56</v>
      </c>
      <c r="L19" s="1007">
        <v>52</v>
      </c>
      <c r="R19" s="1016"/>
      <c r="S19" s="1008"/>
      <c r="T19" s="1008"/>
      <c r="U19" s="1008"/>
    </row>
    <row r="20" spans="1:16" ht="3.75" customHeight="1">
      <c r="A20" s="1185"/>
      <c r="B20" s="1009"/>
      <c r="C20" s="1010"/>
      <c r="D20" s="1010"/>
      <c r="E20" s="1010"/>
      <c r="F20" s="1010"/>
      <c r="G20" s="1010"/>
      <c r="H20" s="1010"/>
      <c r="I20" s="1017">
        <v>0</v>
      </c>
      <c r="J20" s="1010"/>
      <c r="K20" s="1010"/>
      <c r="L20" s="1018"/>
      <c r="P20" s="1016"/>
    </row>
    <row r="21" ht="12" customHeight="1" thickBot="1"/>
    <row r="22" spans="1:20" ht="12" customHeight="1">
      <c r="A22" s="1484"/>
      <c r="B22" s="1181"/>
      <c r="C22" s="1492" t="s">
        <v>591</v>
      </c>
      <c r="D22" s="1285"/>
      <c r="E22" s="1285"/>
      <c r="F22" s="1493"/>
      <c r="G22" s="1291" t="s">
        <v>858</v>
      </c>
      <c r="H22" s="1285"/>
      <c r="I22" s="1285"/>
      <c r="J22" s="1285"/>
      <c r="K22" s="1285"/>
      <c r="L22" s="1285"/>
      <c r="Q22" s="996"/>
      <c r="T22" s="999"/>
    </row>
    <row r="23" spans="1:20" ht="24" customHeight="1">
      <c r="A23" s="1485"/>
      <c r="B23" s="1129"/>
      <c r="C23" s="1013" t="s">
        <v>856</v>
      </c>
      <c r="D23" s="1028" t="s">
        <v>592</v>
      </c>
      <c r="E23" s="1028" t="s">
        <v>593</v>
      </c>
      <c r="F23" s="1028" t="s">
        <v>778</v>
      </c>
      <c r="G23" s="1179" t="s">
        <v>939</v>
      </c>
      <c r="H23" s="1028" t="s">
        <v>594</v>
      </c>
      <c r="I23" s="1028" t="s">
        <v>857</v>
      </c>
      <c r="J23" s="1028" t="s">
        <v>860</v>
      </c>
      <c r="K23" s="1028" t="s">
        <v>595</v>
      </c>
      <c r="L23" s="1136" t="s">
        <v>596</v>
      </c>
      <c r="Q23" s="996"/>
      <c r="T23" s="999"/>
    </row>
    <row r="24" spans="1:20" ht="15" customHeight="1">
      <c r="A24" s="1030" t="s">
        <v>16</v>
      </c>
      <c r="B24" s="1190"/>
      <c r="C24" s="1004">
        <v>2962</v>
      </c>
      <c r="D24" s="1004">
        <v>265</v>
      </c>
      <c r="E24" s="1004">
        <v>78</v>
      </c>
      <c r="F24" s="1004">
        <v>558</v>
      </c>
      <c r="G24" s="1004">
        <v>247</v>
      </c>
      <c r="H24" s="1019">
        <v>0</v>
      </c>
      <c r="I24" s="1019">
        <v>1</v>
      </c>
      <c r="J24" s="1020">
        <v>5</v>
      </c>
      <c r="K24" s="1004">
        <v>34</v>
      </c>
      <c r="L24" s="1004">
        <v>207</v>
      </c>
      <c r="M24" s="996" t="s">
        <v>597</v>
      </c>
      <c r="Q24" s="996"/>
      <c r="T24" s="999"/>
    </row>
    <row r="25" spans="1:20" ht="13.5" customHeight="1">
      <c r="A25" s="1030" t="s">
        <v>17</v>
      </c>
      <c r="B25" s="1003"/>
      <c r="C25" s="1004">
        <v>3201</v>
      </c>
      <c r="D25" s="1004">
        <v>327</v>
      </c>
      <c r="E25" s="1004">
        <v>68</v>
      </c>
      <c r="F25" s="1004">
        <v>713</v>
      </c>
      <c r="G25" s="1004">
        <v>170</v>
      </c>
      <c r="H25" s="1019">
        <v>0</v>
      </c>
      <c r="I25" s="1019">
        <v>0</v>
      </c>
      <c r="J25" s="1020">
        <v>0</v>
      </c>
      <c r="K25" s="1004">
        <v>31</v>
      </c>
      <c r="L25" s="1004">
        <v>139</v>
      </c>
      <c r="Q25" s="996"/>
      <c r="T25" s="999"/>
    </row>
    <row r="26" spans="1:20" ht="13.5" customHeight="1">
      <c r="A26" s="1030" t="s">
        <v>18</v>
      </c>
      <c r="B26" s="1003"/>
      <c r="C26" s="1004">
        <v>3831</v>
      </c>
      <c r="D26" s="1004">
        <v>304</v>
      </c>
      <c r="E26" s="1004">
        <v>92</v>
      </c>
      <c r="F26" s="1004">
        <v>963</v>
      </c>
      <c r="G26" s="1004">
        <v>241</v>
      </c>
      <c r="H26" s="1019">
        <v>0</v>
      </c>
      <c r="I26" s="1019">
        <v>0</v>
      </c>
      <c r="J26" s="1020">
        <v>8</v>
      </c>
      <c r="K26" s="1004">
        <v>69</v>
      </c>
      <c r="L26" s="1004">
        <v>164</v>
      </c>
      <c r="Q26" s="996"/>
      <c r="T26" s="999"/>
    </row>
    <row r="27" spans="1:20" ht="13.5" customHeight="1">
      <c r="A27" s="1030" t="s">
        <v>36</v>
      </c>
      <c r="B27" s="1003"/>
      <c r="C27" s="1004">
        <v>2857</v>
      </c>
      <c r="D27" s="1004">
        <v>272</v>
      </c>
      <c r="E27" s="1004">
        <v>84</v>
      </c>
      <c r="F27" s="1004">
        <v>958</v>
      </c>
      <c r="G27" s="1004">
        <v>268</v>
      </c>
      <c r="H27" s="1019">
        <v>1</v>
      </c>
      <c r="I27" s="1019">
        <v>0</v>
      </c>
      <c r="J27" s="1020">
        <v>14</v>
      </c>
      <c r="K27" s="1004">
        <v>65</v>
      </c>
      <c r="L27" s="1004">
        <v>188</v>
      </c>
      <c r="Q27" s="996"/>
      <c r="T27" s="999"/>
    </row>
    <row r="28" spans="1:20" s="998" customFormat="1" ht="18" customHeight="1">
      <c r="A28" s="1184" t="s">
        <v>898</v>
      </c>
      <c r="B28" s="1005"/>
      <c r="C28" s="1007">
        <v>3322</v>
      </c>
      <c r="D28" s="1008">
        <v>260</v>
      </c>
      <c r="E28" s="1008">
        <v>108</v>
      </c>
      <c r="F28" s="1008">
        <v>945</v>
      </c>
      <c r="G28" s="1008">
        <v>89</v>
      </c>
      <c r="H28" s="1021">
        <v>0</v>
      </c>
      <c r="I28" s="1021">
        <v>0</v>
      </c>
      <c r="J28" s="1022">
        <v>2</v>
      </c>
      <c r="K28" s="1008">
        <v>7</v>
      </c>
      <c r="L28" s="1008">
        <v>80</v>
      </c>
      <c r="R28" s="1008"/>
      <c r="S28" s="1008"/>
      <c r="T28" s="1008"/>
    </row>
    <row r="29" spans="1:12" ht="3.75" customHeight="1">
      <c r="A29" s="1185"/>
      <c r="B29" s="1009"/>
      <c r="C29" s="1010"/>
      <c r="D29" s="1010"/>
      <c r="E29" s="1010"/>
      <c r="F29" s="1010"/>
      <c r="G29" s="1023"/>
      <c r="H29" s="1023"/>
      <c r="I29" s="1023"/>
      <c r="J29" s="1010"/>
      <c r="K29" s="1010"/>
      <c r="L29" s="1018"/>
    </row>
    <row r="30" spans="1:3" s="999" customFormat="1" ht="15.75" customHeight="1">
      <c r="A30" s="999" t="s">
        <v>942</v>
      </c>
      <c r="C30" s="1107"/>
    </row>
  </sheetData>
  <sheetProtection/>
  <mergeCells count="9">
    <mergeCell ref="G22:L22"/>
    <mergeCell ref="A4:A5"/>
    <mergeCell ref="C4:C5"/>
    <mergeCell ref="D4:L4"/>
    <mergeCell ref="C13:H13"/>
    <mergeCell ref="I13:L13"/>
    <mergeCell ref="A22:A23"/>
    <mergeCell ref="C22:F22"/>
    <mergeCell ref="A13:A1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0" r:id="rId1"/>
  <headerFooter alignWithMargins="0">
    <oddHeader>&amp;R&amp;10&amp;A</oddHeader>
    <oddFooter xml:space="preserve">&amp;C&amp;10&amp;P/&amp;N </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R33"/>
  <sheetViews>
    <sheetView showZeros="0" showOutlineSymbols="0" zoomScale="110" zoomScaleNormal="110" zoomScaleSheetLayoutView="100" zoomScalePageLayoutView="0" workbookViewId="0" topLeftCell="A1">
      <selection activeCell="C11" sqref="C11"/>
    </sheetView>
  </sheetViews>
  <sheetFormatPr defaultColWidth="10.8984375" defaultRowHeight="18" customHeight="1"/>
  <cols>
    <col min="1" max="1" width="18.5" style="292" customWidth="1"/>
    <col min="2" max="2" width="0.203125" style="292" customWidth="1"/>
    <col min="3" max="3" width="8.3984375" style="292" customWidth="1"/>
    <col min="4" max="4" width="9.3984375" style="292" customWidth="1"/>
    <col min="5" max="5" width="8.3984375" style="292" customWidth="1"/>
    <col min="6" max="6" width="9.3984375" style="292" customWidth="1"/>
    <col min="7" max="7" width="8.3984375" style="292" customWidth="1"/>
    <col min="8" max="8" width="9.3984375" style="292" customWidth="1"/>
    <col min="9" max="11" width="8.3984375" style="292" customWidth="1"/>
    <col min="12" max="12" width="9.3984375" style="292" customWidth="1"/>
    <col min="13" max="18" width="8.3984375" style="292" customWidth="1"/>
    <col min="19" max="16384" width="10.8984375" style="292" customWidth="1"/>
  </cols>
  <sheetData>
    <row r="1" spans="1:18" ht="24" customHeight="1">
      <c r="A1" s="292" t="s">
        <v>598</v>
      </c>
      <c r="C1" s="1024" t="s">
        <v>843</v>
      </c>
      <c r="D1" s="1025"/>
      <c r="E1" s="1025"/>
      <c r="F1" s="1025"/>
      <c r="G1" s="1025"/>
      <c r="H1" s="1025"/>
      <c r="I1" s="1025"/>
      <c r="J1" s="1025"/>
      <c r="K1" s="1025"/>
      <c r="L1" s="294"/>
      <c r="M1" s="294"/>
      <c r="N1" s="1026"/>
      <c r="O1" s="1026"/>
      <c r="P1" s="1026"/>
      <c r="Q1" s="1027"/>
      <c r="R1" s="1027"/>
    </row>
    <row r="2" spans="3:18" ht="7.5" customHeight="1">
      <c r="C2" s="1024"/>
      <c r="D2" s="1025"/>
      <c r="E2" s="1025"/>
      <c r="F2" s="1025"/>
      <c r="G2" s="1025"/>
      <c r="H2" s="1025"/>
      <c r="I2" s="1025"/>
      <c r="J2" s="1025"/>
      <c r="K2" s="1025"/>
      <c r="L2" s="294"/>
      <c r="M2" s="294"/>
      <c r="N2" s="1026"/>
      <c r="O2" s="1026"/>
      <c r="P2" s="1026"/>
      <c r="Q2" s="1027"/>
      <c r="R2" s="1027"/>
    </row>
    <row r="3" s="299" customFormat="1" ht="12" customHeight="1" thickBot="1"/>
    <row r="4" spans="1:12" s="300" customFormat="1" ht="24" customHeight="1">
      <c r="A4" s="1501"/>
      <c r="B4" s="1180"/>
      <c r="C4" s="1494" t="s">
        <v>841</v>
      </c>
      <c r="D4" s="1495"/>
      <c r="E4" s="1494" t="s">
        <v>599</v>
      </c>
      <c r="F4" s="1495"/>
      <c r="G4" s="1494" t="s">
        <v>600</v>
      </c>
      <c r="H4" s="1495"/>
      <c r="I4" s="1494" t="s">
        <v>834</v>
      </c>
      <c r="J4" s="1496"/>
      <c r="K4" s="1496"/>
      <c r="L4" s="1496"/>
    </row>
    <row r="5" spans="1:12" s="300" customFormat="1" ht="12" customHeight="1">
      <c r="A5" s="1502"/>
      <c r="B5" s="1182"/>
      <c r="C5" s="1497" t="s">
        <v>829</v>
      </c>
      <c r="D5" s="1497" t="s">
        <v>830</v>
      </c>
      <c r="E5" s="1497" t="s">
        <v>829</v>
      </c>
      <c r="F5" s="1497" t="s">
        <v>830</v>
      </c>
      <c r="G5" s="1497" t="s">
        <v>829</v>
      </c>
      <c r="H5" s="1497" t="s">
        <v>831</v>
      </c>
      <c r="I5" s="1504" t="s">
        <v>833</v>
      </c>
      <c r="J5" s="1505"/>
      <c r="K5" s="1506"/>
      <c r="L5" s="1499" t="s">
        <v>830</v>
      </c>
    </row>
    <row r="6" spans="1:12" s="300" customFormat="1" ht="12" customHeight="1">
      <c r="A6" s="1485"/>
      <c r="B6" s="1129"/>
      <c r="C6" s="1498"/>
      <c r="D6" s="1498"/>
      <c r="E6" s="1498"/>
      <c r="F6" s="1498"/>
      <c r="G6" s="1498"/>
      <c r="H6" s="1498"/>
      <c r="I6" s="1028" t="s">
        <v>832</v>
      </c>
      <c r="J6" s="1029" t="s">
        <v>601</v>
      </c>
      <c r="K6" s="1029" t="s">
        <v>602</v>
      </c>
      <c r="L6" s="1500"/>
    </row>
    <row r="7" spans="1:12" s="308" customFormat="1" ht="15" customHeight="1">
      <c r="A7" s="1030" t="s">
        <v>16</v>
      </c>
      <c r="B7" s="1188"/>
      <c r="C7" s="1031">
        <v>401</v>
      </c>
      <c r="D7" s="1004">
        <v>215216</v>
      </c>
      <c r="E7" s="1032">
        <v>1</v>
      </c>
      <c r="F7" s="1032">
        <v>2800</v>
      </c>
      <c r="G7" s="1032">
        <v>1</v>
      </c>
      <c r="H7" s="1032">
        <v>1000</v>
      </c>
      <c r="I7" s="1004">
        <v>263</v>
      </c>
      <c r="J7" s="1004">
        <v>212</v>
      </c>
      <c r="K7" s="1004">
        <v>51</v>
      </c>
      <c r="L7" s="1004">
        <v>147664</v>
      </c>
    </row>
    <row r="8" spans="1:12" s="1033" customFormat="1" ht="13.5" customHeight="1">
      <c r="A8" s="1030" t="s">
        <v>17</v>
      </c>
      <c r="B8" s="1187"/>
      <c r="C8" s="1031">
        <v>301</v>
      </c>
      <c r="D8" s="1004">
        <v>147030</v>
      </c>
      <c r="E8" s="1032">
        <v>0</v>
      </c>
      <c r="F8" s="1032">
        <v>0</v>
      </c>
      <c r="G8" s="1032">
        <v>0</v>
      </c>
      <c r="H8" s="1032">
        <v>0</v>
      </c>
      <c r="I8" s="1004">
        <v>194</v>
      </c>
      <c r="J8" s="1004">
        <v>155</v>
      </c>
      <c r="K8" s="1004">
        <v>39</v>
      </c>
      <c r="L8" s="1004">
        <v>107990</v>
      </c>
    </row>
    <row r="9" spans="1:12" s="1033" customFormat="1" ht="13.5" customHeight="1">
      <c r="A9" s="1030" t="s">
        <v>18</v>
      </c>
      <c r="B9" s="1187"/>
      <c r="C9" s="1031">
        <v>299</v>
      </c>
      <c r="D9" s="1004">
        <v>151361</v>
      </c>
      <c r="E9" s="1032">
        <v>0</v>
      </c>
      <c r="F9" s="1032">
        <v>0</v>
      </c>
      <c r="G9" s="1032">
        <v>0</v>
      </c>
      <c r="H9" s="1032">
        <v>0</v>
      </c>
      <c r="I9" s="1004">
        <v>197</v>
      </c>
      <c r="J9" s="1004">
        <v>150</v>
      </c>
      <c r="K9" s="1004">
        <v>47</v>
      </c>
      <c r="L9" s="1004">
        <v>108413</v>
      </c>
    </row>
    <row r="10" spans="1:12" s="1033" customFormat="1" ht="13.5" customHeight="1">
      <c r="A10" s="1030" t="s">
        <v>36</v>
      </c>
      <c r="B10" s="1187"/>
      <c r="C10" s="1031">
        <v>283</v>
      </c>
      <c r="D10" s="1004">
        <v>141596</v>
      </c>
      <c r="E10" s="1032">
        <v>1</v>
      </c>
      <c r="F10" s="1032">
        <v>2000</v>
      </c>
      <c r="G10" s="1032">
        <v>0</v>
      </c>
      <c r="H10" s="1032">
        <v>0</v>
      </c>
      <c r="I10" s="1004">
        <v>192</v>
      </c>
      <c r="J10" s="1004">
        <v>145</v>
      </c>
      <c r="K10" s="1004">
        <v>47</v>
      </c>
      <c r="L10" s="1004">
        <v>103602</v>
      </c>
    </row>
    <row r="11" spans="1:12" s="1037" customFormat="1" ht="18" customHeight="1">
      <c r="A11" s="1184" t="s">
        <v>705</v>
      </c>
      <c r="B11" s="1034"/>
      <c r="C11" s="1035">
        <v>288</v>
      </c>
      <c r="D11" s="1007">
        <v>139644</v>
      </c>
      <c r="E11" s="1036">
        <v>0</v>
      </c>
      <c r="F11" s="1036">
        <v>0</v>
      </c>
      <c r="G11" s="1036">
        <v>0</v>
      </c>
      <c r="H11" s="1036">
        <v>0</v>
      </c>
      <c r="I11" s="1007">
        <v>200</v>
      </c>
      <c r="J11" s="1007">
        <v>158</v>
      </c>
      <c r="K11" s="1007">
        <v>42</v>
      </c>
      <c r="L11" s="1007">
        <v>108094</v>
      </c>
    </row>
    <row r="12" spans="1:12" s="1033" customFormat="1" ht="3.75" customHeight="1">
      <c r="A12" s="1186"/>
      <c r="B12" s="1189"/>
      <c r="C12" s="1038"/>
      <c r="D12" s="1039"/>
      <c r="E12" s="1040"/>
      <c r="F12" s="1040"/>
      <c r="G12" s="1040"/>
      <c r="H12" s="1040"/>
      <c r="I12" s="1039"/>
      <c r="J12" s="1039"/>
      <c r="K12" s="1039"/>
      <c r="L12" s="1039"/>
    </row>
    <row r="13" spans="1:12" ht="12" customHeight="1" thickBot="1">
      <c r="A13" s="996"/>
      <c r="B13" s="996"/>
      <c r="C13" s="996"/>
      <c r="D13" s="996"/>
      <c r="E13" s="996"/>
      <c r="F13" s="996"/>
      <c r="G13" s="996"/>
      <c r="H13" s="996"/>
      <c r="I13" s="996"/>
      <c r="J13" s="996"/>
      <c r="K13" s="996"/>
      <c r="L13" s="996"/>
    </row>
    <row r="14" spans="1:12" ht="24" customHeight="1">
      <c r="A14" s="1501"/>
      <c r="B14" s="1180"/>
      <c r="C14" s="1494" t="s">
        <v>603</v>
      </c>
      <c r="D14" s="1495"/>
      <c r="E14" s="1494" t="s">
        <v>835</v>
      </c>
      <c r="F14" s="1495"/>
      <c r="G14" s="1494" t="s">
        <v>604</v>
      </c>
      <c r="H14" s="1496"/>
      <c r="I14" s="1494" t="s">
        <v>605</v>
      </c>
      <c r="J14" s="1495"/>
      <c r="K14" s="1494" t="s">
        <v>836</v>
      </c>
      <c r="L14" s="1496"/>
    </row>
    <row r="15" spans="1:12" ht="12" customHeight="1">
      <c r="A15" s="1502"/>
      <c r="B15" s="1182"/>
      <c r="C15" s="1497" t="s">
        <v>829</v>
      </c>
      <c r="D15" s="1497" t="s">
        <v>830</v>
      </c>
      <c r="E15" s="1497" t="s">
        <v>829</v>
      </c>
      <c r="F15" s="1497" t="s">
        <v>830</v>
      </c>
      <c r="G15" s="1497" t="s">
        <v>840</v>
      </c>
      <c r="H15" s="1499" t="s">
        <v>830</v>
      </c>
      <c r="I15" s="1497" t="s">
        <v>829</v>
      </c>
      <c r="J15" s="1497" t="s">
        <v>830</v>
      </c>
      <c r="K15" s="1497" t="s">
        <v>840</v>
      </c>
      <c r="L15" s="1499" t="s">
        <v>830</v>
      </c>
    </row>
    <row r="16" spans="1:12" ht="12" customHeight="1">
      <c r="A16" s="1485"/>
      <c r="B16" s="1129"/>
      <c r="C16" s="1503"/>
      <c r="D16" s="1503"/>
      <c r="E16" s="1498"/>
      <c r="F16" s="1498"/>
      <c r="G16" s="1498"/>
      <c r="H16" s="1500"/>
      <c r="I16" s="1498"/>
      <c r="J16" s="1498"/>
      <c r="K16" s="1507"/>
      <c r="L16" s="1508"/>
    </row>
    <row r="17" spans="1:12" s="1041" customFormat="1" ht="15" customHeight="1">
      <c r="A17" s="1030" t="s">
        <v>16</v>
      </c>
      <c r="B17" s="1188"/>
      <c r="C17" s="1004">
        <v>22</v>
      </c>
      <c r="D17" s="1004">
        <v>10787</v>
      </c>
      <c r="E17" s="1004">
        <v>10</v>
      </c>
      <c r="F17" s="1004">
        <v>5058</v>
      </c>
      <c r="G17" s="1032">
        <v>0</v>
      </c>
      <c r="H17" s="1032">
        <v>0</v>
      </c>
      <c r="I17" s="1032">
        <v>0</v>
      </c>
      <c r="J17" s="1032">
        <v>0</v>
      </c>
      <c r="K17" s="1004">
        <v>20</v>
      </c>
      <c r="L17" s="1004">
        <v>18165</v>
      </c>
    </row>
    <row r="18" spans="1:12" s="1041" customFormat="1" ht="13.5" customHeight="1">
      <c r="A18" s="1030" t="s">
        <v>17</v>
      </c>
      <c r="B18" s="1187"/>
      <c r="C18" s="1004">
        <v>9</v>
      </c>
      <c r="D18" s="1004">
        <v>4521</v>
      </c>
      <c r="E18" s="1004">
        <v>10</v>
      </c>
      <c r="F18" s="1004">
        <v>3588</v>
      </c>
      <c r="G18" s="1032">
        <v>3</v>
      </c>
      <c r="H18" s="1032">
        <v>760</v>
      </c>
      <c r="I18" s="1032">
        <v>0</v>
      </c>
      <c r="J18" s="1032">
        <v>0</v>
      </c>
      <c r="K18" s="1004">
        <v>6</v>
      </c>
      <c r="L18" s="1004">
        <v>2668</v>
      </c>
    </row>
    <row r="19" spans="1:12" s="1041" customFormat="1" ht="13.5" customHeight="1">
      <c r="A19" s="1030" t="s">
        <v>18</v>
      </c>
      <c r="B19" s="1187"/>
      <c r="C19" s="1004">
        <v>15</v>
      </c>
      <c r="D19" s="1004">
        <v>7928</v>
      </c>
      <c r="E19" s="1004">
        <v>9</v>
      </c>
      <c r="F19" s="1004">
        <v>3926</v>
      </c>
      <c r="G19" s="1032">
        <v>1</v>
      </c>
      <c r="H19" s="1032">
        <v>220</v>
      </c>
      <c r="I19" s="1032">
        <v>0</v>
      </c>
      <c r="J19" s="1032">
        <v>0</v>
      </c>
      <c r="K19" s="1004">
        <v>3</v>
      </c>
      <c r="L19" s="1004">
        <v>1543</v>
      </c>
    </row>
    <row r="20" spans="1:12" s="1041" customFormat="1" ht="13.5" customHeight="1">
      <c r="A20" s="1030" t="s">
        <v>36</v>
      </c>
      <c r="B20" s="1187"/>
      <c r="C20" s="1004">
        <v>11</v>
      </c>
      <c r="D20" s="1004">
        <v>6533</v>
      </c>
      <c r="E20" s="1004">
        <v>9</v>
      </c>
      <c r="F20" s="1004">
        <v>3036</v>
      </c>
      <c r="G20" s="1032">
        <v>2</v>
      </c>
      <c r="H20" s="1032">
        <v>270</v>
      </c>
      <c r="I20" s="1032">
        <v>0</v>
      </c>
      <c r="J20" s="1032">
        <v>0</v>
      </c>
      <c r="K20" s="1004">
        <v>4</v>
      </c>
      <c r="L20" s="1004">
        <v>2316</v>
      </c>
    </row>
    <row r="21" spans="1:12" s="1042" customFormat="1" ht="18" customHeight="1">
      <c r="A21" s="1184" t="s">
        <v>705</v>
      </c>
      <c r="B21" s="1034"/>
      <c r="C21" s="1007">
        <v>13</v>
      </c>
      <c r="D21" s="1007">
        <v>6557</v>
      </c>
      <c r="E21" s="1007">
        <v>6</v>
      </c>
      <c r="F21" s="1007">
        <v>2118</v>
      </c>
      <c r="G21" s="1036">
        <v>0</v>
      </c>
      <c r="H21" s="1036">
        <v>0</v>
      </c>
      <c r="I21" s="1036">
        <v>0</v>
      </c>
      <c r="J21" s="1036">
        <v>0</v>
      </c>
      <c r="K21" s="1007">
        <v>6</v>
      </c>
      <c r="L21" s="1007">
        <v>2797</v>
      </c>
    </row>
    <row r="22" spans="1:12" s="1041" customFormat="1" ht="3.75" customHeight="1">
      <c r="A22" s="1186"/>
      <c r="B22" s="1189"/>
      <c r="C22" s="1039"/>
      <c r="D22" s="1039"/>
      <c r="E22" s="1039"/>
      <c r="F22" s="1039"/>
      <c r="G22" s="1043"/>
      <c r="H22" s="1043"/>
      <c r="I22" s="1043"/>
      <c r="J22" s="1043"/>
      <c r="K22" s="1039"/>
      <c r="L22" s="1039"/>
    </row>
    <row r="23" spans="1:12" ht="12" customHeight="1" thickBot="1">
      <c r="A23" s="996"/>
      <c r="B23" s="996"/>
      <c r="C23" s="996"/>
      <c r="D23" s="996"/>
      <c r="E23" s="996"/>
      <c r="F23" s="996"/>
      <c r="G23" s="996"/>
      <c r="H23" s="996"/>
      <c r="I23" s="996"/>
      <c r="J23" s="996"/>
      <c r="K23" s="996"/>
      <c r="L23" s="996"/>
    </row>
    <row r="24" spans="1:12" ht="24" customHeight="1">
      <c r="A24" s="1501"/>
      <c r="B24" s="1180"/>
      <c r="C24" s="1494" t="s">
        <v>837</v>
      </c>
      <c r="D24" s="1495"/>
      <c r="E24" s="1494" t="s">
        <v>838</v>
      </c>
      <c r="F24" s="1495"/>
      <c r="G24" s="1494" t="s">
        <v>606</v>
      </c>
      <c r="H24" s="1495"/>
      <c r="I24" s="1494" t="s">
        <v>839</v>
      </c>
      <c r="J24" s="1495"/>
      <c r="K24" s="1494" t="s">
        <v>607</v>
      </c>
      <c r="L24" s="1496"/>
    </row>
    <row r="25" spans="1:12" ht="12" customHeight="1">
      <c r="A25" s="1502"/>
      <c r="B25" s="1182"/>
      <c r="C25" s="1497" t="s">
        <v>829</v>
      </c>
      <c r="D25" s="1497" t="s">
        <v>830</v>
      </c>
      <c r="E25" s="1497" t="s">
        <v>829</v>
      </c>
      <c r="F25" s="1497" t="s">
        <v>830</v>
      </c>
      <c r="G25" s="1497" t="s">
        <v>829</v>
      </c>
      <c r="H25" s="1497" t="s">
        <v>830</v>
      </c>
      <c r="I25" s="1497" t="s">
        <v>829</v>
      </c>
      <c r="J25" s="1497" t="s">
        <v>830</v>
      </c>
      <c r="K25" s="1497" t="s">
        <v>829</v>
      </c>
      <c r="L25" s="1499" t="s">
        <v>831</v>
      </c>
    </row>
    <row r="26" spans="1:12" ht="12" customHeight="1">
      <c r="A26" s="1485"/>
      <c r="B26" s="1129"/>
      <c r="C26" s="1498"/>
      <c r="D26" s="1498"/>
      <c r="E26" s="1498"/>
      <c r="F26" s="1498"/>
      <c r="G26" s="1509"/>
      <c r="H26" s="1498"/>
      <c r="I26" s="1498"/>
      <c r="J26" s="1498"/>
      <c r="K26" s="1498"/>
      <c r="L26" s="1500"/>
    </row>
    <row r="27" spans="1:12" s="1041" customFormat="1" ht="15" customHeight="1">
      <c r="A27" s="1030" t="s">
        <v>16</v>
      </c>
      <c r="B27" s="1188"/>
      <c r="C27" s="1004">
        <v>1</v>
      </c>
      <c r="D27" s="1004">
        <v>600</v>
      </c>
      <c r="E27" s="1004">
        <v>5</v>
      </c>
      <c r="F27" s="1004">
        <v>1205</v>
      </c>
      <c r="G27" s="1004">
        <v>78</v>
      </c>
      <c r="H27" s="1004">
        <v>27937</v>
      </c>
      <c r="I27" s="1032">
        <v>0</v>
      </c>
      <c r="J27" s="1032">
        <v>0</v>
      </c>
      <c r="K27" s="1032">
        <v>0</v>
      </c>
      <c r="L27" s="1032">
        <v>0</v>
      </c>
    </row>
    <row r="28" spans="1:12" ht="13.5" customHeight="1">
      <c r="A28" s="1030" t="s">
        <v>17</v>
      </c>
      <c r="B28" s="1187"/>
      <c r="C28" s="1015">
        <v>1</v>
      </c>
      <c r="D28" s="1015">
        <v>690</v>
      </c>
      <c r="E28" s="1015">
        <v>5</v>
      </c>
      <c r="F28" s="1015">
        <v>1280</v>
      </c>
      <c r="G28" s="1015">
        <v>73</v>
      </c>
      <c r="H28" s="1015">
        <v>25533</v>
      </c>
      <c r="I28" s="1032">
        <v>0</v>
      </c>
      <c r="J28" s="1032">
        <v>0</v>
      </c>
      <c r="K28" s="1032">
        <v>0</v>
      </c>
      <c r="L28" s="1032">
        <v>0</v>
      </c>
    </row>
    <row r="29" spans="1:12" ht="13.5" customHeight="1">
      <c r="A29" s="1030" t="s">
        <v>18</v>
      </c>
      <c r="B29" s="1187"/>
      <c r="C29" s="1015">
        <v>7</v>
      </c>
      <c r="D29" s="1015">
        <v>7477</v>
      </c>
      <c r="E29" s="1015">
        <v>4</v>
      </c>
      <c r="F29" s="1015">
        <v>967</v>
      </c>
      <c r="G29" s="1015">
        <v>63</v>
      </c>
      <c r="H29" s="1015">
        <v>20887</v>
      </c>
      <c r="I29" s="1032">
        <v>0</v>
      </c>
      <c r="J29" s="1032">
        <v>0</v>
      </c>
      <c r="K29" s="1032">
        <v>0</v>
      </c>
      <c r="L29" s="1032">
        <v>0</v>
      </c>
    </row>
    <row r="30" spans="1:12" ht="13.5" customHeight="1">
      <c r="A30" s="1030" t="s">
        <v>36</v>
      </c>
      <c r="B30" s="1187"/>
      <c r="C30" s="1044">
        <v>4</v>
      </c>
      <c r="D30" s="1015">
        <v>2975</v>
      </c>
      <c r="E30" s="1015">
        <v>4</v>
      </c>
      <c r="F30" s="1015">
        <v>633</v>
      </c>
      <c r="G30" s="1015">
        <v>56</v>
      </c>
      <c r="H30" s="1015">
        <v>20232</v>
      </c>
      <c r="I30" s="1032">
        <v>0</v>
      </c>
      <c r="J30" s="1032">
        <v>0</v>
      </c>
      <c r="K30" s="1032">
        <v>0</v>
      </c>
      <c r="L30" s="1032">
        <v>0</v>
      </c>
    </row>
    <row r="31" spans="1:12" ht="18" customHeight="1">
      <c r="A31" s="1184" t="s">
        <v>705</v>
      </c>
      <c r="B31" s="1034"/>
      <c r="C31" s="1007">
        <v>1</v>
      </c>
      <c r="D31" s="1007">
        <v>1500</v>
      </c>
      <c r="E31" s="1007">
        <v>1</v>
      </c>
      <c r="F31" s="1007">
        <v>100</v>
      </c>
      <c r="G31" s="1007">
        <v>61</v>
      </c>
      <c r="H31" s="1007">
        <v>18478</v>
      </c>
      <c r="I31" s="1036">
        <v>0</v>
      </c>
      <c r="J31" s="1036">
        <v>0</v>
      </c>
      <c r="K31" s="1036">
        <v>0</v>
      </c>
      <c r="L31" s="1036">
        <v>0</v>
      </c>
    </row>
    <row r="32" spans="1:12" ht="3.75" customHeight="1">
      <c r="A32" s="1186"/>
      <c r="B32" s="1189"/>
      <c r="C32" s="1010"/>
      <c r="D32" s="1010"/>
      <c r="E32" s="1010"/>
      <c r="F32" s="1010"/>
      <c r="G32" s="1010"/>
      <c r="H32" s="1010"/>
      <c r="I32" s="1045"/>
      <c r="J32" s="1045"/>
      <c r="K32" s="1045"/>
      <c r="L32" s="1045"/>
    </row>
    <row r="33" spans="1:2" s="1041" customFormat="1" ht="15.75" customHeight="1">
      <c r="A33" s="999" t="s">
        <v>844</v>
      </c>
      <c r="B33" s="999"/>
    </row>
  </sheetData>
  <sheetProtection/>
  <mergeCells count="45">
    <mergeCell ref="J25:J26"/>
    <mergeCell ref="K25:K26"/>
    <mergeCell ref="L25:L26"/>
    <mergeCell ref="D25:D26"/>
    <mergeCell ref="E25:E26"/>
    <mergeCell ref="F25:F26"/>
    <mergeCell ref="G25:G26"/>
    <mergeCell ref="H25:H26"/>
    <mergeCell ref="I25:I26"/>
    <mergeCell ref="J15:J16"/>
    <mergeCell ref="K15:K16"/>
    <mergeCell ref="L15:L16"/>
    <mergeCell ref="A24:A26"/>
    <mergeCell ref="C24:D24"/>
    <mergeCell ref="E24:F24"/>
    <mergeCell ref="G24:H24"/>
    <mergeCell ref="I24:J24"/>
    <mergeCell ref="K24:L24"/>
    <mergeCell ref="C25:C26"/>
    <mergeCell ref="I14:J14"/>
    <mergeCell ref="K14:L14"/>
    <mergeCell ref="C15:C16"/>
    <mergeCell ref="A4:A6"/>
    <mergeCell ref="C4:D4"/>
    <mergeCell ref="H15:H16"/>
    <mergeCell ref="I15:I16"/>
    <mergeCell ref="H5:H6"/>
    <mergeCell ref="I5:K5"/>
    <mergeCell ref="D15:D16"/>
    <mergeCell ref="A14:A16"/>
    <mergeCell ref="C14:D14"/>
    <mergeCell ref="E14:F14"/>
    <mergeCell ref="G14:H14"/>
    <mergeCell ref="E15:E16"/>
    <mergeCell ref="F15:F16"/>
    <mergeCell ref="G15:G16"/>
    <mergeCell ref="E4:F4"/>
    <mergeCell ref="G4:H4"/>
    <mergeCell ref="I4:L4"/>
    <mergeCell ref="C5:C6"/>
    <mergeCell ref="D5:D6"/>
    <mergeCell ref="E5:E6"/>
    <mergeCell ref="F5:F6"/>
    <mergeCell ref="G5:G6"/>
    <mergeCell ref="L5:L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2"/>
  <headerFooter alignWithMargins="0">
    <oddHeader>&amp;R&amp;10&amp;A</oddHeader>
    <oddFooter xml:space="preserve">&amp;C&amp;10&amp;P/&amp;N </oddFooter>
  </headerFooter>
  <drawing r:id="rId1"/>
</worksheet>
</file>

<file path=xl/worksheets/sheet28.xml><?xml version="1.0" encoding="utf-8"?>
<worksheet xmlns="http://schemas.openxmlformats.org/spreadsheetml/2006/main" xmlns:r="http://schemas.openxmlformats.org/officeDocument/2006/relationships">
  <dimension ref="A1:O49"/>
  <sheetViews>
    <sheetView zoomScale="120" zoomScaleNormal="120" zoomScaleSheetLayoutView="100" zoomScalePageLayoutView="0" workbookViewId="0" topLeftCell="A1">
      <selection activeCell="E15" sqref="E15"/>
    </sheetView>
  </sheetViews>
  <sheetFormatPr defaultColWidth="8.796875" defaultRowHeight="14.25"/>
  <cols>
    <col min="1" max="1" width="0.203125" style="10" customWidth="1"/>
    <col min="2" max="2" width="8" style="10" customWidth="1"/>
    <col min="3" max="3" width="8.3984375" style="10" customWidth="1"/>
    <col min="4" max="4" width="0.59375" style="10" customWidth="1"/>
    <col min="5" max="15" width="7.09765625" style="10" customWidth="1"/>
    <col min="16" max="16384" width="9" style="10" customWidth="1"/>
  </cols>
  <sheetData>
    <row r="1" spans="1:11" ht="24" customHeight="1">
      <c r="A1" s="759"/>
      <c r="B1" s="759"/>
      <c r="E1" s="760" t="s">
        <v>888</v>
      </c>
      <c r="F1" s="761" t="s">
        <v>609</v>
      </c>
      <c r="G1" s="759"/>
      <c r="H1" s="762"/>
      <c r="I1" s="759"/>
      <c r="J1" s="759"/>
      <c r="K1" s="759"/>
    </row>
    <row r="2" spans="1:15" ht="7.5" customHeight="1">
      <c r="A2" s="763"/>
      <c r="B2" s="763"/>
      <c r="C2" s="764"/>
      <c r="D2" s="764"/>
      <c r="E2" s="764"/>
      <c r="F2" s="764"/>
      <c r="G2" s="763"/>
      <c r="H2" s="765"/>
      <c r="I2" s="763"/>
      <c r="J2" s="763"/>
      <c r="K2" s="763"/>
      <c r="N2" s="1046"/>
      <c r="O2" s="1047"/>
    </row>
    <row r="3" spans="1:15" ht="12" customHeight="1" thickBot="1">
      <c r="A3" s="766"/>
      <c r="B3" s="766"/>
      <c r="C3" s="766"/>
      <c r="D3" s="766"/>
      <c r="E3" s="766"/>
      <c r="F3" s="766"/>
      <c r="G3" s="767"/>
      <c r="H3" s="766"/>
      <c r="I3" s="766"/>
      <c r="J3" s="766"/>
      <c r="N3" s="1048"/>
      <c r="O3" s="1049" t="s">
        <v>610</v>
      </c>
    </row>
    <row r="4" spans="1:15" ht="12" customHeight="1">
      <c r="A4" s="768"/>
      <c r="B4" s="768"/>
      <c r="C4" s="768"/>
      <c r="D4" s="769"/>
      <c r="E4" s="1517" t="s">
        <v>3</v>
      </c>
      <c r="F4" s="1513" t="s">
        <v>915</v>
      </c>
      <c r="G4" s="1514"/>
      <c r="H4" s="1514"/>
      <c r="I4" s="1514"/>
      <c r="J4" s="1514"/>
      <c r="K4" s="1514"/>
      <c r="L4" s="1514"/>
      <c r="M4" s="1514"/>
      <c r="N4" s="1514"/>
      <c r="O4" s="1514"/>
    </row>
    <row r="5" spans="1:15" ht="12" customHeight="1">
      <c r="A5" s="1050"/>
      <c r="B5" s="1050"/>
      <c r="C5" s="1050"/>
      <c r="D5" s="1051"/>
      <c r="E5" s="1521"/>
      <c r="F5" s="1510" t="s">
        <v>890</v>
      </c>
      <c r="G5" s="1511"/>
      <c r="H5" s="1511"/>
      <c r="I5" s="1512"/>
      <c r="J5" s="1510" t="s">
        <v>611</v>
      </c>
      <c r="K5" s="1511"/>
      <c r="L5" s="1511"/>
      <c r="M5" s="1510" t="s">
        <v>914</v>
      </c>
      <c r="N5" s="1511"/>
      <c r="O5" s="1511"/>
    </row>
    <row r="6" spans="1:15" ht="36" customHeight="1">
      <c r="A6" s="770"/>
      <c r="B6" s="770"/>
      <c r="C6" s="770"/>
      <c r="D6" s="771"/>
      <c r="E6" s="1518"/>
      <c r="F6" s="1055" t="s">
        <v>612</v>
      </c>
      <c r="G6" s="1055" t="s">
        <v>613</v>
      </c>
      <c r="H6" s="1055" t="s">
        <v>919</v>
      </c>
      <c r="I6" s="1055" t="s">
        <v>349</v>
      </c>
      <c r="J6" s="1055" t="s">
        <v>920</v>
      </c>
      <c r="K6" s="1055" t="s">
        <v>614</v>
      </c>
      <c r="L6" s="1055" t="s">
        <v>349</v>
      </c>
      <c r="M6" s="1055" t="s">
        <v>921</v>
      </c>
      <c r="N6" s="1055" t="s">
        <v>615</v>
      </c>
      <c r="O6" s="1052" t="s">
        <v>349</v>
      </c>
    </row>
    <row r="7" spans="1:15" ht="21" customHeight="1">
      <c r="A7" s="776"/>
      <c r="B7" s="1438" t="s">
        <v>618</v>
      </c>
      <c r="C7" s="1438"/>
      <c r="D7" s="777"/>
      <c r="E7" s="1056">
        <v>1515</v>
      </c>
      <c r="F7" s="1056">
        <v>450</v>
      </c>
      <c r="G7" s="1056">
        <v>4</v>
      </c>
      <c r="H7" s="1056">
        <v>291</v>
      </c>
      <c r="I7" s="779">
        <v>108</v>
      </c>
      <c r="J7" s="779">
        <v>27</v>
      </c>
      <c r="K7" s="779">
        <v>18</v>
      </c>
      <c r="L7" s="779">
        <v>71</v>
      </c>
      <c r="M7" s="779">
        <v>20</v>
      </c>
      <c r="N7" s="779">
        <v>10</v>
      </c>
      <c r="O7" s="779">
        <v>26</v>
      </c>
    </row>
    <row r="8" spans="1:15" ht="15" customHeight="1">
      <c r="A8" s="776"/>
      <c r="B8" s="776"/>
      <c r="C8" s="801" t="s">
        <v>617</v>
      </c>
      <c r="D8" s="777"/>
      <c r="E8" s="1056">
        <v>6496</v>
      </c>
      <c r="F8" s="778">
        <v>2578</v>
      </c>
      <c r="G8" s="778">
        <v>4</v>
      </c>
      <c r="H8" s="778">
        <v>498</v>
      </c>
      <c r="I8" s="779">
        <v>168</v>
      </c>
      <c r="J8" s="779">
        <v>129</v>
      </c>
      <c r="K8" s="779">
        <v>99</v>
      </c>
      <c r="L8" s="779">
        <v>258</v>
      </c>
      <c r="M8" s="779">
        <v>170</v>
      </c>
      <c r="N8" s="779">
        <v>19</v>
      </c>
      <c r="O8" s="779">
        <v>95</v>
      </c>
    </row>
    <row r="9" spans="1:15" ht="21" customHeight="1">
      <c r="A9" s="776"/>
      <c r="B9" s="1438" t="s">
        <v>17</v>
      </c>
      <c r="C9" s="1438"/>
      <c r="D9" s="777"/>
      <c r="E9" s="1056">
        <v>1314</v>
      </c>
      <c r="F9" s="778">
        <v>417</v>
      </c>
      <c r="G9" s="778">
        <v>0</v>
      </c>
      <c r="H9" s="778">
        <v>256</v>
      </c>
      <c r="I9" s="779">
        <v>61</v>
      </c>
      <c r="J9" s="779">
        <v>5</v>
      </c>
      <c r="K9" s="779">
        <v>11</v>
      </c>
      <c r="L9" s="779">
        <v>62</v>
      </c>
      <c r="M9" s="779">
        <v>16</v>
      </c>
      <c r="N9" s="779">
        <v>25</v>
      </c>
      <c r="O9" s="779">
        <v>30</v>
      </c>
    </row>
    <row r="10" spans="1:15" ht="15" customHeight="1">
      <c r="A10" s="776"/>
      <c r="B10" s="776"/>
      <c r="C10" s="801" t="s">
        <v>617</v>
      </c>
      <c r="D10" s="777"/>
      <c r="E10" s="1056">
        <v>6216</v>
      </c>
      <c r="F10" s="778">
        <v>1894</v>
      </c>
      <c r="G10" s="778">
        <v>0</v>
      </c>
      <c r="H10" s="778">
        <v>413</v>
      </c>
      <c r="I10" s="779">
        <v>142</v>
      </c>
      <c r="J10" s="779">
        <v>160</v>
      </c>
      <c r="K10" s="779">
        <v>28</v>
      </c>
      <c r="L10" s="779">
        <v>276</v>
      </c>
      <c r="M10" s="779">
        <v>57</v>
      </c>
      <c r="N10" s="779">
        <v>28</v>
      </c>
      <c r="O10" s="779">
        <v>133</v>
      </c>
    </row>
    <row r="11" spans="1:15" ht="21" customHeight="1">
      <c r="A11" s="776"/>
      <c r="B11" s="1438" t="s">
        <v>619</v>
      </c>
      <c r="C11" s="1438"/>
      <c r="D11" s="777"/>
      <c r="E11" s="1056">
        <v>1444</v>
      </c>
      <c r="F11" s="778">
        <v>525</v>
      </c>
      <c r="G11" s="778">
        <v>1</v>
      </c>
      <c r="H11" s="778">
        <v>241</v>
      </c>
      <c r="I11" s="779">
        <v>74</v>
      </c>
      <c r="J11" s="779">
        <v>8</v>
      </c>
      <c r="K11" s="779">
        <v>23</v>
      </c>
      <c r="L11" s="779">
        <v>53</v>
      </c>
      <c r="M11" s="779">
        <v>25</v>
      </c>
      <c r="N11" s="779">
        <v>13</v>
      </c>
      <c r="O11" s="779">
        <v>36</v>
      </c>
    </row>
    <row r="12" spans="1:15" ht="15" customHeight="1">
      <c r="A12" s="776"/>
      <c r="B12" s="776"/>
      <c r="C12" s="801" t="s">
        <v>617</v>
      </c>
      <c r="D12" s="777"/>
      <c r="E12" s="1056">
        <v>6598</v>
      </c>
      <c r="F12" s="778">
        <v>2288</v>
      </c>
      <c r="G12" s="778">
        <v>1</v>
      </c>
      <c r="H12" s="778">
        <v>378</v>
      </c>
      <c r="I12" s="779">
        <v>208</v>
      </c>
      <c r="J12" s="779">
        <v>304</v>
      </c>
      <c r="K12" s="779">
        <v>167</v>
      </c>
      <c r="L12" s="779">
        <v>343</v>
      </c>
      <c r="M12" s="779">
        <v>64</v>
      </c>
      <c r="N12" s="779">
        <v>43</v>
      </c>
      <c r="O12" s="779">
        <v>78</v>
      </c>
    </row>
    <row r="13" spans="1:15" ht="21" customHeight="1">
      <c r="A13" s="776"/>
      <c r="B13" s="1438" t="s">
        <v>628</v>
      </c>
      <c r="C13" s="1438"/>
      <c r="D13" s="777"/>
      <c r="E13" s="1056">
        <v>1306</v>
      </c>
      <c r="F13" s="778">
        <v>462</v>
      </c>
      <c r="G13" s="779">
        <v>6</v>
      </c>
      <c r="H13" s="778">
        <v>171</v>
      </c>
      <c r="I13" s="779">
        <v>75</v>
      </c>
      <c r="J13" s="779">
        <v>3</v>
      </c>
      <c r="K13" s="779">
        <v>14</v>
      </c>
      <c r="L13" s="779">
        <v>51</v>
      </c>
      <c r="M13" s="779">
        <v>24</v>
      </c>
      <c r="N13" s="779">
        <v>9</v>
      </c>
      <c r="O13" s="779">
        <v>38</v>
      </c>
    </row>
    <row r="14" spans="1:15" ht="15" customHeight="1">
      <c r="A14" s="776"/>
      <c r="B14" s="776"/>
      <c r="C14" s="801" t="s">
        <v>617</v>
      </c>
      <c r="D14" s="777"/>
      <c r="E14" s="1056">
        <v>6921</v>
      </c>
      <c r="F14" s="778">
        <v>1880</v>
      </c>
      <c r="G14" s="779">
        <v>5</v>
      </c>
      <c r="H14" s="778">
        <v>554</v>
      </c>
      <c r="I14" s="779">
        <v>145</v>
      </c>
      <c r="J14" s="779">
        <v>172</v>
      </c>
      <c r="K14" s="779">
        <v>54</v>
      </c>
      <c r="L14" s="779">
        <v>319</v>
      </c>
      <c r="M14" s="779">
        <v>59</v>
      </c>
      <c r="N14" s="779">
        <v>45</v>
      </c>
      <c r="O14" s="779">
        <v>58</v>
      </c>
    </row>
    <row r="15" spans="1:15" ht="21" customHeight="1">
      <c r="A15" s="782"/>
      <c r="B15" s="1443" t="s">
        <v>889</v>
      </c>
      <c r="C15" s="1443"/>
      <c r="D15" s="784"/>
      <c r="E15" s="1059">
        <v>1149</v>
      </c>
      <c r="F15" s="786">
        <v>390</v>
      </c>
      <c r="G15" s="787">
        <v>2</v>
      </c>
      <c r="H15" s="786">
        <v>156</v>
      </c>
      <c r="I15" s="787">
        <v>69</v>
      </c>
      <c r="J15" s="787">
        <v>12</v>
      </c>
      <c r="K15" s="787">
        <v>12</v>
      </c>
      <c r="L15" s="787">
        <v>72</v>
      </c>
      <c r="M15" s="787">
        <v>28</v>
      </c>
      <c r="N15" s="787">
        <v>8</v>
      </c>
      <c r="O15" s="787">
        <v>37</v>
      </c>
    </row>
    <row r="16" spans="1:15" ht="15" customHeight="1">
      <c r="A16" s="782"/>
      <c r="B16" s="776"/>
      <c r="C16" s="807" t="s">
        <v>617</v>
      </c>
      <c r="D16" s="784"/>
      <c r="E16" s="1059">
        <v>8158</v>
      </c>
      <c r="F16" s="786">
        <v>1759</v>
      </c>
      <c r="G16" s="787">
        <v>4</v>
      </c>
      <c r="H16" s="786">
        <v>427</v>
      </c>
      <c r="I16" s="787">
        <v>156</v>
      </c>
      <c r="J16" s="787">
        <v>177</v>
      </c>
      <c r="K16" s="787">
        <v>62</v>
      </c>
      <c r="L16" s="787">
        <v>522</v>
      </c>
      <c r="M16" s="787">
        <v>141</v>
      </c>
      <c r="N16" s="787">
        <v>22</v>
      </c>
      <c r="O16" s="787">
        <v>85</v>
      </c>
    </row>
    <row r="17" spans="1:15" ht="3.75" customHeight="1">
      <c r="A17" s="790"/>
      <c r="B17" s="790"/>
      <c r="C17" s="791"/>
      <c r="D17" s="792"/>
      <c r="E17" s="793"/>
      <c r="F17" s="793"/>
      <c r="G17" s="793"/>
      <c r="H17" s="790"/>
      <c r="I17" s="790"/>
      <c r="J17" s="790"/>
      <c r="K17" s="810"/>
      <c r="L17" s="810"/>
      <c r="M17" s="810"/>
      <c r="N17" s="810"/>
      <c r="O17" s="810"/>
    </row>
    <row r="18" spans="1:11" ht="12" customHeight="1" thickBot="1">
      <c r="A18" s="763"/>
      <c r="C18" s="763"/>
      <c r="D18" s="763"/>
      <c r="E18" s="763"/>
      <c r="F18" s="763"/>
      <c r="G18" s="763"/>
      <c r="H18" s="763"/>
      <c r="I18" s="763"/>
      <c r="J18" s="763"/>
      <c r="K18" s="763"/>
    </row>
    <row r="19" spans="1:15" ht="12" customHeight="1">
      <c r="A19" s="768"/>
      <c r="B19" s="768"/>
      <c r="C19" s="768"/>
      <c r="D19" s="769"/>
      <c r="E19" s="1515" t="s">
        <v>916</v>
      </c>
      <c r="F19" s="1525"/>
      <c r="G19" s="1525"/>
      <c r="H19" s="1525"/>
      <c r="I19" s="1525"/>
      <c r="J19" s="1525"/>
      <c r="K19" s="1526"/>
      <c r="L19" s="1515" t="s">
        <v>924</v>
      </c>
      <c r="M19" s="1515" t="s">
        <v>620</v>
      </c>
      <c r="N19" s="1513" t="s">
        <v>913</v>
      </c>
      <c r="O19" s="1514"/>
    </row>
    <row r="20" spans="1:15" ht="12" customHeight="1">
      <c r="A20" s="1050"/>
      <c r="B20" s="1050"/>
      <c r="C20" s="1050"/>
      <c r="D20" s="1051"/>
      <c r="E20" s="1527" t="s">
        <v>929</v>
      </c>
      <c r="F20" s="1528"/>
      <c r="G20" s="1528"/>
      <c r="H20" s="1510" t="s">
        <v>930</v>
      </c>
      <c r="I20" s="1511"/>
      <c r="J20" s="1511"/>
      <c r="K20" s="1512"/>
      <c r="L20" s="1520"/>
      <c r="M20" s="1520"/>
      <c r="N20" s="1519" t="s">
        <v>925</v>
      </c>
      <c r="O20" s="1529" t="s">
        <v>621</v>
      </c>
    </row>
    <row r="21" spans="1:15" ht="36" customHeight="1">
      <c r="A21" s="770"/>
      <c r="B21" s="770"/>
      <c r="C21" s="770"/>
      <c r="D21" s="771"/>
      <c r="E21" s="1052" t="s">
        <v>616</v>
      </c>
      <c r="F21" s="1055" t="s">
        <v>622</v>
      </c>
      <c r="G21" s="1055" t="s">
        <v>349</v>
      </c>
      <c r="H21" s="1055" t="s">
        <v>922</v>
      </c>
      <c r="I21" s="1055" t="s">
        <v>623</v>
      </c>
      <c r="J21" s="1055" t="s">
        <v>923</v>
      </c>
      <c r="K21" s="1055" t="s">
        <v>349</v>
      </c>
      <c r="L21" s="1516"/>
      <c r="M21" s="1516"/>
      <c r="N21" s="1518"/>
      <c r="O21" s="1516"/>
    </row>
    <row r="22" spans="1:15" ht="21" customHeight="1">
      <c r="A22" s="776"/>
      <c r="B22" s="1438" t="s">
        <v>618</v>
      </c>
      <c r="C22" s="1438"/>
      <c r="D22" s="777"/>
      <c r="E22" s="1057" t="s">
        <v>37</v>
      </c>
      <c r="F22" s="1057" t="s">
        <v>37</v>
      </c>
      <c r="G22" s="1057" t="s">
        <v>37</v>
      </c>
      <c r="H22" s="778">
        <v>46</v>
      </c>
      <c r="I22" s="778">
        <v>12</v>
      </c>
      <c r="J22" s="778">
        <v>34</v>
      </c>
      <c r="K22" s="779">
        <v>86</v>
      </c>
      <c r="L22" s="779">
        <v>26</v>
      </c>
      <c r="M22" s="779">
        <v>54</v>
      </c>
      <c r="N22" s="779">
        <v>34</v>
      </c>
      <c r="O22" s="779">
        <v>11</v>
      </c>
    </row>
    <row r="23" spans="1:15" ht="15" customHeight="1">
      <c r="A23" s="776"/>
      <c r="B23" s="776"/>
      <c r="C23" s="801" t="s">
        <v>617</v>
      </c>
      <c r="D23" s="777"/>
      <c r="E23" s="1057" t="s">
        <v>37</v>
      </c>
      <c r="F23" s="1057" t="s">
        <v>37</v>
      </c>
      <c r="G23" s="1057" t="s">
        <v>37</v>
      </c>
      <c r="H23" s="778">
        <v>95</v>
      </c>
      <c r="I23" s="778">
        <v>18</v>
      </c>
      <c r="J23" s="778">
        <v>43</v>
      </c>
      <c r="K23" s="779">
        <v>176</v>
      </c>
      <c r="L23" s="779">
        <v>487</v>
      </c>
      <c r="M23" s="779">
        <v>371</v>
      </c>
      <c r="N23" s="779">
        <v>257</v>
      </c>
      <c r="O23" s="779">
        <v>25</v>
      </c>
    </row>
    <row r="24" spans="1:15" ht="21" customHeight="1">
      <c r="A24" s="776"/>
      <c r="B24" s="1438" t="s">
        <v>17</v>
      </c>
      <c r="C24" s="1438"/>
      <c r="D24" s="777"/>
      <c r="E24" s="1057" t="s">
        <v>37</v>
      </c>
      <c r="F24" s="1057" t="s">
        <v>37</v>
      </c>
      <c r="G24" s="1057" t="s">
        <v>37</v>
      </c>
      <c r="H24" s="778">
        <v>34</v>
      </c>
      <c r="I24" s="778">
        <v>24</v>
      </c>
      <c r="J24" s="778">
        <v>19</v>
      </c>
      <c r="K24" s="779">
        <v>54</v>
      </c>
      <c r="L24" s="779">
        <v>11</v>
      </c>
      <c r="M24" s="779">
        <v>79</v>
      </c>
      <c r="N24" s="779">
        <v>20</v>
      </c>
      <c r="O24" s="779">
        <v>13</v>
      </c>
    </row>
    <row r="25" spans="1:15" ht="15" customHeight="1">
      <c r="A25" s="776"/>
      <c r="B25" s="776"/>
      <c r="C25" s="801" t="s">
        <v>617</v>
      </c>
      <c r="D25" s="777"/>
      <c r="E25" s="1057" t="s">
        <v>37</v>
      </c>
      <c r="F25" s="1057" t="s">
        <v>37</v>
      </c>
      <c r="G25" s="1057" t="s">
        <v>37</v>
      </c>
      <c r="H25" s="778">
        <v>157</v>
      </c>
      <c r="I25" s="778">
        <v>85</v>
      </c>
      <c r="J25" s="778">
        <v>19</v>
      </c>
      <c r="K25" s="779">
        <v>161</v>
      </c>
      <c r="L25" s="779">
        <v>713</v>
      </c>
      <c r="M25" s="779">
        <v>719</v>
      </c>
      <c r="N25" s="779">
        <v>227</v>
      </c>
      <c r="O25" s="779">
        <v>47</v>
      </c>
    </row>
    <row r="26" spans="1:15" ht="21" customHeight="1">
      <c r="A26" s="776"/>
      <c r="B26" s="1438" t="s">
        <v>619</v>
      </c>
      <c r="C26" s="1438"/>
      <c r="D26" s="777"/>
      <c r="E26" s="1057">
        <v>11</v>
      </c>
      <c r="F26" s="1057">
        <v>0</v>
      </c>
      <c r="G26" s="1057">
        <v>1</v>
      </c>
      <c r="H26" s="778">
        <v>49</v>
      </c>
      <c r="I26" s="778">
        <v>5</v>
      </c>
      <c r="J26" s="778">
        <v>21</v>
      </c>
      <c r="K26" s="779">
        <v>56</v>
      </c>
      <c r="L26" s="779">
        <v>14</v>
      </c>
      <c r="M26" s="779">
        <v>58</v>
      </c>
      <c r="N26" s="779">
        <v>12</v>
      </c>
      <c r="O26" s="779">
        <v>13</v>
      </c>
    </row>
    <row r="27" spans="1:15" ht="15" customHeight="1">
      <c r="A27" s="776"/>
      <c r="B27" s="776"/>
      <c r="C27" s="801" t="s">
        <v>617</v>
      </c>
      <c r="D27" s="777"/>
      <c r="E27" s="1057">
        <v>33</v>
      </c>
      <c r="F27" s="1057">
        <v>0</v>
      </c>
      <c r="G27" s="1057">
        <v>3</v>
      </c>
      <c r="H27" s="778">
        <v>113</v>
      </c>
      <c r="I27" s="778">
        <v>11</v>
      </c>
      <c r="J27" s="778">
        <v>37</v>
      </c>
      <c r="K27" s="779">
        <v>278</v>
      </c>
      <c r="L27" s="779">
        <v>1030</v>
      </c>
      <c r="M27" s="779">
        <v>212</v>
      </c>
      <c r="N27" s="779">
        <v>206</v>
      </c>
      <c r="O27" s="779">
        <v>55</v>
      </c>
    </row>
    <row r="28" spans="1:15" ht="21" customHeight="1">
      <c r="A28" s="776"/>
      <c r="B28" s="1438" t="s">
        <v>628</v>
      </c>
      <c r="C28" s="1438"/>
      <c r="D28" s="777"/>
      <c r="E28" s="1057">
        <v>19</v>
      </c>
      <c r="F28" s="1057">
        <v>1</v>
      </c>
      <c r="G28" s="1057">
        <v>8</v>
      </c>
      <c r="H28" s="778">
        <v>13</v>
      </c>
      <c r="I28" s="778">
        <v>23</v>
      </c>
      <c r="J28" s="778">
        <v>60</v>
      </c>
      <c r="K28" s="779">
        <v>62</v>
      </c>
      <c r="L28" s="779">
        <v>9</v>
      </c>
      <c r="M28" s="779">
        <v>49</v>
      </c>
      <c r="N28" s="779">
        <v>16</v>
      </c>
      <c r="O28" s="779">
        <v>4</v>
      </c>
    </row>
    <row r="29" spans="1:15" ht="15" customHeight="1">
      <c r="A29" s="776"/>
      <c r="B29" s="776"/>
      <c r="C29" s="801" t="s">
        <v>617</v>
      </c>
      <c r="D29" s="777"/>
      <c r="E29" s="1057">
        <v>78</v>
      </c>
      <c r="F29" s="1057">
        <v>9</v>
      </c>
      <c r="G29" s="1057">
        <v>9</v>
      </c>
      <c r="H29" s="778">
        <v>100</v>
      </c>
      <c r="I29" s="778">
        <v>31</v>
      </c>
      <c r="J29" s="778">
        <v>180</v>
      </c>
      <c r="K29" s="779">
        <v>371</v>
      </c>
      <c r="L29" s="779">
        <v>1198</v>
      </c>
      <c r="M29" s="779">
        <v>232</v>
      </c>
      <c r="N29" s="779">
        <v>156</v>
      </c>
      <c r="O29" s="779">
        <v>38</v>
      </c>
    </row>
    <row r="30" spans="1:15" ht="21" customHeight="1">
      <c r="A30" s="782"/>
      <c r="B30" s="1443" t="s">
        <v>889</v>
      </c>
      <c r="C30" s="1443"/>
      <c r="D30" s="784"/>
      <c r="E30" s="787">
        <v>13</v>
      </c>
      <c r="F30" s="787">
        <v>1</v>
      </c>
      <c r="G30" s="786">
        <v>7</v>
      </c>
      <c r="H30" s="786">
        <v>53</v>
      </c>
      <c r="I30" s="786">
        <v>21</v>
      </c>
      <c r="J30" s="786">
        <v>10</v>
      </c>
      <c r="K30" s="787">
        <v>81</v>
      </c>
      <c r="L30" s="787">
        <v>7</v>
      </c>
      <c r="M30" s="787">
        <v>41</v>
      </c>
      <c r="N30" s="787">
        <v>22</v>
      </c>
      <c r="O30" s="787">
        <v>2</v>
      </c>
    </row>
    <row r="31" spans="1:15" ht="15" customHeight="1">
      <c r="A31" s="782"/>
      <c r="B31" s="776"/>
      <c r="C31" s="807" t="s">
        <v>617</v>
      </c>
      <c r="D31" s="784"/>
      <c r="E31" s="787">
        <v>96</v>
      </c>
      <c r="F31" s="787">
        <v>1</v>
      </c>
      <c r="G31" s="786">
        <v>9</v>
      </c>
      <c r="H31" s="786">
        <v>173</v>
      </c>
      <c r="I31" s="786">
        <v>81</v>
      </c>
      <c r="J31" s="786">
        <v>26</v>
      </c>
      <c r="K31" s="787">
        <v>435</v>
      </c>
      <c r="L31" s="787">
        <v>2001</v>
      </c>
      <c r="M31" s="787">
        <v>262</v>
      </c>
      <c r="N31" s="787">
        <v>420</v>
      </c>
      <c r="O31" s="787">
        <v>37</v>
      </c>
    </row>
    <row r="32" spans="1:15" ht="3.75" customHeight="1">
      <c r="A32" s="790"/>
      <c r="B32" s="790"/>
      <c r="C32" s="791"/>
      <c r="D32" s="792"/>
      <c r="E32" s="793"/>
      <c r="F32" s="793"/>
      <c r="G32" s="793"/>
      <c r="H32" s="790"/>
      <c r="I32" s="790"/>
      <c r="J32" s="790"/>
      <c r="K32" s="810"/>
      <c r="L32" s="810"/>
      <c r="M32" s="810"/>
      <c r="N32" s="810"/>
      <c r="O32" s="810"/>
    </row>
    <row r="33" ht="12" customHeight="1" thickBot="1"/>
    <row r="34" spans="1:15" ht="12" customHeight="1">
      <c r="A34" s="768"/>
      <c r="B34" s="768"/>
      <c r="C34" s="768"/>
      <c r="D34" s="769"/>
      <c r="E34" s="1523" t="s">
        <v>677</v>
      </c>
      <c r="F34" s="1524"/>
      <c r="G34" s="1513" t="s">
        <v>931</v>
      </c>
      <c r="H34" s="1514"/>
      <c r="I34" s="1514"/>
      <c r="J34" s="1522"/>
      <c r="K34" s="1517" t="s">
        <v>624</v>
      </c>
      <c r="L34" s="1517" t="s">
        <v>926</v>
      </c>
      <c r="M34" s="1517" t="s">
        <v>625</v>
      </c>
      <c r="N34" s="1517" t="s">
        <v>927</v>
      </c>
      <c r="O34" s="1515" t="s">
        <v>928</v>
      </c>
    </row>
    <row r="35" spans="1:15" ht="36" customHeight="1">
      <c r="A35" s="770"/>
      <c r="B35" s="770"/>
      <c r="C35" s="770"/>
      <c r="D35" s="771"/>
      <c r="E35" s="1058" t="s">
        <v>917</v>
      </c>
      <c r="F35" s="1055" t="s">
        <v>349</v>
      </c>
      <c r="G35" s="1055" t="s">
        <v>918</v>
      </c>
      <c r="H35" s="1055" t="s">
        <v>626</v>
      </c>
      <c r="I35" s="1055" t="s">
        <v>627</v>
      </c>
      <c r="J35" s="1055" t="s">
        <v>349</v>
      </c>
      <c r="K35" s="1518"/>
      <c r="L35" s="1518"/>
      <c r="M35" s="1518"/>
      <c r="N35" s="1518"/>
      <c r="O35" s="1516"/>
    </row>
    <row r="36" spans="1:15" ht="21" customHeight="1">
      <c r="A36" s="776"/>
      <c r="B36" s="1438" t="s">
        <v>618</v>
      </c>
      <c r="C36" s="1438"/>
      <c r="D36" s="777"/>
      <c r="E36" s="779">
        <v>3</v>
      </c>
      <c r="F36" s="779">
        <v>14</v>
      </c>
      <c r="G36" s="778">
        <v>33</v>
      </c>
      <c r="H36" s="778">
        <v>135</v>
      </c>
      <c r="I36" s="778">
        <v>1</v>
      </c>
      <c r="J36" s="779">
        <v>0</v>
      </c>
      <c r="K36" s="779">
        <v>0</v>
      </c>
      <c r="L36" s="779">
        <v>1</v>
      </c>
      <c r="M36" s="779">
        <v>0</v>
      </c>
      <c r="N36" s="779">
        <v>0</v>
      </c>
      <c r="O36" s="1057">
        <v>0</v>
      </c>
    </row>
    <row r="37" spans="1:15" ht="15" customHeight="1">
      <c r="A37" s="776"/>
      <c r="B37" s="776"/>
      <c r="C37" s="801" t="s">
        <v>617</v>
      </c>
      <c r="D37" s="777"/>
      <c r="E37" s="779">
        <v>216</v>
      </c>
      <c r="F37" s="779">
        <v>74</v>
      </c>
      <c r="G37" s="778">
        <v>300</v>
      </c>
      <c r="H37" s="778">
        <v>297</v>
      </c>
      <c r="I37" s="778">
        <v>71</v>
      </c>
      <c r="J37" s="779">
        <v>39</v>
      </c>
      <c r="K37" s="779">
        <v>0</v>
      </c>
      <c r="L37" s="779">
        <v>9</v>
      </c>
      <c r="M37" s="779">
        <v>0</v>
      </c>
      <c r="N37" s="779">
        <v>0</v>
      </c>
      <c r="O37" s="1057">
        <v>0</v>
      </c>
    </row>
    <row r="38" spans="1:15" ht="21" customHeight="1">
      <c r="A38" s="776"/>
      <c r="B38" s="1438" t="s">
        <v>17</v>
      </c>
      <c r="C38" s="1438"/>
      <c r="D38" s="777"/>
      <c r="E38" s="779">
        <v>4</v>
      </c>
      <c r="F38" s="779">
        <v>10</v>
      </c>
      <c r="G38" s="778">
        <v>12</v>
      </c>
      <c r="H38" s="778">
        <v>145</v>
      </c>
      <c r="I38" s="778">
        <v>2</v>
      </c>
      <c r="J38" s="779">
        <v>3</v>
      </c>
      <c r="K38" s="779">
        <v>0</v>
      </c>
      <c r="L38" s="779">
        <v>0</v>
      </c>
      <c r="M38" s="779">
        <v>0</v>
      </c>
      <c r="N38" s="779">
        <v>0</v>
      </c>
      <c r="O38" s="779">
        <v>1</v>
      </c>
    </row>
    <row r="39" spans="1:15" ht="15" customHeight="1">
      <c r="A39" s="776"/>
      <c r="B39" s="776"/>
      <c r="C39" s="801" t="s">
        <v>617</v>
      </c>
      <c r="D39" s="777"/>
      <c r="E39" s="779">
        <v>88</v>
      </c>
      <c r="F39" s="779">
        <v>66</v>
      </c>
      <c r="G39" s="778">
        <v>242</v>
      </c>
      <c r="H39" s="778">
        <v>412</v>
      </c>
      <c r="I39" s="778">
        <v>139</v>
      </c>
      <c r="J39" s="779">
        <v>9</v>
      </c>
      <c r="K39" s="779">
        <v>0</v>
      </c>
      <c r="L39" s="779">
        <v>0</v>
      </c>
      <c r="M39" s="779">
        <v>0</v>
      </c>
      <c r="N39" s="779">
        <v>0</v>
      </c>
      <c r="O39" s="779">
        <v>1</v>
      </c>
    </row>
    <row r="40" spans="1:15" ht="21" customHeight="1">
      <c r="A40" s="776"/>
      <c r="B40" s="1438" t="s">
        <v>619</v>
      </c>
      <c r="C40" s="1438"/>
      <c r="D40" s="777"/>
      <c r="E40" s="779">
        <v>8</v>
      </c>
      <c r="F40" s="779">
        <v>6</v>
      </c>
      <c r="G40" s="778">
        <v>8</v>
      </c>
      <c r="H40" s="778">
        <v>175</v>
      </c>
      <c r="I40" s="778">
        <v>3</v>
      </c>
      <c r="J40" s="779">
        <v>3</v>
      </c>
      <c r="K40" s="779">
        <v>2</v>
      </c>
      <c r="L40" s="779">
        <v>0</v>
      </c>
      <c r="M40" s="779">
        <v>0</v>
      </c>
      <c r="N40" s="779">
        <v>0</v>
      </c>
      <c r="O40" s="779">
        <v>0</v>
      </c>
    </row>
    <row r="41" spans="1:15" ht="15" customHeight="1">
      <c r="A41" s="776"/>
      <c r="B41" s="776"/>
      <c r="C41" s="801" t="s">
        <v>617</v>
      </c>
      <c r="D41" s="777"/>
      <c r="E41" s="779">
        <v>87</v>
      </c>
      <c r="F41" s="779">
        <v>25</v>
      </c>
      <c r="G41" s="778">
        <v>260</v>
      </c>
      <c r="H41" s="778">
        <v>296</v>
      </c>
      <c r="I41" s="778">
        <v>44</v>
      </c>
      <c r="J41" s="779">
        <v>29</v>
      </c>
      <c r="K41" s="779">
        <v>5</v>
      </c>
      <c r="L41" s="779">
        <v>0</v>
      </c>
      <c r="M41" s="779">
        <v>0</v>
      </c>
      <c r="N41" s="779">
        <v>0</v>
      </c>
      <c r="O41" s="779">
        <v>0</v>
      </c>
    </row>
    <row r="42" spans="1:15" ht="21" customHeight="1">
      <c r="A42" s="776"/>
      <c r="B42" s="1438" t="s">
        <v>628</v>
      </c>
      <c r="C42" s="1438"/>
      <c r="D42" s="777"/>
      <c r="E42" s="779">
        <v>5</v>
      </c>
      <c r="F42" s="779">
        <v>7</v>
      </c>
      <c r="G42" s="778">
        <v>10</v>
      </c>
      <c r="H42" s="778">
        <v>158</v>
      </c>
      <c r="I42" s="778">
        <v>2</v>
      </c>
      <c r="J42" s="779">
        <v>2</v>
      </c>
      <c r="K42" s="779">
        <v>3</v>
      </c>
      <c r="L42" s="779">
        <v>1</v>
      </c>
      <c r="M42" s="779">
        <v>1</v>
      </c>
      <c r="N42" s="779">
        <v>0</v>
      </c>
      <c r="O42" s="779">
        <v>0</v>
      </c>
    </row>
    <row r="43" spans="1:15" ht="15" customHeight="1">
      <c r="A43" s="776"/>
      <c r="B43" s="776"/>
      <c r="C43" s="801" t="s">
        <v>617</v>
      </c>
      <c r="D43" s="777"/>
      <c r="E43" s="779">
        <v>127</v>
      </c>
      <c r="F43" s="779">
        <v>57</v>
      </c>
      <c r="G43" s="778">
        <v>418</v>
      </c>
      <c r="H43" s="778">
        <v>529</v>
      </c>
      <c r="I43" s="778">
        <v>41</v>
      </c>
      <c r="J43" s="779">
        <v>49</v>
      </c>
      <c r="K43" s="779">
        <v>3</v>
      </c>
      <c r="L43" s="779">
        <v>1</v>
      </c>
      <c r="M43" s="779">
        <v>3</v>
      </c>
      <c r="N43" s="779">
        <v>0</v>
      </c>
      <c r="O43" s="779">
        <v>0</v>
      </c>
    </row>
    <row r="44" spans="1:15" ht="21" customHeight="1">
      <c r="A44" s="782"/>
      <c r="B44" s="1443" t="s">
        <v>889</v>
      </c>
      <c r="C44" s="1443"/>
      <c r="D44" s="784"/>
      <c r="E44" s="787">
        <v>5</v>
      </c>
      <c r="F44" s="787">
        <v>9</v>
      </c>
      <c r="G44" s="786">
        <v>11</v>
      </c>
      <c r="H44" s="786">
        <v>72</v>
      </c>
      <c r="I44" s="787">
        <v>5</v>
      </c>
      <c r="J44" s="787">
        <v>2</v>
      </c>
      <c r="K44" s="787">
        <v>0</v>
      </c>
      <c r="L44" s="787">
        <v>1</v>
      </c>
      <c r="M44" s="787">
        <v>0</v>
      </c>
      <c r="N44" s="787">
        <v>0</v>
      </c>
      <c r="O44" s="787">
        <v>0</v>
      </c>
    </row>
    <row r="45" spans="1:15" ht="15" customHeight="1">
      <c r="A45" s="782"/>
      <c r="B45" s="776"/>
      <c r="C45" s="807" t="s">
        <v>617</v>
      </c>
      <c r="D45" s="784"/>
      <c r="E45" s="787">
        <v>153</v>
      </c>
      <c r="F45" s="787">
        <v>99</v>
      </c>
      <c r="G45" s="786">
        <v>446</v>
      </c>
      <c r="H45" s="786">
        <v>460</v>
      </c>
      <c r="I45" s="787">
        <v>40</v>
      </c>
      <c r="J45" s="787">
        <v>63</v>
      </c>
      <c r="K45" s="787">
        <v>0</v>
      </c>
      <c r="L45" s="787">
        <v>1</v>
      </c>
      <c r="M45" s="787">
        <v>0</v>
      </c>
      <c r="N45" s="787">
        <v>0</v>
      </c>
      <c r="O45" s="787">
        <v>0</v>
      </c>
    </row>
    <row r="46" spans="1:15" ht="3.75" customHeight="1">
      <c r="A46" s="790"/>
      <c r="B46" s="790"/>
      <c r="C46" s="791"/>
      <c r="D46" s="792"/>
      <c r="E46" s="793"/>
      <c r="F46" s="793"/>
      <c r="G46" s="793"/>
      <c r="H46" s="790"/>
      <c r="I46" s="790"/>
      <c r="J46" s="790"/>
      <c r="K46" s="810"/>
      <c r="L46" s="810"/>
      <c r="M46" s="810"/>
      <c r="N46" s="810"/>
      <c r="O46" s="810"/>
    </row>
    <row r="47" ht="15.75" customHeight="1">
      <c r="B47" s="763" t="s">
        <v>934</v>
      </c>
    </row>
    <row r="48" ht="12" customHeight="1">
      <c r="B48" s="763" t="s">
        <v>678</v>
      </c>
    </row>
    <row r="49" ht="12" customHeight="1">
      <c r="B49" s="763" t="s">
        <v>351</v>
      </c>
    </row>
  </sheetData>
  <sheetProtection/>
  <mergeCells count="35">
    <mergeCell ref="E4:E6"/>
    <mergeCell ref="G34:J34"/>
    <mergeCell ref="E34:F34"/>
    <mergeCell ref="N19:O19"/>
    <mergeCell ref="M19:M21"/>
    <mergeCell ref="H20:K20"/>
    <mergeCell ref="E19:K19"/>
    <mergeCell ref="E20:G20"/>
    <mergeCell ref="M5:O5"/>
    <mergeCell ref="O20:O21"/>
    <mergeCell ref="B44:C44"/>
    <mergeCell ref="K34:K35"/>
    <mergeCell ref="B36:C36"/>
    <mergeCell ref="B38:C38"/>
    <mergeCell ref="B40:C40"/>
    <mergeCell ref="B42:C42"/>
    <mergeCell ref="B24:C24"/>
    <mergeCell ref="B26:C26"/>
    <mergeCell ref="B28:C28"/>
    <mergeCell ref="M34:M35"/>
    <mergeCell ref="L34:L35"/>
    <mergeCell ref="N20:N21"/>
    <mergeCell ref="L19:L21"/>
    <mergeCell ref="N34:N35"/>
    <mergeCell ref="B30:C30"/>
    <mergeCell ref="J5:L5"/>
    <mergeCell ref="F5:I5"/>
    <mergeCell ref="F4:O4"/>
    <mergeCell ref="O34:O35"/>
    <mergeCell ref="B7:C7"/>
    <mergeCell ref="B9:C9"/>
    <mergeCell ref="B22:C22"/>
    <mergeCell ref="B11:C11"/>
    <mergeCell ref="B13:C13"/>
    <mergeCell ref="B15:C1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Header>&amp;R&amp;"ＭＳ 明朝,標準"&amp;10&amp;A</oddHeader>
    <oddFooter xml:space="preserve">&amp;C&amp;"ＭＳ 明朝,標準"&amp;10&amp;P/&amp;N </oddFooter>
  </headerFooter>
</worksheet>
</file>

<file path=xl/worksheets/sheet29.xml><?xml version="1.0" encoding="utf-8"?>
<worksheet xmlns="http://schemas.openxmlformats.org/spreadsheetml/2006/main" xmlns:r="http://schemas.openxmlformats.org/officeDocument/2006/relationships">
  <dimension ref="A1:O22"/>
  <sheetViews>
    <sheetView zoomScale="115" zoomScaleNormal="115" zoomScaleSheetLayoutView="100" zoomScalePageLayoutView="0" workbookViewId="0" topLeftCell="A1">
      <selection activeCell="E11" sqref="E11"/>
    </sheetView>
  </sheetViews>
  <sheetFormatPr defaultColWidth="8.796875" defaultRowHeight="14.25"/>
  <cols>
    <col min="1" max="1" width="0.203125" style="10" customWidth="1"/>
    <col min="2" max="2" width="10" style="10" customWidth="1"/>
    <col min="3" max="3" width="6.59765625" style="10" customWidth="1"/>
    <col min="4" max="4" width="0.59375" style="10" customWidth="1"/>
    <col min="5" max="15" width="6.59765625" style="10" customWidth="1"/>
    <col min="16" max="16" width="6.8984375" style="10" customWidth="1"/>
    <col min="17" max="16384" width="9" style="10" customWidth="1"/>
  </cols>
  <sheetData>
    <row r="1" spans="1:13" ht="24" customHeight="1">
      <c r="A1" s="759"/>
      <c r="B1" s="759"/>
      <c r="C1" s="760"/>
      <c r="E1" s="1530" t="s">
        <v>608</v>
      </c>
      <c r="F1" s="1531"/>
      <c r="G1" s="1532" t="s">
        <v>630</v>
      </c>
      <c r="H1" s="1532"/>
      <c r="I1" s="1532"/>
      <c r="J1" s="1532"/>
      <c r="K1" s="1532"/>
      <c r="L1" s="1532"/>
      <c r="M1" s="1060"/>
    </row>
    <row r="2" spans="1:13" ht="7.5" customHeight="1">
      <c r="A2" s="763"/>
      <c r="B2" s="763"/>
      <c r="C2" s="763"/>
      <c r="D2" s="763"/>
      <c r="E2" s="763"/>
      <c r="F2" s="763"/>
      <c r="G2" s="763"/>
      <c r="H2" s="763"/>
      <c r="I2" s="763"/>
      <c r="J2" s="763"/>
      <c r="K2" s="763"/>
      <c r="L2" s="763"/>
      <c r="M2" s="763"/>
    </row>
    <row r="3" spans="1:13" ht="12" customHeight="1" thickBot="1">
      <c r="A3" s="763"/>
      <c r="C3" s="763"/>
      <c r="D3" s="763"/>
      <c r="E3" s="763"/>
      <c r="F3" s="763"/>
      <c r="G3" s="763"/>
      <c r="H3" s="763"/>
      <c r="I3" s="763"/>
      <c r="J3" s="763"/>
      <c r="K3" s="763"/>
      <c r="L3" s="763"/>
      <c r="M3" s="763"/>
    </row>
    <row r="4" spans="1:15" ht="19.5" customHeight="1">
      <c r="A4" s="768"/>
      <c r="B4" s="768"/>
      <c r="C4" s="768"/>
      <c r="D4" s="769"/>
      <c r="E4" s="1513" t="s">
        <v>631</v>
      </c>
      <c r="F4" s="1514"/>
      <c r="G4" s="1514"/>
      <c r="H4" s="1514"/>
      <c r="I4" s="1514"/>
      <c r="J4" s="1533"/>
      <c r="K4" s="1533"/>
      <c r="L4" s="1533"/>
      <c r="M4" s="1533"/>
      <c r="N4" s="1533"/>
      <c r="O4" s="1533"/>
    </row>
    <row r="5" spans="1:15" ht="12" customHeight="1">
      <c r="A5" s="1050"/>
      <c r="B5" s="1050"/>
      <c r="C5" s="1050"/>
      <c r="D5" s="1051"/>
      <c r="E5" s="1519" t="s">
        <v>3</v>
      </c>
      <c r="F5" s="1529" t="s">
        <v>632</v>
      </c>
      <c r="G5" s="1061"/>
      <c r="H5" s="1062"/>
      <c r="I5" s="1063"/>
      <c r="J5" s="1063"/>
      <c r="K5" s="1063"/>
      <c r="L5" s="1064"/>
      <c r="M5" s="1519" t="s">
        <v>633</v>
      </c>
      <c r="N5" s="1519" t="s">
        <v>634</v>
      </c>
      <c r="O5" s="1529" t="s">
        <v>349</v>
      </c>
    </row>
    <row r="6" spans="1:15" ht="19.5" customHeight="1">
      <c r="A6" s="770"/>
      <c r="B6" s="770"/>
      <c r="C6" s="770"/>
      <c r="D6" s="771"/>
      <c r="E6" s="1518"/>
      <c r="F6" s="1534"/>
      <c r="G6" s="1055" t="s">
        <v>635</v>
      </c>
      <c r="H6" s="1055" t="s">
        <v>636</v>
      </c>
      <c r="I6" s="1055" t="s">
        <v>637</v>
      </c>
      <c r="J6" s="1055" t="s">
        <v>638</v>
      </c>
      <c r="K6" s="1055" t="s">
        <v>639</v>
      </c>
      <c r="L6" s="1055" t="s">
        <v>640</v>
      </c>
      <c r="M6" s="1535"/>
      <c r="N6" s="1535" t="s">
        <v>634</v>
      </c>
      <c r="O6" s="1534" t="s">
        <v>349</v>
      </c>
    </row>
    <row r="7" spans="1:15" ht="17.25" customHeight="1">
      <c r="A7" s="776">
        <v>18</v>
      </c>
      <c r="B7" s="1438" t="s">
        <v>618</v>
      </c>
      <c r="C7" s="1438"/>
      <c r="D7" s="777"/>
      <c r="E7" s="778">
        <v>182</v>
      </c>
      <c r="F7" s="778">
        <v>103</v>
      </c>
      <c r="G7" s="778">
        <v>63</v>
      </c>
      <c r="H7" s="778">
        <v>3</v>
      </c>
      <c r="I7" s="779">
        <v>11</v>
      </c>
      <c r="J7" s="779">
        <v>17</v>
      </c>
      <c r="K7" s="779">
        <v>7</v>
      </c>
      <c r="L7" s="779">
        <v>2</v>
      </c>
      <c r="M7" s="778">
        <v>33</v>
      </c>
      <c r="N7" s="779">
        <v>44</v>
      </c>
      <c r="O7" s="779">
        <v>2</v>
      </c>
    </row>
    <row r="8" spans="1:15" ht="13.5" customHeight="1">
      <c r="A8" s="776"/>
      <c r="B8" s="1438" t="s">
        <v>17</v>
      </c>
      <c r="C8" s="1438"/>
      <c r="D8" s="777"/>
      <c r="E8" s="778">
        <v>184</v>
      </c>
      <c r="F8" s="778">
        <v>103</v>
      </c>
      <c r="G8" s="778">
        <v>73</v>
      </c>
      <c r="H8" s="778">
        <v>5</v>
      </c>
      <c r="I8" s="779">
        <v>3</v>
      </c>
      <c r="J8" s="779">
        <v>17</v>
      </c>
      <c r="K8" s="779">
        <v>5</v>
      </c>
      <c r="L8" s="779">
        <v>0</v>
      </c>
      <c r="M8" s="778">
        <v>29</v>
      </c>
      <c r="N8" s="779">
        <v>47</v>
      </c>
      <c r="O8" s="779">
        <v>5</v>
      </c>
    </row>
    <row r="9" spans="1:15" ht="13.5" customHeight="1">
      <c r="A9" s="776"/>
      <c r="B9" s="1438" t="s">
        <v>18</v>
      </c>
      <c r="C9" s="1438"/>
      <c r="D9" s="777"/>
      <c r="E9" s="778">
        <v>278</v>
      </c>
      <c r="F9" s="778">
        <v>121</v>
      </c>
      <c r="G9" s="778">
        <v>87</v>
      </c>
      <c r="H9" s="778">
        <v>3</v>
      </c>
      <c r="I9" s="779">
        <v>8</v>
      </c>
      <c r="J9" s="779">
        <v>14</v>
      </c>
      <c r="K9" s="779">
        <v>8</v>
      </c>
      <c r="L9" s="779">
        <v>1</v>
      </c>
      <c r="M9" s="778">
        <v>42</v>
      </c>
      <c r="N9" s="779">
        <v>109</v>
      </c>
      <c r="O9" s="779">
        <v>6</v>
      </c>
    </row>
    <row r="10" spans="1:15" ht="13.5" customHeight="1">
      <c r="A10" s="776"/>
      <c r="B10" s="1438" t="s">
        <v>36</v>
      </c>
      <c r="C10" s="1438"/>
      <c r="D10" s="777"/>
      <c r="E10" s="778">
        <v>236</v>
      </c>
      <c r="F10" s="778">
        <v>123</v>
      </c>
      <c r="G10" s="778">
        <v>79</v>
      </c>
      <c r="H10" s="778">
        <v>2</v>
      </c>
      <c r="I10" s="779">
        <v>24</v>
      </c>
      <c r="J10" s="779">
        <v>13</v>
      </c>
      <c r="K10" s="779">
        <v>4</v>
      </c>
      <c r="L10" s="779">
        <v>1</v>
      </c>
      <c r="M10" s="778">
        <v>42</v>
      </c>
      <c r="N10" s="779">
        <v>66</v>
      </c>
      <c r="O10" s="779">
        <v>5</v>
      </c>
    </row>
    <row r="11" spans="1:15" ht="18" customHeight="1">
      <c r="A11" s="782"/>
      <c r="B11" s="1443" t="s">
        <v>705</v>
      </c>
      <c r="C11" s="1443"/>
      <c r="D11" s="784"/>
      <c r="E11" s="785">
        <v>225</v>
      </c>
      <c r="F11" s="786">
        <v>117</v>
      </c>
      <c r="G11" s="786">
        <v>67</v>
      </c>
      <c r="H11" s="786">
        <v>5</v>
      </c>
      <c r="I11" s="787">
        <v>9</v>
      </c>
      <c r="J11" s="787">
        <v>29</v>
      </c>
      <c r="K11" s="787">
        <v>5</v>
      </c>
      <c r="L11" s="787">
        <v>2</v>
      </c>
      <c r="M11" s="786">
        <v>56</v>
      </c>
      <c r="N11" s="787">
        <v>49</v>
      </c>
      <c r="O11" s="787">
        <v>3</v>
      </c>
    </row>
    <row r="12" spans="1:15" ht="3.75" customHeight="1">
      <c r="A12" s="790"/>
      <c r="B12" s="790"/>
      <c r="C12" s="791"/>
      <c r="D12" s="792"/>
      <c r="E12" s="793"/>
      <c r="F12" s="793"/>
      <c r="G12" s="793"/>
      <c r="H12" s="793"/>
      <c r="I12" s="790"/>
      <c r="J12" s="790"/>
      <c r="K12" s="790"/>
      <c r="L12" s="790"/>
      <c r="M12" s="793"/>
      <c r="N12" s="790"/>
      <c r="O12" s="790"/>
    </row>
    <row r="13" ht="19.5" customHeight="1" thickBot="1"/>
    <row r="14" spans="1:11" ht="19.5" customHeight="1">
      <c r="A14" s="768"/>
      <c r="B14" s="768"/>
      <c r="C14" s="768"/>
      <c r="D14" s="769"/>
      <c r="E14" s="1513" t="s">
        <v>641</v>
      </c>
      <c r="F14" s="1514"/>
      <c r="G14" s="1514"/>
      <c r="H14" s="1514"/>
      <c r="I14" s="1514"/>
      <c r="J14" s="1054"/>
      <c r="K14" s="1054"/>
    </row>
    <row r="15" spans="1:11" ht="19.5" customHeight="1">
      <c r="A15" s="770"/>
      <c r="B15" s="770"/>
      <c r="C15" s="770"/>
      <c r="D15" s="771"/>
      <c r="E15" s="1055" t="s">
        <v>3</v>
      </c>
      <c r="F15" s="1055" t="s">
        <v>632</v>
      </c>
      <c r="G15" s="1055" t="s">
        <v>633</v>
      </c>
      <c r="H15" s="1055" t="s">
        <v>634</v>
      </c>
      <c r="I15" s="1053" t="s">
        <v>349</v>
      </c>
      <c r="J15" s="1054"/>
      <c r="K15" s="1054"/>
    </row>
    <row r="16" spans="1:11" ht="18" customHeight="1">
      <c r="A16" s="776"/>
      <c r="B16" s="1536" t="s">
        <v>618</v>
      </c>
      <c r="C16" s="1536"/>
      <c r="D16" s="777"/>
      <c r="E16" s="779">
        <v>1943</v>
      </c>
      <c r="F16" s="779">
        <v>1062</v>
      </c>
      <c r="G16" s="779">
        <v>406</v>
      </c>
      <c r="H16" s="779">
        <v>457</v>
      </c>
      <c r="I16" s="779">
        <v>18</v>
      </c>
      <c r="J16" s="780"/>
      <c r="K16" s="780"/>
    </row>
    <row r="17" spans="1:11" ht="13.5" customHeight="1">
      <c r="A17" s="776"/>
      <c r="B17" s="1438" t="s">
        <v>17</v>
      </c>
      <c r="C17" s="1438"/>
      <c r="D17" s="777"/>
      <c r="E17" s="779">
        <v>2162</v>
      </c>
      <c r="F17" s="779">
        <v>1168</v>
      </c>
      <c r="G17" s="779">
        <v>434</v>
      </c>
      <c r="H17" s="779">
        <v>455</v>
      </c>
      <c r="I17" s="779">
        <v>105</v>
      </c>
      <c r="J17" s="780"/>
      <c r="K17" s="780"/>
    </row>
    <row r="18" spans="1:11" ht="13.5" customHeight="1">
      <c r="A18" s="776"/>
      <c r="B18" s="1438" t="s">
        <v>18</v>
      </c>
      <c r="C18" s="1438"/>
      <c r="D18" s="777"/>
      <c r="E18" s="779">
        <v>3669</v>
      </c>
      <c r="F18" s="779">
        <v>1533</v>
      </c>
      <c r="G18" s="779">
        <v>703</v>
      </c>
      <c r="H18" s="779">
        <v>1297</v>
      </c>
      <c r="I18" s="779">
        <v>136</v>
      </c>
      <c r="J18" s="780"/>
      <c r="K18" s="780"/>
    </row>
    <row r="19" spans="1:11" ht="13.5" customHeight="1">
      <c r="A19" s="776"/>
      <c r="B19" s="1438" t="s">
        <v>36</v>
      </c>
      <c r="C19" s="1438"/>
      <c r="D19" s="777"/>
      <c r="E19" s="779">
        <v>3560</v>
      </c>
      <c r="F19" s="1065">
        <v>1817</v>
      </c>
      <c r="G19" s="1065">
        <v>495</v>
      </c>
      <c r="H19" s="1065">
        <v>1209</v>
      </c>
      <c r="I19" s="1065">
        <v>39</v>
      </c>
      <c r="J19" s="1066"/>
      <c r="K19" s="1066"/>
    </row>
    <row r="20" spans="1:11" ht="18" customHeight="1">
      <c r="A20" s="782"/>
      <c r="B20" s="1443" t="s">
        <v>705</v>
      </c>
      <c r="C20" s="1443"/>
      <c r="D20" s="784"/>
      <c r="E20" s="787">
        <v>4246</v>
      </c>
      <c r="F20" s="1067">
        <v>2330</v>
      </c>
      <c r="G20" s="1059">
        <v>930</v>
      </c>
      <c r="H20" s="1067">
        <v>897</v>
      </c>
      <c r="I20" s="1059">
        <v>89</v>
      </c>
      <c r="J20" s="1068"/>
      <c r="K20" s="1068"/>
    </row>
    <row r="21" spans="1:11" ht="3.75" customHeight="1">
      <c r="A21" s="790"/>
      <c r="B21" s="790"/>
      <c r="C21" s="791"/>
      <c r="D21" s="792"/>
      <c r="E21" s="790"/>
      <c r="F21" s="810"/>
      <c r="G21" s="810"/>
      <c r="H21" s="810"/>
      <c r="I21" s="810"/>
      <c r="J21" s="1069"/>
      <c r="K21" s="1069"/>
    </row>
    <row r="22" ht="15.75" customHeight="1">
      <c r="B22" s="763" t="s">
        <v>351</v>
      </c>
    </row>
  </sheetData>
  <sheetProtection/>
  <mergeCells count="19">
    <mergeCell ref="B20:C20"/>
    <mergeCell ref="B7:C7"/>
    <mergeCell ref="B8:C8"/>
    <mergeCell ref="B9:C9"/>
    <mergeCell ref="B10:C10"/>
    <mergeCell ref="B11:C11"/>
    <mergeCell ref="B16:C16"/>
    <mergeCell ref="B17:C17"/>
    <mergeCell ref="B18:C18"/>
    <mergeCell ref="B19:C19"/>
    <mergeCell ref="E14:I14"/>
    <mergeCell ref="E1:F1"/>
    <mergeCell ref="G1:L1"/>
    <mergeCell ref="E4:O4"/>
    <mergeCell ref="E5:E6"/>
    <mergeCell ref="F5:F6"/>
    <mergeCell ref="M5:M6"/>
    <mergeCell ref="N5:N6"/>
    <mergeCell ref="O5:O6"/>
  </mergeCells>
  <printOptions/>
  <pageMargins left="0.7086614173228347" right="0.7086614173228347" top="0.7480314960629921" bottom="0.7480314960629921" header="0.31496062992125984" footer="0.31496062992125984"/>
  <pageSetup horizontalDpi="600" verticalDpi="600" orientation="portrait" paperSize="9" scale="96" r:id="rId1"/>
  <headerFooter>
    <oddHeader>&amp;R&amp;"ＭＳ 明朝,標準"&amp;10&amp;A</oddHeader>
    <oddFooter xml:space="preserve">&amp;C&amp;"ＭＳ 明朝,標準"&amp;10&amp;P/&amp;N </oddFooter>
  </headerFooter>
</worksheet>
</file>

<file path=xl/worksheets/sheet3.xml><?xml version="1.0" encoding="utf-8"?>
<worksheet xmlns="http://schemas.openxmlformats.org/spreadsheetml/2006/main" xmlns:r="http://schemas.openxmlformats.org/officeDocument/2006/relationships">
  <sheetPr transitionEvaluation="1" transitionEntry="1"/>
  <dimension ref="A1:AB41"/>
  <sheetViews>
    <sheetView zoomScale="120" zoomScaleNormal="120" zoomScaleSheetLayoutView="100" zoomScalePageLayoutView="0" workbookViewId="0" topLeftCell="A1">
      <selection activeCell="G10" sqref="G10"/>
    </sheetView>
  </sheetViews>
  <sheetFormatPr defaultColWidth="19" defaultRowHeight="12" customHeight="1"/>
  <cols>
    <col min="1" max="1" width="0.40625" style="65" customWidth="1"/>
    <col min="2" max="2" width="3.09765625" style="65" customWidth="1"/>
    <col min="3" max="3" width="17" style="21" customWidth="1"/>
    <col min="4" max="4" width="0.40625" style="21" customWidth="1"/>
    <col min="5" max="5" width="8.69921875" style="21" hidden="1" customWidth="1"/>
    <col min="6" max="6" width="0.6953125" style="21" hidden="1" customWidth="1"/>
    <col min="7" max="12" width="11.69921875" style="21" customWidth="1"/>
    <col min="13" max="13" width="0.40625" style="71" customWidth="1"/>
    <col min="14" max="14" width="1.203125" style="21" customWidth="1"/>
    <col min="15" max="15" width="0.40625" style="21" customWidth="1"/>
    <col min="16" max="16" width="3.09765625" style="21" customWidth="1"/>
    <col min="17" max="17" width="17" style="21" customWidth="1"/>
    <col min="18" max="18" width="0.40625" style="21" customWidth="1"/>
    <col min="19" max="26" width="8.69921875" style="21" customWidth="1"/>
    <col min="27" max="27" width="0.40625" style="21" customWidth="1"/>
    <col min="28" max="28" width="8.19921875" style="21" customWidth="1"/>
    <col min="29" max="16384" width="19" style="21" customWidth="1"/>
  </cols>
  <sheetData>
    <row r="1" spans="3:15" s="16" customFormat="1" ht="24" customHeight="1">
      <c r="C1" s="61" t="s">
        <v>820</v>
      </c>
      <c r="D1" s="62"/>
      <c r="H1" s="62"/>
      <c r="J1" s="62"/>
      <c r="L1" s="62"/>
      <c r="M1" s="63"/>
      <c r="N1" s="64"/>
      <c r="O1" s="64"/>
    </row>
    <row r="2" spans="5:15" ht="7.5" customHeight="1">
      <c r="E2" s="66"/>
      <c r="F2" s="67"/>
      <c r="G2" s="67"/>
      <c r="H2" s="67"/>
      <c r="I2" s="67"/>
      <c r="J2" s="67"/>
      <c r="K2" s="67"/>
      <c r="L2" s="67"/>
      <c r="M2" s="68"/>
      <c r="N2" s="69"/>
      <c r="O2" s="69"/>
    </row>
    <row r="3" spans="2:15" ht="12" customHeight="1" thickBot="1">
      <c r="B3" s="70" t="s">
        <v>25</v>
      </c>
      <c r="N3" s="72"/>
      <c r="O3" s="72"/>
    </row>
    <row r="4" spans="1:27" s="78" customFormat="1" ht="18" customHeight="1">
      <c r="A4" s="73"/>
      <c r="B4" s="73"/>
      <c r="C4" s="74"/>
      <c r="D4" s="74"/>
      <c r="E4" s="1217" t="s">
        <v>26</v>
      </c>
      <c r="F4" s="1218"/>
      <c r="G4" s="1217" t="s">
        <v>27</v>
      </c>
      <c r="H4" s="1218"/>
      <c r="I4" s="75" t="s">
        <v>28</v>
      </c>
      <c r="J4" s="76"/>
      <c r="K4" s="75" t="s">
        <v>29</v>
      </c>
      <c r="L4" s="76"/>
      <c r="M4" s="77"/>
      <c r="O4" s="73"/>
      <c r="P4" s="73"/>
      <c r="Q4" s="74"/>
      <c r="R4" s="79"/>
      <c r="S4" s="80" t="s">
        <v>30</v>
      </c>
      <c r="T4" s="76"/>
      <c r="U4" s="75" t="s">
        <v>31</v>
      </c>
      <c r="V4" s="76"/>
      <c r="W4" s="75" t="s">
        <v>32</v>
      </c>
      <c r="X4" s="76"/>
      <c r="Y4" s="75" t="s">
        <v>33</v>
      </c>
      <c r="Z4" s="76"/>
      <c r="AA4" s="77"/>
    </row>
    <row r="5" spans="1:27" s="78" customFormat="1" ht="18" customHeight="1">
      <c r="A5" s="81"/>
      <c r="B5" s="81"/>
      <c r="C5" s="82"/>
      <c r="D5" s="82"/>
      <c r="E5" s="83" t="s">
        <v>34</v>
      </c>
      <c r="F5" s="83" t="s">
        <v>35</v>
      </c>
      <c r="G5" s="83" t="s">
        <v>34</v>
      </c>
      <c r="H5" s="83" t="s">
        <v>35</v>
      </c>
      <c r="I5" s="83" t="s">
        <v>34</v>
      </c>
      <c r="J5" s="83" t="s">
        <v>35</v>
      </c>
      <c r="K5" s="83" t="s">
        <v>34</v>
      </c>
      <c r="L5" s="83" t="s">
        <v>35</v>
      </c>
      <c r="M5" s="84"/>
      <c r="O5" s="81"/>
      <c r="P5" s="81"/>
      <c r="Q5" s="82"/>
      <c r="R5" s="85"/>
      <c r="S5" s="86" t="s">
        <v>34</v>
      </c>
      <c r="T5" s="83" t="s">
        <v>35</v>
      </c>
      <c r="U5" s="83" t="s">
        <v>34</v>
      </c>
      <c r="V5" s="83" t="s">
        <v>35</v>
      </c>
      <c r="W5" s="83" t="s">
        <v>34</v>
      </c>
      <c r="X5" s="83" t="s">
        <v>35</v>
      </c>
      <c r="Y5" s="83" t="s">
        <v>34</v>
      </c>
      <c r="Z5" s="83" t="s">
        <v>35</v>
      </c>
      <c r="AA5" s="84"/>
    </row>
    <row r="6" spans="1:27" ht="16.5" customHeight="1">
      <c r="A6" s="87"/>
      <c r="B6" s="1215" t="s">
        <v>16</v>
      </c>
      <c r="C6" s="1215"/>
      <c r="D6" s="89"/>
      <c r="E6" s="90"/>
      <c r="F6" s="90"/>
      <c r="G6" s="90">
        <v>19373</v>
      </c>
      <c r="H6" s="90">
        <v>329357</v>
      </c>
      <c r="I6" s="90">
        <v>12242</v>
      </c>
      <c r="J6" s="90">
        <v>19413</v>
      </c>
      <c r="K6" s="90">
        <v>5409</v>
      </c>
      <c r="L6" s="90">
        <v>60925</v>
      </c>
      <c r="M6" s="91"/>
      <c r="O6" s="87"/>
      <c r="P6" s="1215" t="s">
        <v>16</v>
      </c>
      <c r="Q6" s="1215"/>
      <c r="R6" s="89"/>
      <c r="S6" s="90">
        <v>1149</v>
      </c>
      <c r="T6" s="90">
        <v>60839</v>
      </c>
      <c r="U6" s="90">
        <v>509</v>
      </c>
      <c r="V6" s="90">
        <v>102383</v>
      </c>
      <c r="W6" s="90">
        <v>37</v>
      </c>
      <c r="X6" s="90">
        <v>24817</v>
      </c>
      <c r="Y6" s="90">
        <v>27</v>
      </c>
      <c r="Z6" s="90">
        <v>60980</v>
      </c>
      <c r="AA6" s="91"/>
    </row>
    <row r="7" spans="1:27" ht="10.5" customHeight="1">
      <c r="A7" s="22"/>
      <c r="B7" s="1215" t="s">
        <v>17</v>
      </c>
      <c r="C7" s="1215"/>
      <c r="D7" s="92"/>
      <c r="E7" s="90"/>
      <c r="F7" s="90"/>
      <c r="G7" s="90">
        <v>19402</v>
      </c>
      <c r="H7" s="90">
        <v>332246</v>
      </c>
      <c r="I7" s="90">
        <v>12260</v>
      </c>
      <c r="J7" s="90">
        <v>19491</v>
      </c>
      <c r="K7" s="90">
        <v>5410</v>
      </c>
      <c r="L7" s="90">
        <v>60270</v>
      </c>
      <c r="M7" s="91"/>
      <c r="O7" s="22"/>
      <c r="P7" s="1215" t="s">
        <v>17</v>
      </c>
      <c r="Q7" s="1215"/>
      <c r="R7" s="92"/>
      <c r="S7" s="90">
        <v>1147</v>
      </c>
      <c r="T7" s="90">
        <v>60611</v>
      </c>
      <c r="U7" s="90">
        <v>521</v>
      </c>
      <c r="V7" s="90">
        <v>104391</v>
      </c>
      <c r="W7" s="90">
        <v>39</v>
      </c>
      <c r="X7" s="90">
        <v>26733</v>
      </c>
      <c r="Y7" s="90">
        <v>25</v>
      </c>
      <c r="Z7" s="90">
        <v>60750</v>
      </c>
      <c r="AA7" s="91"/>
    </row>
    <row r="8" spans="1:27" ht="10.5" customHeight="1">
      <c r="A8" s="22"/>
      <c r="B8" s="1215" t="s">
        <v>18</v>
      </c>
      <c r="C8" s="1215"/>
      <c r="D8" s="92"/>
      <c r="E8" s="90"/>
      <c r="F8" s="90"/>
      <c r="G8" s="90">
        <v>19651</v>
      </c>
      <c r="H8" s="90">
        <v>342919</v>
      </c>
      <c r="I8" s="90">
        <v>12418</v>
      </c>
      <c r="J8" s="90">
        <v>19540</v>
      </c>
      <c r="K8" s="90">
        <v>5439</v>
      </c>
      <c r="L8" s="90">
        <v>60870</v>
      </c>
      <c r="M8" s="91"/>
      <c r="O8" s="22"/>
      <c r="P8" s="1215" t="s">
        <v>18</v>
      </c>
      <c r="Q8" s="1215"/>
      <c r="R8" s="92"/>
      <c r="S8" s="90">
        <v>1186</v>
      </c>
      <c r="T8" s="90">
        <v>62585</v>
      </c>
      <c r="U8" s="90">
        <v>537</v>
      </c>
      <c r="V8" s="90">
        <v>108064</v>
      </c>
      <c r="W8" s="90">
        <v>44</v>
      </c>
      <c r="X8" s="90">
        <v>29327</v>
      </c>
      <c r="Y8" s="90">
        <v>27</v>
      </c>
      <c r="Z8" s="90">
        <v>62533</v>
      </c>
      <c r="AA8" s="91"/>
    </row>
    <row r="9" spans="1:27" ht="10.5" customHeight="1">
      <c r="A9" s="22"/>
      <c r="B9" s="1215" t="s">
        <v>36</v>
      </c>
      <c r="C9" s="1215"/>
      <c r="D9" s="92"/>
      <c r="E9" s="90"/>
      <c r="F9" s="90"/>
      <c r="G9" s="90">
        <v>19769</v>
      </c>
      <c r="H9" s="90">
        <v>347133</v>
      </c>
      <c r="I9" s="90">
        <v>12493</v>
      </c>
      <c r="J9" s="90">
        <v>19485</v>
      </c>
      <c r="K9" s="90">
        <v>5463</v>
      </c>
      <c r="L9" s="90">
        <v>61280</v>
      </c>
      <c r="M9" s="91"/>
      <c r="O9" s="22"/>
      <c r="P9" s="1215" t="s">
        <v>36</v>
      </c>
      <c r="Q9" s="1215"/>
      <c r="R9" s="92"/>
      <c r="S9" s="90">
        <v>1197</v>
      </c>
      <c r="T9" s="90">
        <v>63420</v>
      </c>
      <c r="U9" s="90">
        <v>543</v>
      </c>
      <c r="V9" s="90">
        <v>109450</v>
      </c>
      <c r="W9" s="90">
        <v>44</v>
      </c>
      <c r="X9" s="90">
        <v>28779</v>
      </c>
      <c r="Y9" s="90">
        <v>29</v>
      </c>
      <c r="Z9" s="90">
        <v>64719</v>
      </c>
      <c r="AA9" s="91"/>
    </row>
    <row r="10" spans="1:27" s="98" customFormat="1" ht="15.75" customHeight="1">
      <c r="A10" s="93"/>
      <c r="B10" s="1216" t="s">
        <v>705</v>
      </c>
      <c r="C10" s="1216"/>
      <c r="D10" s="94"/>
      <c r="E10" s="95" t="s">
        <v>37</v>
      </c>
      <c r="F10" s="95" t="s">
        <v>37</v>
      </c>
      <c r="G10" s="125">
        <v>19815</v>
      </c>
      <c r="H10" s="125">
        <v>347520</v>
      </c>
      <c r="I10" s="125">
        <v>12531</v>
      </c>
      <c r="J10" s="125">
        <v>19490</v>
      </c>
      <c r="K10" s="125">
        <v>5452</v>
      </c>
      <c r="L10" s="125">
        <v>61421</v>
      </c>
      <c r="M10" s="96"/>
      <c r="N10" s="97"/>
      <c r="O10" s="93"/>
      <c r="P10" s="1216" t="s">
        <v>705</v>
      </c>
      <c r="Q10" s="1216"/>
      <c r="R10" s="94"/>
      <c r="S10" s="125">
        <v>1211</v>
      </c>
      <c r="T10" s="125">
        <v>64129</v>
      </c>
      <c r="U10" s="125">
        <v>551</v>
      </c>
      <c r="V10" s="125">
        <v>111647</v>
      </c>
      <c r="W10" s="125">
        <v>41</v>
      </c>
      <c r="X10" s="125">
        <v>26782</v>
      </c>
      <c r="Y10" s="125">
        <v>29</v>
      </c>
      <c r="Z10" s="125">
        <v>64051</v>
      </c>
      <c r="AA10" s="96"/>
    </row>
    <row r="11" spans="1:28" s="106" customFormat="1" ht="15.75" customHeight="1">
      <c r="A11" s="99"/>
      <c r="B11" s="1216" t="s">
        <v>38</v>
      </c>
      <c r="C11" s="1216"/>
      <c r="D11" s="100"/>
      <c r="E11" s="101"/>
      <c r="F11" s="101"/>
      <c r="G11" s="101"/>
      <c r="H11" s="101"/>
      <c r="I11" s="101"/>
      <c r="J11" s="101"/>
      <c r="K11" s="101"/>
      <c r="L11" s="101"/>
      <c r="M11" s="102"/>
      <c r="N11" s="103"/>
      <c r="O11" s="104"/>
      <c r="P11" s="1216" t="s">
        <v>39</v>
      </c>
      <c r="Q11" s="1216"/>
      <c r="R11" s="94"/>
      <c r="S11" s="105"/>
      <c r="T11" s="105"/>
      <c r="U11" s="105"/>
      <c r="V11" s="105"/>
      <c r="W11" s="105"/>
      <c r="X11" s="105"/>
      <c r="Y11" s="105"/>
      <c r="Z11" s="105"/>
      <c r="AA11" s="96"/>
      <c r="AB11" s="98"/>
    </row>
    <row r="12" spans="1:27" ht="10.5" customHeight="1">
      <c r="A12" s="107"/>
      <c r="B12" s="107"/>
      <c r="C12" s="88" t="s">
        <v>40</v>
      </c>
      <c r="D12" s="92"/>
      <c r="E12" s="108">
        <v>220</v>
      </c>
      <c r="F12" s="108">
        <v>1729</v>
      </c>
      <c r="G12" s="108">
        <v>244</v>
      </c>
      <c r="H12" s="108">
        <v>989</v>
      </c>
      <c r="I12" s="108">
        <v>177</v>
      </c>
      <c r="J12" s="108">
        <v>265</v>
      </c>
      <c r="K12" s="108">
        <v>66</v>
      </c>
      <c r="L12" s="108">
        <v>663</v>
      </c>
      <c r="M12" s="109">
        <v>0</v>
      </c>
      <c r="N12" s="78"/>
      <c r="O12" s="107"/>
      <c r="P12" s="107"/>
      <c r="Q12" s="88" t="s">
        <v>40</v>
      </c>
      <c r="R12" s="92"/>
      <c r="S12" s="108">
        <v>1</v>
      </c>
      <c r="T12" s="110">
        <v>61</v>
      </c>
      <c r="U12" s="111">
        <v>0</v>
      </c>
      <c r="V12" s="111">
        <v>0</v>
      </c>
      <c r="W12" s="111">
        <v>0</v>
      </c>
      <c r="X12" s="111">
        <v>0</v>
      </c>
      <c r="Y12" s="111">
        <v>0</v>
      </c>
      <c r="Z12" s="111">
        <v>0</v>
      </c>
      <c r="AA12" s="109"/>
    </row>
    <row r="13" spans="1:27" ht="10.5" customHeight="1">
      <c r="A13" s="107"/>
      <c r="B13" s="107"/>
      <c r="C13" s="112" t="s">
        <v>41</v>
      </c>
      <c r="D13" s="92"/>
      <c r="E13" s="108">
        <v>39</v>
      </c>
      <c r="F13" s="108">
        <v>476</v>
      </c>
      <c r="G13" s="108">
        <v>31</v>
      </c>
      <c r="H13" s="108">
        <v>277</v>
      </c>
      <c r="I13" s="108">
        <v>15</v>
      </c>
      <c r="J13" s="108">
        <v>9</v>
      </c>
      <c r="K13" s="108">
        <v>14</v>
      </c>
      <c r="L13" s="108">
        <v>187</v>
      </c>
      <c r="M13" s="109"/>
      <c r="O13" s="107"/>
      <c r="P13" s="107"/>
      <c r="Q13" s="112" t="s">
        <v>41</v>
      </c>
      <c r="R13" s="92"/>
      <c r="S13" s="108">
        <v>2</v>
      </c>
      <c r="T13" s="108">
        <v>81</v>
      </c>
      <c r="U13" s="111">
        <v>0</v>
      </c>
      <c r="V13" s="111">
        <v>0</v>
      </c>
      <c r="W13" s="111">
        <v>0</v>
      </c>
      <c r="X13" s="111">
        <v>0</v>
      </c>
      <c r="Y13" s="111">
        <v>0</v>
      </c>
      <c r="Z13" s="111">
        <v>0</v>
      </c>
      <c r="AA13" s="109"/>
    </row>
    <row r="14" spans="1:27" ht="10.5" customHeight="1">
      <c r="A14" s="107"/>
      <c r="B14" s="107"/>
      <c r="C14" s="88" t="s">
        <v>42</v>
      </c>
      <c r="D14" s="92"/>
      <c r="E14" s="108">
        <v>3307</v>
      </c>
      <c r="F14" s="108">
        <v>19130</v>
      </c>
      <c r="G14" s="108">
        <v>3137</v>
      </c>
      <c r="H14" s="108">
        <v>14581</v>
      </c>
      <c r="I14" s="108">
        <v>2406</v>
      </c>
      <c r="J14" s="108">
        <v>3476</v>
      </c>
      <c r="K14" s="108">
        <v>678</v>
      </c>
      <c r="L14" s="108">
        <v>6479</v>
      </c>
      <c r="M14" s="109"/>
      <c r="O14" s="107"/>
      <c r="P14" s="107"/>
      <c r="Q14" s="88" t="s">
        <v>42</v>
      </c>
      <c r="R14" s="92"/>
      <c r="S14" s="108">
        <v>46</v>
      </c>
      <c r="T14" s="108">
        <v>2250</v>
      </c>
      <c r="U14" s="110">
        <v>6</v>
      </c>
      <c r="V14" s="110">
        <v>1368</v>
      </c>
      <c r="W14" s="111">
        <v>0</v>
      </c>
      <c r="X14" s="111">
        <v>0</v>
      </c>
      <c r="Y14" s="110">
        <v>1</v>
      </c>
      <c r="Z14" s="110">
        <v>1008</v>
      </c>
      <c r="AA14" s="109"/>
    </row>
    <row r="15" spans="1:27" ht="10.5" customHeight="1">
      <c r="A15" s="107"/>
      <c r="B15" s="107"/>
      <c r="C15" s="88" t="s">
        <v>43</v>
      </c>
      <c r="D15" s="92"/>
      <c r="E15" s="108">
        <v>4179</v>
      </c>
      <c r="F15" s="108">
        <v>132497</v>
      </c>
      <c r="G15" s="108">
        <v>3593</v>
      </c>
      <c r="H15" s="108">
        <v>142156</v>
      </c>
      <c r="I15" s="108">
        <v>1691</v>
      </c>
      <c r="J15" s="108">
        <v>2526</v>
      </c>
      <c r="K15" s="108">
        <v>1158</v>
      </c>
      <c r="L15" s="108">
        <v>14664</v>
      </c>
      <c r="M15" s="109"/>
      <c r="O15" s="107"/>
      <c r="P15" s="107"/>
      <c r="Q15" s="88" t="s">
        <v>43</v>
      </c>
      <c r="R15" s="92"/>
      <c r="S15" s="108">
        <v>459</v>
      </c>
      <c r="T15" s="108">
        <v>24921</v>
      </c>
      <c r="U15" s="110">
        <v>245</v>
      </c>
      <c r="V15" s="110">
        <v>49317</v>
      </c>
      <c r="W15" s="110">
        <v>21</v>
      </c>
      <c r="X15" s="110">
        <v>13598</v>
      </c>
      <c r="Y15" s="110">
        <v>19</v>
      </c>
      <c r="Z15" s="110">
        <v>37130</v>
      </c>
      <c r="AA15" s="109"/>
    </row>
    <row r="16" spans="1:27" ht="10.5" customHeight="1">
      <c r="A16" s="107"/>
      <c r="B16" s="107"/>
      <c r="C16" s="113" t="s">
        <v>44</v>
      </c>
      <c r="D16" s="92"/>
      <c r="E16" s="108">
        <v>18</v>
      </c>
      <c r="F16" s="108">
        <v>1355</v>
      </c>
      <c r="G16" s="108">
        <v>28</v>
      </c>
      <c r="H16" s="108">
        <v>1221</v>
      </c>
      <c r="I16" s="108">
        <v>18</v>
      </c>
      <c r="J16" s="108">
        <v>26</v>
      </c>
      <c r="K16" s="108">
        <v>7</v>
      </c>
      <c r="L16" s="108">
        <v>93</v>
      </c>
      <c r="M16" s="109"/>
      <c r="O16" s="107"/>
      <c r="P16" s="107"/>
      <c r="Q16" s="113" t="s">
        <v>44</v>
      </c>
      <c r="R16" s="92"/>
      <c r="S16" s="108">
        <v>2</v>
      </c>
      <c r="T16" s="108">
        <v>84</v>
      </c>
      <c r="U16" s="111">
        <v>0</v>
      </c>
      <c r="V16" s="111">
        <v>0</v>
      </c>
      <c r="W16" s="111">
        <v>0</v>
      </c>
      <c r="X16" s="111">
        <v>0</v>
      </c>
      <c r="Y16" s="111">
        <v>1</v>
      </c>
      <c r="Z16" s="111">
        <v>1018</v>
      </c>
      <c r="AA16" s="109"/>
    </row>
    <row r="17" spans="1:27" ht="16.5" customHeight="1">
      <c r="A17" s="107"/>
      <c r="B17" s="107"/>
      <c r="C17" s="88" t="s">
        <v>45</v>
      </c>
      <c r="D17" s="92"/>
      <c r="E17" s="108">
        <v>708</v>
      </c>
      <c r="F17" s="108">
        <v>16501</v>
      </c>
      <c r="G17" s="108">
        <v>237</v>
      </c>
      <c r="H17" s="108">
        <v>4202</v>
      </c>
      <c r="I17" s="108">
        <v>142</v>
      </c>
      <c r="J17" s="108">
        <v>191</v>
      </c>
      <c r="K17" s="108">
        <v>75</v>
      </c>
      <c r="L17" s="108">
        <v>810</v>
      </c>
      <c r="M17" s="109"/>
      <c r="O17" s="107"/>
      <c r="P17" s="107"/>
      <c r="Q17" s="88" t="s">
        <v>45</v>
      </c>
      <c r="R17" s="92"/>
      <c r="S17" s="108">
        <v>9</v>
      </c>
      <c r="T17" s="108">
        <v>489</v>
      </c>
      <c r="U17" s="110">
        <v>10</v>
      </c>
      <c r="V17" s="110">
        <v>2131</v>
      </c>
      <c r="W17" s="111">
        <v>1</v>
      </c>
      <c r="X17" s="111">
        <v>581</v>
      </c>
      <c r="Y17" s="111">
        <v>0</v>
      </c>
      <c r="Z17" s="111">
        <v>0</v>
      </c>
      <c r="AA17" s="109"/>
    </row>
    <row r="18" spans="1:27" ht="10.5" customHeight="1">
      <c r="A18" s="107"/>
      <c r="B18" s="107"/>
      <c r="C18" s="88" t="s">
        <v>46</v>
      </c>
      <c r="D18" s="92"/>
      <c r="E18" s="108">
        <v>708</v>
      </c>
      <c r="F18" s="108">
        <v>16501</v>
      </c>
      <c r="G18" s="108">
        <v>698</v>
      </c>
      <c r="H18" s="108">
        <v>16573</v>
      </c>
      <c r="I18" s="108">
        <v>265</v>
      </c>
      <c r="J18" s="108">
        <v>414</v>
      </c>
      <c r="K18" s="108">
        <v>303</v>
      </c>
      <c r="L18" s="108">
        <v>4084</v>
      </c>
      <c r="M18" s="109"/>
      <c r="O18" s="107"/>
      <c r="P18" s="107"/>
      <c r="Q18" s="88" t="s">
        <v>46</v>
      </c>
      <c r="R18" s="92"/>
      <c r="S18" s="108">
        <v>98</v>
      </c>
      <c r="T18" s="108">
        <v>5197</v>
      </c>
      <c r="U18" s="110">
        <v>30</v>
      </c>
      <c r="V18" s="110">
        <v>5601</v>
      </c>
      <c r="W18" s="111">
        <v>2</v>
      </c>
      <c r="X18" s="111">
        <v>1277</v>
      </c>
      <c r="Y18" s="111">
        <v>0</v>
      </c>
      <c r="Z18" s="111">
        <v>0</v>
      </c>
      <c r="AA18" s="109"/>
    </row>
    <row r="19" spans="1:27" ht="10.5" customHeight="1">
      <c r="A19" s="107"/>
      <c r="B19" s="107"/>
      <c r="C19" s="88" t="s">
        <v>47</v>
      </c>
      <c r="D19" s="92"/>
      <c r="E19" s="108">
        <v>3954</v>
      </c>
      <c r="F19" s="108">
        <v>41472</v>
      </c>
      <c r="G19" s="108">
        <v>3170</v>
      </c>
      <c r="H19" s="108">
        <v>42828</v>
      </c>
      <c r="I19" s="108">
        <v>2207</v>
      </c>
      <c r="J19" s="108">
        <v>3296</v>
      </c>
      <c r="K19" s="108">
        <v>794</v>
      </c>
      <c r="L19" s="108">
        <v>8508</v>
      </c>
      <c r="M19" s="109"/>
      <c r="O19" s="107"/>
      <c r="P19" s="107"/>
      <c r="Q19" s="88" t="s">
        <v>47</v>
      </c>
      <c r="R19" s="92"/>
      <c r="S19" s="108">
        <v>121</v>
      </c>
      <c r="T19" s="108">
        <v>6218</v>
      </c>
      <c r="U19" s="110">
        <v>44</v>
      </c>
      <c r="V19" s="110">
        <v>8739</v>
      </c>
      <c r="W19" s="111">
        <v>2</v>
      </c>
      <c r="X19" s="111">
        <v>1471</v>
      </c>
      <c r="Y19" s="111">
        <v>2</v>
      </c>
      <c r="Z19" s="111">
        <v>14596</v>
      </c>
      <c r="AA19" s="109"/>
    </row>
    <row r="20" spans="1:27" ht="10.5" customHeight="1">
      <c r="A20" s="107"/>
      <c r="B20" s="107"/>
      <c r="C20" s="88" t="s">
        <v>48</v>
      </c>
      <c r="D20" s="92"/>
      <c r="E20" s="108">
        <v>485</v>
      </c>
      <c r="F20" s="108">
        <v>11348</v>
      </c>
      <c r="G20" s="108">
        <v>182</v>
      </c>
      <c r="H20" s="108">
        <v>8469</v>
      </c>
      <c r="I20" s="108">
        <v>110</v>
      </c>
      <c r="J20" s="108">
        <v>206</v>
      </c>
      <c r="K20" s="108">
        <v>42</v>
      </c>
      <c r="L20" s="108">
        <v>546</v>
      </c>
      <c r="M20" s="109"/>
      <c r="O20" s="107"/>
      <c r="P20" s="107"/>
      <c r="Q20" s="88" t="s">
        <v>48</v>
      </c>
      <c r="R20" s="92"/>
      <c r="S20" s="108">
        <v>17</v>
      </c>
      <c r="T20" s="108">
        <v>804</v>
      </c>
      <c r="U20" s="110">
        <v>10</v>
      </c>
      <c r="V20" s="110">
        <v>2427</v>
      </c>
      <c r="W20" s="111">
        <v>2</v>
      </c>
      <c r="X20" s="111">
        <v>1217</v>
      </c>
      <c r="Y20" s="111">
        <v>1</v>
      </c>
      <c r="Z20" s="111">
        <v>3269</v>
      </c>
      <c r="AA20" s="109"/>
    </row>
    <row r="21" spans="1:27" ht="10.5" customHeight="1">
      <c r="A21" s="107"/>
      <c r="B21" s="107"/>
      <c r="C21" s="88" t="s">
        <v>49</v>
      </c>
      <c r="D21" s="92"/>
      <c r="E21" s="108"/>
      <c r="F21" s="108"/>
      <c r="G21" s="108">
        <v>487</v>
      </c>
      <c r="H21" s="108">
        <v>2530</v>
      </c>
      <c r="I21" s="108">
        <v>378</v>
      </c>
      <c r="J21" s="108">
        <v>492</v>
      </c>
      <c r="K21" s="108">
        <v>91</v>
      </c>
      <c r="L21" s="108">
        <v>942</v>
      </c>
      <c r="M21" s="109"/>
      <c r="O21" s="107"/>
      <c r="P21" s="107"/>
      <c r="Q21" s="88" t="s">
        <v>49</v>
      </c>
      <c r="R21" s="92"/>
      <c r="S21" s="108">
        <v>16</v>
      </c>
      <c r="T21" s="108">
        <v>814</v>
      </c>
      <c r="U21" s="110">
        <v>2</v>
      </c>
      <c r="V21" s="110">
        <v>282</v>
      </c>
      <c r="W21" s="111">
        <v>0</v>
      </c>
      <c r="X21" s="111">
        <v>0</v>
      </c>
      <c r="Y21" s="111">
        <v>0</v>
      </c>
      <c r="Z21" s="111">
        <v>0</v>
      </c>
      <c r="AA21" s="109"/>
    </row>
    <row r="22" spans="1:27" ht="16.5" customHeight="1">
      <c r="A22" s="107"/>
      <c r="B22" s="107"/>
      <c r="C22" s="113" t="s">
        <v>50</v>
      </c>
      <c r="D22" s="92"/>
      <c r="E22" s="108"/>
      <c r="F22" s="108"/>
      <c r="G22" s="108">
        <v>1088</v>
      </c>
      <c r="H22" s="108">
        <v>7809</v>
      </c>
      <c r="I22" s="108">
        <v>804</v>
      </c>
      <c r="J22" s="108">
        <v>1185</v>
      </c>
      <c r="K22" s="108">
        <v>244</v>
      </c>
      <c r="L22" s="108">
        <v>2424</v>
      </c>
      <c r="M22" s="109"/>
      <c r="O22" s="107"/>
      <c r="P22" s="107"/>
      <c r="Q22" s="113" t="s">
        <v>50</v>
      </c>
      <c r="R22" s="92"/>
      <c r="S22" s="108">
        <v>28</v>
      </c>
      <c r="T22" s="108">
        <v>1386</v>
      </c>
      <c r="U22" s="110">
        <v>12</v>
      </c>
      <c r="V22" s="110">
        <v>2814</v>
      </c>
      <c r="W22" s="111">
        <v>0</v>
      </c>
      <c r="X22" s="111">
        <v>0</v>
      </c>
      <c r="Y22" s="111">
        <v>0</v>
      </c>
      <c r="Z22" s="111">
        <v>0</v>
      </c>
      <c r="AA22" s="109"/>
    </row>
    <row r="23" spans="1:27" ht="10.5" customHeight="1">
      <c r="A23" s="107"/>
      <c r="B23" s="107"/>
      <c r="C23" s="88" t="s">
        <v>51</v>
      </c>
      <c r="D23" s="92"/>
      <c r="E23" s="108"/>
      <c r="F23" s="108"/>
      <c r="G23" s="108">
        <v>910</v>
      </c>
      <c r="H23" s="108">
        <v>7561</v>
      </c>
      <c r="I23" s="108">
        <v>670</v>
      </c>
      <c r="J23" s="108">
        <v>831</v>
      </c>
      <c r="K23" s="108">
        <v>193</v>
      </c>
      <c r="L23" s="108">
        <v>2019</v>
      </c>
      <c r="M23" s="109"/>
      <c r="O23" s="107"/>
      <c r="P23" s="107"/>
      <c r="Q23" s="88" t="s">
        <v>51</v>
      </c>
      <c r="R23" s="92"/>
      <c r="S23" s="108">
        <v>33</v>
      </c>
      <c r="T23" s="108">
        <v>1753</v>
      </c>
      <c r="U23" s="110">
        <v>13</v>
      </c>
      <c r="V23" s="110">
        <v>2201</v>
      </c>
      <c r="W23" s="111">
        <v>1</v>
      </c>
      <c r="X23" s="111">
        <v>757</v>
      </c>
      <c r="Y23" s="111">
        <v>0</v>
      </c>
      <c r="Z23" s="111">
        <v>0</v>
      </c>
      <c r="AA23" s="109"/>
    </row>
    <row r="24" spans="1:27" ht="10.5" customHeight="1">
      <c r="A24" s="107"/>
      <c r="B24" s="107"/>
      <c r="C24" s="113" t="s">
        <v>52</v>
      </c>
      <c r="D24" s="92"/>
      <c r="E24" s="108"/>
      <c r="F24" s="108"/>
      <c r="G24" s="108">
        <v>951</v>
      </c>
      <c r="H24" s="108">
        <v>7263</v>
      </c>
      <c r="I24" s="108">
        <v>618</v>
      </c>
      <c r="J24" s="108">
        <v>911</v>
      </c>
      <c r="K24" s="108">
        <v>286</v>
      </c>
      <c r="L24" s="108">
        <v>3280</v>
      </c>
      <c r="M24" s="109"/>
      <c r="O24" s="107"/>
      <c r="P24" s="107"/>
      <c r="Q24" s="113" t="s">
        <v>52</v>
      </c>
      <c r="R24" s="92"/>
      <c r="S24" s="108">
        <v>40</v>
      </c>
      <c r="T24" s="108">
        <v>2156</v>
      </c>
      <c r="U24" s="110">
        <v>7</v>
      </c>
      <c r="V24" s="110">
        <v>916</v>
      </c>
      <c r="W24" s="111">
        <v>0</v>
      </c>
      <c r="X24" s="111">
        <v>0</v>
      </c>
      <c r="Y24" s="111">
        <v>0</v>
      </c>
      <c r="Z24" s="111">
        <v>0</v>
      </c>
      <c r="AA24" s="109"/>
    </row>
    <row r="25" spans="1:27" ht="10.5" customHeight="1">
      <c r="A25" s="107"/>
      <c r="B25" s="107"/>
      <c r="C25" s="88" t="s">
        <v>53</v>
      </c>
      <c r="D25" s="92"/>
      <c r="E25" s="108">
        <v>5539</v>
      </c>
      <c r="F25" s="108">
        <v>62122</v>
      </c>
      <c r="G25" s="108">
        <v>324</v>
      </c>
      <c r="H25" s="108">
        <v>6149</v>
      </c>
      <c r="I25" s="108">
        <v>222</v>
      </c>
      <c r="J25" s="108">
        <v>351</v>
      </c>
      <c r="K25" s="108">
        <v>74</v>
      </c>
      <c r="L25" s="108">
        <v>876</v>
      </c>
      <c r="M25" s="109"/>
      <c r="O25" s="107"/>
      <c r="P25" s="107"/>
      <c r="Q25" s="88" t="s">
        <v>53</v>
      </c>
      <c r="R25" s="92"/>
      <c r="S25" s="108">
        <v>18</v>
      </c>
      <c r="T25" s="108">
        <v>880</v>
      </c>
      <c r="U25" s="110">
        <v>8</v>
      </c>
      <c r="V25" s="110">
        <v>1686</v>
      </c>
      <c r="W25" s="111">
        <v>1</v>
      </c>
      <c r="X25" s="111">
        <v>539</v>
      </c>
      <c r="Y25" s="111">
        <v>1</v>
      </c>
      <c r="Z25" s="111">
        <v>1817</v>
      </c>
      <c r="AA25" s="109"/>
    </row>
    <row r="26" spans="1:27" ht="10.5" customHeight="1">
      <c r="A26" s="107"/>
      <c r="B26" s="107"/>
      <c r="C26" s="88" t="s">
        <v>54</v>
      </c>
      <c r="D26" s="92"/>
      <c r="E26" s="108">
        <v>291</v>
      </c>
      <c r="F26" s="108">
        <v>6710</v>
      </c>
      <c r="G26" s="108">
        <v>2063</v>
      </c>
      <c r="H26" s="108">
        <v>41907</v>
      </c>
      <c r="I26" s="108">
        <v>1110</v>
      </c>
      <c r="J26" s="108">
        <v>2452</v>
      </c>
      <c r="K26" s="108">
        <v>700</v>
      </c>
      <c r="L26" s="108">
        <v>7869</v>
      </c>
      <c r="M26" s="109"/>
      <c r="O26" s="107"/>
      <c r="P26" s="107"/>
      <c r="Q26" s="88" t="s">
        <v>54</v>
      </c>
      <c r="R26" s="92"/>
      <c r="S26" s="108">
        <v>160</v>
      </c>
      <c r="T26" s="108">
        <v>8406</v>
      </c>
      <c r="U26" s="110">
        <v>85</v>
      </c>
      <c r="V26" s="110">
        <v>16566</v>
      </c>
      <c r="W26" s="110">
        <v>7</v>
      </c>
      <c r="X26" s="110">
        <v>5119</v>
      </c>
      <c r="Y26" s="110">
        <v>1</v>
      </c>
      <c r="Z26" s="110">
        <v>1495</v>
      </c>
      <c r="AA26" s="109"/>
    </row>
    <row r="27" spans="1:27" ht="16.5" customHeight="1">
      <c r="A27" s="107"/>
      <c r="B27" s="107"/>
      <c r="C27" s="88" t="s">
        <v>55</v>
      </c>
      <c r="D27" s="92"/>
      <c r="E27" s="108">
        <v>27</v>
      </c>
      <c r="F27" s="108">
        <v>161</v>
      </c>
      <c r="G27" s="108">
        <v>371</v>
      </c>
      <c r="H27" s="108">
        <v>5933</v>
      </c>
      <c r="I27" s="108">
        <v>235</v>
      </c>
      <c r="J27" s="108">
        <v>543</v>
      </c>
      <c r="K27" s="108">
        <v>101</v>
      </c>
      <c r="L27" s="108">
        <v>867</v>
      </c>
      <c r="M27" s="109"/>
      <c r="O27" s="107"/>
      <c r="P27" s="107"/>
      <c r="Q27" s="88" t="s">
        <v>55</v>
      </c>
      <c r="R27" s="92"/>
      <c r="S27" s="111">
        <v>21</v>
      </c>
      <c r="T27" s="111">
        <v>1104</v>
      </c>
      <c r="U27" s="111">
        <v>14</v>
      </c>
      <c r="V27" s="111">
        <v>3419</v>
      </c>
      <c r="W27" s="111">
        <v>0</v>
      </c>
      <c r="X27" s="111">
        <v>0</v>
      </c>
      <c r="Y27" s="111">
        <v>0</v>
      </c>
      <c r="Z27" s="111">
        <v>0</v>
      </c>
      <c r="AA27" s="109"/>
    </row>
    <row r="28" spans="1:27" ht="10.5" customHeight="1">
      <c r="A28" s="107"/>
      <c r="B28" s="107"/>
      <c r="C28" s="88" t="s">
        <v>56</v>
      </c>
      <c r="D28" s="92"/>
      <c r="E28" s="108">
        <v>27</v>
      </c>
      <c r="F28" s="108">
        <v>161</v>
      </c>
      <c r="G28" s="108">
        <v>2023</v>
      </c>
      <c r="H28" s="108">
        <v>25014</v>
      </c>
      <c r="I28" s="108">
        <v>1301</v>
      </c>
      <c r="J28" s="108">
        <v>2055</v>
      </c>
      <c r="K28" s="108">
        <v>549</v>
      </c>
      <c r="L28" s="108">
        <v>6310</v>
      </c>
      <c r="M28" s="109"/>
      <c r="O28" s="107"/>
      <c r="P28" s="107"/>
      <c r="Q28" s="88" t="s">
        <v>56</v>
      </c>
      <c r="R28" s="92"/>
      <c r="S28" s="111">
        <v>128</v>
      </c>
      <c r="T28" s="111">
        <v>6914</v>
      </c>
      <c r="U28" s="111">
        <v>43</v>
      </c>
      <c r="V28" s="111">
        <v>8606</v>
      </c>
      <c r="W28" s="111">
        <v>2</v>
      </c>
      <c r="X28" s="111">
        <v>1129</v>
      </c>
      <c r="Y28" s="111">
        <v>0</v>
      </c>
      <c r="Z28" s="111">
        <v>0</v>
      </c>
      <c r="AA28" s="109"/>
    </row>
    <row r="29" spans="1:27" ht="10.5" customHeight="1">
      <c r="A29" s="107"/>
      <c r="B29" s="107"/>
      <c r="C29" s="88" t="s">
        <v>57</v>
      </c>
      <c r="D29" s="92"/>
      <c r="E29" s="108">
        <v>27</v>
      </c>
      <c r="F29" s="108">
        <v>161</v>
      </c>
      <c r="G29" s="108">
        <v>210</v>
      </c>
      <c r="H29" s="108">
        <v>11874</v>
      </c>
      <c r="I29" s="108">
        <v>106</v>
      </c>
      <c r="J29" s="108">
        <v>177</v>
      </c>
      <c r="K29" s="108">
        <v>65</v>
      </c>
      <c r="L29" s="108">
        <v>700</v>
      </c>
      <c r="M29" s="109"/>
      <c r="O29" s="107"/>
      <c r="P29" s="107"/>
      <c r="Q29" s="88" t="s">
        <v>57</v>
      </c>
      <c r="R29" s="92"/>
      <c r="S29" s="111">
        <v>12</v>
      </c>
      <c r="T29" s="111">
        <v>611</v>
      </c>
      <c r="U29" s="111">
        <v>22</v>
      </c>
      <c r="V29" s="111">
        <v>5574</v>
      </c>
      <c r="W29" s="111">
        <v>2</v>
      </c>
      <c r="X29" s="111">
        <v>1094</v>
      </c>
      <c r="Y29" s="111">
        <v>3</v>
      </c>
      <c r="Z29" s="111">
        <v>3718</v>
      </c>
      <c r="AA29" s="109"/>
    </row>
    <row r="30" spans="1:27" ht="10.5" customHeight="1">
      <c r="A30" s="107"/>
      <c r="B30" s="107"/>
      <c r="C30" s="88" t="s">
        <v>58</v>
      </c>
      <c r="D30" s="92"/>
      <c r="E30" s="108">
        <v>27</v>
      </c>
      <c r="F30" s="108">
        <v>161</v>
      </c>
      <c r="G30" s="108">
        <v>68</v>
      </c>
      <c r="H30" s="108">
        <v>184</v>
      </c>
      <c r="I30" s="108">
        <v>56</v>
      </c>
      <c r="J30" s="108">
        <v>84</v>
      </c>
      <c r="K30" s="108">
        <v>12</v>
      </c>
      <c r="L30" s="108">
        <v>100</v>
      </c>
      <c r="M30" s="109"/>
      <c r="O30" s="107"/>
      <c r="P30" s="107"/>
      <c r="Q30" s="88" t="s">
        <v>58</v>
      </c>
      <c r="R30" s="92"/>
      <c r="S30" s="111">
        <v>0</v>
      </c>
      <c r="T30" s="111">
        <v>0</v>
      </c>
      <c r="U30" s="111">
        <v>0</v>
      </c>
      <c r="V30" s="111">
        <v>0</v>
      </c>
      <c r="W30" s="111">
        <v>0</v>
      </c>
      <c r="X30" s="111">
        <v>0</v>
      </c>
      <c r="Y30" s="111">
        <v>0</v>
      </c>
      <c r="Z30" s="111">
        <v>0</v>
      </c>
      <c r="AA30" s="109"/>
    </row>
    <row r="31" spans="1:28" s="106" customFormat="1" ht="16.5" customHeight="1">
      <c r="A31" s="114"/>
      <c r="B31" s="1214" t="s">
        <v>59</v>
      </c>
      <c r="C31" s="1214"/>
      <c r="D31" s="115"/>
      <c r="E31" s="101"/>
      <c r="F31" s="101"/>
      <c r="G31" s="101"/>
      <c r="H31" s="101"/>
      <c r="I31" s="101"/>
      <c r="J31" s="101"/>
      <c r="K31" s="101"/>
      <c r="L31" s="101"/>
      <c r="M31" s="102"/>
      <c r="O31" s="116"/>
      <c r="P31" s="1214" t="s">
        <v>59</v>
      </c>
      <c r="Q31" s="1214"/>
      <c r="R31" s="117"/>
      <c r="S31" s="118"/>
      <c r="T31" s="118"/>
      <c r="U31" s="118"/>
      <c r="V31" s="118"/>
      <c r="W31" s="118"/>
      <c r="X31" s="118"/>
      <c r="Y31" s="118"/>
      <c r="Z31" s="118"/>
      <c r="AA31" s="96"/>
      <c r="AB31" s="98"/>
    </row>
    <row r="32" spans="1:27" ht="10.5" customHeight="1">
      <c r="A32" s="119"/>
      <c r="B32" s="119"/>
      <c r="C32" s="88" t="s">
        <v>60</v>
      </c>
      <c r="D32" s="92"/>
      <c r="E32" s="108">
        <v>4831</v>
      </c>
      <c r="F32" s="108">
        <v>75846</v>
      </c>
      <c r="G32" s="108">
        <v>5099</v>
      </c>
      <c r="H32" s="108">
        <v>79889</v>
      </c>
      <c r="I32" s="108">
        <v>3411</v>
      </c>
      <c r="J32" s="108">
        <v>5248</v>
      </c>
      <c r="K32" s="108">
        <v>1268</v>
      </c>
      <c r="L32" s="108">
        <v>13934</v>
      </c>
      <c r="M32" s="109"/>
      <c r="O32" s="119"/>
      <c r="P32" s="119"/>
      <c r="Q32" s="88" t="s">
        <v>60</v>
      </c>
      <c r="R32" s="92"/>
      <c r="S32" s="108">
        <v>273</v>
      </c>
      <c r="T32" s="108">
        <v>13834</v>
      </c>
      <c r="U32" s="110">
        <v>130</v>
      </c>
      <c r="V32" s="110">
        <v>26406</v>
      </c>
      <c r="W32" s="110">
        <v>7</v>
      </c>
      <c r="X32" s="110">
        <v>4413</v>
      </c>
      <c r="Y32" s="110">
        <v>10</v>
      </c>
      <c r="Z32" s="110">
        <v>16054</v>
      </c>
      <c r="AA32" s="109"/>
    </row>
    <row r="33" spans="1:27" ht="10.5" customHeight="1">
      <c r="A33" s="119"/>
      <c r="B33" s="119"/>
      <c r="C33" s="88" t="s">
        <v>61</v>
      </c>
      <c r="D33" s="92"/>
      <c r="E33" s="108">
        <v>2505</v>
      </c>
      <c r="F33" s="108">
        <v>31701</v>
      </c>
      <c r="G33" s="108">
        <v>2466</v>
      </c>
      <c r="H33" s="108">
        <v>37351</v>
      </c>
      <c r="I33" s="108">
        <v>1570</v>
      </c>
      <c r="J33" s="108">
        <v>2445</v>
      </c>
      <c r="K33" s="108">
        <v>691</v>
      </c>
      <c r="L33" s="108">
        <v>7777</v>
      </c>
      <c r="M33" s="109"/>
      <c r="O33" s="119"/>
      <c r="P33" s="119"/>
      <c r="Q33" s="88" t="s">
        <v>61</v>
      </c>
      <c r="R33" s="92"/>
      <c r="S33" s="108">
        <v>133</v>
      </c>
      <c r="T33" s="108">
        <v>6789</v>
      </c>
      <c r="U33" s="110">
        <v>64</v>
      </c>
      <c r="V33" s="110">
        <v>12383</v>
      </c>
      <c r="W33" s="110">
        <v>4</v>
      </c>
      <c r="X33" s="110">
        <v>2739</v>
      </c>
      <c r="Y33" s="110">
        <v>4</v>
      </c>
      <c r="Z33" s="110">
        <v>5218</v>
      </c>
      <c r="AA33" s="109"/>
    </row>
    <row r="34" spans="1:27" ht="10.5" customHeight="1">
      <c r="A34" s="119"/>
      <c r="B34" s="119"/>
      <c r="C34" s="88" t="s">
        <v>62</v>
      </c>
      <c r="D34" s="92"/>
      <c r="E34" s="108">
        <v>2610</v>
      </c>
      <c r="F34" s="108">
        <v>45530</v>
      </c>
      <c r="G34" s="108">
        <v>2460</v>
      </c>
      <c r="H34" s="108">
        <v>55292</v>
      </c>
      <c r="I34" s="108">
        <v>1601</v>
      </c>
      <c r="J34" s="108">
        <v>2506</v>
      </c>
      <c r="K34" s="108">
        <v>644</v>
      </c>
      <c r="L34" s="108">
        <v>7256</v>
      </c>
      <c r="M34" s="109"/>
      <c r="O34" s="119"/>
      <c r="P34" s="119"/>
      <c r="Q34" s="88" t="s">
        <v>62</v>
      </c>
      <c r="R34" s="92"/>
      <c r="S34" s="108">
        <v>145</v>
      </c>
      <c r="T34" s="108">
        <v>7606</v>
      </c>
      <c r="U34" s="110">
        <v>55</v>
      </c>
      <c r="V34" s="110">
        <v>11160</v>
      </c>
      <c r="W34" s="110">
        <v>10</v>
      </c>
      <c r="X34" s="110">
        <v>6713</v>
      </c>
      <c r="Y34" s="110">
        <v>5</v>
      </c>
      <c r="Z34" s="110">
        <v>20051</v>
      </c>
      <c r="AA34" s="109"/>
    </row>
    <row r="35" spans="1:27" ht="10.5" customHeight="1">
      <c r="A35" s="119"/>
      <c r="B35" s="119"/>
      <c r="C35" s="88" t="s">
        <v>63</v>
      </c>
      <c r="D35" s="92"/>
      <c r="E35" s="108">
        <v>2824</v>
      </c>
      <c r="F35" s="108">
        <v>42543</v>
      </c>
      <c r="G35" s="108">
        <v>3275</v>
      </c>
      <c r="H35" s="108">
        <v>53822</v>
      </c>
      <c r="I35" s="108">
        <v>2069</v>
      </c>
      <c r="J35" s="108">
        <v>3160</v>
      </c>
      <c r="K35" s="108">
        <v>901</v>
      </c>
      <c r="L35" s="108">
        <v>10030</v>
      </c>
      <c r="M35" s="109"/>
      <c r="O35" s="119"/>
      <c r="P35" s="119"/>
      <c r="Q35" s="88" t="s">
        <v>63</v>
      </c>
      <c r="R35" s="92"/>
      <c r="S35" s="108">
        <v>212</v>
      </c>
      <c r="T35" s="108">
        <v>11204</v>
      </c>
      <c r="U35" s="110">
        <v>83</v>
      </c>
      <c r="V35" s="110">
        <v>16429</v>
      </c>
      <c r="W35" s="110">
        <v>5</v>
      </c>
      <c r="X35" s="110">
        <v>2993</v>
      </c>
      <c r="Y35" s="110">
        <v>5</v>
      </c>
      <c r="Z35" s="110">
        <v>10006</v>
      </c>
      <c r="AA35" s="109"/>
    </row>
    <row r="36" spans="1:27" ht="10.5" customHeight="1">
      <c r="A36" s="119"/>
      <c r="B36" s="119"/>
      <c r="C36" s="88" t="s">
        <v>64</v>
      </c>
      <c r="D36" s="92"/>
      <c r="E36" s="108">
        <v>2144</v>
      </c>
      <c r="F36" s="108">
        <v>31903</v>
      </c>
      <c r="G36" s="108">
        <v>2156</v>
      </c>
      <c r="H36" s="108">
        <v>38235</v>
      </c>
      <c r="I36" s="108">
        <v>1260</v>
      </c>
      <c r="J36" s="108">
        <v>2034</v>
      </c>
      <c r="K36" s="108">
        <v>635</v>
      </c>
      <c r="L36" s="108">
        <v>7427</v>
      </c>
      <c r="M36" s="109"/>
      <c r="O36" s="119"/>
      <c r="P36" s="119"/>
      <c r="Q36" s="88" t="s">
        <v>64</v>
      </c>
      <c r="R36" s="92"/>
      <c r="S36" s="108">
        <v>175</v>
      </c>
      <c r="T36" s="108">
        <v>9775</v>
      </c>
      <c r="U36" s="110">
        <v>83</v>
      </c>
      <c r="V36" s="110">
        <v>17114</v>
      </c>
      <c r="W36" s="110">
        <v>3</v>
      </c>
      <c r="X36" s="110">
        <v>1885</v>
      </c>
      <c r="Y36" s="111">
        <v>0</v>
      </c>
      <c r="Z36" s="111">
        <v>0</v>
      </c>
      <c r="AA36" s="109"/>
    </row>
    <row r="37" spans="1:27" ht="10.5" customHeight="1">
      <c r="A37" s="119"/>
      <c r="B37" s="119"/>
      <c r="C37" s="88" t="s">
        <v>65</v>
      </c>
      <c r="D37" s="92"/>
      <c r="E37" s="108">
        <v>3853</v>
      </c>
      <c r="F37" s="108">
        <v>65978</v>
      </c>
      <c r="G37" s="108">
        <v>4359</v>
      </c>
      <c r="H37" s="108">
        <v>82931</v>
      </c>
      <c r="I37" s="108">
        <v>2620</v>
      </c>
      <c r="J37" s="108">
        <v>4097</v>
      </c>
      <c r="K37" s="108">
        <v>1313</v>
      </c>
      <c r="L37" s="108">
        <v>14997</v>
      </c>
      <c r="M37" s="109"/>
      <c r="O37" s="119"/>
      <c r="P37" s="119"/>
      <c r="Q37" s="88" t="s">
        <v>65</v>
      </c>
      <c r="R37" s="92"/>
      <c r="S37" s="108">
        <v>273</v>
      </c>
      <c r="T37" s="108">
        <v>14921</v>
      </c>
      <c r="U37" s="110">
        <v>136</v>
      </c>
      <c r="V37" s="110">
        <v>28155</v>
      </c>
      <c r="W37" s="110">
        <v>12</v>
      </c>
      <c r="X37" s="110">
        <v>8039</v>
      </c>
      <c r="Y37" s="110">
        <v>5</v>
      </c>
      <c r="Z37" s="110">
        <v>12722</v>
      </c>
      <c r="AA37" s="109"/>
    </row>
    <row r="38" spans="1:27" ht="3.75" customHeight="1">
      <c r="A38" s="120"/>
      <c r="B38" s="120"/>
      <c r="C38" s="121"/>
      <c r="D38" s="122"/>
      <c r="E38" s="121"/>
      <c r="F38" s="121"/>
      <c r="G38" s="121"/>
      <c r="H38" s="121"/>
      <c r="I38" s="121"/>
      <c r="J38" s="121"/>
      <c r="K38" s="121"/>
      <c r="L38" s="121"/>
      <c r="M38" s="123"/>
      <c r="O38" s="120"/>
      <c r="P38" s="120"/>
      <c r="Q38" s="121"/>
      <c r="R38" s="122"/>
      <c r="S38" s="121"/>
      <c r="T38" s="121"/>
      <c r="U38" s="121"/>
      <c r="V38" s="121"/>
      <c r="W38" s="121"/>
      <c r="X38" s="121"/>
      <c r="Y38" s="121"/>
      <c r="Z38" s="121"/>
      <c r="AA38" s="123"/>
    </row>
    <row r="39" spans="14:27" ht="15.75" customHeight="1">
      <c r="N39" s="72"/>
      <c r="O39" s="124"/>
      <c r="P39" s="124" t="s">
        <v>66</v>
      </c>
      <c r="AA39" s="71"/>
    </row>
    <row r="40" spans="15:28" s="78" customFormat="1" ht="12" customHeight="1">
      <c r="O40" s="70"/>
      <c r="P40" s="70" t="s">
        <v>67</v>
      </c>
      <c r="Q40" s="21"/>
      <c r="R40" s="21"/>
      <c r="S40" s="21"/>
      <c r="T40" s="21"/>
      <c r="U40" s="21"/>
      <c r="V40" s="21"/>
      <c r="W40" s="21"/>
      <c r="X40" s="21"/>
      <c r="Y40" s="21"/>
      <c r="Z40" s="21"/>
      <c r="AA40" s="71"/>
      <c r="AB40" s="21"/>
    </row>
    <row r="41" spans="15:28" s="78" customFormat="1" ht="12" customHeight="1">
      <c r="O41" s="65"/>
      <c r="P41" s="65"/>
      <c r="Q41" s="21"/>
      <c r="R41" s="21"/>
      <c r="S41" s="21"/>
      <c r="T41" s="21"/>
      <c r="U41" s="21"/>
      <c r="V41" s="21"/>
      <c r="W41" s="21"/>
      <c r="X41" s="21"/>
      <c r="Y41" s="21"/>
      <c r="Z41" s="21"/>
      <c r="AA41" s="71"/>
      <c r="AB41" s="21"/>
    </row>
  </sheetData>
  <sheetProtection/>
  <mergeCells count="16">
    <mergeCell ref="B7:C7"/>
    <mergeCell ref="P7:Q7"/>
    <mergeCell ref="B11:C11"/>
    <mergeCell ref="P11:Q11"/>
    <mergeCell ref="E4:F4"/>
    <mergeCell ref="G4:H4"/>
    <mergeCell ref="B6:C6"/>
    <mergeCell ref="P6:Q6"/>
    <mergeCell ref="B31:C31"/>
    <mergeCell ref="P31:Q31"/>
    <mergeCell ref="B8:C8"/>
    <mergeCell ref="P8:Q8"/>
    <mergeCell ref="B9:C9"/>
    <mergeCell ref="P9:Q9"/>
    <mergeCell ref="B10:C10"/>
    <mergeCell ref="P10:Q10"/>
  </mergeCells>
  <printOptions/>
  <pageMargins left="0.5905511811023623" right="0.5905511811023623" top="0.7874015748031497" bottom="0.7874015748031497" header="0.5118110236220472" footer="0.5118110236220472"/>
  <pageSetup horizontalDpi="600" verticalDpi="600" orientation="portrait" paperSize="9" scale="98" r:id="rId1"/>
  <headerFooter alignWithMargins="0">
    <oddHeader>&amp;R&amp;"ＭＳ 明朝,標準"&amp;10&amp;A</oddHeader>
    <oddFooter>&amp;C&amp;"ＭＳ 明朝,標準"&amp;10&amp;P/&amp;N</oddFooter>
  </headerFooter>
  <colBreaks count="1" manualBreakCount="1">
    <brk id="14" max="40" man="1"/>
  </colBreaks>
</worksheet>
</file>

<file path=xl/worksheets/sheet30.xml><?xml version="1.0" encoding="utf-8"?>
<worksheet xmlns="http://schemas.openxmlformats.org/spreadsheetml/2006/main" xmlns:r="http://schemas.openxmlformats.org/officeDocument/2006/relationships">
  <dimension ref="A1:I28"/>
  <sheetViews>
    <sheetView zoomScale="120" zoomScaleNormal="120" zoomScaleSheetLayoutView="100" zoomScalePageLayoutView="0" workbookViewId="0" topLeftCell="A1">
      <selection activeCell="E23" sqref="E23"/>
    </sheetView>
  </sheetViews>
  <sheetFormatPr defaultColWidth="8.796875" defaultRowHeight="14.25"/>
  <cols>
    <col min="1" max="1" width="0.40625" style="10" customWidth="1"/>
    <col min="2" max="2" width="8.69921875" style="10" customWidth="1"/>
    <col min="3" max="3" width="11.19921875" style="10" customWidth="1"/>
    <col min="4" max="4" width="1" style="10" customWidth="1"/>
    <col min="5" max="9" width="12.59765625" style="10" customWidth="1"/>
    <col min="10" max="16384" width="9" style="10" customWidth="1"/>
  </cols>
  <sheetData>
    <row r="1" spans="1:9" ht="24" customHeight="1">
      <c r="A1" s="759"/>
      <c r="B1" s="759"/>
      <c r="E1" s="760" t="s">
        <v>629</v>
      </c>
      <c r="F1" s="761" t="s">
        <v>642</v>
      </c>
      <c r="G1" s="759"/>
      <c r="H1" s="762"/>
      <c r="I1" s="759"/>
    </row>
    <row r="2" spans="1:9" ht="7.5" customHeight="1">
      <c r="A2" s="763"/>
      <c r="B2" s="763"/>
      <c r="C2" s="764"/>
      <c r="D2" s="764"/>
      <c r="E2" s="764"/>
      <c r="F2" s="764"/>
      <c r="G2" s="763"/>
      <c r="H2" s="765"/>
      <c r="I2" s="763"/>
    </row>
    <row r="3" spans="1:9" ht="12" customHeight="1" thickBot="1">
      <c r="A3" s="766"/>
      <c r="B3" s="766"/>
      <c r="C3" s="766"/>
      <c r="D3" s="766"/>
      <c r="E3" s="766"/>
      <c r="F3" s="766"/>
      <c r="G3" s="767"/>
      <c r="H3" s="766"/>
      <c r="I3" s="1070" t="s">
        <v>610</v>
      </c>
    </row>
    <row r="4" spans="1:9" ht="36" customHeight="1">
      <c r="A4" s="794"/>
      <c r="B4" s="794"/>
      <c r="C4" s="794"/>
      <c r="D4" s="795"/>
      <c r="E4" s="796" t="s">
        <v>3</v>
      </c>
      <c r="F4" s="796" t="s">
        <v>643</v>
      </c>
      <c r="G4" s="796" t="s">
        <v>644</v>
      </c>
      <c r="H4" s="796" t="s">
        <v>645</v>
      </c>
      <c r="I4" s="796" t="s">
        <v>646</v>
      </c>
    </row>
    <row r="5" spans="1:9" ht="18" customHeight="1">
      <c r="A5" s="776"/>
      <c r="B5" s="1438" t="s">
        <v>16</v>
      </c>
      <c r="C5" s="1438"/>
      <c r="D5" s="777"/>
      <c r="E5" s="798">
        <v>591</v>
      </c>
      <c r="F5" s="798">
        <v>441</v>
      </c>
      <c r="G5" s="798">
        <v>138</v>
      </c>
      <c r="H5" s="798">
        <v>10</v>
      </c>
      <c r="I5" s="798">
        <v>2</v>
      </c>
    </row>
    <row r="6" spans="1:9" ht="13.5" customHeight="1">
      <c r="A6" s="776"/>
      <c r="B6" s="776"/>
      <c r="C6" s="801" t="s">
        <v>647</v>
      </c>
      <c r="D6" s="777"/>
      <c r="E6" s="798">
        <v>463</v>
      </c>
      <c r="F6" s="798">
        <v>342</v>
      </c>
      <c r="G6" s="798">
        <v>112</v>
      </c>
      <c r="H6" s="1071">
        <v>7</v>
      </c>
      <c r="I6" s="1071">
        <v>2</v>
      </c>
    </row>
    <row r="7" spans="1:9" ht="13.5" customHeight="1">
      <c r="A7" s="776"/>
      <c r="B7" s="776"/>
      <c r="C7" s="801" t="s">
        <v>648</v>
      </c>
      <c r="D7" s="777"/>
      <c r="E7" s="798">
        <v>126</v>
      </c>
      <c r="F7" s="798">
        <v>97</v>
      </c>
      <c r="G7" s="798">
        <v>26</v>
      </c>
      <c r="H7" s="1071">
        <v>3</v>
      </c>
      <c r="I7" s="1071">
        <v>0</v>
      </c>
    </row>
    <row r="8" spans="1:9" ht="13.5" customHeight="1">
      <c r="A8" s="776"/>
      <c r="B8" s="776"/>
      <c r="C8" s="801" t="s">
        <v>349</v>
      </c>
      <c r="D8" s="777"/>
      <c r="E8" s="798">
        <v>2</v>
      </c>
      <c r="F8" s="798">
        <v>2</v>
      </c>
      <c r="G8" s="798">
        <v>0</v>
      </c>
      <c r="H8" s="1071">
        <v>0</v>
      </c>
      <c r="I8" s="1071">
        <v>0</v>
      </c>
    </row>
    <row r="9" spans="1:9" ht="18" customHeight="1">
      <c r="A9" s="776"/>
      <c r="B9" s="1438" t="s">
        <v>17</v>
      </c>
      <c r="C9" s="1438"/>
      <c r="D9" s="777"/>
      <c r="E9" s="798">
        <v>536</v>
      </c>
      <c r="F9" s="798">
        <v>419</v>
      </c>
      <c r="G9" s="798">
        <v>107</v>
      </c>
      <c r="H9" s="1071">
        <v>8</v>
      </c>
      <c r="I9" s="1071">
        <v>2</v>
      </c>
    </row>
    <row r="10" spans="1:9" ht="13.5" customHeight="1">
      <c r="A10" s="776"/>
      <c r="C10" s="801" t="s">
        <v>647</v>
      </c>
      <c r="D10" s="777"/>
      <c r="E10" s="798">
        <v>397</v>
      </c>
      <c r="F10" s="798">
        <v>314</v>
      </c>
      <c r="G10" s="798">
        <v>78</v>
      </c>
      <c r="H10" s="798">
        <v>3</v>
      </c>
      <c r="I10" s="798">
        <v>2</v>
      </c>
    </row>
    <row r="11" spans="1:9" ht="13.5" customHeight="1">
      <c r="A11" s="776"/>
      <c r="B11" s="776"/>
      <c r="C11" s="801" t="s">
        <v>648</v>
      </c>
      <c r="D11" s="777"/>
      <c r="E11" s="798">
        <v>139</v>
      </c>
      <c r="F11" s="798">
        <v>105</v>
      </c>
      <c r="G11" s="798">
        <v>29</v>
      </c>
      <c r="H11" s="1071">
        <v>5</v>
      </c>
      <c r="I11" s="1071">
        <v>0</v>
      </c>
    </row>
    <row r="12" spans="1:9" ht="13.5" customHeight="1">
      <c r="A12" s="776"/>
      <c r="B12" s="776"/>
      <c r="C12" s="801" t="s">
        <v>349</v>
      </c>
      <c r="D12" s="777"/>
      <c r="E12" s="798">
        <v>0</v>
      </c>
      <c r="F12" s="798">
        <v>0</v>
      </c>
      <c r="G12" s="798">
        <v>0</v>
      </c>
      <c r="H12" s="1071">
        <v>0</v>
      </c>
      <c r="I12" s="1071">
        <v>0</v>
      </c>
    </row>
    <row r="13" spans="1:9" ht="18" customHeight="1">
      <c r="A13" s="776"/>
      <c r="B13" s="1438" t="s">
        <v>18</v>
      </c>
      <c r="C13" s="1438"/>
      <c r="D13" s="777"/>
      <c r="E13" s="798">
        <v>644</v>
      </c>
      <c r="F13" s="798">
        <v>467</v>
      </c>
      <c r="G13" s="798">
        <v>166</v>
      </c>
      <c r="H13" s="1071">
        <v>3</v>
      </c>
      <c r="I13" s="1071">
        <v>8</v>
      </c>
    </row>
    <row r="14" spans="1:9" ht="13.5" customHeight="1">
      <c r="A14" s="776"/>
      <c r="C14" s="801" t="s">
        <v>647</v>
      </c>
      <c r="D14" s="777"/>
      <c r="E14" s="798">
        <v>447</v>
      </c>
      <c r="F14" s="798">
        <v>311</v>
      </c>
      <c r="G14" s="798">
        <v>128</v>
      </c>
      <c r="H14" s="1071">
        <v>3</v>
      </c>
      <c r="I14" s="1071">
        <v>5</v>
      </c>
    </row>
    <row r="15" spans="1:9" ht="13.5" customHeight="1">
      <c r="A15" s="776"/>
      <c r="B15" s="776"/>
      <c r="C15" s="801" t="s">
        <v>648</v>
      </c>
      <c r="D15" s="777"/>
      <c r="E15" s="798">
        <v>196</v>
      </c>
      <c r="F15" s="798">
        <v>155</v>
      </c>
      <c r="G15" s="798">
        <v>38</v>
      </c>
      <c r="H15" s="798">
        <v>0</v>
      </c>
      <c r="I15" s="798">
        <v>3</v>
      </c>
    </row>
    <row r="16" spans="1:9" ht="13.5" customHeight="1">
      <c r="A16" s="776"/>
      <c r="B16" s="776"/>
      <c r="C16" s="801" t="s">
        <v>349</v>
      </c>
      <c r="D16" s="777"/>
      <c r="E16" s="798">
        <v>1</v>
      </c>
      <c r="F16" s="798">
        <v>1</v>
      </c>
      <c r="G16" s="798">
        <v>0</v>
      </c>
      <c r="H16" s="1071">
        <v>0</v>
      </c>
      <c r="I16" s="1071">
        <v>0</v>
      </c>
    </row>
    <row r="17" spans="1:9" ht="18" customHeight="1">
      <c r="A17" s="776"/>
      <c r="B17" s="1438" t="s">
        <v>36</v>
      </c>
      <c r="C17" s="1438"/>
      <c r="D17" s="777"/>
      <c r="E17" s="798">
        <v>591</v>
      </c>
      <c r="F17" s="798">
        <v>404</v>
      </c>
      <c r="G17" s="798">
        <v>164</v>
      </c>
      <c r="H17" s="1071">
        <v>9</v>
      </c>
      <c r="I17" s="1071">
        <v>14</v>
      </c>
    </row>
    <row r="18" spans="1:9" ht="13.5" customHeight="1">
      <c r="A18" s="776"/>
      <c r="C18" s="801" t="s">
        <v>647</v>
      </c>
      <c r="D18" s="777"/>
      <c r="E18" s="798">
        <v>387</v>
      </c>
      <c r="F18" s="798">
        <v>257</v>
      </c>
      <c r="G18" s="798">
        <v>112</v>
      </c>
      <c r="H18" s="798">
        <v>9</v>
      </c>
      <c r="I18" s="798">
        <v>9</v>
      </c>
    </row>
    <row r="19" spans="1:9" ht="13.5" customHeight="1">
      <c r="A19" s="776"/>
      <c r="B19" s="776"/>
      <c r="C19" s="801" t="s">
        <v>648</v>
      </c>
      <c r="D19" s="777"/>
      <c r="E19" s="798">
        <v>201</v>
      </c>
      <c r="F19" s="798">
        <v>144</v>
      </c>
      <c r="G19" s="798">
        <v>52</v>
      </c>
      <c r="H19" s="1071">
        <v>0</v>
      </c>
      <c r="I19" s="1071">
        <v>5</v>
      </c>
    </row>
    <row r="20" spans="1:9" ht="13.5" customHeight="1">
      <c r="A20" s="776"/>
      <c r="B20" s="776"/>
      <c r="C20" s="801" t="s">
        <v>349</v>
      </c>
      <c r="D20" s="777"/>
      <c r="E20" s="798">
        <v>3</v>
      </c>
      <c r="F20" s="798">
        <v>3</v>
      </c>
      <c r="G20" s="798">
        <v>0</v>
      </c>
      <c r="H20" s="1071">
        <v>0</v>
      </c>
      <c r="I20" s="1071">
        <v>0</v>
      </c>
    </row>
    <row r="21" spans="1:9" ht="18" customHeight="1">
      <c r="A21" s="776"/>
      <c r="B21" s="1443" t="s">
        <v>891</v>
      </c>
      <c r="C21" s="1443"/>
      <c r="D21" s="777"/>
      <c r="E21" s="804">
        <v>517</v>
      </c>
      <c r="F21" s="804">
        <v>317</v>
      </c>
      <c r="G21" s="804">
        <v>179</v>
      </c>
      <c r="H21" s="804">
        <v>11</v>
      </c>
      <c r="I21" s="804">
        <v>10</v>
      </c>
    </row>
    <row r="22" spans="1:9" ht="13.5" customHeight="1">
      <c r="A22" s="782"/>
      <c r="B22" s="1163"/>
      <c r="C22" s="807" t="s">
        <v>647</v>
      </c>
      <c r="D22" s="784"/>
      <c r="E22" s="804">
        <v>347</v>
      </c>
      <c r="F22" s="804">
        <v>215</v>
      </c>
      <c r="G22" s="804">
        <v>119</v>
      </c>
      <c r="H22" s="809">
        <v>8</v>
      </c>
      <c r="I22" s="809">
        <v>5</v>
      </c>
    </row>
    <row r="23" spans="1:9" ht="13.5" customHeight="1">
      <c r="A23" s="782"/>
      <c r="B23" s="783"/>
      <c r="C23" s="807" t="s">
        <v>648</v>
      </c>
      <c r="D23" s="784"/>
      <c r="E23" s="804">
        <v>169</v>
      </c>
      <c r="F23" s="804">
        <v>101</v>
      </c>
      <c r="G23" s="804">
        <v>60</v>
      </c>
      <c r="H23" s="809">
        <v>3</v>
      </c>
      <c r="I23" s="809">
        <v>5</v>
      </c>
    </row>
    <row r="24" spans="1:9" ht="13.5" customHeight="1">
      <c r="A24" s="782"/>
      <c r="B24" s="783"/>
      <c r="C24" s="807" t="s">
        <v>349</v>
      </c>
      <c r="D24" s="784"/>
      <c r="E24" s="804">
        <v>1</v>
      </c>
      <c r="F24" s="804">
        <v>1</v>
      </c>
      <c r="G24" s="804">
        <v>0</v>
      </c>
      <c r="H24" s="809">
        <v>0</v>
      </c>
      <c r="I24" s="809">
        <v>0</v>
      </c>
    </row>
    <row r="25" spans="1:9" ht="3.75" customHeight="1">
      <c r="A25" s="790"/>
      <c r="B25" s="790"/>
      <c r="C25" s="791"/>
      <c r="D25" s="792"/>
      <c r="E25" s="793"/>
      <c r="F25" s="793"/>
      <c r="G25" s="793"/>
      <c r="H25" s="790"/>
      <c r="I25" s="790"/>
    </row>
    <row r="26" spans="1:9" ht="15.75" customHeight="1">
      <c r="A26" s="763"/>
      <c r="B26" s="763" t="s">
        <v>351</v>
      </c>
      <c r="C26" s="763"/>
      <c r="D26" s="763"/>
      <c r="E26" s="763"/>
      <c r="F26" s="763"/>
      <c r="G26" s="763"/>
      <c r="H26" s="763"/>
      <c r="I26" s="763"/>
    </row>
    <row r="27" spans="1:9" ht="13.5">
      <c r="A27" s="763"/>
      <c r="C27" s="763"/>
      <c r="D27" s="763"/>
      <c r="E27" s="763"/>
      <c r="F27" s="763"/>
      <c r="G27" s="763"/>
      <c r="H27" s="763"/>
      <c r="I27" s="763"/>
    </row>
    <row r="28" spans="1:4" ht="13.5">
      <c r="A28" s="763"/>
      <c r="C28" s="763"/>
      <c r="D28" s="763"/>
    </row>
  </sheetData>
  <sheetProtection/>
  <mergeCells count="5">
    <mergeCell ref="B21:C21"/>
    <mergeCell ref="B5:C5"/>
    <mergeCell ref="B9:C9"/>
    <mergeCell ref="B13:C13"/>
    <mergeCell ref="B17:C17"/>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&amp;R&amp;"ＭＳ 明朝,標準"&amp;10&amp;A</oddHeader>
    <oddFooter xml:space="preserve">&amp;C&amp;"ＭＳ 明朝,標準"&amp;10&amp;P/&amp;N </oddFooter>
  </headerFooter>
</worksheet>
</file>

<file path=xl/worksheets/sheet4.xml><?xml version="1.0" encoding="utf-8"?>
<worksheet xmlns="http://schemas.openxmlformats.org/spreadsheetml/2006/main" xmlns:r="http://schemas.openxmlformats.org/officeDocument/2006/relationships">
  <sheetPr transitionEvaluation="1" transitionEntry="1"/>
  <dimension ref="A1:AA36"/>
  <sheetViews>
    <sheetView zoomScale="120" zoomScaleNormal="120" zoomScaleSheetLayoutView="100" zoomScalePageLayoutView="0" workbookViewId="0" topLeftCell="A1">
      <selection activeCell="E13" sqref="E13"/>
    </sheetView>
  </sheetViews>
  <sheetFormatPr defaultColWidth="8.796875" defaultRowHeight="12" customHeight="1"/>
  <cols>
    <col min="1" max="1" width="0.40625" style="133" customWidth="1"/>
    <col min="2" max="2" width="3" style="133" customWidth="1"/>
    <col min="3" max="3" width="13.59765625" style="133" customWidth="1"/>
    <col min="4" max="4" width="0.40625" style="133" customWidth="1"/>
    <col min="5" max="12" width="8.69921875" style="133" customWidth="1"/>
    <col min="13" max="15" width="0.40625" style="141" customWidth="1"/>
    <col min="16" max="16" width="0.40625" style="133" customWidth="1"/>
    <col min="17" max="17" width="3" style="133" customWidth="1"/>
    <col min="18" max="18" width="13.59765625" style="133" customWidth="1"/>
    <col min="19" max="19" width="0.40625" style="133" customWidth="1"/>
    <col min="20" max="23" width="10" style="133" customWidth="1"/>
    <col min="24" max="26" width="11.59765625" style="133" customWidth="1"/>
    <col min="27" max="27" width="0.40625" style="141" customWidth="1"/>
    <col min="28" max="16384" width="9" style="133" customWidth="1"/>
  </cols>
  <sheetData>
    <row r="1" spans="2:27" s="126" customFormat="1" ht="24" customHeight="1">
      <c r="B1" s="127"/>
      <c r="D1" s="127"/>
      <c r="E1" s="128" t="s">
        <v>821</v>
      </c>
      <c r="F1" s="129" t="s">
        <v>68</v>
      </c>
      <c r="H1" s="130"/>
      <c r="I1" s="130"/>
      <c r="J1" s="130"/>
      <c r="K1" s="130"/>
      <c r="L1" s="130"/>
      <c r="M1" s="131"/>
      <c r="N1" s="131"/>
      <c r="O1" s="131"/>
      <c r="R1" s="127"/>
      <c r="S1" s="127"/>
      <c r="T1" s="130"/>
      <c r="U1" s="130"/>
      <c r="V1" s="130"/>
      <c r="W1" s="130"/>
      <c r="X1" s="130"/>
      <c r="Y1" s="130"/>
      <c r="Z1" s="127"/>
      <c r="AA1" s="132"/>
    </row>
    <row r="2" spans="3:27" ht="7.5" customHeight="1">
      <c r="C2" s="134"/>
      <c r="D2" s="134"/>
      <c r="F2" s="135"/>
      <c r="G2" s="136"/>
      <c r="H2" s="136"/>
      <c r="I2" s="136"/>
      <c r="J2" s="136"/>
      <c r="K2" s="136"/>
      <c r="L2" s="136"/>
      <c r="M2" s="137"/>
      <c r="N2" s="137"/>
      <c r="O2" s="137"/>
      <c r="R2" s="134"/>
      <c r="S2" s="134"/>
      <c r="T2" s="136"/>
      <c r="U2" s="136"/>
      <c r="V2" s="136"/>
      <c r="W2" s="136"/>
      <c r="X2" s="136"/>
      <c r="Y2" s="136"/>
      <c r="Z2" s="138"/>
      <c r="AA2" s="139"/>
    </row>
    <row r="3" spans="1:19" ht="12" customHeight="1" thickBot="1">
      <c r="A3" s="134"/>
      <c r="B3" s="134"/>
      <c r="C3" s="134"/>
      <c r="D3" s="134"/>
      <c r="E3" s="140"/>
      <c r="P3" s="134"/>
      <c r="Q3" s="134"/>
      <c r="R3" s="134"/>
      <c r="S3" s="134"/>
    </row>
    <row r="4" spans="1:27" ht="12" customHeight="1">
      <c r="A4" s="142"/>
      <c r="B4" s="142"/>
      <c r="C4" s="142"/>
      <c r="D4" s="142"/>
      <c r="E4" s="1229" t="s">
        <v>69</v>
      </c>
      <c r="F4" s="1228" t="s">
        <v>70</v>
      </c>
      <c r="G4" s="1228" t="s">
        <v>71</v>
      </c>
      <c r="H4" s="143" t="s">
        <v>72</v>
      </c>
      <c r="I4" s="144"/>
      <c r="J4" s="144"/>
      <c r="K4" s="144"/>
      <c r="L4" s="144"/>
      <c r="M4" s="145"/>
      <c r="N4" s="146"/>
      <c r="O4" s="146"/>
      <c r="P4" s="142"/>
      <c r="Q4" s="142"/>
      <c r="R4" s="142"/>
      <c r="S4" s="147"/>
      <c r="T4" s="144" t="s">
        <v>73</v>
      </c>
      <c r="U4" s="144"/>
      <c r="V4" s="144"/>
      <c r="W4" s="144"/>
      <c r="X4" s="144"/>
      <c r="Y4" s="144"/>
      <c r="Z4" s="144"/>
      <c r="AA4" s="145"/>
    </row>
    <row r="5" spans="1:27" ht="12" customHeight="1">
      <c r="A5" s="148"/>
      <c r="B5" s="148"/>
      <c r="C5" s="148"/>
      <c r="D5" s="148"/>
      <c r="E5" s="1229"/>
      <c r="F5" s="1229"/>
      <c r="G5" s="1229"/>
      <c r="H5" s="149" t="s">
        <v>74</v>
      </c>
      <c r="I5" s="150"/>
      <c r="J5" s="150"/>
      <c r="K5" s="150"/>
      <c r="L5" s="150"/>
      <c r="M5" s="151"/>
      <c r="N5" s="146"/>
      <c r="O5" s="146"/>
      <c r="P5" s="148"/>
      <c r="Q5" s="148"/>
      <c r="R5" s="148"/>
      <c r="S5" s="152"/>
      <c r="T5" s="150" t="s">
        <v>75</v>
      </c>
      <c r="U5" s="150"/>
      <c r="V5" s="150"/>
      <c r="W5" s="150"/>
      <c r="X5" s="153" t="s">
        <v>824</v>
      </c>
      <c r="Y5" s="150"/>
      <c r="Z5" s="150"/>
      <c r="AA5" s="151"/>
    </row>
    <row r="6" spans="1:27" ht="12" customHeight="1">
      <c r="A6" s="148"/>
      <c r="B6" s="148"/>
      <c r="C6" s="148"/>
      <c r="D6" s="148"/>
      <c r="E6" s="1229"/>
      <c r="F6" s="1229"/>
      <c r="G6" s="1229"/>
      <c r="H6" s="154"/>
      <c r="I6" s="155"/>
      <c r="J6" s="156"/>
      <c r="K6" s="157" t="s">
        <v>77</v>
      </c>
      <c r="L6" s="158"/>
      <c r="M6" s="159"/>
      <c r="N6" s="160"/>
      <c r="O6" s="160"/>
      <c r="P6" s="148"/>
      <c r="Q6" s="148"/>
      <c r="R6" s="148"/>
      <c r="S6" s="152"/>
      <c r="T6" s="149" t="s">
        <v>78</v>
      </c>
      <c r="U6" s="161"/>
      <c r="V6" s="161"/>
      <c r="W6" s="161"/>
      <c r="X6" s="162"/>
      <c r="Y6" s="163"/>
      <c r="Z6" s="154"/>
      <c r="AA6" s="164"/>
    </row>
    <row r="7" spans="1:27" s="170" customFormat="1" ht="12" customHeight="1">
      <c r="A7" s="146"/>
      <c r="B7" s="146"/>
      <c r="C7" s="146"/>
      <c r="D7" s="146"/>
      <c r="E7" s="1229"/>
      <c r="F7" s="1229"/>
      <c r="G7" s="1229"/>
      <c r="H7" s="165" t="s">
        <v>79</v>
      </c>
      <c r="I7" s="1222" t="s">
        <v>827</v>
      </c>
      <c r="J7" s="1236" t="s">
        <v>826</v>
      </c>
      <c r="K7" s="1231" t="s">
        <v>80</v>
      </c>
      <c r="L7" s="1224" t="s">
        <v>81</v>
      </c>
      <c r="M7" s="1226"/>
      <c r="N7" s="160"/>
      <c r="O7" s="160"/>
      <c r="P7" s="146"/>
      <c r="Q7" s="146"/>
      <c r="R7" s="146"/>
      <c r="S7" s="166"/>
      <c r="T7" s="1222" t="s">
        <v>825</v>
      </c>
      <c r="U7" s="1222" t="s">
        <v>82</v>
      </c>
      <c r="V7" s="1233" t="s">
        <v>83</v>
      </c>
      <c r="W7" s="1233" t="s">
        <v>84</v>
      </c>
      <c r="X7" s="167" t="s">
        <v>79</v>
      </c>
      <c r="Y7" s="168" t="s">
        <v>80</v>
      </c>
      <c r="Z7" s="169" t="s">
        <v>81</v>
      </c>
      <c r="AA7" s="160"/>
    </row>
    <row r="8" spans="1:27" s="146" customFormat="1" ht="12" customHeight="1">
      <c r="A8" s="171"/>
      <c r="B8" s="171"/>
      <c r="C8" s="171"/>
      <c r="D8" s="172"/>
      <c r="E8" s="1230"/>
      <c r="F8" s="1230"/>
      <c r="G8" s="1230"/>
      <c r="H8" s="173"/>
      <c r="I8" s="1223"/>
      <c r="J8" s="1237"/>
      <c r="K8" s="1232"/>
      <c r="L8" s="1225"/>
      <c r="M8" s="1227"/>
      <c r="N8" s="160"/>
      <c r="O8" s="160"/>
      <c r="P8" s="171"/>
      <c r="Q8" s="171"/>
      <c r="R8" s="171"/>
      <c r="S8" s="172"/>
      <c r="T8" s="1223"/>
      <c r="U8" s="1223"/>
      <c r="V8" s="1234"/>
      <c r="W8" s="1234"/>
      <c r="X8" s="174"/>
      <c r="Y8" s="173"/>
      <c r="Z8" s="176"/>
      <c r="AA8" s="175"/>
    </row>
    <row r="9" spans="1:27" s="146" customFormat="1" ht="15" customHeight="1">
      <c r="A9" s="177"/>
      <c r="B9" s="1235" t="s">
        <v>16</v>
      </c>
      <c r="C9" s="1235"/>
      <c r="D9" s="178"/>
      <c r="E9" s="179">
        <v>25948</v>
      </c>
      <c r="F9" s="179">
        <v>25629</v>
      </c>
      <c r="G9" s="179">
        <v>20845</v>
      </c>
      <c r="H9" s="179">
        <v>79869</v>
      </c>
      <c r="I9" s="179">
        <v>2845</v>
      </c>
      <c r="J9" s="179">
        <v>2608</v>
      </c>
      <c r="K9" s="179">
        <v>35395</v>
      </c>
      <c r="L9" s="179">
        <v>44474</v>
      </c>
      <c r="M9" s="139"/>
      <c r="N9" s="139"/>
      <c r="O9" s="139"/>
      <c r="P9" s="177"/>
      <c r="Q9" s="1220" t="s">
        <v>16</v>
      </c>
      <c r="R9" s="1220"/>
      <c r="S9" s="178"/>
      <c r="T9" s="179">
        <v>16620</v>
      </c>
      <c r="U9" s="179">
        <v>22722</v>
      </c>
      <c r="V9" s="179">
        <v>26918</v>
      </c>
      <c r="W9" s="179">
        <v>13609</v>
      </c>
      <c r="X9" s="179">
        <v>9454525</v>
      </c>
      <c r="Y9" s="179">
        <v>4862613</v>
      </c>
      <c r="Z9" s="179">
        <v>4591910</v>
      </c>
      <c r="AA9" s="139"/>
    </row>
    <row r="10" spans="1:27" s="146" customFormat="1" ht="10.5" customHeight="1">
      <c r="A10" s="177"/>
      <c r="B10" s="1220" t="s">
        <v>17</v>
      </c>
      <c r="C10" s="1220"/>
      <c r="D10" s="178"/>
      <c r="E10" s="179">
        <v>27630</v>
      </c>
      <c r="F10" s="179">
        <v>27659</v>
      </c>
      <c r="G10" s="179">
        <v>26579</v>
      </c>
      <c r="H10" s="179">
        <v>137053</v>
      </c>
      <c r="I10" s="179">
        <v>5488</v>
      </c>
      <c r="J10" s="179">
        <v>6997</v>
      </c>
      <c r="K10" s="179">
        <v>70777</v>
      </c>
      <c r="L10" s="179">
        <v>66276</v>
      </c>
      <c r="M10" s="139"/>
      <c r="N10" s="139"/>
      <c r="O10" s="139"/>
      <c r="P10" s="177"/>
      <c r="Q10" s="1220" t="s">
        <v>17</v>
      </c>
      <c r="R10" s="1220"/>
      <c r="S10" s="178"/>
      <c r="T10" s="179">
        <v>24033</v>
      </c>
      <c r="U10" s="179">
        <v>40689</v>
      </c>
      <c r="V10" s="179">
        <v>50255</v>
      </c>
      <c r="W10" s="179">
        <v>22076</v>
      </c>
      <c r="X10" s="179">
        <v>16859652</v>
      </c>
      <c r="Y10" s="179">
        <v>9977287</v>
      </c>
      <c r="Z10" s="179">
        <v>6882367</v>
      </c>
      <c r="AA10" s="139"/>
    </row>
    <row r="11" spans="1:27" s="146" customFormat="1" ht="10.5" customHeight="1">
      <c r="A11" s="177"/>
      <c r="B11" s="1220" t="s">
        <v>18</v>
      </c>
      <c r="C11" s="1220"/>
      <c r="D11" s="178"/>
      <c r="E11" s="179">
        <v>21148</v>
      </c>
      <c r="F11" s="179">
        <v>21022</v>
      </c>
      <c r="G11" s="179">
        <v>18339</v>
      </c>
      <c r="H11" s="179">
        <v>89743</v>
      </c>
      <c r="I11" s="179">
        <v>4786</v>
      </c>
      <c r="J11" s="179">
        <v>2082</v>
      </c>
      <c r="K11" s="179">
        <v>41813</v>
      </c>
      <c r="L11" s="179">
        <v>47930</v>
      </c>
      <c r="M11" s="139"/>
      <c r="N11" s="139"/>
      <c r="O11" s="139"/>
      <c r="P11" s="177"/>
      <c r="Q11" s="1220" t="s">
        <v>18</v>
      </c>
      <c r="R11" s="1220"/>
      <c r="S11" s="178"/>
      <c r="T11" s="179">
        <v>15985</v>
      </c>
      <c r="U11" s="179">
        <v>25127</v>
      </c>
      <c r="V11" s="179">
        <v>30443</v>
      </c>
      <c r="W11" s="179">
        <v>18188</v>
      </c>
      <c r="X11" s="179">
        <v>10680487</v>
      </c>
      <c r="Y11" s="179">
        <v>5812008</v>
      </c>
      <c r="Z11" s="179">
        <v>4868479</v>
      </c>
      <c r="AA11" s="139"/>
    </row>
    <row r="12" spans="1:27" s="146" customFormat="1" ht="10.5" customHeight="1">
      <c r="A12" s="177"/>
      <c r="B12" s="1220" t="s">
        <v>36</v>
      </c>
      <c r="C12" s="1220"/>
      <c r="D12" s="178"/>
      <c r="E12" s="146">
        <v>21388</v>
      </c>
      <c r="F12" s="146">
        <v>21196</v>
      </c>
      <c r="G12" s="146">
        <v>18133</v>
      </c>
      <c r="H12" s="146">
        <v>82018</v>
      </c>
      <c r="I12" s="146">
        <v>4671</v>
      </c>
      <c r="J12" s="146">
        <v>1608</v>
      </c>
      <c r="K12" s="146">
        <v>36802</v>
      </c>
      <c r="L12" s="146">
        <v>45216</v>
      </c>
      <c r="M12" s="139"/>
      <c r="N12" s="139"/>
      <c r="O12" s="139"/>
      <c r="P12" s="177"/>
      <c r="Q12" s="1220" t="s">
        <v>36</v>
      </c>
      <c r="R12" s="1220"/>
      <c r="S12" s="178"/>
      <c r="T12" s="146">
        <v>14564</v>
      </c>
      <c r="U12" s="146">
        <v>23941</v>
      </c>
      <c r="V12" s="146">
        <v>26658</v>
      </c>
      <c r="W12" s="146">
        <v>16855</v>
      </c>
      <c r="X12" s="146">
        <v>9718749</v>
      </c>
      <c r="Y12" s="146">
        <v>5066661</v>
      </c>
      <c r="Z12" s="146">
        <v>4652088</v>
      </c>
      <c r="AA12" s="139"/>
    </row>
    <row r="13" spans="1:27" s="184" customFormat="1" ht="15" customHeight="1">
      <c r="A13" s="180"/>
      <c r="B13" s="1221" t="s">
        <v>705</v>
      </c>
      <c r="C13" s="1221"/>
      <c r="D13" s="181"/>
      <c r="E13" s="182">
        <v>21706</v>
      </c>
      <c r="F13" s="182">
        <v>21905</v>
      </c>
      <c r="G13" s="182">
        <v>18989</v>
      </c>
      <c r="H13" s="182">
        <v>86763</v>
      </c>
      <c r="I13" s="182">
        <v>5320</v>
      </c>
      <c r="J13" s="182">
        <v>2497</v>
      </c>
      <c r="K13" s="182">
        <v>40286</v>
      </c>
      <c r="L13" s="182">
        <v>46477</v>
      </c>
      <c r="M13" s="183"/>
      <c r="N13" s="183"/>
      <c r="O13" s="183"/>
      <c r="P13" s="180"/>
      <c r="Q13" s="1221" t="s">
        <v>705</v>
      </c>
      <c r="R13" s="1221"/>
      <c r="S13" s="181"/>
      <c r="T13" s="182">
        <v>14530</v>
      </c>
      <c r="U13" s="182">
        <v>26082</v>
      </c>
      <c r="V13" s="182">
        <v>29163</v>
      </c>
      <c r="W13" s="182">
        <v>16988</v>
      </c>
      <c r="X13" s="182">
        <v>10365305</v>
      </c>
      <c r="Y13" s="182">
        <v>5597722</v>
      </c>
      <c r="Z13" s="182">
        <v>4767583</v>
      </c>
      <c r="AA13" s="183"/>
    </row>
    <row r="14" spans="1:27" s="148" customFormat="1" ht="15" customHeight="1">
      <c r="A14" s="185"/>
      <c r="B14" s="186"/>
      <c r="C14" s="187" t="s">
        <v>822</v>
      </c>
      <c r="D14" s="188"/>
      <c r="E14" s="179">
        <v>3388</v>
      </c>
      <c r="F14" s="179">
        <v>2653</v>
      </c>
      <c r="G14" s="179">
        <v>1357</v>
      </c>
      <c r="H14" s="179">
        <v>6221</v>
      </c>
      <c r="I14" s="189">
        <v>404</v>
      </c>
      <c r="J14" s="189">
        <v>204</v>
      </c>
      <c r="K14" s="179">
        <v>2892</v>
      </c>
      <c r="L14" s="179">
        <v>3329</v>
      </c>
      <c r="M14" s="139"/>
      <c r="N14" s="139"/>
      <c r="O14" s="139"/>
      <c r="P14" s="185"/>
      <c r="Q14" s="186"/>
      <c r="R14" s="187" t="s">
        <v>822</v>
      </c>
      <c r="S14" s="188"/>
      <c r="T14" s="179">
        <v>1101</v>
      </c>
      <c r="U14" s="179">
        <v>1815</v>
      </c>
      <c r="V14" s="179">
        <v>2005</v>
      </c>
      <c r="W14" s="179">
        <v>1300</v>
      </c>
      <c r="X14" s="190">
        <v>682260</v>
      </c>
      <c r="Y14" s="179">
        <v>363690</v>
      </c>
      <c r="Z14" s="179">
        <v>318570</v>
      </c>
      <c r="AA14" s="139"/>
    </row>
    <row r="15" spans="1:27" s="148" customFormat="1" ht="10.5" customHeight="1">
      <c r="A15" s="191"/>
      <c r="B15" s="192"/>
      <c r="C15" s="193" t="s">
        <v>85</v>
      </c>
      <c r="D15" s="194"/>
      <c r="E15" s="179">
        <v>1906</v>
      </c>
      <c r="F15" s="179">
        <v>2593</v>
      </c>
      <c r="G15" s="179">
        <v>2824</v>
      </c>
      <c r="H15" s="179">
        <v>7720</v>
      </c>
      <c r="I15" s="179">
        <v>428</v>
      </c>
      <c r="J15" s="179">
        <v>256</v>
      </c>
      <c r="K15" s="179">
        <v>3455</v>
      </c>
      <c r="L15" s="179">
        <v>4265</v>
      </c>
      <c r="M15" s="139"/>
      <c r="N15" s="139"/>
      <c r="O15" s="139"/>
      <c r="P15" s="191"/>
      <c r="Q15" s="192"/>
      <c r="R15" s="193" t="s">
        <v>85</v>
      </c>
      <c r="S15" s="194"/>
      <c r="T15" s="179">
        <v>1360</v>
      </c>
      <c r="U15" s="179">
        <v>2369</v>
      </c>
      <c r="V15" s="179">
        <v>2445</v>
      </c>
      <c r="W15" s="179">
        <v>1546</v>
      </c>
      <c r="X15" s="190">
        <v>987402</v>
      </c>
      <c r="Y15" s="179">
        <v>526579</v>
      </c>
      <c r="Z15" s="179">
        <v>460823</v>
      </c>
      <c r="AA15" s="139"/>
    </row>
    <row r="16" spans="1:26" s="148" customFormat="1" ht="10.5" customHeight="1">
      <c r="A16" s="191"/>
      <c r="B16" s="192"/>
      <c r="C16" s="193" t="s">
        <v>86</v>
      </c>
      <c r="D16" s="194"/>
      <c r="E16" s="179">
        <v>1555</v>
      </c>
      <c r="F16" s="179">
        <v>1625</v>
      </c>
      <c r="G16" s="179">
        <v>1349</v>
      </c>
      <c r="H16" s="179">
        <v>7363</v>
      </c>
      <c r="I16" s="179">
        <v>414</v>
      </c>
      <c r="J16" s="179">
        <v>225</v>
      </c>
      <c r="K16" s="179">
        <v>3290</v>
      </c>
      <c r="L16" s="179">
        <v>4073</v>
      </c>
      <c r="M16" s="139"/>
      <c r="N16" s="139"/>
      <c r="O16" s="139"/>
      <c r="P16" s="191"/>
      <c r="Q16" s="192"/>
      <c r="R16" s="193" t="s">
        <v>86</v>
      </c>
      <c r="S16" s="194"/>
      <c r="T16" s="179">
        <v>1262</v>
      </c>
      <c r="U16" s="179">
        <v>2225</v>
      </c>
      <c r="V16" s="179">
        <v>2351</v>
      </c>
      <c r="W16" s="179">
        <v>1525</v>
      </c>
      <c r="X16" s="190">
        <v>845027</v>
      </c>
      <c r="Y16" s="179">
        <v>438972</v>
      </c>
      <c r="Z16" s="179">
        <v>406054</v>
      </c>
    </row>
    <row r="17" spans="1:27" s="148" customFormat="1" ht="10.5" customHeight="1">
      <c r="A17" s="191"/>
      <c r="B17" s="192"/>
      <c r="C17" s="193" t="s">
        <v>87</v>
      </c>
      <c r="D17" s="194"/>
      <c r="E17" s="179">
        <v>1711</v>
      </c>
      <c r="F17" s="179">
        <v>1643</v>
      </c>
      <c r="G17" s="179">
        <v>1625</v>
      </c>
      <c r="H17" s="179">
        <v>7776</v>
      </c>
      <c r="I17" s="179">
        <v>437</v>
      </c>
      <c r="J17" s="179">
        <v>242</v>
      </c>
      <c r="K17" s="179">
        <v>3454</v>
      </c>
      <c r="L17" s="179">
        <v>4322</v>
      </c>
      <c r="M17" s="139"/>
      <c r="N17" s="139"/>
      <c r="O17" s="139"/>
      <c r="P17" s="191"/>
      <c r="Q17" s="192"/>
      <c r="R17" s="193" t="s">
        <v>87</v>
      </c>
      <c r="S17" s="194"/>
      <c r="T17" s="179">
        <v>1362</v>
      </c>
      <c r="U17" s="179">
        <v>2344</v>
      </c>
      <c r="V17" s="179">
        <v>2502</v>
      </c>
      <c r="W17" s="179">
        <v>1568</v>
      </c>
      <c r="X17" s="190">
        <v>911786</v>
      </c>
      <c r="Y17" s="139">
        <v>472995</v>
      </c>
      <c r="Z17" s="179">
        <v>438791</v>
      </c>
      <c r="AA17" s="139"/>
    </row>
    <row r="18" spans="1:27" s="148" customFormat="1" ht="10.5" customHeight="1">
      <c r="A18" s="191"/>
      <c r="B18" s="192"/>
      <c r="C18" s="193" t="s">
        <v>88</v>
      </c>
      <c r="D18" s="194"/>
      <c r="E18" s="179">
        <v>1615</v>
      </c>
      <c r="F18" s="179">
        <v>1577</v>
      </c>
      <c r="G18" s="179">
        <v>1588</v>
      </c>
      <c r="H18" s="179">
        <v>7602</v>
      </c>
      <c r="I18" s="179">
        <v>444</v>
      </c>
      <c r="J18" s="179">
        <v>207</v>
      </c>
      <c r="K18" s="179">
        <v>3354</v>
      </c>
      <c r="L18" s="179">
        <v>4248</v>
      </c>
      <c r="M18" s="139"/>
      <c r="N18" s="139"/>
      <c r="O18" s="139"/>
      <c r="P18" s="191"/>
      <c r="Q18" s="192"/>
      <c r="R18" s="193" t="s">
        <v>88</v>
      </c>
      <c r="S18" s="194"/>
      <c r="T18" s="179">
        <v>1361</v>
      </c>
      <c r="U18" s="179">
        <v>2271</v>
      </c>
      <c r="V18" s="179">
        <v>2436</v>
      </c>
      <c r="W18" s="179">
        <v>1534</v>
      </c>
      <c r="X18" s="190">
        <v>964731</v>
      </c>
      <c r="Y18" s="179">
        <v>492038</v>
      </c>
      <c r="Z18" s="179">
        <v>472692</v>
      </c>
      <c r="AA18" s="139"/>
    </row>
    <row r="19" spans="1:27" s="148" customFormat="1" ht="10.5" customHeight="1">
      <c r="A19" s="191"/>
      <c r="B19" s="192"/>
      <c r="C19" s="193" t="s">
        <v>89</v>
      </c>
      <c r="D19" s="194"/>
      <c r="E19" s="179">
        <v>1589</v>
      </c>
      <c r="F19" s="179">
        <v>1580</v>
      </c>
      <c r="G19" s="179">
        <v>1239</v>
      </c>
      <c r="H19" s="179">
        <v>7100</v>
      </c>
      <c r="I19" s="179">
        <v>445</v>
      </c>
      <c r="J19" s="179">
        <v>190</v>
      </c>
      <c r="K19" s="179">
        <v>3140</v>
      </c>
      <c r="L19" s="179">
        <v>3960</v>
      </c>
      <c r="M19" s="139"/>
      <c r="N19" s="139"/>
      <c r="O19" s="139"/>
      <c r="P19" s="191"/>
      <c r="Q19" s="192"/>
      <c r="R19" s="193" t="s">
        <v>89</v>
      </c>
      <c r="S19" s="194"/>
      <c r="T19" s="179">
        <v>1224</v>
      </c>
      <c r="U19" s="179">
        <v>2072</v>
      </c>
      <c r="V19" s="179">
        <v>2331</v>
      </c>
      <c r="W19" s="179">
        <v>1473</v>
      </c>
      <c r="X19" s="190">
        <v>808171</v>
      </c>
      <c r="Y19" s="179">
        <v>413665</v>
      </c>
      <c r="Z19" s="179">
        <v>394506</v>
      </c>
      <c r="AA19" s="139"/>
    </row>
    <row r="20" spans="1:27" s="148" customFormat="1" ht="15" customHeight="1">
      <c r="A20" s="191"/>
      <c r="B20" s="192"/>
      <c r="C20" s="193" t="s">
        <v>90</v>
      </c>
      <c r="D20" s="194"/>
      <c r="E20" s="179">
        <v>2124</v>
      </c>
      <c r="F20" s="179">
        <v>2132</v>
      </c>
      <c r="G20" s="179">
        <v>1641</v>
      </c>
      <c r="H20" s="179">
        <v>7316</v>
      </c>
      <c r="I20" s="179">
        <v>464</v>
      </c>
      <c r="J20" s="179">
        <v>213</v>
      </c>
      <c r="K20" s="179">
        <v>3238</v>
      </c>
      <c r="L20" s="179">
        <v>4078</v>
      </c>
      <c r="M20" s="139"/>
      <c r="N20" s="139"/>
      <c r="O20" s="139"/>
      <c r="P20" s="191"/>
      <c r="Q20" s="192"/>
      <c r="R20" s="193" t="s">
        <v>91</v>
      </c>
      <c r="S20" s="194"/>
      <c r="T20" s="179">
        <v>1308</v>
      </c>
      <c r="U20" s="179">
        <v>2179</v>
      </c>
      <c r="V20" s="179">
        <v>2381</v>
      </c>
      <c r="W20" s="179">
        <v>1448</v>
      </c>
      <c r="X20" s="190">
        <v>874256</v>
      </c>
      <c r="Y20" s="179">
        <v>442645</v>
      </c>
      <c r="Z20" s="179">
        <v>431611</v>
      </c>
      <c r="AA20" s="139"/>
    </row>
    <row r="21" spans="1:27" s="148" customFormat="1" ht="10.5" customHeight="1">
      <c r="A21" s="191"/>
      <c r="B21" s="192"/>
      <c r="C21" s="193" t="s">
        <v>92</v>
      </c>
      <c r="D21" s="194"/>
      <c r="E21" s="179">
        <v>1796</v>
      </c>
      <c r="F21" s="179">
        <v>2103</v>
      </c>
      <c r="G21" s="179">
        <v>2104</v>
      </c>
      <c r="H21" s="179">
        <v>7468</v>
      </c>
      <c r="I21" s="179">
        <v>457</v>
      </c>
      <c r="J21" s="179">
        <v>197</v>
      </c>
      <c r="K21" s="179">
        <v>3623</v>
      </c>
      <c r="L21" s="179">
        <v>3845</v>
      </c>
      <c r="M21" s="139"/>
      <c r="N21" s="139"/>
      <c r="O21" s="139"/>
      <c r="P21" s="191"/>
      <c r="Q21" s="192"/>
      <c r="R21" s="193" t="s">
        <v>92</v>
      </c>
      <c r="S21" s="194"/>
      <c r="T21" s="179">
        <v>1189</v>
      </c>
      <c r="U21" s="179">
        <v>2195</v>
      </c>
      <c r="V21" s="179">
        <v>2715</v>
      </c>
      <c r="W21" s="179">
        <v>1369</v>
      </c>
      <c r="X21" s="190">
        <v>866073</v>
      </c>
      <c r="Y21" s="179">
        <v>470953</v>
      </c>
      <c r="Z21" s="179">
        <v>395120</v>
      </c>
      <c r="AA21" s="139"/>
    </row>
    <row r="22" spans="1:27" s="148" customFormat="1" ht="10.5" customHeight="1">
      <c r="A22" s="191"/>
      <c r="B22" s="192"/>
      <c r="C22" s="193" t="s">
        <v>93</v>
      </c>
      <c r="D22" s="194"/>
      <c r="E22" s="179">
        <v>1122</v>
      </c>
      <c r="F22" s="179">
        <v>1150</v>
      </c>
      <c r="G22" s="179">
        <v>1114</v>
      </c>
      <c r="H22" s="179">
        <v>7127</v>
      </c>
      <c r="I22" s="179">
        <v>459</v>
      </c>
      <c r="J22" s="179">
        <v>194</v>
      </c>
      <c r="K22" s="179">
        <v>3491</v>
      </c>
      <c r="L22" s="179">
        <v>3636</v>
      </c>
      <c r="M22" s="139"/>
      <c r="N22" s="139"/>
      <c r="O22" s="139"/>
      <c r="P22" s="191"/>
      <c r="Q22" s="192"/>
      <c r="R22" s="193" t="s">
        <v>93</v>
      </c>
      <c r="S22" s="194"/>
      <c r="T22" s="179">
        <v>1085</v>
      </c>
      <c r="U22" s="179">
        <v>2139</v>
      </c>
      <c r="V22" s="179">
        <v>2590</v>
      </c>
      <c r="W22" s="179">
        <v>1313</v>
      </c>
      <c r="X22" s="190">
        <v>801912</v>
      </c>
      <c r="Y22" s="179">
        <v>460525</v>
      </c>
      <c r="Z22" s="179">
        <v>341386</v>
      </c>
      <c r="AA22" s="139"/>
    </row>
    <row r="23" spans="1:27" s="148" customFormat="1" ht="10.5" customHeight="1">
      <c r="A23" s="185"/>
      <c r="B23" s="186"/>
      <c r="C23" s="187" t="s">
        <v>823</v>
      </c>
      <c r="D23" s="188"/>
      <c r="E23" s="179">
        <v>1837</v>
      </c>
      <c r="F23" s="179">
        <v>1725</v>
      </c>
      <c r="G23" s="179">
        <v>1491</v>
      </c>
      <c r="H23" s="179">
        <v>7437</v>
      </c>
      <c r="I23" s="179">
        <v>469</v>
      </c>
      <c r="J23" s="179">
        <v>198</v>
      </c>
      <c r="K23" s="179">
        <v>3607</v>
      </c>
      <c r="L23" s="179">
        <v>3830</v>
      </c>
      <c r="M23" s="139"/>
      <c r="N23" s="139"/>
      <c r="O23" s="139"/>
      <c r="P23" s="185"/>
      <c r="Q23" s="186"/>
      <c r="R23" s="187" t="s">
        <v>823</v>
      </c>
      <c r="S23" s="188"/>
      <c r="T23" s="179">
        <v>1183</v>
      </c>
      <c r="U23" s="179">
        <v>2249</v>
      </c>
      <c r="V23" s="179">
        <v>2664</v>
      </c>
      <c r="W23" s="179">
        <v>1341</v>
      </c>
      <c r="X23" s="190">
        <v>1030564</v>
      </c>
      <c r="Y23" s="179">
        <v>594339</v>
      </c>
      <c r="Z23" s="179">
        <v>436226</v>
      </c>
      <c r="AA23" s="139"/>
    </row>
    <row r="24" spans="1:27" s="148" customFormat="1" ht="10.5" customHeight="1">
      <c r="A24" s="191"/>
      <c r="B24" s="192"/>
      <c r="C24" s="193" t="s">
        <v>94</v>
      </c>
      <c r="D24" s="194"/>
      <c r="E24" s="179">
        <v>1483</v>
      </c>
      <c r="F24" s="179">
        <v>1533</v>
      </c>
      <c r="G24" s="179">
        <v>1480</v>
      </c>
      <c r="H24" s="179">
        <v>6938</v>
      </c>
      <c r="I24" s="179">
        <v>451</v>
      </c>
      <c r="J24" s="179">
        <v>190</v>
      </c>
      <c r="K24" s="179">
        <v>3418</v>
      </c>
      <c r="L24" s="179">
        <v>3520</v>
      </c>
      <c r="M24" s="139"/>
      <c r="N24" s="139"/>
      <c r="O24" s="139"/>
      <c r="P24" s="191"/>
      <c r="Q24" s="192"/>
      <c r="R24" s="193" t="s">
        <v>94</v>
      </c>
      <c r="S24" s="194"/>
      <c r="T24" s="179">
        <v>1067</v>
      </c>
      <c r="U24" s="179">
        <v>2154</v>
      </c>
      <c r="V24" s="179">
        <v>2417</v>
      </c>
      <c r="W24" s="179">
        <v>1300</v>
      </c>
      <c r="X24" s="190">
        <v>796476</v>
      </c>
      <c r="Y24" s="179">
        <v>462204</v>
      </c>
      <c r="Z24" s="179">
        <v>334273</v>
      </c>
      <c r="AA24" s="139"/>
    </row>
    <row r="25" spans="1:27" s="148" customFormat="1" ht="10.5" customHeight="1">
      <c r="A25" s="191"/>
      <c r="B25" s="192"/>
      <c r="C25" s="193" t="s">
        <v>95</v>
      </c>
      <c r="D25" s="194"/>
      <c r="E25" s="179">
        <v>1580</v>
      </c>
      <c r="F25" s="179">
        <v>1591</v>
      </c>
      <c r="G25" s="179">
        <v>1177</v>
      </c>
      <c r="H25" s="179">
        <v>6695</v>
      </c>
      <c r="I25" s="179">
        <v>448</v>
      </c>
      <c r="J25" s="179">
        <v>181</v>
      </c>
      <c r="K25" s="179">
        <v>3324</v>
      </c>
      <c r="L25" s="179">
        <v>3371</v>
      </c>
      <c r="M25" s="139"/>
      <c r="N25" s="139"/>
      <c r="O25" s="139"/>
      <c r="P25" s="191"/>
      <c r="Q25" s="192"/>
      <c r="R25" s="193" t="s">
        <v>95</v>
      </c>
      <c r="S25" s="194"/>
      <c r="T25" s="179">
        <v>1028</v>
      </c>
      <c r="U25" s="179">
        <v>2070</v>
      </c>
      <c r="V25" s="179">
        <v>2326</v>
      </c>
      <c r="W25" s="179">
        <v>1271</v>
      </c>
      <c r="X25" s="190">
        <v>796647</v>
      </c>
      <c r="Y25" s="179">
        <v>459116</v>
      </c>
      <c r="Z25" s="179">
        <v>337531</v>
      </c>
      <c r="AA25" s="139"/>
    </row>
    <row r="26" spans="1:27" s="197" customFormat="1" ht="15" customHeight="1">
      <c r="A26" s="195"/>
      <c r="B26" s="1219" t="s">
        <v>96</v>
      </c>
      <c r="C26" s="1219"/>
      <c r="D26" s="196"/>
      <c r="M26" s="198"/>
      <c r="N26" s="198"/>
      <c r="O26" s="198"/>
      <c r="P26" s="195"/>
      <c r="Q26" s="1219" t="s">
        <v>96</v>
      </c>
      <c r="R26" s="1219"/>
      <c r="S26" s="196"/>
      <c r="AA26" s="198"/>
    </row>
    <row r="27" spans="1:27" s="148" customFormat="1" ht="15" customHeight="1">
      <c r="A27" s="199"/>
      <c r="B27" s="200"/>
      <c r="C27" s="201" t="s">
        <v>60</v>
      </c>
      <c r="D27" s="202"/>
      <c r="E27" s="179">
        <v>5803</v>
      </c>
      <c r="F27" s="179">
        <v>6005</v>
      </c>
      <c r="G27" s="179">
        <v>5277</v>
      </c>
      <c r="H27" s="179">
        <v>24055</v>
      </c>
      <c r="I27" s="179">
        <v>1368</v>
      </c>
      <c r="J27" s="179">
        <v>556</v>
      </c>
      <c r="K27" s="179">
        <v>11513</v>
      </c>
      <c r="L27" s="179">
        <v>12542</v>
      </c>
      <c r="M27" s="139"/>
      <c r="N27" s="139"/>
      <c r="O27" s="139"/>
      <c r="P27" s="199"/>
      <c r="Q27" s="200"/>
      <c r="R27" s="201" t="s">
        <v>60</v>
      </c>
      <c r="S27" s="202"/>
      <c r="T27" s="179">
        <v>3942</v>
      </c>
      <c r="U27" s="179">
        <v>7487</v>
      </c>
      <c r="V27" s="179">
        <v>8127</v>
      </c>
      <c r="W27" s="179">
        <v>4499</v>
      </c>
      <c r="X27" s="179">
        <v>2951973</v>
      </c>
      <c r="Y27" s="179">
        <v>1629013</v>
      </c>
      <c r="Z27" s="179">
        <v>1322960</v>
      </c>
      <c r="AA27" s="139"/>
    </row>
    <row r="28" spans="1:27" s="148" customFormat="1" ht="10.5" customHeight="1">
      <c r="A28" s="199"/>
      <c r="B28" s="200"/>
      <c r="C28" s="201" t="s">
        <v>61</v>
      </c>
      <c r="D28" s="202"/>
      <c r="E28" s="179">
        <v>2341</v>
      </c>
      <c r="F28" s="179">
        <v>2356</v>
      </c>
      <c r="G28" s="179">
        <v>2068</v>
      </c>
      <c r="H28" s="179">
        <v>9179</v>
      </c>
      <c r="I28" s="179">
        <v>633</v>
      </c>
      <c r="J28" s="179">
        <v>365</v>
      </c>
      <c r="K28" s="179">
        <v>4101</v>
      </c>
      <c r="L28" s="179">
        <v>5078</v>
      </c>
      <c r="M28" s="139"/>
      <c r="N28" s="139"/>
      <c r="O28" s="139"/>
      <c r="P28" s="199"/>
      <c r="Q28" s="200"/>
      <c r="R28" s="201" t="s">
        <v>61</v>
      </c>
      <c r="S28" s="202"/>
      <c r="T28" s="179">
        <v>1713</v>
      </c>
      <c r="U28" s="179">
        <v>2668</v>
      </c>
      <c r="V28" s="179">
        <v>2908</v>
      </c>
      <c r="W28" s="179">
        <v>1890</v>
      </c>
      <c r="X28" s="179">
        <v>1050132</v>
      </c>
      <c r="Y28" s="179">
        <v>542161</v>
      </c>
      <c r="Z28" s="179">
        <v>507972</v>
      </c>
      <c r="AA28" s="139"/>
    </row>
    <row r="29" spans="1:27" s="148" customFormat="1" ht="10.5" customHeight="1">
      <c r="A29" s="199"/>
      <c r="B29" s="200"/>
      <c r="C29" s="201" t="s">
        <v>62</v>
      </c>
      <c r="D29" s="202"/>
      <c r="E29" s="179">
        <v>2531</v>
      </c>
      <c r="F29" s="179">
        <v>2543</v>
      </c>
      <c r="G29" s="179">
        <v>2160</v>
      </c>
      <c r="H29" s="179">
        <v>9784</v>
      </c>
      <c r="I29" s="179">
        <v>792</v>
      </c>
      <c r="J29" s="179">
        <v>349</v>
      </c>
      <c r="K29" s="179">
        <v>4384</v>
      </c>
      <c r="L29" s="179">
        <v>5400</v>
      </c>
      <c r="M29" s="139"/>
      <c r="N29" s="139"/>
      <c r="O29" s="139"/>
      <c r="P29" s="199"/>
      <c r="Q29" s="200"/>
      <c r="R29" s="201" t="s">
        <v>62</v>
      </c>
      <c r="S29" s="202"/>
      <c r="T29" s="179">
        <v>1737</v>
      </c>
      <c r="U29" s="179">
        <v>2989</v>
      </c>
      <c r="V29" s="179">
        <v>3200</v>
      </c>
      <c r="W29" s="179">
        <v>1858</v>
      </c>
      <c r="X29" s="179">
        <v>1130185</v>
      </c>
      <c r="Y29" s="179">
        <v>595187</v>
      </c>
      <c r="Z29" s="179">
        <v>534998</v>
      </c>
      <c r="AA29" s="139"/>
    </row>
    <row r="30" spans="1:27" s="148" customFormat="1" ht="10.5" customHeight="1">
      <c r="A30" s="199"/>
      <c r="B30" s="200"/>
      <c r="C30" s="201" t="s">
        <v>63</v>
      </c>
      <c r="D30" s="202"/>
      <c r="E30" s="179">
        <v>3529</v>
      </c>
      <c r="F30" s="179">
        <v>3570</v>
      </c>
      <c r="G30" s="179">
        <v>3065</v>
      </c>
      <c r="H30" s="179">
        <v>14194</v>
      </c>
      <c r="I30" s="179">
        <v>978</v>
      </c>
      <c r="J30" s="179">
        <v>472</v>
      </c>
      <c r="K30" s="179">
        <v>6565</v>
      </c>
      <c r="L30" s="179">
        <v>7629</v>
      </c>
      <c r="M30" s="139"/>
      <c r="N30" s="139"/>
      <c r="O30" s="139"/>
      <c r="P30" s="199"/>
      <c r="Q30" s="200"/>
      <c r="R30" s="201" t="s">
        <v>63</v>
      </c>
      <c r="S30" s="202"/>
      <c r="T30" s="179">
        <v>2464</v>
      </c>
      <c r="U30" s="179">
        <v>3810</v>
      </c>
      <c r="V30" s="179">
        <v>4915</v>
      </c>
      <c r="W30" s="179">
        <v>3005</v>
      </c>
      <c r="X30" s="179">
        <v>1664807</v>
      </c>
      <c r="Y30" s="179">
        <v>900450</v>
      </c>
      <c r="Z30" s="179">
        <v>764357</v>
      </c>
      <c r="AA30" s="139"/>
    </row>
    <row r="31" spans="1:27" s="148" customFormat="1" ht="10.5" customHeight="1">
      <c r="A31" s="199"/>
      <c r="B31" s="200"/>
      <c r="C31" s="201" t="s">
        <v>64</v>
      </c>
      <c r="D31" s="202"/>
      <c r="E31" s="179">
        <v>2463</v>
      </c>
      <c r="F31" s="179">
        <v>2457</v>
      </c>
      <c r="G31" s="179">
        <v>2129</v>
      </c>
      <c r="H31" s="179">
        <v>9663</v>
      </c>
      <c r="I31" s="179">
        <v>526</v>
      </c>
      <c r="J31" s="179">
        <v>263</v>
      </c>
      <c r="K31" s="179">
        <v>4579</v>
      </c>
      <c r="L31" s="179">
        <v>5084</v>
      </c>
      <c r="M31" s="139"/>
      <c r="N31" s="139"/>
      <c r="O31" s="139"/>
      <c r="P31" s="199"/>
      <c r="Q31" s="200"/>
      <c r="R31" s="201" t="s">
        <v>64</v>
      </c>
      <c r="S31" s="202"/>
      <c r="T31" s="179">
        <v>1562</v>
      </c>
      <c r="U31" s="179">
        <v>2610</v>
      </c>
      <c r="V31" s="179">
        <v>3530</v>
      </c>
      <c r="W31" s="179">
        <v>1961</v>
      </c>
      <c r="X31" s="179">
        <v>1150316</v>
      </c>
      <c r="Y31" s="179">
        <v>628807</v>
      </c>
      <c r="Z31" s="179">
        <v>521509</v>
      </c>
      <c r="AA31" s="139"/>
    </row>
    <row r="32" spans="1:27" s="148" customFormat="1" ht="10.5" customHeight="1">
      <c r="A32" s="199"/>
      <c r="B32" s="200"/>
      <c r="C32" s="201" t="s">
        <v>65</v>
      </c>
      <c r="D32" s="202"/>
      <c r="E32" s="179">
        <v>5039</v>
      </c>
      <c r="F32" s="179">
        <v>4974</v>
      </c>
      <c r="G32" s="179">
        <v>4290</v>
      </c>
      <c r="H32" s="179">
        <v>19888</v>
      </c>
      <c r="I32" s="179">
        <v>1023</v>
      </c>
      <c r="J32" s="179">
        <v>492</v>
      </c>
      <c r="K32" s="179">
        <v>9144</v>
      </c>
      <c r="L32" s="179">
        <v>10744</v>
      </c>
      <c r="M32" s="139"/>
      <c r="N32" s="139"/>
      <c r="O32" s="139"/>
      <c r="P32" s="199"/>
      <c r="Q32" s="200"/>
      <c r="R32" s="201" t="s">
        <v>65</v>
      </c>
      <c r="S32" s="202"/>
      <c r="T32" s="179">
        <v>3112</v>
      </c>
      <c r="U32" s="179">
        <v>6518</v>
      </c>
      <c r="V32" s="179">
        <v>6483</v>
      </c>
      <c r="W32" s="179">
        <v>3775</v>
      </c>
      <c r="X32" s="179">
        <v>2417891</v>
      </c>
      <c r="Y32" s="179">
        <v>1302103</v>
      </c>
      <c r="Z32" s="179">
        <v>1115788</v>
      </c>
      <c r="AA32" s="139"/>
    </row>
    <row r="33" spans="1:27" s="148" customFormat="1" ht="3.75" customHeight="1">
      <c r="A33" s="203"/>
      <c r="B33" s="203"/>
      <c r="C33" s="203"/>
      <c r="D33" s="204"/>
      <c r="E33" s="203"/>
      <c r="F33" s="203"/>
      <c r="G33" s="203"/>
      <c r="H33" s="203"/>
      <c r="I33" s="203"/>
      <c r="J33" s="203"/>
      <c r="K33" s="203"/>
      <c r="L33" s="203"/>
      <c r="M33" s="205"/>
      <c r="N33" s="141"/>
      <c r="O33" s="141"/>
      <c r="P33" s="203"/>
      <c r="Q33" s="203"/>
      <c r="R33" s="203"/>
      <c r="S33" s="204"/>
      <c r="T33" s="203"/>
      <c r="U33" s="203"/>
      <c r="V33" s="203"/>
      <c r="W33" s="203"/>
      <c r="X33" s="203"/>
      <c r="Y33" s="203"/>
      <c r="Z33" s="203"/>
      <c r="AA33" s="205"/>
    </row>
    <row r="34" spans="1:27" s="148" customFormat="1" ht="15.75" customHeight="1">
      <c r="A34" s="206"/>
      <c r="B34" s="206"/>
      <c r="M34" s="141"/>
      <c r="N34" s="141"/>
      <c r="O34" s="141"/>
      <c r="P34" s="206"/>
      <c r="Q34" s="207" t="s">
        <v>67</v>
      </c>
      <c r="AA34" s="141"/>
    </row>
    <row r="36" ht="12" customHeight="1">
      <c r="Q36" s="207"/>
    </row>
    <row r="37" ht="10.5" customHeight="1"/>
  </sheetData>
  <sheetProtection/>
  <mergeCells count="24">
    <mergeCell ref="V7:V8"/>
    <mergeCell ref="W7:W8"/>
    <mergeCell ref="B9:C9"/>
    <mergeCell ref="Q9:R9"/>
    <mergeCell ref="E4:E8"/>
    <mergeCell ref="F4:F8"/>
    <mergeCell ref="T7:T8"/>
    <mergeCell ref="J7:J8"/>
    <mergeCell ref="I7:I8"/>
    <mergeCell ref="B11:C11"/>
    <mergeCell ref="Q11:R11"/>
    <mergeCell ref="U7:U8"/>
    <mergeCell ref="Q10:R10"/>
    <mergeCell ref="B10:C10"/>
    <mergeCell ref="L7:L8"/>
    <mergeCell ref="M7:M8"/>
    <mergeCell ref="G4:G8"/>
    <mergeCell ref="K7:K8"/>
    <mergeCell ref="B26:C26"/>
    <mergeCell ref="Q26:R26"/>
    <mergeCell ref="B12:C12"/>
    <mergeCell ref="Q12:R12"/>
    <mergeCell ref="B13:C13"/>
    <mergeCell ref="Q13:R13"/>
  </mergeCells>
  <printOptions/>
  <pageMargins left="0.5905511811023623" right="0.5905511811023623" top="0.7874015748031497" bottom="0.7874015748031497" header="0.31496062992125984" footer="0.31496062992125984"/>
  <pageSetup horizontalDpi="600" verticalDpi="600" orientation="portrait" paperSize="9" scale="95" r:id="rId1"/>
  <headerFooter alignWithMargins="0">
    <oddHeader>&amp;R&amp;"ＭＳ 明朝,標準"&amp;10&amp;A</oddHeader>
    <oddFooter>&amp;C&amp;"ＭＳ 明朝,標準"&amp;10&amp;P/&amp;N</oddFooter>
  </headerFooter>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N34"/>
  <sheetViews>
    <sheetView zoomScale="120" zoomScaleNormal="120" zoomScaleSheetLayoutView="100" zoomScalePageLayoutView="0" workbookViewId="0" topLeftCell="A1">
      <selection activeCell="E11" sqref="E11"/>
    </sheetView>
  </sheetViews>
  <sheetFormatPr defaultColWidth="8" defaultRowHeight="12" customHeight="1"/>
  <cols>
    <col min="1" max="1" width="0.40625" style="244" customWidth="1"/>
    <col min="2" max="2" width="3" style="244" customWidth="1"/>
    <col min="3" max="3" width="15.59765625" style="244" customWidth="1"/>
    <col min="4" max="4" width="0.40625" style="244" customWidth="1"/>
    <col min="5" max="9" width="7.59765625" style="214" customWidth="1"/>
    <col min="10" max="13" width="8.09765625" style="214" customWidth="1"/>
    <col min="14" max="14" width="0.203125" style="214" customWidth="1"/>
    <col min="15" max="16384" width="8" style="214" customWidth="1"/>
  </cols>
  <sheetData>
    <row r="1" spans="1:14" s="212" customFormat="1" ht="24" customHeight="1">
      <c r="A1" s="126"/>
      <c r="B1" s="126"/>
      <c r="C1" s="208" t="s">
        <v>828</v>
      </c>
      <c r="D1" s="127"/>
      <c r="E1" s="209" t="s">
        <v>101</v>
      </c>
      <c r="F1" s="210"/>
      <c r="G1" s="210"/>
      <c r="H1" s="210"/>
      <c r="I1" s="210"/>
      <c r="J1" s="210"/>
      <c r="K1" s="210"/>
      <c r="L1" s="210"/>
      <c r="M1" s="210"/>
      <c r="N1" s="211"/>
    </row>
    <row r="2" spans="1:14" ht="7.5" customHeight="1">
      <c r="A2" s="133"/>
      <c r="B2" s="133"/>
      <c r="C2" s="134"/>
      <c r="D2" s="134"/>
      <c r="E2" s="207"/>
      <c r="F2" s="207"/>
      <c r="G2" s="207"/>
      <c r="H2" s="207"/>
      <c r="I2" s="207"/>
      <c r="J2" s="207"/>
      <c r="K2" s="207"/>
      <c r="L2" s="207"/>
      <c r="M2" s="207"/>
      <c r="N2" s="213"/>
    </row>
    <row r="3" spans="1:13" ht="12" customHeight="1" thickBot="1">
      <c r="A3" s="134"/>
      <c r="B3" s="134"/>
      <c r="C3" s="134"/>
      <c r="D3" s="134"/>
      <c r="E3" s="207"/>
      <c r="F3" s="207"/>
      <c r="G3" s="207"/>
      <c r="H3" s="207"/>
      <c r="I3" s="207"/>
      <c r="J3" s="207"/>
      <c r="K3" s="207"/>
      <c r="L3" s="207"/>
      <c r="M3" s="207"/>
    </row>
    <row r="4" spans="1:14" ht="12" customHeight="1">
      <c r="A4" s="142"/>
      <c r="B4" s="142"/>
      <c r="C4" s="142"/>
      <c r="D4" s="147"/>
      <c r="E4" s="215" t="s">
        <v>102</v>
      </c>
      <c r="F4" s="216" t="s">
        <v>103</v>
      </c>
      <c r="G4" s="217"/>
      <c r="H4" s="217"/>
      <c r="I4" s="217"/>
      <c r="J4" s="217"/>
      <c r="K4" s="217"/>
      <c r="L4" s="217"/>
      <c r="M4" s="217"/>
      <c r="N4" s="217"/>
    </row>
    <row r="5" spans="1:14" ht="12" customHeight="1">
      <c r="A5" s="148"/>
      <c r="B5" s="148"/>
      <c r="C5" s="148"/>
      <c r="D5" s="152"/>
      <c r="E5" s="218" t="s">
        <v>104</v>
      </c>
      <c r="F5" s="219" t="s">
        <v>105</v>
      </c>
      <c r="G5" s="220"/>
      <c r="H5" s="220"/>
      <c r="I5" s="220"/>
      <c r="J5" s="219" t="s">
        <v>106</v>
      </c>
      <c r="K5" s="220"/>
      <c r="L5" s="220"/>
      <c r="M5" s="220"/>
      <c r="N5" s="220"/>
    </row>
    <row r="6" spans="1:14" s="225" customFormat="1" ht="12" customHeight="1">
      <c r="A6" s="171"/>
      <c r="B6" s="171"/>
      <c r="C6" s="171"/>
      <c r="D6" s="172"/>
      <c r="E6" s="221" t="s">
        <v>107</v>
      </c>
      <c r="F6" s="222" t="s">
        <v>108</v>
      </c>
      <c r="G6" s="222" t="s">
        <v>109</v>
      </c>
      <c r="H6" s="222" t="s">
        <v>110</v>
      </c>
      <c r="I6" s="222" t="s">
        <v>111</v>
      </c>
      <c r="J6" s="222" t="s">
        <v>108</v>
      </c>
      <c r="K6" s="222" t="s">
        <v>109</v>
      </c>
      <c r="L6" s="222" t="s">
        <v>110</v>
      </c>
      <c r="M6" s="223" t="s">
        <v>111</v>
      </c>
      <c r="N6" s="224"/>
    </row>
    <row r="7" spans="1:14" s="225" customFormat="1" ht="15" customHeight="1">
      <c r="A7" s="177"/>
      <c r="B7" s="1240" t="s">
        <v>16</v>
      </c>
      <c r="C7" s="1240"/>
      <c r="D7" s="178"/>
      <c r="E7" s="226">
        <v>348</v>
      </c>
      <c r="F7" s="226">
        <v>4608</v>
      </c>
      <c r="G7" s="226">
        <v>4158</v>
      </c>
      <c r="H7" s="226">
        <v>186</v>
      </c>
      <c r="I7" s="226">
        <v>264</v>
      </c>
      <c r="J7" s="226">
        <v>303235</v>
      </c>
      <c r="K7" s="226">
        <v>281018</v>
      </c>
      <c r="L7" s="226">
        <v>10106</v>
      </c>
      <c r="M7" s="226">
        <v>12111</v>
      </c>
      <c r="N7" s="227"/>
    </row>
    <row r="8" spans="1:14" s="225" customFormat="1" ht="12" customHeight="1">
      <c r="A8" s="177"/>
      <c r="B8" s="1241" t="s">
        <v>17</v>
      </c>
      <c r="C8" s="1241"/>
      <c r="D8" s="178"/>
      <c r="E8" s="226">
        <v>371</v>
      </c>
      <c r="F8" s="226">
        <v>4035</v>
      </c>
      <c r="G8" s="226">
        <v>3652</v>
      </c>
      <c r="H8" s="226">
        <v>169</v>
      </c>
      <c r="I8" s="226">
        <v>214</v>
      </c>
      <c r="J8" s="226">
        <v>285743</v>
      </c>
      <c r="K8" s="226">
        <v>267521</v>
      </c>
      <c r="L8" s="226">
        <v>8794</v>
      </c>
      <c r="M8" s="226">
        <v>9434</v>
      </c>
      <c r="N8" s="227"/>
    </row>
    <row r="9" spans="1:14" s="225" customFormat="1" ht="12" customHeight="1">
      <c r="A9" s="177"/>
      <c r="B9" s="1241" t="s">
        <v>18</v>
      </c>
      <c r="C9" s="1241"/>
      <c r="D9" s="178"/>
      <c r="E9" s="226">
        <v>337</v>
      </c>
      <c r="F9" s="226">
        <v>3920</v>
      </c>
      <c r="G9" s="226">
        <v>3531</v>
      </c>
      <c r="H9" s="226">
        <v>295</v>
      </c>
      <c r="I9" s="226">
        <v>94</v>
      </c>
      <c r="J9" s="226">
        <v>272157</v>
      </c>
      <c r="K9" s="226">
        <v>253020</v>
      </c>
      <c r="L9" s="226">
        <v>14279</v>
      </c>
      <c r="M9" s="226">
        <v>4859</v>
      </c>
      <c r="N9" s="227"/>
    </row>
    <row r="10" spans="1:14" s="225" customFormat="1" ht="12" customHeight="1">
      <c r="A10" s="177"/>
      <c r="B10" s="1241" t="s">
        <v>36</v>
      </c>
      <c r="C10" s="1241"/>
      <c r="D10" s="178"/>
      <c r="E10" s="226">
        <v>344</v>
      </c>
      <c r="F10" s="226">
        <v>4057</v>
      </c>
      <c r="G10" s="226">
        <v>3639</v>
      </c>
      <c r="H10" s="226">
        <v>390</v>
      </c>
      <c r="I10" s="226">
        <v>28</v>
      </c>
      <c r="J10" s="226">
        <v>270539</v>
      </c>
      <c r="K10" s="226">
        <v>248933</v>
      </c>
      <c r="L10" s="226">
        <v>20324</v>
      </c>
      <c r="M10" s="226">
        <v>1283</v>
      </c>
      <c r="N10" s="227"/>
    </row>
    <row r="11" spans="1:14" s="230" customFormat="1" ht="16.5" customHeight="1">
      <c r="A11" s="180"/>
      <c r="B11" s="1238" t="s">
        <v>705</v>
      </c>
      <c r="C11" s="1238"/>
      <c r="D11" s="181"/>
      <c r="E11" s="228">
        <v>349</v>
      </c>
      <c r="F11" s="228">
        <v>4473</v>
      </c>
      <c r="G11" s="228">
        <v>4002</v>
      </c>
      <c r="H11" s="228">
        <v>389</v>
      </c>
      <c r="I11" s="228">
        <v>82</v>
      </c>
      <c r="J11" s="228">
        <v>282964</v>
      </c>
      <c r="K11" s="228">
        <v>257783</v>
      </c>
      <c r="L11" s="228">
        <v>22016</v>
      </c>
      <c r="M11" s="228">
        <v>3165</v>
      </c>
      <c r="N11" s="229"/>
    </row>
    <row r="12" spans="1:14" ht="16.5" customHeight="1">
      <c r="A12" s="185"/>
      <c r="B12" s="185"/>
      <c r="C12" s="1126" t="s">
        <v>822</v>
      </c>
      <c r="D12" s="188"/>
      <c r="E12" s="231">
        <v>37</v>
      </c>
      <c r="F12" s="231">
        <v>368</v>
      </c>
      <c r="G12" s="231">
        <v>330</v>
      </c>
      <c r="H12" s="232">
        <v>33</v>
      </c>
      <c r="I12" s="231">
        <v>5</v>
      </c>
      <c r="J12" s="231">
        <v>22074</v>
      </c>
      <c r="K12" s="231">
        <v>20243</v>
      </c>
      <c r="L12" s="232">
        <v>1655</v>
      </c>
      <c r="M12" s="231">
        <v>176</v>
      </c>
      <c r="N12" s="233"/>
    </row>
    <row r="13" spans="1:14" ht="12" customHeight="1">
      <c r="A13" s="191"/>
      <c r="B13" s="191"/>
      <c r="C13" s="1127" t="s">
        <v>85</v>
      </c>
      <c r="D13" s="194"/>
      <c r="E13" s="231">
        <v>26</v>
      </c>
      <c r="F13" s="231">
        <v>362</v>
      </c>
      <c r="G13" s="231">
        <v>327</v>
      </c>
      <c r="H13" s="232">
        <v>30</v>
      </c>
      <c r="I13" s="231">
        <v>5</v>
      </c>
      <c r="J13" s="231">
        <v>27398</v>
      </c>
      <c r="K13" s="231">
        <v>24780</v>
      </c>
      <c r="L13" s="232">
        <v>2331</v>
      </c>
      <c r="M13" s="231">
        <v>287</v>
      </c>
      <c r="N13" s="233"/>
    </row>
    <row r="14" spans="1:14" ht="12" customHeight="1">
      <c r="A14" s="191"/>
      <c r="B14" s="191"/>
      <c r="C14" s="1127" t="s">
        <v>86</v>
      </c>
      <c r="D14" s="194"/>
      <c r="E14" s="231">
        <v>23</v>
      </c>
      <c r="F14" s="231">
        <v>354</v>
      </c>
      <c r="G14" s="231">
        <v>320</v>
      </c>
      <c r="H14" s="232">
        <v>28</v>
      </c>
      <c r="I14" s="231">
        <v>6</v>
      </c>
      <c r="J14" s="231">
        <v>22003</v>
      </c>
      <c r="K14" s="231">
        <v>20145</v>
      </c>
      <c r="L14" s="232">
        <v>1624</v>
      </c>
      <c r="M14" s="231">
        <v>234</v>
      </c>
      <c r="N14" s="233"/>
    </row>
    <row r="15" spans="1:14" ht="12" customHeight="1">
      <c r="A15" s="191"/>
      <c r="B15" s="191"/>
      <c r="C15" s="1127" t="s">
        <v>87</v>
      </c>
      <c r="D15" s="194"/>
      <c r="E15" s="231">
        <v>33</v>
      </c>
      <c r="F15" s="231">
        <v>366</v>
      </c>
      <c r="G15" s="231">
        <v>325</v>
      </c>
      <c r="H15" s="232">
        <v>34</v>
      </c>
      <c r="I15" s="231">
        <v>7</v>
      </c>
      <c r="J15" s="231">
        <v>24223</v>
      </c>
      <c r="K15" s="231">
        <v>22020</v>
      </c>
      <c r="L15" s="232">
        <v>1978</v>
      </c>
      <c r="M15" s="231">
        <v>226</v>
      </c>
      <c r="N15" s="233"/>
    </row>
    <row r="16" spans="1:14" ht="12" customHeight="1">
      <c r="A16" s="191"/>
      <c r="B16" s="191"/>
      <c r="C16" s="1127" t="s">
        <v>88</v>
      </c>
      <c r="D16" s="194"/>
      <c r="E16" s="231">
        <v>32</v>
      </c>
      <c r="F16" s="231">
        <v>373</v>
      </c>
      <c r="G16" s="231">
        <v>334</v>
      </c>
      <c r="H16" s="231">
        <v>33</v>
      </c>
      <c r="I16" s="231">
        <v>6</v>
      </c>
      <c r="J16" s="231">
        <v>25466</v>
      </c>
      <c r="K16" s="231">
        <v>23018</v>
      </c>
      <c r="L16" s="231">
        <v>2158</v>
      </c>
      <c r="M16" s="231">
        <v>291</v>
      </c>
      <c r="N16" s="233"/>
    </row>
    <row r="17" spans="1:14" ht="12" customHeight="1">
      <c r="A17" s="191"/>
      <c r="B17" s="191"/>
      <c r="C17" s="1127" t="s">
        <v>89</v>
      </c>
      <c r="D17" s="194"/>
      <c r="E17" s="231">
        <v>39</v>
      </c>
      <c r="F17" s="231">
        <v>371</v>
      </c>
      <c r="G17" s="231">
        <v>329</v>
      </c>
      <c r="H17" s="232">
        <v>35</v>
      </c>
      <c r="I17" s="231">
        <v>7</v>
      </c>
      <c r="J17" s="231">
        <v>20242</v>
      </c>
      <c r="K17" s="231">
        <v>18473</v>
      </c>
      <c r="L17" s="232">
        <v>1544</v>
      </c>
      <c r="M17" s="231">
        <v>226</v>
      </c>
      <c r="N17" s="233"/>
    </row>
    <row r="18" spans="1:14" ht="16.5" customHeight="1">
      <c r="A18" s="191"/>
      <c r="B18" s="191"/>
      <c r="C18" s="1127" t="s">
        <v>91</v>
      </c>
      <c r="D18" s="194"/>
      <c r="E18" s="231">
        <v>36</v>
      </c>
      <c r="F18" s="231">
        <v>382</v>
      </c>
      <c r="G18" s="231">
        <v>335</v>
      </c>
      <c r="H18" s="231">
        <v>38</v>
      </c>
      <c r="I18" s="231">
        <v>9</v>
      </c>
      <c r="J18" s="231">
        <v>23275</v>
      </c>
      <c r="K18" s="231">
        <v>20798</v>
      </c>
      <c r="L18" s="231">
        <v>2108</v>
      </c>
      <c r="M18" s="231">
        <v>369</v>
      </c>
      <c r="N18" s="233"/>
    </row>
    <row r="19" spans="1:14" ht="12" customHeight="1">
      <c r="A19" s="191"/>
      <c r="B19" s="191"/>
      <c r="C19" s="1127" t="s">
        <v>92</v>
      </c>
      <c r="D19" s="194"/>
      <c r="E19" s="231">
        <v>23</v>
      </c>
      <c r="F19" s="231">
        <v>384</v>
      </c>
      <c r="G19" s="231">
        <v>342</v>
      </c>
      <c r="H19" s="231">
        <v>36</v>
      </c>
      <c r="I19" s="231">
        <v>6</v>
      </c>
      <c r="J19" s="231">
        <v>23760</v>
      </c>
      <c r="K19" s="231">
        <v>21480</v>
      </c>
      <c r="L19" s="231">
        <v>2046</v>
      </c>
      <c r="M19" s="231">
        <v>234</v>
      </c>
      <c r="N19" s="233"/>
    </row>
    <row r="20" spans="1:14" ht="12" customHeight="1">
      <c r="A20" s="191"/>
      <c r="B20" s="191"/>
      <c r="C20" s="1127" t="s">
        <v>93</v>
      </c>
      <c r="D20" s="194"/>
      <c r="E20" s="231">
        <v>18</v>
      </c>
      <c r="F20" s="231">
        <v>380</v>
      </c>
      <c r="G20" s="231">
        <v>341</v>
      </c>
      <c r="H20" s="231">
        <v>32</v>
      </c>
      <c r="I20" s="231">
        <v>7</v>
      </c>
      <c r="J20" s="231">
        <v>18785</v>
      </c>
      <c r="K20" s="231">
        <v>16995</v>
      </c>
      <c r="L20" s="231">
        <v>1556</v>
      </c>
      <c r="M20" s="231">
        <v>234</v>
      </c>
      <c r="N20" s="233"/>
    </row>
    <row r="21" spans="1:14" ht="12" customHeight="1">
      <c r="A21" s="185"/>
      <c r="B21" s="185"/>
      <c r="C21" s="1126" t="s">
        <v>823</v>
      </c>
      <c r="D21" s="188"/>
      <c r="E21" s="231">
        <v>17</v>
      </c>
      <c r="F21" s="231">
        <v>385</v>
      </c>
      <c r="G21" s="231">
        <v>345</v>
      </c>
      <c r="H21" s="231">
        <v>33</v>
      </c>
      <c r="I21" s="231">
        <v>7</v>
      </c>
      <c r="J21" s="231">
        <v>33516</v>
      </c>
      <c r="K21" s="231">
        <v>30698</v>
      </c>
      <c r="L21" s="231">
        <v>2461</v>
      </c>
      <c r="M21" s="231">
        <v>357</v>
      </c>
      <c r="N21" s="233"/>
    </row>
    <row r="22" spans="1:14" ht="12" customHeight="1">
      <c r="A22" s="191"/>
      <c r="B22" s="191"/>
      <c r="C22" s="1127" t="s">
        <v>94</v>
      </c>
      <c r="D22" s="194"/>
      <c r="E22" s="231">
        <v>24</v>
      </c>
      <c r="F22" s="231">
        <v>370</v>
      </c>
      <c r="G22" s="231">
        <v>334</v>
      </c>
      <c r="H22" s="231">
        <v>28</v>
      </c>
      <c r="I22" s="231">
        <v>8</v>
      </c>
      <c r="J22" s="231">
        <v>20787</v>
      </c>
      <c r="K22" s="231">
        <v>19208</v>
      </c>
      <c r="L22" s="231">
        <v>1358</v>
      </c>
      <c r="M22" s="231">
        <v>221</v>
      </c>
      <c r="N22" s="233"/>
    </row>
    <row r="23" spans="1:14" ht="12" customHeight="1">
      <c r="A23" s="191"/>
      <c r="B23" s="191"/>
      <c r="C23" s="1127" t="s">
        <v>95</v>
      </c>
      <c r="D23" s="194"/>
      <c r="E23" s="231">
        <v>41</v>
      </c>
      <c r="F23" s="231">
        <v>378</v>
      </c>
      <c r="G23" s="231">
        <v>340</v>
      </c>
      <c r="H23" s="231">
        <v>29</v>
      </c>
      <c r="I23" s="231">
        <v>9</v>
      </c>
      <c r="J23" s="231">
        <v>21436</v>
      </c>
      <c r="K23" s="231">
        <v>19928</v>
      </c>
      <c r="L23" s="231">
        <v>1197</v>
      </c>
      <c r="M23" s="231">
        <v>312</v>
      </c>
      <c r="N23" s="233"/>
    </row>
    <row r="24" spans="1:14" s="238" customFormat="1" ht="16.5" customHeight="1">
      <c r="A24" s="234"/>
      <c r="B24" s="1239" t="s">
        <v>112</v>
      </c>
      <c r="C24" s="1239"/>
      <c r="D24" s="235"/>
      <c r="E24" s="236"/>
      <c r="F24" s="231"/>
      <c r="G24" s="236"/>
      <c r="H24" s="236"/>
      <c r="I24" s="236"/>
      <c r="J24" s="236"/>
      <c r="K24" s="236"/>
      <c r="L24" s="236"/>
      <c r="M24" s="236"/>
      <c r="N24" s="237"/>
    </row>
    <row r="25" spans="1:14" ht="16.5" customHeight="1">
      <c r="A25" s="199"/>
      <c r="B25" s="199"/>
      <c r="C25" s="1128" t="s">
        <v>60</v>
      </c>
      <c r="D25" s="202"/>
      <c r="E25" s="231">
        <v>93</v>
      </c>
      <c r="F25" s="231">
        <v>1425</v>
      </c>
      <c r="G25" s="226">
        <v>1355</v>
      </c>
      <c r="H25" s="231">
        <v>58</v>
      </c>
      <c r="I25" s="231">
        <v>12</v>
      </c>
      <c r="J25" s="231">
        <v>83242</v>
      </c>
      <c r="K25" s="231">
        <v>79448</v>
      </c>
      <c r="L25" s="231">
        <v>3249</v>
      </c>
      <c r="M25" s="231">
        <v>545</v>
      </c>
      <c r="N25" s="233"/>
    </row>
    <row r="26" spans="1:14" ht="12" customHeight="1">
      <c r="A26" s="199"/>
      <c r="B26" s="199"/>
      <c r="C26" s="1128" t="s">
        <v>61</v>
      </c>
      <c r="D26" s="202"/>
      <c r="E26" s="232">
        <v>1</v>
      </c>
      <c r="F26" s="231">
        <v>0</v>
      </c>
      <c r="G26" s="239">
        <v>0</v>
      </c>
      <c r="H26" s="239">
        <v>0</v>
      </c>
      <c r="I26" s="239">
        <v>0</v>
      </c>
      <c r="J26" s="239">
        <v>0</v>
      </c>
      <c r="K26" s="239">
        <v>0</v>
      </c>
      <c r="L26" s="239">
        <v>0</v>
      </c>
      <c r="M26" s="239">
        <v>0</v>
      </c>
      <c r="N26" s="233"/>
    </row>
    <row r="27" spans="1:14" s="213" customFormat="1" ht="12" customHeight="1">
      <c r="A27" s="199"/>
      <c r="B27" s="199"/>
      <c r="C27" s="1128" t="s">
        <v>62</v>
      </c>
      <c r="D27" s="202"/>
      <c r="E27" s="231">
        <v>24</v>
      </c>
      <c r="F27" s="231">
        <v>251</v>
      </c>
      <c r="G27" s="239">
        <v>251</v>
      </c>
      <c r="H27" s="239">
        <v>0</v>
      </c>
      <c r="I27" s="239">
        <v>0</v>
      </c>
      <c r="J27" s="231">
        <v>11978</v>
      </c>
      <c r="K27" s="231">
        <v>11978</v>
      </c>
      <c r="L27" s="239">
        <v>0</v>
      </c>
      <c r="M27" s="239">
        <v>0</v>
      </c>
      <c r="N27" s="233"/>
    </row>
    <row r="28" spans="1:14" ht="12" customHeight="1">
      <c r="A28" s="199"/>
      <c r="B28" s="199"/>
      <c r="C28" s="1128" t="s">
        <v>97</v>
      </c>
      <c r="D28" s="202"/>
      <c r="E28" s="231">
        <v>67</v>
      </c>
      <c r="F28" s="231">
        <v>714</v>
      </c>
      <c r="G28" s="239">
        <v>642</v>
      </c>
      <c r="H28" s="239">
        <v>71</v>
      </c>
      <c r="I28" s="239">
        <v>1</v>
      </c>
      <c r="J28" s="231">
        <v>47154</v>
      </c>
      <c r="K28" s="231">
        <v>43778</v>
      </c>
      <c r="L28" s="239">
        <v>3336</v>
      </c>
      <c r="M28" s="239">
        <v>41</v>
      </c>
      <c r="N28" s="233"/>
    </row>
    <row r="29" spans="1:14" ht="12" customHeight="1">
      <c r="A29" s="199"/>
      <c r="B29" s="199"/>
      <c r="C29" s="1128" t="s">
        <v>98</v>
      </c>
      <c r="D29" s="202"/>
      <c r="E29" s="231">
        <v>49</v>
      </c>
      <c r="F29" s="231">
        <v>584</v>
      </c>
      <c r="G29" s="226">
        <v>354</v>
      </c>
      <c r="H29" s="232">
        <v>173</v>
      </c>
      <c r="I29" s="239">
        <v>57</v>
      </c>
      <c r="J29" s="231">
        <v>36340</v>
      </c>
      <c r="K29" s="231">
        <v>23820</v>
      </c>
      <c r="L29" s="239">
        <v>10503</v>
      </c>
      <c r="M29" s="239">
        <v>2017</v>
      </c>
      <c r="N29" s="233"/>
    </row>
    <row r="30" spans="1:14" ht="12" customHeight="1">
      <c r="A30" s="199"/>
      <c r="B30" s="199"/>
      <c r="C30" s="1128" t="s">
        <v>65</v>
      </c>
      <c r="D30" s="202"/>
      <c r="E30" s="231">
        <v>115</v>
      </c>
      <c r="F30" s="231">
        <v>1499</v>
      </c>
      <c r="G30" s="226">
        <v>1400</v>
      </c>
      <c r="H30" s="232">
        <v>87</v>
      </c>
      <c r="I30" s="239">
        <v>12</v>
      </c>
      <c r="J30" s="231">
        <v>104251</v>
      </c>
      <c r="K30" s="231">
        <v>98760</v>
      </c>
      <c r="L30" s="239">
        <v>4929</v>
      </c>
      <c r="M30" s="239">
        <v>562</v>
      </c>
      <c r="N30" s="233"/>
    </row>
    <row r="31" spans="1:14" ht="3.75" customHeight="1">
      <c r="A31" s="203"/>
      <c r="B31" s="203"/>
      <c r="C31" s="203"/>
      <c r="D31" s="204"/>
      <c r="E31" s="240"/>
      <c r="F31" s="240"/>
      <c r="G31" s="240"/>
      <c r="H31" s="240"/>
      <c r="I31" s="240"/>
      <c r="J31" s="240"/>
      <c r="K31" s="240"/>
      <c r="L31" s="240"/>
      <c r="M31" s="240"/>
      <c r="N31" s="241"/>
    </row>
    <row r="32" spans="1:14" s="207" customFormat="1" ht="15.75" customHeight="1">
      <c r="A32" s="148"/>
      <c r="B32" s="206" t="s">
        <v>113</v>
      </c>
      <c r="C32" s="148"/>
      <c r="D32" s="148"/>
      <c r="E32" s="206"/>
      <c r="F32" s="206"/>
      <c r="G32" s="206"/>
      <c r="H32" s="206"/>
      <c r="I32" s="206"/>
      <c r="J32" s="206"/>
      <c r="K32" s="206"/>
      <c r="L32" s="206"/>
      <c r="M32" s="206"/>
      <c r="N32" s="206"/>
    </row>
    <row r="33" spans="1:13" ht="12" customHeight="1">
      <c r="A33" s="207"/>
      <c r="B33" s="207" t="s">
        <v>99</v>
      </c>
      <c r="C33" s="133"/>
      <c r="D33" s="133"/>
      <c r="E33" s="207"/>
      <c r="F33" s="207"/>
      <c r="G33" s="207"/>
      <c r="H33" s="207"/>
      <c r="I33" s="207"/>
      <c r="J33" s="207"/>
      <c r="K33" s="207"/>
      <c r="L33" s="207"/>
      <c r="M33" s="207"/>
    </row>
    <row r="34" s="242" customFormat="1" ht="12" customHeight="1">
      <c r="J34" s="243"/>
    </row>
  </sheetData>
  <sheetProtection/>
  <mergeCells count="6">
    <mergeCell ref="B11:C11"/>
    <mergeCell ref="B24:C24"/>
    <mergeCell ref="B7:C7"/>
    <mergeCell ref="B8:C8"/>
    <mergeCell ref="B9:C9"/>
    <mergeCell ref="B10:C10"/>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F46"/>
  <sheetViews>
    <sheetView zoomScale="120" zoomScaleNormal="120" zoomScaleSheetLayoutView="200" zoomScalePageLayoutView="0" workbookViewId="0" topLeftCell="A1">
      <selection activeCell="D14" sqref="D14"/>
    </sheetView>
  </sheetViews>
  <sheetFormatPr defaultColWidth="10.3984375" defaultRowHeight="12" customHeight="1"/>
  <cols>
    <col min="1" max="1" width="15.59765625" style="250" customWidth="1"/>
    <col min="2" max="2" width="4.59765625" style="254" customWidth="1"/>
    <col min="3" max="3" width="8.5" style="254" customWidth="1"/>
    <col min="4" max="4" width="10.19921875" style="254" customWidth="1"/>
    <col min="5" max="5" width="10.5" style="254" customWidth="1"/>
    <col min="6" max="6" width="10.19921875" style="254" customWidth="1"/>
    <col min="7" max="7" width="10.69921875" style="254" customWidth="1"/>
    <col min="8" max="8" width="9.3984375" style="254" customWidth="1"/>
    <col min="9" max="9" width="9.59765625" style="254" customWidth="1"/>
    <col min="10" max="10" width="8.59765625" style="254" customWidth="1"/>
    <col min="11" max="15" width="9.8984375" style="254" customWidth="1"/>
    <col min="16" max="16" width="0.40625" style="255" customWidth="1"/>
    <col min="17" max="17" width="15.59765625" style="256" customWidth="1"/>
    <col min="18" max="31" width="8.59765625" style="254" customWidth="1"/>
    <col min="32" max="16384" width="10.3984375" style="254" customWidth="1"/>
  </cols>
  <sheetData>
    <row r="1" spans="2:17" s="245" customFormat="1" ht="24" customHeight="1">
      <c r="B1" s="246" t="s">
        <v>100</v>
      </c>
      <c r="D1" s="246" t="s">
        <v>114</v>
      </c>
      <c r="G1" s="247"/>
      <c r="H1" s="247"/>
      <c r="I1" s="247"/>
      <c r="J1" s="247"/>
      <c r="K1" s="248"/>
      <c r="P1" s="249"/>
      <c r="Q1" s="249"/>
    </row>
    <row r="2" spans="2:11" ht="7.5" customHeight="1">
      <c r="B2" s="207"/>
      <c r="C2" s="251"/>
      <c r="D2" s="252"/>
      <c r="E2" s="253"/>
      <c r="F2" s="253"/>
      <c r="G2" s="253"/>
      <c r="H2" s="253"/>
      <c r="I2" s="253"/>
      <c r="J2" s="253"/>
      <c r="K2" s="251"/>
    </row>
    <row r="3" spans="2:16" s="257" customFormat="1" ht="12" customHeight="1" thickBot="1">
      <c r="B3" s="258"/>
      <c r="C3" s="259"/>
      <c r="D3" s="259"/>
      <c r="H3" s="260"/>
      <c r="I3" s="261" t="s">
        <v>115</v>
      </c>
      <c r="K3" s="259"/>
      <c r="P3" s="262"/>
    </row>
    <row r="4" spans="1:9" s="257" customFormat="1" ht="12" customHeight="1">
      <c r="A4" s="263"/>
      <c r="B4" s="264"/>
      <c r="C4" s="264"/>
      <c r="D4" s="1261" t="s">
        <v>116</v>
      </c>
      <c r="E4" s="1262"/>
      <c r="F4" s="1262"/>
      <c r="G4" s="1262"/>
      <c r="H4" s="1262"/>
      <c r="I4" s="1262"/>
    </row>
    <row r="5" spans="1:9" s="257" customFormat="1" ht="12" customHeight="1">
      <c r="A5" s="262"/>
      <c r="B5" s="265"/>
      <c r="C5" s="265"/>
      <c r="D5" s="266"/>
      <c r="E5" s="267"/>
      <c r="F5" s="1250" t="s">
        <v>780</v>
      </c>
      <c r="G5" s="1251"/>
      <c r="H5" s="1251"/>
      <c r="I5" s="1251"/>
    </row>
    <row r="6" spans="1:9" s="257" customFormat="1" ht="12" customHeight="1">
      <c r="A6" s="262"/>
      <c r="B6" s="1277" t="s">
        <v>117</v>
      </c>
      <c r="C6" s="265" t="s">
        <v>118</v>
      </c>
      <c r="D6" s="1270" t="s">
        <v>3</v>
      </c>
      <c r="E6" s="1272"/>
      <c r="F6" s="266"/>
      <c r="G6" s="267"/>
      <c r="H6" s="1250" t="s">
        <v>119</v>
      </c>
      <c r="I6" s="1251"/>
    </row>
    <row r="7" spans="1:9" s="257" customFormat="1" ht="12" customHeight="1">
      <c r="A7" s="262"/>
      <c r="B7" s="1278"/>
      <c r="C7" s="265" t="s">
        <v>120</v>
      </c>
      <c r="D7" s="1270"/>
      <c r="E7" s="1272"/>
      <c r="F7" s="270" t="s">
        <v>108</v>
      </c>
      <c r="G7" s="271"/>
      <c r="H7" s="1250" t="s">
        <v>687</v>
      </c>
      <c r="I7" s="1251"/>
    </row>
    <row r="8" spans="1:9" s="257" customFormat="1" ht="12" customHeight="1">
      <c r="A8" s="262"/>
      <c r="B8" s="265"/>
      <c r="C8" s="265"/>
      <c r="D8" s="272"/>
      <c r="E8" s="273"/>
      <c r="F8" s="272"/>
      <c r="G8" s="273"/>
      <c r="H8" s="1250" t="s">
        <v>779</v>
      </c>
      <c r="I8" s="1251"/>
    </row>
    <row r="9" spans="1:9" s="257" customFormat="1" ht="12" customHeight="1">
      <c r="A9" s="274"/>
      <c r="B9" s="275"/>
      <c r="C9" s="275"/>
      <c r="D9" s="276" t="s">
        <v>121</v>
      </c>
      <c r="E9" s="276" t="s">
        <v>122</v>
      </c>
      <c r="F9" s="276" t="s">
        <v>121</v>
      </c>
      <c r="G9" s="276" t="s">
        <v>123</v>
      </c>
      <c r="H9" s="268" t="s">
        <v>121</v>
      </c>
      <c r="I9" s="268" t="s">
        <v>123</v>
      </c>
    </row>
    <row r="10" spans="1:9" ht="15" customHeight="1">
      <c r="A10" s="277" t="s">
        <v>16</v>
      </c>
      <c r="B10" s="278">
        <v>27</v>
      </c>
      <c r="C10" s="278">
        <v>337137</v>
      </c>
      <c r="D10" s="278">
        <v>4661626</v>
      </c>
      <c r="E10" s="278">
        <v>92098897</v>
      </c>
      <c r="F10" s="278">
        <v>4657737</v>
      </c>
      <c r="G10" s="278">
        <v>91344831</v>
      </c>
      <c r="H10" s="278">
        <v>69375</v>
      </c>
      <c r="I10" s="278">
        <v>33272930</v>
      </c>
    </row>
    <row r="11" spans="1:9" ht="12" customHeight="1">
      <c r="A11" s="277" t="s">
        <v>17</v>
      </c>
      <c r="B11" s="278">
        <v>20</v>
      </c>
      <c r="C11" s="278">
        <v>334308</v>
      </c>
      <c r="D11" s="278">
        <v>4767037</v>
      </c>
      <c r="E11" s="278">
        <v>95949559</v>
      </c>
      <c r="F11" s="278">
        <v>4763610</v>
      </c>
      <c r="G11" s="278">
        <v>95195200</v>
      </c>
      <c r="H11" s="278">
        <v>70855</v>
      </c>
      <c r="I11" s="278">
        <v>34752442</v>
      </c>
    </row>
    <row r="12" spans="1:9" ht="12" customHeight="1">
      <c r="A12" s="277" t="s">
        <v>18</v>
      </c>
      <c r="B12" s="278">
        <v>20</v>
      </c>
      <c r="C12" s="278">
        <v>332612</v>
      </c>
      <c r="D12" s="278">
        <v>4762019</v>
      </c>
      <c r="E12" s="278">
        <v>99315689</v>
      </c>
      <c r="F12" s="278">
        <v>4758526</v>
      </c>
      <c r="G12" s="278">
        <v>98484693</v>
      </c>
      <c r="H12" s="278">
        <v>70717</v>
      </c>
      <c r="I12" s="278">
        <v>36775241</v>
      </c>
    </row>
    <row r="13" spans="1:9" ht="12" customHeight="1">
      <c r="A13" s="277" t="s">
        <v>36</v>
      </c>
      <c r="B13" s="278">
        <v>20</v>
      </c>
      <c r="C13" s="278">
        <v>332881</v>
      </c>
      <c r="D13" s="278">
        <v>4879421</v>
      </c>
      <c r="E13" s="278">
        <v>102744876</v>
      </c>
      <c r="F13" s="278">
        <v>4876027</v>
      </c>
      <c r="G13" s="278">
        <v>101954241</v>
      </c>
      <c r="H13" s="278">
        <v>70460</v>
      </c>
      <c r="I13" s="278">
        <v>37372047</v>
      </c>
    </row>
    <row r="14" spans="1:32" s="280" customFormat="1" ht="15" customHeight="1">
      <c r="A14" s="1538" t="s">
        <v>705</v>
      </c>
      <c r="B14" s="279">
        <v>20</v>
      </c>
      <c r="C14" s="279">
        <v>331811</v>
      </c>
      <c r="D14" s="279">
        <v>4967992</v>
      </c>
      <c r="E14" s="279">
        <v>104648839</v>
      </c>
      <c r="F14" s="279">
        <v>4964744</v>
      </c>
      <c r="G14" s="279">
        <v>103922836</v>
      </c>
      <c r="H14" s="279">
        <v>70888</v>
      </c>
      <c r="I14" s="279">
        <v>38357150</v>
      </c>
      <c r="AF14" s="281"/>
    </row>
    <row r="15" spans="1:32" ht="3.75" customHeight="1">
      <c r="A15" s="282"/>
      <c r="B15" s="283"/>
      <c r="C15" s="283"/>
      <c r="D15" s="283"/>
      <c r="E15" s="283"/>
      <c r="F15" s="283"/>
      <c r="G15" s="283"/>
      <c r="H15" s="283"/>
      <c r="I15" s="283"/>
      <c r="AF15" s="255"/>
    </row>
    <row r="16" spans="3:12" ht="12" customHeight="1" thickBot="1">
      <c r="C16" s="284"/>
      <c r="L16" s="285"/>
    </row>
    <row r="17" spans="1:10" ht="12" customHeight="1">
      <c r="A17" s="286"/>
      <c r="B17" s="1261" t="s">
        <v>649</v>
      </c>
      <c r="C17" s="1262"/>
      <c r="D17" s="1262"/>
      <c r="E17" s="1262"/>
      <c r="F17" s="1262"/>
      <c r="G17" s="1262"/>
      <c r="H17" s="1262"/>
      <c r="I17" s="1262"/>
      <c r="J17" s="1262"/>
    </row>
    <row r="18" spans="1:10" ht="12" customHeight="1">
      <c r="A18" s="269"/>
      <c r="B18" s="1275" t="s">
        <v>650</v>
      </c>
      <c r="C18" s="1276"/>
      <c r="D18" s="1276"/>
      <c r="E18" s="1276"/>
      <c r="F18" s="1276"/>
      <c r="G18" s="1276"/>
      <c r="H18" s="1276"/>
      <c r="I18" s="1276"/>
      <c r="J18" s="1276"/>
    </row>
    <row r="19" spans="1:10" ht="12" customHeight="1">
      <c r="A19" s="269"/>
      <c r="B19" s="1250" t="s">
        <v>124</v>
      </c>
      <c r="C19" s="1251"/>
      <c r="D19" s="1251"/>
      <c r="E19" s="1251"/>
      <c r="F19" s="1251"/>
      <c r="G19" s="1251"/>
      <c r="H19" s="1263"/>
      <c r="I19" s="266"/>
      <c r="J19" s="287"/>
    </row>
    <row r="20" spans="1:10" ht="12" customHeight="1">
      <c r="A20" s="269"/>
      <c r="B20" s="1250" t="s">
        <v>688</v>
      </c>
      <c r="C20" s="1251"/>
      <c r="D20" s="1263"/>
      <c r="E20" s="1264" t="s">
        <v>125</v>
      </c>
      <c r="F20" s="1265"/>
      <c r="G20" s="1264" t="s">
        <v>126</v>
      </c>
      <c r="H20" s="1268"/>
      <c r="I20" s="270" t="s">
        <v>127</v>
      </c>
      <c r="J20" s="288"/>
    </row>
    <row r="21" spans="1:10" ht="12" customHeight="1">
      <c r="A21" s="269"/>
      <c r="B21" s="1270" t="s">
        <v>128</v>
      </c>
      <c r="C21" s="1271"/>
      <c r="D21" s="1272"/>
      <c r="E21" s="1266"/>
      <c r="F21" s="1267"/>
      <c r="G21" s="1266"/>
      <c r="H21" s="1269"/>
      <c r="I21" s="272"/>
      <c r="J21" s="274"/>
    </row>
    <row r="22" spans="1:10" ht="12" customHeight="1">
      <c r="A22" s="273"/>
      <c r="B22" s="1250" t="s">
        <v>121</v>
      </c>
      <c r="C22" s="1263"/>
      <c r="D22" s="276" t="s">
        <v>123</v>
      </c>
      <c r="E22" s="276" t="s">
        <v>121</v>
      </c>
      <c r="F22" s="276" t="s">
        <v>123</v>
      </c>
      <c r="G22" s="276" t="s">
        <v>121</v>
      </c>
      <c r="H22" s="268" t="s">
        <v>123</v>
      </c>
      <c r="I22" s="276" t="s">
        <v>121</v>
      </c>
      <c r="J22" s="268" t="s">
        <v>123</v>
      </c>
    </row>
    <row r="23" spans="1:10" ht="15" customHeight="1">
      <c r="A23" s="289" t="s">
        <v>16</v>
      </c>
      <c r="B23" s="1246">
        <v>2660693</v>
      </c>
      <c r="C23" s="1247"/>
      <c r="D23" s="278">
        <v>33673188</v>
      </c>
      <c r="E23" s="278">
        <v>540989</v>
      </c>
      <c r="F23" s="278">
        <v>6741574</v>
      </c>
      <c r="G23" s="278">
        <v>1265032</v>
      </c>
      <c r="H23" s="278">
        <v>16612910</v>
      </c>
      <c r="I23" s="278">
        <v>121645</v>
      </c>
      <c r="J23" s="278">
        <v>1043798</v>
      </c>
    </row>
    <row r="24" spans="1:10" ht="12" customHeight="1">
      <c r="A24" s="277" t="s">
        <v>17</v>
      </c>
      <c r="B24" s="1242">
        <v>2687282</v>
      </c>
      <c r="C24" s="1243"/>
      <c r="D24" s="278">
        <v>34515554</v>
      </c>
      <c r="E24" s="278">
        <v>551972</v>
      </c>
      <c r="F24" s="278">
        <v>6829414</v>
      </c>
      <c r="G24" s="278">
        <v>1323373</v>
      </c>
      <c r="H24" s="278">
        <v>18003084</v>
      </c>
      <c r="I24" s="278">
        <v>130127</v>
      </c>
      <c r="J24" s="278">
        <v>1094530</v>
      </c>
    </row>
    <row r="25" spans="1:10" ht="12" customHeight="1">
      <c r="A25" s="277" t="s">
        <v>18</v>
      </c>
      <c r="B25" s="1242">
        <v>2614277</v>
      </c>
      <c r="C25" s="1243"/>
      <c r="D25" s="278">
        <v>35121436</v>
      </c>
      <c r="E25" s="278">
        <v>557317</v>
      </c>
      <c r="F25" s="278">
        <v>6935814</v>
      </c>
      <c r="G25" s="278">
        <v>1382294</v>
      </c>
      <c r="H25" s="278">
        <v>18512259</v>
      </c>
      <c r="I25" s="278">
        <v>133918</v>
      </c>
      <c r="J25" s="278">
        <v>1137145</v>
      </c>
    </row>
    <row r="26" spans="1:10" ht="12" customHeight="1">
      <c r="A26" s="277" t="s">
        <v>36</v>
      </c>
      <c r="B26" s="1242">
        <v>2639589</v>
      </c>
      <c r="C26" s="1243"/>
      <c r="D26" s="278">
        <v>36268429</v>
      </c>
      <c r="E26" s="278">
        <v>579964</v>
      </c>
      <c r="F26" s="278">
        <v>7135291</v>
      </c>
      <c r="G26" s="278">
        <v>1443608</v>
      </c>
      <c r="H26" s="278">
        <v>19968719</v>
      </c>
      <c r="I26" s="278">
        <v>142403</v>
      </c>
      <c r="J26" s="278">
        <v>1209672</v>
      </c>
    </row>
    <row r="27" spans="1:10" ht="15" customHeight="1">
      <c r="A27" s="1538" t="s">
        <v>705</v>
      </c>
      <c r="B27" s="1244">
        <v>2665430</v>
      </c>
      <c r="C27" s="1245"/>
      <c r="D27" s="279">
        <v>36425376</v>
      </c>
      <c r="E27" s="279">
        <v>587315</v>
      </c>
      <c r="F27" s="279">
        <v>7247179</v>
      </c>
      <c r="G27" s="279">
        <v>1496926</v>
      </c>
      <c r="H27" s="279">
        <v>20711192</v>
      </c>
      <c r="I27" s="279">
        <v>144180</v>
      </c>
      <c r="J27" s="279">
        <v>1181779</v>
      </c>
    </row>
    <row r="28" spans="1:10" ht="3.75" customHeight="1">
      <c r="A28" s="282"/>
      <c r="B28" s="283"/>
      <c r="C28" s="283"/>
      <c r="D28" s="283"/>
      <c r="E28" s="283"/>
      <c r="F28" s="283"/>
      <c r="G28" s="283"/>
      <c r="H28" s="283"/>
      <c r="I28" s="283"/>
      <c r="J28" s="283"/>
    </row>
    <row r="29" ht="12" customHeight="1" thickBot="1"/>
    <row r="30" spans="1:9" s="257" customFormat="1" ht="12" customHeight="1">
      <c r="A30" s="286"/>
      <c r="B30" s="1248" t="s">
        <v>689</v>
      </c>
      <c r="C30" s="1249"/>
      <c r="D30" s="1261" t="s">
        <v>781</v>
      </c>
      <c r="E30" s="1262"/>
      <c r="F30" s="1262"/>
      <c r="G30" s="1262"/>
      <c r="H30" s="1262"/>
      <c r="I30" s="1262"/>
    </row>
    <row r="31" spans="1:9" s="257" customFormat="1" ht="12" customHeight="1">
      <c r="A31" s="269"/>
      <c r="B31" s="1273" t="s">
        <v>129</v>
      </c>
      <c r="C31" s="1274"/>
      <c r="D31" s="1250" t="s">
        <v>782</v>
      </c>
      <c r="E31" s="1251"/>
      <c r="F31" s="1251"/>
      <c r="G31" s="1251"/>
      <c r="H31" s="1251"/>
      <c r="I31" s="1251"/>
    </row>
    <row r="32" spans="1:9" s="257" customFormat="1" ht="12" customHeight="1">
      <c r="A32" s="269"/>
      <c r="B32" s="266"/>
      <c r="C32" s="267"/>
      <c r="D32" s="1252" t="s">
        <v>130</v>
      </c>
      <c r="E32" s="1253"/>
      <c r="F32" s="1258" t="s">
        <v>131</v>
      </c>
      <c r="G32" s="1253"/>
      <c r="H32" s="266"/>
      <c r="I32" s="287"/>
    </row>
    <row r="33" spans="1:9" s="257" customFormat="1" ht="12" customHeight="1">
      <c r="A33" s="269"/>
      <c r="B33" s="270" t="s">
        <v>132</v>
      </c>
      <c r="C33" s="271"/>
      <c r="D33" s="1254"/>
      <c r="E33" s="1255"/>
      <c r="F33" s="1259"/>
      <c r="G33" s="1255"/>
      <c r="H33" s="270" t="s">
        <v>133</v>
      </c>
      <c r="I33" s="288"/>
    </row>
    <row r="34" spans="1:9" s="257" customFormat="1" ht="12" customHeight="1">
      <c r="A34" s="269"/>
      <c r="B34" s="272"/>
      <c r="C34" s="273"/>
      <c r="D34" s="1256"/>
      <c r="E34" s="1257"/>
      <c r="F34" s="1260"/>
      <c r="G34" s="1257"/>
      <c r="H34" s="272"/>
      <c r="I34" s="274"/>
    </row>
    <row r="35" spans="1:9" s="257" customFormat="1" ht="12" customHeight="1">
      <c r="A35" s="273"/>
      <c r="B35" s="276" t="s">
        <v>134</v>
      </c>
      <c r="C35" s="276" t="s">
        <v>123</v>
      </c>
      <c r="D35" s="276" t="s">
        <v>121</v>
      </c>
      <c r="E35" s="276" t="s">
        <v>123</v>
      </c>
      <c r="F35" s="268" t="s">
        <v>121</v>
      </c>
      <c r="G35" s="276" t="s">
        <v>123</v>
      </c>
      <c r="H35" s="276" t="s">
        <v>121</v>
      </c>
      <c r="I35" s="268" t="s">
        <v>123</v>
      </c>
    </row>
    <row r="36" spans="1:17" ht="15" customHeight="1">
      <c r="A36" s="277" t="s">
        <v>16</v>
      </c>
      <c r="B36" s="278">
        <v>3</v>
      </c>
      <c r="C36" s="278">
        <v>431</v>
      </c>
      <c r="D36" s="278">
        <v>1830</v>
      </c>
      <c r="E36" s="278">
        <v>649120</v>
      </c>
      <c r="F36" s="278">
        <v>2050</v>
      </c>
      <c r="G36" s="278">
        <v>102270</v>
      </c>
      <c r="H36" s="278">
        <v>9</v>
      </c>
      <c r="I36" s="278">
        <v>2676</v>
      </c>
      <c r="P36" s="254"/>
      <c r="Q36" s="254"/>
    </row>
    <row r="37" spans="1:17" ht="12" customHeight="1">
      <c r="A37" s="277" t="s">
        <v>17</v>
      </c>
      <c r="B37" s="278">
        <v>1</v>
      </c>
      <c r="C37" s="278">
        <v>176</v>
      </c>
      <c r="D37" s="278">
        <v>1698</v>
      </c>
      <c r="E37" s="278">
        <v>666231</v>
      </c>
      <c r="F37" s="278">
        <v>1724</v>
      </c>
      <c r="G37" s="278">
        <v>86800</v>
      </c>
      <c r="H37" s="278">
        <v>5</v>
      </c>
      <c r="I37" s="278">
        <v>1328</v>
      </c>
      <c r="P37" s="254"/>
      <c r="Q37" s="254"/>
    </row>
    <row r="38" spans="1:17" ht="12" customHeight="1">
      <c r="A38" s="277" t="s">
        <v>18</v>
      </c>
      <c r="B38" s="278">
        <v>3</v>
      </c>
      <c r="C38" s="278">
        <v>2798</v>
      </c>
      <c r="D38" s="278">
        <v>1809</v>
      </c>
      <c r="E38" s="278">
        <v>746083</v>
      </c>
      <c r="F38" s="278">
        <v>1680</v>
      </c>
      <c r="G38" s="278">
        <v>84450</v>
      </c>
      <c r="H38" s="278">
        <v>4</v>
      </c>
      <c r="I38" s="278">
        <v>464</v>
      </c>
      <c r="P38" s="254"/>
      <c r="Q38" s="254"/>
    </row>
    <row r="39" spans="1:17" ht="12" customHeight="1">
      <c r="A39" s="277" t="s">
        <v>36</v>
      </c>
      <c r="B39" s="278">
        <v>3</v>
      </c>
      <c r="C39" s="278">
        <v>83</v>
      </c>
      <c r="D39" s="278">
        <v>1687</v>
      </c>
      <c r="E39" s="278">
        <v>704687</v>
      </c>
      <c r="F39" s="278">
        <v>1703</v>
      </c>
      <c r="G39" s="278">
        <v>85300</v>
      </c>
      <c r="H39" s="278">
        <v>4</v>
      </c>
      <c r="I39" s="278">
        <v>648</v>
      </c>
      <c r="P39" s="254"/>
      <c r="Q39" s="254"/>
    </row>
    <row r="40" spans="1:9" s="280" customFormat="1" ht="15" customHeight="1">
      <c r="A40" s="1538" t="s">
        <v>705</v>
      </c>
      <c r="B40" s="279">
        <v>5</v>
      </c>
      <c r="C40" s="279">
        <v>160</v>
      </c>
      <c r="D40" s="279">
        <v>1530</v>
      </c>
      <c r="E40" s="279">
        <v>639489</v>
      </c>
      <c r="F40" s="279">
        <v>1716</v>
      </c>
      <c r="G40" s="279">
        <v>86250</v>
      </c>
      <c r="H40" s="279">
        <v>2</v>
      </c>
      <c r="I40" s="279">
        <v>264</v>
      </c>
    </row>
    <row r="41" spans="1:17" ht="3.75" customHeight="1">
      <c r="A41" s="282"/>
      <c r="B41" s="283"/>
      <c r="C41" s="283"/>
      <c r="D41" s="283"/>
      <c r="E41" s="283"/>
      <c r="F41" s="283"/>
      <c r="G41" s="283"/>
      <c r="H41" s="283"/>
      <c r="I41" s="283"/>
      <c r="P41" s="254"/>
      <c r="Q41" s="254"/>
    </row>
    <row r="42" spans="1:7" ht="15.75" customHeight="1">
      <c r="A42" s="290" t="s">
        <v>897</v>
      </c>
      <c r="D42" s="285"/>
      <c r="G42" s="285"/>
    </row>
    <row r="43" spans="1:7" ht="12" customHeight="1">
      <c r="A43" s="290" t="s">
        <v>135</v>
      </c>
      <c r="D43" s="285"/>
      <c r="G43" s="285"/>
    </row>
    <row r="44" spans="4:7" ht="12" customHeight="1">
      <c r="D44" s="285"/>
      <c r="G44" s="285"/>
    </row>
    <row r="45" spans="2:7" ht="12" customHeight="1">
      <c r="B45" s="291"/>
      <c r="D45" s="285"/>
      <c r="G45" s="285"/>
    </row>
    <row r="46" spans="2:7" ht="12" customHeight="1">
      <c r="B46" s="291"/>
      <c r="D46" s="285"/>
      <c r="G46" s="285"/>
    </row>
  </sheetData>
  <sheetProtection/>
  <mergeCells count="26">
    <mergeCell ref="B17:J17"/>
    <mergeCell ref="B18:J18"/>
    <mergeCell ref="B19:H19"/>
    <mergeCell ref="D4:I4"/>
    <mergeCell ref="F5:I5"/>
    <mergeCell ref="B6:B7"/>
    <mergeCell ref="D6:E7"/>
    <mergeCell ref="H6:I6"/>
    <mergeCell ref="H7:I7"/>
    <mergeCell ref="H8:I8"/>
    <mergeCell ref="D31:I31"/>
    <mergeCell ref="D32:E34"/>
    <mergeCell ref="F32:G34"/>
    <mergeCell ref="D30:I30"/>
    <mergeCell ref="B20:D20"/>
    <mergeCell ref="E20:F21"/>
    <mergeCell ref="G20:H21"/>
    <mergeCell ref="B22:C22"/>
    <mergeCell ref="B21:D21"/>
    <mergeCell ref="B31:C31"/>
    <mergeCell ref="B26:C26"/>
    <mergeCell ref="B27:C27"/>
    <mergeCell ref="B23:C23"/>
    <mergeCell ref="B24:C24"/>
    <mergeCell ref="B25:C25"/>
    <mergeCell ref="B30:C30"/>
  </mergeCells>
  <printOptions/>
  <pageMargins left="0.5905511811023623" right="0.5905511811023623" top="0.7874015748031497" bottom="0.7874015748031497" header="0.31496062992125984" footer="0.31496062992125984"/>
  <pageSetup fitToHeight="1" fitToWidth="1" horizontalDpi="600" verticalDpi="600" orientation="portrait" paperSize="9" scale="93" r:id="rId1"/>
  <headerFooter alignWithMargins="0">
    <oddHeader>&amp;R&amp;10&amp;A</oddHeader>
    <oddFooter>&amp;C&amp;10&amp;P/&amp;N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27"/>
  <sheetViews>
    <sheetView showZeros="0" showOutlineSymbols="0" zoomScaleSheetLayoutView="100" zoomScalePageLayoutView="0" workbookViewId="0" topLeftCell="A1">
      <selection activeCell="D20" sqref="D20"/>
    </sheetView>
  </sheetViews>
  <sheetFormatPr defaultColWidth="10.8984375" defaultRowHeight="18" customHeight="1"/>
  <cols>
    <col min="1" max="1" width="0.8984375" style="292" customWidth="1"/>
    <col min="2" max="2" width="17.59765625" style="293" customWidth="1"/>
    <col min="3" max="10" width="10.59765625" style="292" customWidth="1"/>
    <col min="11" max="11" width="10.59765625" style="293" customWidth="1"/>
    <col min="12" max="12" width="13.5" style="292" customWidth="1"/>
    <col min="13" max="13" width="16.19921875" style="292" customWidth="1"/>
    <col min="14" max="16384" width="10.8984375" style="292" customWidth="1"/>
  </cols>
  <sheetData>
    <row r="1" spans="3:4" ht="24" customHeight="1">
      <c r="C1" s="294" t="s">
        <v>763</v>
      </c>
      <c r="D1" s="1080"/>
    </row>
    <row r="2" spans="3:4" ht="7.5" customHeight="1">
      <c r="C2" s="294"/>
      <c r="D2" s="1080"/>
    </row>
    <row r="3" spans="2:13" s="295" customFormat="1" ht="13.5" customHeight="1">
      <c r="B3" s="296" t="s">
        <v>136</v>
      </c>
      <c r="K3" s="297"/>
      <c r="M3" s="298"/>
    </row>
    <row r="4" spans="2:13" s="295" customFormat="1" ht="3.75" customHeight="1" thickBot="1">
      <c r="B4" s="297"/>
      <c r="D4" s="299"/>
      <c r="K4" s="297"/>
      <c r="M4" s="298"/>
    </row>
    <row r="5" spans="1:11" s="1001" customFormat="1" ht="18" customHeight="1">
      <c r="A5" s="1011"/>
      <c r="B5" s="1279"/>
      <c r="C5" s="1287" t="s">
        <v>137</v>
      </c>
      <c r="D5" s="1289" t="s">
        <v>138</v>
      </c>
      <c r="E5" s="1290"/>
      <c r="F5" s="1291" t="s">
        <v>139</v>
      </c>
      <c r="G5" s="1285"/>
      <c r="H5" s="1285"/>
      <c r="I5" s="1285"/>
      <c r="J5" s="1285"/>
      <c r="K5" s="1285"/>
    </row>
    <row r="6" spans="1:11" s="1002" customFormat="1" ht="18" customHeight="1">
      <c r="A6" s="1100"/>
      <c r="B6" s="1286"/>
      <c r="C6" s="1288"/>
      <c r="D6" s="1101" t="s">
        <v>769</v>
      </c>
      <c r="E6" s="1101" t="s">
        <v>140</v>
      </c>
      <c r="F6" s="1101" t="s">
        <v>774</v>
      </c>
      <c r="G6" s="1101" t="s">
        <v>141</v>
      </c>
      <c r="H6" s="1101" t="s">
        <v>142</v>
      </c>
      <c r="I6" s="1101" t="s">
        <v>770</v>
      </c>
      <c r="J6" s="1101" t="s">
        <v>143</v>
      </c>
      <c r="K6" s="1102" t="s">
        <v>775</v>
      </c>
    </row>
    <row r="7" spans="2:11" s="1086" customFormat="1" ht="19.5" customHeight="1">
      <c r="B7" s="177" t="s">
        <v>145</v>
      </c>
      <c r="C7" s="1082">
        <v>136933</v>
      </c>
      <c r="D7" s="1083">
        <v>303673</v>
      </c>
      <c r="E7" s="1084">
        <v>9797817</v>
      </c>
      <c r="F7" s="1085" t="s">
        <v>144</v>
      </c>
      <c r="G7" s="1084">
        <v>3039907</v>
      </c>
      <c r="H7" s="1083">
        <v>759977</v>
      </c>
      <c r="I7" s="1083">
        <v>759977</v>
      </c>
      <c r="J7" s="1085" t="s">
        <v>144</v>
      </c>
      <c r="K7" s="1085" t="s">
        <v>144</v>
      </c>
    </row>
    <row r="8" spans="1:11" s="307" customFormat="1" ht="3.75" customHeight="1">
      <c r="A8" s="302"/>
      <c r="B8" s="303"/>
      <c r="C8" s="304"/>
      <c r="D8" s="305"/>
      <c r="E8" s="306"/>
      <c r="F8" s="306"/>
      <c r="G8" s="305"/>
      <c r="H8" s="305"/>
      <c r="I8" s="305"/>
      <c r="J8" s="305"/>
      <c r="K8" s="305"/>
    </row>
    <row r="9" spans="2:13" s="999" customFormat="1" ht="15.75" customHeight="1">
      <c r="B9" s="1081" t="s">
        <v>652</v>
      </c>
      <c r="C9" s="1014"/>
      <c r="D9" s="1014"/>
      <c r="E9" s="1014"/>
      <c r="F9" s="1014"/>
      <c r="G9" s="1014"/>
      <c r="H9" s="1014"/>
      <c r="I9" s="1014"/>
      <c r="J9" s="1014"/>
      <c r="K9" s="1014"/>
      <c r="L9" s="1014"/>
      <c r="M9" s="1014"/>
    </row>
    <row r="10" spans="2:11" s="999" customFormat="1" ht="12" customHeight="1">
      <c r="B10" s="1081" t="s">
        <v>651</v>
      </c>
      <c r="K10" s="1014"/>
    </row>
    <row r="11" spans="2:11" s="999" customFormat="1" ht="12" customHeight="1">
      <c r="B11" s="1081" t="s">
        <v>937</v>
      </c>
      <c r="K11" s="1014"/>
    </row>
    <row r="12" spans="2:11" s="999" customFormat="1" ht="12" customHeight="1">
      <c r="B12" s="1014" t="s">
        <v>653</v>
      </c>
      <c r="K12" s="1014"/>
    </row>
    <row r="13" spans="2:11" s="299" customFormat="1" ht="32.25" customHeight="1" thickBot="1">
      <c r="B13" s="301"/>
      <c r="K13" s="301"/>
    </row>
    <row r="14" spans="1:11" s="1001" customFormat="1" ht="18" customHeight="1">
      <c r="A14" s="1011"/>
      <c r="B14" s="1279"/>
      <c r="C14" s="1281" t="s">
        <v>137</v>
      </c>
      <c r="D14" s="1283" t="s">
        <v>771</v>
      </c>
      <c r="E14" s="1284"/>
      <c r="F14" s="1103"/>
      <c r="G14" s="1285" t="s">
        <v>146</v>
      </c>
      <c r="H14" s="1285"/>
      <c r="I14" s="1285"/>
      <c r="J14" s="1285"/>
      <c r="K14" s="1012"/>
    </row>
    <row r="15" spans="1:11" s="1002" customFormat="1" ht="18" customHeight="1">
      <c r="A15" s="1100"/>
      <c r="B15" s="1280"/>
      <c r="C15" s="1282"/>
      <c r="D15" s="1101" t="s">
        <v>769</v>
      </c>
      <c r="E15" s="1101" t="s">
        <v>140</v>
      </c>
      <c r="F15" s="1101" t="s">
        <v>141</v>
      </c>
      <c r="G15" s="1101" t="s">
        <v>142</v>
      </c>
      <c r="H15" s="1101" t="s">
        <v>770</v>
      </c>
      <c r="I15" s="1101" t="s">
        <v>776</v>
      </c>
      <c r="J15" s="1102" t="s">
        <v>777</v>
      </c>
      <c r="K15" s="1102" t="s">
        <v>778</v>
      </c>
    </row>
    <row r="16" spans="2:11" s="1087" customFormat="1" ht="19.5" customHeight="1">
      <c r="B16" s="1088" t="s">
        <v>764</v>
      </c>
      <c r="C16" s="1089">
        <v>134973</v>
      </c>
      <c r="D16" s="1090">
        <v>3216774</v>
      </c>
      <c r="E16" s="1091">
        <v>92558287</v>
      </c>
      <c r="F16" s="1091">
        <v>29978582</v>
      </c>
      <c r="G16" s="1090">
        <v>7557612</v>
      </c>
      <c r="H16" s="1090">
        <v>7271272</v>
      </c>
      <c r="I16" s="1092">
        <v>39663215</v>
      </c>
      <c r="J16" s="1092">
        <v>7445806</v>
      </c>
      <c r="K16" s="1093" t="s">
        <v>37</v>
      </c>
    </row>
    <row r="17" spans="2:11" s="1086" customFormat="1" ht="19.5" customHeight="1">
      <c r="B17" s="1088" t="s">
        <v>765</v>
      </c>
      <c r="C17" s="1082">
        <v>138663</v>
      </c>
      <c r="D17" s="1083">
        <v>3671285</v>
      </c>
      <c r="E17" s="1084">
        <v>108046043</v>
      </c>
      <c r="F17" s="1084">
        <v>36548725</v>
      </c>
      <c r="G17" s="1083">
        <v>8878534</v>
      </c>
      <c r="H17" s="1083">
        <v>8586547</v>
      </c>
      <c r="I17" s="1004">
        <v>45983930</v>
      </c>
      <c r="J17" s="1004">
        <v>9347178</v>
      </c>
      <c r="K17" s="1085" t="s">
        <v>37</v>
      </c>
    </row>
    <row r="18" spans="2:11" s="1086" customFormat="1" ht="19.5" customHeight="1">
      <c r="B18" s="1088" t="s">
        <v>766</v>
      </c>
      <c r="C18" s="1082">
        <v>142449</v>
      </c>
      <c r="D18" s="1083">
        <v>3693986</v>
      </c>
      <c r="E18" s="1084">
        <v>115938416</v>
      </c>
      <c r="F18" s="1084">
        <v>38826332</v>
      </c>
      <c r="G18" s="1083">
        <v>10248976</v>
      </c>
      <c r="H18" s="1083">
        <v>9248255</v>
      </c>
      <c r="I18" s="1004">
        <v>48561253</v>
      </c>
      <c r="J18" s="1004">
        <v>8383790</v>
      </c>
      <c r="K18" s="540">
        <v>2361880</v>
      </c>
    </row>
    <row r="19" spans="2:11" s="1086" customFormat="1" ht="19.5" customHeight="1">
      <c r="B19" s="1088" t="s">
        <v>767</v>
      </c>
      <c r="C19" s="1082">
        <v>146439</v>
      </c>
      <c r="D19" s="1083">
        <v>3857743</v>
      </c>
      <c r="E19" s="1084">
        <v>121093603</v>
      </c>
      <c r="F19" s="1084">
        <v>39291754</v>
      </c>
      <c r="G19" s="1083">
        <v>10427181</v>
      </c>
      <c r="H19" s="1083">
        <v>9622628</v>
      </c>
      <c r="I19" s="1004">
        <v>50764140</v>
      </c>
      <c r="J19" s="1004">
        <v>9314096</v>
      </c>
      <c r="K19" s="278">
        <v>1806571</v>
      </c>
    </row>
    <row r="20" spans="2:11" s="1086" customFormat="1" ht="19.5" customHeight="1">
      <c r="B20" s="1094" t="s">
        <v>768</v>
      </c>
      <c r="C20" s="1095">
        <v>150342</v>
      </c>
      <c r="D20" s="1096">
        <v>4023966</v>
      </c>
      <c r="E20" s="1097">
        <v>124423024</v>
      </c>
      <c r="F20" s="1097">
        <v>40748693</v>
      </c>
      <c r="G20" s="1097">
        <v>10740822</v>
      </c>
      <c r="H20" s="1097">
        <v>9912182</v>
      </c>
      <c r="I20" s="1097">
        <v>52258928</v>
      </c>
      <c r="J20" s="1097">
        <v>10549904</v>
      </c>
      <c r="K20" s="1097">
        <v>1174497</v>
      </c>
    </row>
    <row r="21" spans="1:11" s="307" customFormat="1" ht="3.75" customHeight="1">
      <c r="A21" s="302"/>
      <c r="B21" s="303"/>
      <c r="C21" s="304"/>
      <c r="D21" s="305"/>
      <c r="E21" s="306"/>
      <c r="F21" s="305"/>
      <c r="G21" s="305"/>
      <c r="H21" s="305"/>
      <c r="I21" s="305"/>
      <c r="J21" s="305"/>
      <c r="K21" s="305"/>
    </row>
    <row r="22" spans="2:12" s="999" customFormat="1" ht="15.75" customHeight="1">
      <c r="B22" s="1081" t="s">
        <v>652</v>
      </c>
      <c r="C22" s="1014"/>
      <c r="D22" s="1014"/>
      <c r="E22" s="1014"/>
      <c r="F22" s="1014"/>
      <c r="G22" s="1014"/>
      <c r="H22" s="1014"/>
      <c r="I22" s="1014"/>
      <c r="J22" s="1014"/>
      <c r="K22" s="1014"/>
      <c r="L22" s="1014"/>
    </row>
    <row r="23" spans="2:11" s="996" customFormat="1" ht="12" customHeight="1">
      <c r="B23" s="1098" t="s">
        <v>772</v>
      </c>
      <c r="K23" s="1099"/>
    </row>
    <row r="24" spans="2:11" s="996" customFormat="1" ht="12" customHeight="1">
      <c r="B24" s="1098" t="s">
        <v>773</v>
      </c>
      <c r="K24" s="1099"/>
    </row>
    <row r="25" spans="2:11" s="996" customFormat="1" ht="12" customHeight="1">
      <c r="B25" s="1098" t="s">
        <v>654</v>
      </c>
      <c r="K25" s="1099"/>
    </row>
    <row r="26" spans="2:11" s="996" customFormat="1" ht="12" customHeight="1">
      <c r="B26" s="1098" t="s">
        <v>655</v>
      </c>
      <c r="K26" s="1099"/>
    </row>
    <row r="27" spans="2:11" s="996" customFormat="1" ht="12" customHeight="1">
      <c r="B27" s="1099" t="s">
        <v>656</v>
      </c>
      <c r="K27" s="1099"/>
    </row>
  </sheetData>
  <sheetProtection/>
  <mergeCells count="8">
    <mergeCell ref="B14:B15"/>
    <mergeCell ref="C14:C15"/>
    <mergeCell ref="D14:E14"/>
    <mergeCell ref="G14:J14"/>
    <mergeCell ref="B5:B6"/>
    <mergeCell ref="C5:C6"/>
    <mergeCell ref="D5:E5"/>
    <mergeCell ref="F5:K5"/>
  </mergeCells>
  <printOptions horizontalCentered="1"/>
  <pageMargins left="0.5905511811023623" right="0.5905511811023623" top="0.984251968503937" bottom="0.5905511811023623" header="0.5118110236220472" footer="0.5118110236220472"/>
  <pageSetup cellComments="asDisplayed" fitToHeight="1" fitToWidth="1" horizontalDpi="600" verticalDpi="600" orientation="portrait" paperSize="9" scale="80" r:id="rId1"/>
  <headerFooter alignWithMargins="0">
    <oddHeader>&amp;R&amp;10&amp;A</oddHeader>
    <oddFooter xml:space="preserve">&amp;C&amp;10&amp;P/&amp;N </oddFooter>
  </headerFooter>
  <colBreaks count="1" manualBreakCount="1">
    <brk id="12" max="37" man="1"/>
  </colBreaks>
</worksheet>
</file>

<file path=xl/worksheets/sheet8.xml><?xml version="1.0" encoding="utf-8"?>
<worksheet xmlns="http://schemas.openxmlformats.org/spreadsheetml/2006/main" xmlns:r="http://schemas.openxmlformats.org/officeDocument/2006/relationships">
  <dimension ref="A1:AC56"/>
  <sheetViews>
    <sheetView showGridLines="0" zoomScale="120" zoomScaleNormal="120" zoomScaleSheetLayoutView="100" zoomScalePageLayoutView="0" workbookViewId="0" topLeftCell="A1">
      <selection activeCell="G11" sqref="G11"/>
    </sheetView>
  </sheetViews>
  <sheetFormatPr defaultColWidth="8.796875" defaultRowHeight="12" customHeight="1"/>
  <cols>
    <col min="1" max="1" width="0.203125" style="133" customWidth="1"/>
    <col min="2" max="2" width="3" style="133" customWidth="1"/>
    <col min="3" max="3" width="13.8984375" style="133" customWidth="1"/>
    <col min="4" max="4" width="0.40625" style="133" customWidth="1"/>
    <col min="5" max="5" width="9.3984375" style="207" customWidth="1"/>
    <col min="6" max="6" width="10.19921875" style="207" customWidth="1"/>
    <col min="7" max="7" width="8.3984375" style="207" customWidth="1"/>
    <col min="8" max="8" width="10.3984375" style="207" customWidth="1"/>
    <col min="9" max="9" width="8.3984375" style="207" customWidth="1"/>
    <col min="10" max="10" width="8.8984375" style="207" customWidth="1"/>
    <col min="11" max="11" width="8.3984375" style="207" customWidth="1"/>
    <col min="12" max="12" width="10.3984375" style="207" customWidth="1"/>
    <col min="13" max="13" width="0.203125" style="207" customWidth="1"/>
    <col min="14" max="14" width="6.8984375" style="207" customWidth="1"/>
    <col min="15" max="15" width="2.5" style="310" customWidth="1"/>
    <col min="16" max="16" width="0.40625" style="310" customWidth="1"/>
    <col min="17" max="17" width="3" style="310" customWidth="1"/>
    <col min="18" max="18" width="13.59765625" style="310" customWidth="1"/>
    <col min="19" max="19" width="0.40625" style="310" customWidth="1"/>
    <col min="20" max="27" width="8.5" style="310" customWidth="1"/>
    <col min="28" max="16384" width="9" style="207" customWidth="1"/>
  </cols>
  <sheetData>
    <row r="1" spans="1:27" s="210" customFormat="1" ht="24" customHeight="1">
      <c r="A1" s="126"/>
      <c r="B1" s="126"/>
      <c r="C1" s="127"/>
      <c r="D1" s="127"/>
      <c r="E1" s="208" t="s">
        <v>804</v>
      </c>
      <c r="F1" s="209" t="s">
        <v>147</v>
      </c>
      <c r="G1" s="309"/>
      <c r="H1" s="309"/>
      <c r="O1" s="310"/>
      <c r="P1" s="310"/>
      <c r="Q1" s="310"/>
      <c r="R1" s="310"/>
      <c r="S1" s="310"/>
      <c r="T1" s="310"/>
      <c r="U1" s="310"/>
      <c r="V1" s="310"/>
      <c r="W1" s="310"/>
      <c r="X1" s="310"/>
      <c r="Y1" s="310"/>
      <c r="Z1" s="310"/>
      <c r="AA1" s="310"/>
    </row>
    <row r="2" spans="3:4" ht="7.5" customHeight="1">
      <c r="C2" s="134"/>
      <c r="D2" s="134"/>
    </row>
    <row r="3" spans="1:14" ht="12" customHeight="1" thickBot="1">
      <c r="A3" s="134"/>
      <c r="B3" s="134"/>
      <c r="C3" s="134"/>
      <c r="D3" s="134"/>
      <c r="G3" s="206"/>
      <c r="H3" s="206"/>
      <c r="I3" s="206"/>
      <c r="J3" s="206"/>
      <c r="K3" s="206"/>
      <c r="L3" s="311" t="s">
        <v>148</v>
      </c>
      <c r="M3" s="312"/>
      <c r="N3" s="311"/>
    </row>
    <row r="4" spans="1:29" ht="12" customHeight="1">
      <c r="A4" s="142"/>
      <c r="B4" s="142"/>
      <c r="C4" s="142"/>
      <c r="D4" s="147"/>
      <c r="E4" s="1305" t="s">
        <v>149</v>
      </c>
      <c r="F4" s="1305" t="s">
        <v>150</v>
      </c>
      <c r="G4" s="1298" t="s">
        <v>151</v>
      </c>
      <c r="H4" s="1299"/>
      <c r="I4" s="1299"/>
      <c r="J4" s="1299"/>
      <c r="K4" s="1299"/>
      <c r="L4" s="1299"/>
      <c r="M4" s="313"/>
      <c r="AB4" s="314"/>
      <c r="AC4" s="315"/>
    </row>
    <row r="5" spans="1:29" ht="12" customHeight="1">
      <c r="A5" s="148"/>
      <c r="B5" s="148"/>
      <c r="C5" s="148"/>
      <c r="D5" s="152"/>
      <c r="E5" s="1306"/>
      <c r="F5" s="1308"/>
      <c r="G5" s="1300" t="s">
        <v>815</v>
      </c>
      <c r="H5" s="1302"/>
      <c r="I5" s="1302"/>
      <c r="J5" s="1302"/>
      <c r="K5" s="1302"/>
      <c r="L5" s="1302"/>
      <c r="M5" s="240"/>
      <c r="AC5" s="314"/>
    </row>
    <row r="6" spans="1:13" ht="12" customHeight="1">
      <c r="A6" s="171"/>
      <c r="B6" s="171"/>
      <c r="C6" s="171"/>
      <c r="D6" s="172"/>
      <c r="E6" s="1307"/>
      <c r="F6" s="1309"/>
      <c r="G6" s="222" t="s">
        <v>108</v>
      </c>
      <c r="H6" s="222" t="s">
        <v>152</v>
      </c>
      <c r="I6" s="222" t="s">
        <v>153</v>
      </c>
      <c r="J6" s="361" t="s">
        <v>154</v>
      </c>
      <c r="K6" s="222" t="s">
        <v>155</v>
      </c>
      <c r="L6" s="222" t="s">
        <v>156</v>
      </c>
      <c r="M6" s="318"/>
    </row>
    <row r="7" spans="1:12" ht="18" customHeight="1">
      <c r="A7" s="180"/>
      <c r="B7" s="1241" t="s">
        <v>16</v>
      </c>
      <c r="C7" s="1241"/>
      <c r="D7" s="181"/>
      <c r="E7" s="319">
        <v>26</v>
      </c>
      <c r="F7" s="320">
        <v>279027</v>
      </c>
      <c r="G7" s="320">
        <v>42287</v>
      </c>
      <c r="H7" s="321">
        <v>3287</v>
      </c>
      <c r="I7" s="321">
        <v>5490</v>
      </c>
      <c r="J7" s="1123" t="s">
        <v>157</v>
      </c>
      <c r="K7" s="321">
        <v>8256</v>
      </c>
      <c r="L7" s="321">
        <v>8059</v>
      </c>
    </row>
    <row r="8" spans="1:12" ht="15" customHeight="1">
      <c r="A8" s="180"/>
      <c r="B8" s="1241" t="s">
        <v>17</v>
      </c>
      <c r="C8" s="1241"/>
      <c r="D8" s="181"/>
      <c r="E8" s="322">
        <v>19</v>
      </c>
      <c r="F8" s="323">
        <v>285667</v>
      </c>
      <c r="G8" s="323">
        <v>44104</v>
      </c>
      <c r="H8" s="324">
        <v>3565</v>
      </c>
      <c r="I8" s="324">
        <v>5378</v>
      </c>
      <c r="J8" s="325" t="s">
        <v>157</v>
      </c>
      <c r="K8" s="324">
        <v>8784</v>
      </c>
      <c r="L8" s="324">
        <v>8470</v>
      </c>
    </row>
    <row r="9" spans="1:12" ht="15" customHeight="1">
      <c r="A9" s="180"/>
      <c r="B9" s="1241" t="s">
        <v>18</v>
      </c>
      <c r="C9" s="1241"/>
      <c r="D9" s="181"/>
      <c r="E9" s="322">
        <v>19</v>
      </c>
      <c r="F9" s="323">
        <v>288098</v>
      </c>
      <c r="G9" s="323">
        <v>46245</v>
      </c>
      <c r="H9" s="324">
        <v>4058</v>
      </c>
      <c r="I9" s="324">
        <v>5812</v>
      </c>
      <c r="J9" s="325" t="s">
        <v>157</v>
      </c>
      <c r="K9" s="324">
        <v>9086</v>
      </c>
      <c r="L9" s="324">
        <v>9125</v>
      </c>
    </row>
    <row r="10" spans="1:12" ht="15" customHeight="1">
      <c r="A10" s="180"/>
      <c r="B10" s="1241" t="s">
        <v>36</v>
      </c>
      <c r="C10" s="1241"/>
      <c r="D10" s="181"/>
      <c r="E10" s="322">
        <v>19</v>
      </c>
      <c r="F10" s="323">
        <v>295916</v>
      </c>
      <c r="G10" s="323">
        <v>48699</v>
      </c>
      <c r="H10" s="324">
        <v>4531</v>
      </c>
      <c r="I10" s="324">
        <v>6135</v>
      </c>
      <c r="J10" s="325" t="s">
        <v>157</v>
      </c>
      <c r="K10" s="324">
        <v>9826</v>
      </c>
      <c r="L10" s="324">
        <v>9472</v>
      </c>
    </row>
    <row r="11" spans="1:29" s="329" customFormat="1" ht="18" customHeight="1">
      <c r="A11" s="180"/>
      <c r="B11" s="1238" t="s">
        <v>705</v>
      </c>
      <c r="C11" s="1238"/>
      <c r="D11" s="181"/>
      <c r="E11" s="326">
        <v>19</v>
      </c>
      <c r="F11" s="327">
        <v>308485</v>
      </c>
      <c r="G11" s="327">
        <v>51649</v>
      </c>
      <c r="H11" s="327">
        <v>5263</v>
      </c>
      <c r="I11" s="327">
        <v>6784</v>
      </c>
      <c r="J11" s="328" t="s">
        <v>157</v>
      </c>
      <c r="K11" s="327">
        <v>10592</v>
      </c>
      <c r="L11" s="327">
        <v>9861</v>
      </c>
      <c r="O11" s="330"/>
      <c r="P11" s="330"/>
      <c r="Q11" s="330"/>
      <c r="R11" s="330"/>
      <c r="S11" s="330"/>
      <c r="T11" s="330"/>
      <c r="U11" s="330"/>
      <c r="V11" s="330"/>
      <c r="W11" s="330"/>
      <c r="X11" s="330"/>
      <c r="Y11" s="330"/>
      <c r="Z11" s="330"/>
      <c r="AA11" s="330"/>
      <c r="AB11" s="206"/>
      <c r="AC11" s="206"/>
    </row>
    <row r="12" spans="1:29" s="329" customFormat="1" ht="3.75" customHeight="1">
      <c r="A12" s="331"/>
      <c r="B12" s="331"/>
      <c r="C12" s="331"/>
      <c r="D12" s="332"/>
      <c r="E12" s="333"/>
      <c r="F12" s="334"/>
      <c r="G12" s="335"/>
      <c r="H12" s="334"/>
      <c r="I12" s="334"/>
      <c r="J12" s="334"/>
      <c r="K12" s="334"/>
      <c r="L12" s="334"/>
      <c r="M12" s="336"/>
      <c r="O12" s="330"/>
      <c r="P12" s="330"/>
      <c r="Q12" s="330"/>
      <c r="R12" s="330"/>
      <c r="S12" s="330"/>
      <c r="T12" s="330"/>
      <c r="U12" s="330"/>
      <c r="V12" s="330"/>
      <c r="W12" s="330"/>
      <c r="X12" s="330"/>
      <c r="Y12" s="330"/>
      <c r="Z12" s="330"/>
      <c r="AA12" s="330"/>
      <c r="AB12" s="206"/>
      <c r="AC12" s="206"/>
    </row>
    <row r="13" spans="2:3" s="310" customFormat="1" ht="12" customHeight="1" thickBot="1">
      <c r="B13" s="330"/>
      <c r="C13" s="330"/>
    </row>
    <row r="14" spans="1:29" s="315" customFormat="1" ht="12" customHeight="1">
      <c r="A14" s="337"/>
      <c r="B14" s="142"/>
      <c r="C14" s="142"/>
      <c r="D14" s="338"/>
      <c r="E14" s="1298" t="s">
        <v>158</v>
      </c>
      <c r="F14" s="1299"/>
      <c r="G14" s="1299"/>
      <c r="H14" s="1299"/>
      <c r="O14" s="310"/>
      <c r="P14" s="310"/>
      <c r="Q14" s="310"/>
      <c r="R14" s="310"/>
      <c r="S14" s="310"/>
      <c r="T14" s="310"/>
      <c r="U14" s="310"/>
      <c r="V14" s="310"/>
      <c r="W14" s="310"/>
      <c r="X14" s="310"/>
      <c r="Y14" s="310"/>
      <c r="Z14" s="310"/>
      <c r="AA14" s="310"/>
      <c r="AB14" s="207"/>
      <c r="AC14" s="207"/>
    </row>
    <row r="15" spans="2:29" s="315" customFormat="1" ht="12" customHeight="1">
      <c r="B15" s="148"/>
      <c r="C15" s="148"/>
      <c r="D15" s="339"/>
      <c r="E15" s="1300" t="s">
        <v>159</v>
      </c>
      <c r="F15" s="1302"/>
      <c r="G15" s="1301"/>
      <c r="H15" s="1303" t="s">
        <v>805</v>
      </c>
      <c r="O15" s="310"/>
      <c r="P15" s="310"/>
      <c r="Q15" s="310"/>
      <c r="R15" s="310"/>
      <c r="S15" s="310"/>
      <c r="T15" s="310"/>
      <c r="U15" s="310"/>
      <c r="V15" s="310"/>
      <c r="W15" s="310"/>
      <c r="X15" s="310"/>
      <c r="Y15" s="310"/>
      <c r="Z15" s="310"/>
      <c r="AA15" s="310"/>
      <c r="AB15" s="207"/>
      <c r="AC15" s="207"/>
    </row>
    <row r="16" spans="1:29" s="315" customFormat="1" ht="12" customHeight="1">
      <c r="A16" s="336"/>
      <c r="B16" s="171"/>
      <c r="C16" s="171"/>
      <c r="D16" s="340"/>
      <c r="E16" s="222" t="s">
        <v>160</v>
      </c>
      <c r="F16" s="222" t="s">
        <v>161</v>
      </c>
      <c r="G16" s="1125" t="s">
        <v>162</v>
      </c>
      <c r="H16" s="1304"/>
      <c r="O16" s="310"/>
      <c r="P16" s="310"/>
      <c r="Q16" s="310"/>
      <c r="R16" s="310"/>
      <c r="S16" s="310"/>
      <c r="T16" s="310"/>
      <c r="U16" s="310"/>
      <c r="V16" s="310"/>
      <c r="W16" s="310"/>
      <c r="X16" s="310"/>
      <c r="Y16" s="310"/>
      <c r="Z16" s="310"/>
      <c r="AA16" s="310"/>
      <c r="AB16" s="207"/>
      <c r="AC16" s="207"/>
    </row>
    <row r="17" spans="2:29" s="315" customFormat="1" ht="18" customHeight="1">
      <c r="B17" s="1241" t="s">
        <v>16</v>
      </c>
      <c r="C17" s="1241"/>
      <c r="D17" s="341"/>
      <c r="E17" s="342">
        <v>7172</v>
      </c>
      <c r="F17" s="321">
        <v>5526</v>
      </c>
      <c r="G17" s="321">
        <v>4497</v>
      </c>
      <c r="H17" s="321">
        <v>1334</v>
      </c>
      <c r="O17" s="310"/>
      <c r="P17" s="310"/>
      <c r="Q17" s="310"/>
      <c r="R17" s="310"/>
      <c r="S17" s="310"/>
      <c r="T17" s="310"/>
      <c r="U17" s="310"/>
      <c r="V17" s="310"/>
      <c r="W17" s="310"/>
      <c r="X17" s="310"/>
      <c r="Y17" s="310"/>
      <c r="Z17" s="310"/>
      <c r="AA17" s="310"/>
      <c r="AB17" s="207"/>
      <c r="AC17" s="207"/>
    </row>
    <row r="18" spans="2:29" s="315" customFormat="1" ht="15" customHeight="1">
      <c r="B18" s="1241" t="s">
        <v>17</v>
      </c>
      <c r="C18" s="1241"/>
      <c r="D18" s="329"/>
      <c r="E18" s="343">
        <v>7118</v>
      </c>
      <c r="F18" s="324">
        <v>5939</v>
      </c>
      <c r="G18" s="324">
        <v>4850</v>
      </c>
      <c r="H18" s="324">
        <v>1328</v>
      </c>
      <c r="O18" s="310"/>
      <c r="P18" s="310"/>
      <c r="Q18" s="310"/>
      <c r="R18" s="310"/>
      <c r="S18" s="310"/>
      <c r="T18" s="310"/>
      <c r="U18" s="310"/>
      <c r="V18" s="310"/>
      <c r="W18" s="310"/>
      <c r="X18" s="310"/>
      <c r="Y18" s="310"/>
      <c r="Z18" s="310"/>
      <c r="AA18" s="310"/>
      <c r="AB18" s="207"/>
      <c r="AC18" s="207"/>
    </row>
    <row r="19" spans="1:29" s="329" customFormat="1" ht="15" customHeight="1">
      <c r="A19" s="315"/>
      <c r="B19" s="1241" t="s">
        <v>18</v>
      </c>
      <c r="C19" s="1241"/>
      <c r="E19" s="343">
        <v>7206</v>
      </c>
      <c r="F19" s="324">
        <v>5912</v>
      </c>
      <c r="G19" s="324">
        <v>5046</v>
      </c>
      <c r="H19" s="324">
        <v>1407</v>
      </c>
      <c r="O19" s="330"/>
      <c r="P19" s="330"/>
      <c r="Q19" s="330"/>
      <c r="R19" s="330"/>
      <c r="S19" s="330"/>
      <c r="T19" s="330"/>
      <c r="U19" s="330"/>
      <c r="V19" s="330"/>
      <c r="W19" s="330"/>
      <c r="X19" s="330"/>
      <c r="Y19" s="330"/>
      <c r="Z19" s="330"/>
      <c r="AA19" s="330"/>
      <c r="AB19" s="206"/>
      <c r="AC19" s="206"/>
    </row>
    <row r="20" spans="1:29" s="329" customFormat="1" ht="15" customHeight="1">
      <c r="A20" s="315"/>
      <c r="B20" s="1241" t="s">
        <v>36</v>
      </c>
      <c r="C20" s="1241"/>
      <c r="E20" s="343">
        <v>7460</v>
      </c>
      <c r="F20" s="324">
        <v>6136</v>
      </c>
      <c r="G20" s="344">
        <v>5139</v>
      </c>
      <c r="H20" s="344">
        <v>1443</v>
      </c>
      <c r="O20" s="330"/>
      <c r="P20" s="330"/>
      <c r="Q20" s="330"/>
      <c r="R20" s="330"/>
      <c r="S20" s="330"/>
      <c r="T20" s="330"/>
      <c r="U20" s="330"/>
      <c r="V20" s="330"/>
      <c r="W20" s="330"/>
      <c r="X20" s="330"/>
      <c r="Y20" s="330"/>
      <c r="Z20" s="330"/>
      <c r="AA20" s="330"/>
      <c r="AB20" s="206"/>
      <c r="AC20" s="206"/>
    </row>
    <row r="21" spans="1:29" s="329" customFormat="1" ht="18" customHeight="1">
      <c r="A21" s="315"/>
      <c r="B21" s="1238" t="s">
        <v>705</v>
      </c>
      <c r="C21" s="1238"/>
      <c r="E21" s="326">
        <v>7701</v>
      </c>
      <c r="F21" s="327">
        <v>6405</v>
      </c>
      <c r="G21" s="327">
        <v>5043</v>
      </c>
      <c r="H21" s="327">
        <v>1430</v>
      </c>
      <c r="O21" s="330"/>
      <c r="P21" s="330"/>
      <c r="Q21" s="330"/>
      <c r="R21" s="330"/>
      <c r="S21" s="330"/>
      <c r="T21" s="330"/>
      <c r="U21" s="330"/>
      <c r="V21" s="330"/>
      <c r="W21" s="330"/>
      <c r="X21" s="330"/>
      <c r="Y21" s="330"/>
      <c r="Z21" s="330"/>
      <c r="AA21" s="330"/>
      <c r="AB21" s="206"/>
      <c r="AC21" s="206"/>
    </row>
    <row r="22" spans="1:29" s="329" customFormat="1" ht="3.75" customHeight="1">
      <c r="A22" s="336"/>
      <c r="B22" s="331"/>
      <c r="C22" s="331"/>
      <c r="D22" s="336"/>
      <c r="E22" s="333"/>
      <c r="F22" s="334"/>
      <c r="G22" s="334"/>
      <c r="H22" s="334"/>
      <c r="O22" s="330"/>
      <c r="P22" s="330"/>
      <c r="Q22" s="330"/>
      <c r="R22" s="330"/>
      <c r="S22" s="330"/>
      <c r="T22" s="330"/>
      <c r="U22" s="330"/>
      <c r="V22" s="330"/>
      <c r="W22" s="330"/>
      <c r="X22" s="330"/>
      <c r="Y22" s="330"/>
      <c r="Z22" s="330"/>
      <c r="AA22" s="330"/>
      <c r="AB22" s="206"/>
      <c r="AC22" s="206"/>
    </row>
    <row r="23" spans="2:29" s="315" customFormat="1" ht="39.75" customHeight="1" thickBot="1">
      <c r="B23" s="329"/>
      <c r="C23" s="329"/>
      <c r="E23" s="329"/>
      <c r="F23" s="329"/>
      <c r="L23" s="311" t="s">
        <v>163</v>
      </c>
      <c r="M23" s="329"/>
      <c r="O23" s="310"/>
      <c r="P23" s="310"/>
      <c r="Q23" s="310"/>
      <c r="R23" s="310"/>
      <c r="S23" s="310"/>
      <c r="T23" s="310"/>
      <c r="U23" s="310"/>
      <c r="V23" s="310"/>
      <c r="W23" s="310"/>
      <c r="X23" s="310"/>
      <c r="Y23" s="310"/>
      <c r="Z23" s="310"/>
      <c r="AA23" s="310"/>
      <c r="AB23" s="207"/>
      <c r="AC23" s="207"/>
    </row>
    <row r="24" spans="1:27" ht="12" customHeight="1">
      <c r="A24" s="142"/>
      <c r="B24" s="142"/>
      <c r="C24" s="142"/>
      <c r="D24" s="142"/>
      <c r="E24" s="1298" t="s">
        <v>806</v>
      </c>
      <c r="F24" s="1299"/>
      <c r="G24" s="1299"/>
      <c r="H24" s="1299"/>
      <c r="I24" s="1299"/>
      <c r="J24" s="1299"/>
      <c r="K24" s="1299"/>
      <c r="L24" s="1299"/>
      <c r="M24" s="313"/>
      <c r="N24" s="310"/>
      <c r="AA24" s="207"/>
    </row>
    <row r="25" spans="1:27" ht="12" customHeight="1">
      <c r="A25" s="148"/>
      <c r="B25" s="148"/>
      <c r="C25" s="148"/>
      <c r="D25" s="206"/>
      <c r="E25" s="1300" t="s">
        <v>3</v>
      </c>
      <c r="F25" s="1301"/>
      <c r="G25" s="1300" t="s">
        <v>808</v>
      </c>
      <c r="H25" s="1301"/>
      <c r="I25" s="1300" t="s">
        <v>809</v>
      </c>
      <c r="J25" s="1301"/>
      <c r="K25" s="1300" t="s">
        <v>154</v>
      </c>
      <c r="L25" s="1302"/>
      <c r="M25" s="318"/>
      <c r="N25" s="310"/>
      <c r="AA25" s="207"/>
    </row>
    <row r="26" spans="1:27" ht="12" customHeight="1">
      <c r="A26" s="171"/>
      <c r="B26" s="171"/>
      <c r="C26" s="171"/>
      <c r="D26" s="345"/>
      <c r="E26" s="222" t="s">
        <v>753</v>
      </c>
      <c r="F26" s="222" t="s">
        <v>807</v>
      </c>
      <c r="G26" s="222" t="s">
        <v>753</v>
      </c>
      <c r="H26" s="222" t="s">
        <v>807</v>
      </c>
      <c r="I26" s="222" t="s">
        <v>753</v>
      </c>
      <c r="J26" s="222" t="s">
        <v>807</v>
      </c>
      <c r="K26" s="222" t="s">
        <v>753</v>
      </c>
      <c r="L26" s="222" t="s">
        <v>807</v>
      </c>
      <c r="M26" s="318"/>
      <c r="N26" s="310"/>
      <c r="AA26" s="207"/>
    </row>
    <row r="27" spans="1:27" ht="18" customHeight="1">
      <c r="A27" s="346"/>
      <c r="B27" s="1241" t="s">
        <v>16</v>
      </c>
      <c r="C27" s="1241"/>
      <c r="D27" s="347"/>
      <c r="E27" s="348">
        <v>1108156</v>
      </c>
      <c r="F27" s="349">
        <v>64761861</v>
      </c>
      <c r="G27" s="349">
        <v>48960</v>
      </c>
      <c r="H27" s="349">
        <v>632554</v>
      </c>
      <c r="I27" s="349">
        <v>108250</v>
      </c>
      <c r="J27" s="349">
        <v>2162634</v>
      </c>
      <c r="K27" s="349">
        <v>32</v>
      </c>
      <c r="L27" s="349">
        <v>656</v>
      </c>
      <c r="N27" s="310"/>
      <c r="AA27" s="207"/>
    </row>
    <row r="28" spans="1:27" ht="15" customHeight="1">
      <c r="A28" s="346"/>
      <c r="B28" s="1241" t="s">
        <v>17</v>
      </c>
      <c r="C28" s="1241"/>
      <c r="D28" s="350"/>
      <c r="E28" s="351">
        <v>1166791</v>
      </c>
      <c r="F28" s="352">
        <v>69531027</v>
      </c>
      <c r="G28" s="352">
        <v>53667</v>
      </c>
      <c r="H28" s="352">
        <v>710425</v>
      </c>
      <c r="I28" s="352">
        <v>113874</v>
      </c>
      <c r="J28" s="352">
        <v>2270141</v>
      </c>
      <c r="K28" s="1124" t="s">
        <v>157</v>
      </c>
      <c r="L28" s="1124" t="s">
        <v>157</v>
      </c>
      <c r="N28" s="310"/>
      <c r="AA28" s="207"/>
    </row>
    <row r="29" spans="1:27" ht="15" customHeight="1">
      <c r="A29" s="346"/>
      <c r="B29" s="1241" t="s">
        <v>18</v>
      </c>
      <c r="C29" s="1241"/>
      <c r="D29" s="350"/>
      <c r="E29" s="351">
        <v>1229620</v>
      </c>
      <c r="F29" s="352">
        <v>73032959</v>
      </c>
      <c r="G29" s="352">
        <v>57944</v>
      </c>
      <c r="H29" s="352">
        <v>759642</v>
      </c>
      <c r="I29" s="352">
        <v>119514</v>
      </c>
      <c r="J29" s="352">
        <v>2326486</v>
      </c>
      <c r="K29" s="325" t="s">
        <v>157</v>
      </c>
      <c r="L29" s="354">
        <v>-9</v>
      </c>
      <c r="N29" s="310"/>
      <c r="AA29" s="207"/>
    </row>
    <row r="30" spans="1:27" ht="15" customHeight="1">
      <c r="A30" s="353"/>
      <c r="B30" s="1241" t="s">
        <v>36</v>
      </c>
      <c r="C30" s="1241"/>
      <c r="D30" s="350"/>
      <c r="E30" s="351">
        <v>1298662</v>
      </c>
      <c r="F30" s="352">
        <v>76749299</v>
      </c>
      <c r="G30" s="352">
        <v>65418</v>
      </c>
      <c r="H30" s="352">
        <v>851964</v>
      </c>
      <c r="I30" s="352">
        <v>128705</v>
      </c>
      <c r="J30" s="352">
        <v>2488752</v>
      </c>
      <c r="K30" s="325" t="s">
        <v>157</v>
      </c>
      <c r="L30" s="354">
        <v>-3</v>
      </c>
      <c r="N30" s="310"/>
      <c r="AA30" s="207"/>
    </row>
    <row r="31" spans="1:27" ht="18" customHeight="1">
      <c r="A31" s="353"/>
      <c r="B31" s="1238" t="s">
        <v>705</v>
      </c>
      <c r="C31" s="1238"/>
      <c r="D31" s="350"/>
      <c r="E31" s="355">
        <v>1368207</v>
      </c>
      <c r="F31" s="355">
        <v>81800904</v>
      </c>
      <c r="G31" s="355">
        <v>72338</v>
      </c>
      <c r="H31" s="355">
        <v>934464</v>
      </c>
      <c r="I31" s="355">
        <v>140243</v>
      </c>
      <c r="J31" s="355">
        <v>2693606</v>
      </c>
      <c r="K31" s="328" t="s">
        <v>157</v>
      </c>
      <c r="L31" s="356" t="s">
        <v>157</v>
      </c>
      <c r="N31" s="310"/>
      <c r="AA31" s="207"/>
    </row>
    <row r="32" spans="1:27" ht="3.75" customHeight="1">
      <c r="A32" s="357"/>
      <c r="B32" s="331"/>
      <c r="C32" s="331"/>
      <c r="D32" s="345"/>
      <c r="E32" s="358"/>
      <c r="F32" s="359"/>
      <c r="G32" s="359"/>
      <c r="H32" s="359"/>
      <c r="I32" s="359"/>
      <c r="J32" s="359"/>
      <c r="K32" s="359"/>
      <c r="L32" s="359"/>
      <c r="M32" s="240"/>
      <c r="N32" s="310"/>
      <c r="AA32" s="207"/>
    </row>
    <row r="33" spans="1:27" ht="12" customHeight="1" thickBot="1">
      <c r="A33" s="207"/>
      <c r="B33" s="206"/>
      <c r="C33" s="206"/>
      <c r="D33" s="207"/>
      <c r="E33" s="360"/>
      <c r="F33" s="360"/>
      <c r="G33" s="360"/>
      <c r="H33" s="360"/>
      <c r="I33" s="360"/>
      <c r="J33" s="360"/>
      <c r="K33" s="360"/>
      <c r="L33" s="360"/>
      <c r="N33" s="310"/>
      <c r="AA33" s="207"/>
    </row>
    <row r="34" spans="1:27" ht="12" customHeight="1">
      <c r="A34" s="142"/>
      <c r="B34" s="142"/>
      <c r="C34" s="142"/>
      <c r="D34" s="142"/>
      <c r="E34" s="1292" t="s">
        <v>164</v>
      </c>
      <c r="F34" s="1293"/>
      <c r="G34" s="1293"/>
      <c r="H34" s="1293"/>
      <c r="I34" s="1293"/>
      <c r="J34" s="1293"/>
      <c r="K34" s="1293"/>
      <c r="L34" s="1293"/>
      <c r="M34" s="313"/>
      <c r="N34" s="310"/>
      <c r="AA34" s="207"/>
    </row>
    <row r="35" spans="1:27" ht="12" customHeight="1">
      <c r="A35" s="148"/>
      <c r="B35" s="148"/>
      <c r="C35" s="148"/>
      <c r="D35" s="148"/>
      <c r="E35" s="1294" t="s">
        <v>810</v>
      </c>
      <c r="F35" s="1297"/>
      <c r="G35" s="1294" t="s">
        <v>811</v>
      </c>
      <c r="H35" s="1297"/>
      <c r="I35" s="1294" t="s">
        <v>812</v>
      </c>
      <c r="J35" s="1297"/>
      <c r="K35" s="1294" t="s">
        <v>813</v>
      </c>
      <c r="L35" s="1295"/>
      <c r="M35" s="318"/>
      <c r="N35" s="310"/>
      <c r="AA35" s="207"/>
    </row>
    <row r="36" spans="1:27" ht="12" customHeight="1">
      <c r="A36" s="171"/>
      <c r="B36" s="171"/>
      <c r="C36" s="171"/>
      <c r="D36" s="171"/>
      <c r="E36" s="222" t="s">
        <v>753</v>
      </c>
      <c r="F36" s="222" t="s">
        <v>807</v>
      </c>
      <c r="G36" s="222" t="s">
        <v>753</v>
      </c>
      <c r="H36" s="222" t="s">
        <v>807</v>
      </c>
      <c r="I36" s="222" t="s">
        <v>753</v>
      </c>
      <c r="J36" s="222" t="s">
        <v>807</v>
      </c>
      <c r="K36" s="222" t="s">
        <v>753</v>
      </c>
      <c r="L36" s="222" t="s">
        <v>807</v>
      </c>
      <c r="M36" s="318"/>
      <c r="N36" s="310"/>
      <c r="AA36" s="207"/>
    </row>
    <row r="37" spans="1:27" ht="18" customHeight="1">
      <c r="A37" s="362"/>
      <c r="B37" s="1241" t="s">
        <v>16</v>
      </c>
      <c r="C37" s="1241"/>
      <c r="D37" s="347"/>
      <c r="E37" s="348">
        <v>194311</v>
      </c>
      <c r="F37" s="349">
        <v>7382105</v>
      </c>
      <c r="G37" s="349">
        <v>245542</v>
      </c>
      <c r="H37" s="349">
        <v>11677221</v>
      </c>
      <c r="I37" s="349">
        <v>217433</v>
      </c>
      <c r="J37" s="349">
        <v>15295276</v>
      </c>
      <c r="K37" s="349">
        <v>167807</v>
      </c>
      <c r="L37" s="349">
        <v>14814057</v>
      </c>
      <c r="N37" s="310"/>
      <c r="AA37" s="207"/>
    </row>
    <row r="38" spans="1:27" ht="15" customHeight="1">
      <c r="A38" s="346"/>
      <c r="B38" s="1241" t="s">
        <v>17</v>
      </c>
      <c r="C38" s="1241"/>
      <c r="D38" s="350"/>
      <c r="E38" s="351">
        <v>213256</v>
      </c>
      <c r="F38" s="352">
        <v>8262510</v>
      </c>
      <c r="G38" s="352">
        <v>256522</v>
      </c>
      <c r="H38" s="352">
        <v>12750969</v>
      </c>
      <c r="I38" s="352">
        <v>224474</v>
      </c>
      <c r="J38" s="352">
        <v>16133917</v>
      </c>
      <c r="K38" s="352">
        <v>174829</v>
      </c>
      <c r="L38" s="352">
        <v>15833109</v>
      </c>
      <c r="N38" s="310"/>
      <c r="AA38" s="207"/>
    </row>
    <row r="39" spans="1:27" ht="15" customHeight="1">
      <c r="A39" s="346"/>
      <c r="B39" s="1241" t="s">
        <v>18</v>
      </c>
      <c r="C39" s="1241"/>
      <c r="D39" s="350"/>
      <c r="E39" s="351">
        <v>223041</v>
      </c>
      <c r="F39" s="352">
        <v>8876792</v>
      </c>
      <c r="G39" s="352">
        <v>279315</v>
      </c>
      <c r="H39" s="352">
        <v>13802161</v>
      </c>
      <c r="I39" s="352">
        <v>228069</v>
      </c>
      <c r="J39" s="352">
        <v>16465838</v>
      </c>
      <c r="K39" s="352">
        <v>180085</v>
      </c>
      <c r="L39" s="352">
        <v>16259856</v>
      </c>
      <c r="N39" s="310"/>
      <c r="AA39" s="207"/>
    </row>
    <row r="40" spans="1:27" ht="15" customHeight="1">
      <c r="A40" s="346"/>
      <c r="B40" s="1241" t="s">
        <v>36</v>
      </c>
      <c r="C40" s="1241"/>
      <c r="D40" s="350"/>
      <c r="E40" s="351">
        <v>239318</v>
      </c>
      <c r="F40" s="352">
        <v>9544518</v>
      </c>
      <c r="G40" s="352">
        <v>298744</v>
      </c>
      <c r="H40" s="352">
        <v>14688465</v>
      </c>
      <c r="I40" s="352">
        <v>235745</v>
      </c>
      <c r="J40" s="352">
        <v>17295771</v>
      </c>
      <c r="K40" s="352">
        <v>184860</v>
      </c>
      <c r="L40" s="352">
        <v>16671696</v>
      </c>
      <c r="N40" s="310"/>
      <c r="AA40" s="207"/>
    </row>
    <row r="41" spans="1:27" ht="18" customHeight="1">
      <c r="A41" s="353"/>
      <c r="B41" s="1238" t="s">
        <v>705</v>
      </c>
      <c r="C41" s="1238"/>
      <c r="D41" s="350"/>
      <c r="E41" s="355">
        <v>261124</v>
      </c>
      <c r="F41" s="355">
        <v>10582850</v>
      </c>
      <c r="G41" s="355">
        <v>313249</v>
      </c>
      <c r="H41" s="355">
        <v>15731709</v>
      </c>
      <c r="I41" s="355">
        <v>242815</v>
      </c>
      <c r="J41" s="355">
        <v>18439715</v>
      </c>
      <c r="K41" s="355">
        <v>191172</v>
      </c>
      <c r="L41" s="355">
        <v>17683197</v>
      </c>
      <c r="N41" s="310"/>
      <c r="AA41" s="207"/>
    </row>
    <row r="42" spans="1:27" ht="3.75" customHeight="1">
      <c r="A42" s="357"/>
      <c r="B42" s="1296"/>
      <c r="C42" s="1296"/>
      <c r="D42" s="345"/>
      <c r="E42" s="358"/>
      <c r="F42" s="359"/>
      <c r="G42" s="359"/>
      <c r="H42" s="359"/>
      <c r="I42" s="359"/>
      <c r="J42" s="359"/>
      <c r="K42" s="359"/>
      <c r="L42" s="359"/>
      <c r="M42" s="240"/>
      <c r="N42" s="310"/>
      <c r="AA42" s="207"/>
    </row>
    <row r="43" spans="1:27" ht="12" customHeight="1" thickBot="1">
      <c r="A43" s="353"/>
      <c r="B43" s="353"/>
      <c r="C43" s="353"/>
      <c r="D43" s="206"/>
      <c r="E43" s="363"/>
      <c r="F43" s="355"/>
      <c r="G43" s="355"/>
      <c r="H43" s="355"/>
      <c r="I43" s="355"/>
      <c r="J43" s="355"/>
      <c r="K43" s="355"/>
      <c r="L43" s="355"/>
      <c r="N43" s="310"/>
      <c r="AA43" s="207"/>
    </row>
    <row r="44" spans="1:27" ht="12" customHeight="1">
      <c r="A44" s="142"/>
      <c r="B44" s="142"/>
      <c r="C44" s="142"/>
      <c r="D44" s="142"/>
      <c r="E44" s="1292" t="s">
        <v>165</v>
      </c>
      <c r="F44" s="1293"/>
      <c r="G44" s="364"/>
      <c r="H44" s="364"/>
      <c r="I44" s="364"/>
      <c r="J44" s="364"/>
      <c r="K44" s="364"/>
      <c r="L44" s="364"/>
      <c r="N44" s="310"/>
      <c r="AA44" s="207"/>
    </row>
    <row r="45" spans="1:27" ht="12" customHeight="1">
      <c r="A45" s="148"/>
      <c r="B45" s="148"/>
      <c r="C45" s="148"/>
      <c r="D45" s="148"/>
      <c r="E45" s="1294" t="s">
        <v>814</v>
      </c>
      <c r="F45" s="1295"/>
      <c r="G45" s="364"/>
      <c r="H45" s="364"/>
      <c r="I45" s="364"/>
      <c r="J45" s="364"/>
      <c r="K45" s="364"/>
      <c r="L45" s="364"/>
      <c r="M45" s="206"/>
      <c r="N45" s="310"/>
      <c r="AA45" s="207"/>
    </row>
    <row r="46" spans="1:27" ht="12" customHeight="1">
      <c r="A46" s="171"/>
      <c r="B46" s="171"/>
      <c r="C46" s="171"/>
      <c r="D46" s="171"/>
      <c r="E46" s="222" t="s">
        <v>753</v>
      </c>
      <c r="F46" s="222" t="s">
        <v>807</v>
      </c>
      <c r="G46" s="365"/>
      <c r="H46" s="365"/>
      <c r="I46" s="365"/>
      <c r="J46" s="365"/>
      <c r="K46" s="365"/>
      <c r="L46" s="365"/>
      <c r="N46" s="310"/>
      <c r="AA46" s="207"/>
    </row>
    <row r="47" spans="1:27" ht="18" customHeight="1">
      <c r="A47" s="362"/>
      <c r="B47" s="1241" t="s">
        <v>16</v>
      </c>
      <c r="C47" s="1241"/>
      <c r="D47" s="347"/>
      <c r="E47" s="349">
        <v>125821</v>
      </c>
      <c r="F47" s="349">
        <v>12797358</v>
      </c>
      <c r="G47" s="352"/>
      <c r="H47" s="352"/>
      <c r="I47" s="352"/>
      <c r="J47" s="352"/>
      <c r="K47" s="352"/>
      <c r="L47" s="352"/>
      <c r="N47" s="310"/>
      <c r="AA47" s="207"/>
    </row>
    <row r="48" spans="1:27" ht="15" customHeight="1">
      <c r="A48" s="346"/>
      <c r="B48" s="1241" t="s">
        <v>17</v>
      </c>
      <c r="C48" s="1241"/>
      <c r="D48" s="350"/>
      <c r="E48" s="352">
        <v>130169</v>
      </c>
      <c r="F48" s="352">
        <v>13569956</v>
      </c>
      <c r="G48" s="352"/>
      <c r="H48" s="352"/>
      <c r="I48" s="352"/>
      <c r="J48" s="352"/>
      <c r="K48" s="352"/>
      <c r="L48" s="352"/>
      <c r="N48" s="310"/>
      <c r="AA48" s="207"/>
    </row>
    <row r="49" spans="1:27" ht="15" customHeight="1">
      <c r="A49" s="346"/>
      <c r="B49" s="1241" t="s">
        <v>18</v>
      </c>
      <c r="C49" s="1241"/>
      <c r="D49" s="350"/>
      <c r="E49" s="352">
        <v>141652</v>
      </c>
      <c r="F49" s="352">
        <v>14542193</v>
      </c>
      <c r="G49" s="352"/>
      <c r="H49" s="352"/>
      <c r="I49" s="352"/>
      <c r="J49" s="352"/>
      <c r="K49" s="352"/>
      <c r="L49" s="352"/>
      <c r="N49" s="310"/>
      <c r="AA49" s="207"/>
    </row>
    <row r="50" spans="1:27" ht="15" customHeight="1">
      <c r="A50" s="346"/>
      <c r="B50" s="1241" t="s">
        <v>36</v>
      </c>
      <c r="C50" s="1241"/>
      <c r="D50" s="350"/>
      <c r="E50" s="352">
        <v>145872</v>
      </c>
      <c r="F50" s="352">
        <v>15208135</v>
      </c>
      <c r="G50" s="352"/>
      <c r="H50" s="352"/>
      <c r="I50" s="352"/>
      <c r="J50" s="352"/>
      <c r="K50" s="352"/>
      <c r="L50" s="352"/>
      <c r="N50" s="310"/>
      <c r="AA50" s="207"/>
    </row>
    <row r="51" spans="1:27" ht="18" customHeight="1">
      <c r="A51" s="353"/>
      <c r="B51" s="1238" t="s">
        <v>705</v>
      </c>
      <c r="C51" s="1238"/>
      <c r="D51" s="350"/>
      <c r="E51" s="355">
        <v>147266</v>
      </c>
      <c r="F51" s="355">
        <v>15735366</v>
      </c>
      <c r="G51" s="355"/>
      <c r="H51" s="355"/>
      <c r="I51" s="355"/>
      <c r="J51" s="355"/>
      <c r="K51" s="355"/>
      <c r="L51" s="355"/>
      <c r="N51" s="310"/>
      <c r="AA51" s="207"/>
    </row>
    <row r="52" spans="1:27" ht="3.75" customHeight="1">
      <c r="A52" s="357"/>
      <c r="B52" s="1296"/>
      <c r="C52" s="1296"/>
      <c r="D52" s="345"/>
      <c r="E52" s="358"/>
      <c r="F52" s="359"/>
      <c r="G52" s="355"/>
      <c r="H52" s="355"/>
      <c r="I52" s="355"/>
      <c r="J52" s="355"/>
      <c r="K52" s="355"/>
      <c r="L52" s="355"/>
      <c r="N52" s="310"/>
      <c r="AA52" s="207"/>
    </row>
    <row r="53" spans="2:4" ht="15.75" customHeight="1">
      <c r="B53" s="207"/>
      <c r="C53" s="134" t="s">
        <v>657</v>
      </c>
      <c r="D53" s="207"/>
    </row>
    <row r="54" spans="2:4" ht="12" customHeight="1">
      <c r="B54" s="207"/>
      <c r="C54" s="134" t="s">
        <v>803</v>
      </c>
      <c r="D54" s="207"/>
    </row>
    <row r="55" ht="12" customHeight="1">
      <c r="C55" s="134" t="s">
        <v>802</v>
      </c>
    </row>
    <row r="56" ht="12" customHeight="1">
      <c r="C56" s="134" t="s">
        <v>166</v>
      </c>
    </row>
  </sheetData>
  <sheetProtection/>
  <mergeCells count="46">
    <mergeCell ref="G4:L4"/>
    <mergeCell ref="G5:L5"/>
    <mergeCell ref="B7:C7"/>
    <mergeCell ref="B8:C8"/>
    <mergeCell ref="B9:C9"/>
    <mergeCell ref="B10:C10"/>
    <mergeCell ref="E4:E6"/>
    <mergeCell ref="F4:F6"/>
    <mergeCell ref="B17:C17"/>
    <mergeCell ref="B18:C18"/>
    <mergeCell ref="B19:C19"/>
    <mergeCell ref="B20:C20"/>
    <mergeCell ref="B11:C11"/>
    <mergeCell ref="E14:H14"/>
    <mergeCell ref="E15:G15"/>
    <mergeCell ref="H15:H16"/>
    <mergeCell ref="B27:C27"/>
    <mergeCell ref="B28:C28"/>
    <mergeCell ref="B29:C29"/>
    <mergeCell ref="B30:C30"/>
    <mergeCell ref="B21:C21"/>
    <mergeCell ref="E24:L24"/>
    <mergeCell ref="E25:F25"/>
    <mergeCell ref="G25:H25"/>
    <mergeCell ref="I25:J25"/>
    <mergeCell ref="K25:L25"/>
    <mergeCell ref="B31:C31"/>
    <mergeCell ref="E34:L34"/>
    <mergeCell ref="E35:F35"/>
    <mergeCell ref="G35:H35"/>
    <mergeCell ref="I35:J35"/>
    <mergeCell ref="K35:L35"/>
    <mergeCell ref="B51:C51"/>
    <mergeCell ref="B52:C52"/>
    <mergeCell ref="B49:C49"/>
    <mergeCell ref="B50:C50"/>
    <mergeCell ref="B47:C47"/>
    <mergeCell ref="B48:C48"/>
    <mergeCell ref="B37:C37"/>
    <mergeCell ref="B38:C38"/>
    <mergeCell ref="B39:C39"/>
    <mergeCell ref="B40:C40"/>
    <mergeCell ref="E44:F44"/>
    <mergeCell ref="E45:F45"/>
    <mergeCell ref="B41:C41"/>
    <mergeCell ref="B42:C42"/>
  </mergeCells>
  <printOptions/>
  <pageMargins left="0.5905511811023623" right="0.5905511811023623" top="0.7874015748031497" bottom="0.7874015748031497" header="0.31496062992125984" footer="0.31496062992125984"/>
  <pageSetup horizontalDpi="600" verticalDpi="600" orientation="portrait" paperSize="9" scale="95" r:id="rId1"/>
  <headerFooter alignWithMargins="0">
    <oddHeader>&amp;R&amp;A</oddHeader>
    <oddFooter>&amp;C&amp;P/&amp;N</oddFooter>
  </headerFooter>
  <colBreaks count="1" manualBreakCount="1">
    <brk id="15" max="45" man="1"/>
  </colBreaks>
</worksheet>
</file>

<file path=xl/worksheets/sheet9.xml><?xml version="1.0" encoding="utf-8"?>
<worksheet xmlns="http://schemas.openxmlformats.org/spreadsheetml/2006/main" xmlns:r="http://schemas.openxmlformats.org/officeDocument/2006/relationships">
  <sheetPr transitionEvaluation="1" transitionEntry="1"/>
  <dimension ref="A1:I124"/>
  <sheetViews>
    <sheetView zoomScale="120" zoomScaleNormal="120" zoomScaleSheetLayoutView="100" zoomScalePageLayoutView="0" workbookViewId="0" topLeftCell="A1">
      <selection activeCell="D21" sqref="D21"/>
    </sheetView>
  </sheetViews>
  <sheetFormatPr defaultColWidth="10.59765625" defaultRowHeight="12" customHeight="1"/>
  <cols>
    <col min="1" max="1" width="0.203125" style="453" customWidth="1"/>
    <col min="2" max="2" width="17.19921875" style="379" customWidth="1"/>
    <col min="3" max="3" width="7.5" style="454" customWidth="1"/>
    <col min="4" max="5" width="12.59765625" style="379" customWidth="1"/>
    <col min="6" max="8" width="12.59765625" style="377" customWidth="1"/>
    <col min="9" max="9" width="0.203125" style="455" customWidth="1"/>
    <col min="10" max="16384" width="10.59765625" style="379" customWidth="1"/>
  </cols>
  <sheetData>
    <row r="1" spans="1:9" s="367" customFormat="1" ht="24" customHeight="1">
      <c r="A1" s="366"/>
      <c r="C1" s="368" t="s">
        <v>696</v>
      </c>
      <c r="D1" s="369" t="s">
        <v>167</v>
      </c>
      <c r="E1" s="370"/>
      <c r="F1" s="371"/>
      <c r="G1" s="372"/>
      <c r="H1" s="372"/>
      <c r="I1" s="373"/>
    </row>
    <row r="2" spans="1:9" ht="7.5" customHeight="1">
      <c r="A2" s="374"/>
      <c r="B2" s="375"/>
      <c r="C2" s="376"/>
      <c r="D2" s="375"/>
      <c r="E2" s="375"/>
      <c r="G2" s="378"/>
      <c r="H2" s="378"/>
      <c r="I2" s="374"/>
    </row>
    <row r="3" spans="1:9" s="387" customFormat="1" ht="12" customHeight="1" thickBot="1">
      <c r="A3" s="380"/>
      <c r="B3" s="381" t="s">
        <v>168</v>
      </c>
      <c r="C3" s="382"/>
      <c r="D3" s="383"/>
      <c r="E3" s="383"/>
      <c r="F3" s="384"/>
      <c r="G3" s="384"/>
      <c r="H3" s="385" t="s">
        <v>169</v>
      </c>
      <c r="I3" s="386"/>
    </row>
    <row r="4" spans="1:9" s="394" customFormat="1" ht="36" customHeight="1">
      <c r="A4" s="388"/>
      <c r="B4" s="388"/>
      <c r="C4" s="389"/>
      <c r="D4" s="390" t="s">
        <v>16</v>
      </c>
      <c r="E4" s="391" t="s">
        <v>170</v>
      </c>
      <c r="F4" s="392" t="s">
        <v>171</v>
      </c>
      <c r="G4" s="392" t="s">
        <v>206</v>
      </c>
      <c r="H4" s="390" t="s">
        <v>697</v>
      </c>
      <c r="I4" s="393"/>
    </row>
    <row r="5" spans="1:9" s="387" customFormat="1" ht="15" customHeight="1">
      <c r="A5" s="395"/>
      <c r="B5" s="396" t="s">
        <v>34</v>
      </c>
      <c r="C5" s="397"/>
      <c r="D5" s="398">
        <v>15254</v>
      </c>
      <c r="E5" s="398">
        <v>15477</v>
      </c>
      <c r="F5" s="398">
        <v>15621</v>
      </c>
      <c r="G5" s="399">
        <v>15650</v>
      </c>
      <c r="H5" s="387">
        <v>15733</v>
      </c>
      <c r="I5" s="399"/>
    </row>
    <row r="6" spans="1:9" s="387" customFormat="1" ht="15" customHeight="1">
      <c r="A6" s="395"/>
      <c r="B6" s="396" t="s">
        <v>35</v>
      </c>
      <c r="C6" s="400" t="s">
        <v>108</v>
      </c>
      <c r="D6" s="398">
        <v>180817</v>
      </c>
      <c r="E6" s="398">
        <v>182319</v>
      </c>
      <c r="F6" s="398">
        <v>185252</v>
      </c>
      <c r="G6" s="383">
        <v>186058</v>
      </c>
      <c r="H6" s="387">
        <v>186283</v>
      </c>
      <c r="I6" s="383"/>
    </row>
    <row r="7" spans="1:9" s="387" customFormat="1" ht="10.5" customHeight="1">
      <c r="A7" s="401"/>
      <c r="C7" s="400" t="s">
        <v>172</v>
      </c>
      <c r="D7" s="398">
        <v>110240</v>
      </c>
      <c r="E7" s="398">
        <v>111345</v>
      </c>
      <c r="F7" s="398">
        <v>113186</v>
      </c>
      <c r="G7" s="383">
        <v>112967</v>
      </c>
      <c r="H7" s="387">
        <v>112652</v>
      </c>
      <c r="I7" s="383"/>
    </row>
    <row r="8" spans="1:9" s="387" customFormat="1" ht="10.5" customHeight="1">
      <c r="A8" s="401"/>
      <c r="C8" s="400" t="s">
        <v>173</v>
      </c>
      <c r="D8" s="398">
        <v>70577</v>
      </c>
      <c r="E8" s="398">
        <v>70974</v>
      </c>
      <c r="F8" s="398">
        <v>72066</v>
      </c>
      <c r="G8" s="383">
        <v>73091</v>
      </c>
      <c r="H8" s="387">
        <v>73631</v>
      </c>
      <c r="I8" s="383"/>
    </row>
    <row r="9" spans="1:9" s="387" customFormat="1" ht="15" customHeight="1">
      <c r="A9" s="402"/>
      <c r="B9" s="403" t="s">
        <v>174</v>
      </c>
      <c r="C9" s="400" t="s">
        <v>175</v>
      </c>
      <c r="D9" s="398">
        <v>290973</v>
      </c>
      <c r="E9" s="398">
        <v>279871</v>
      </c>
      <c r="F9" s="398">
        <v>280934</v>
      </c>
      <c r="G9" s="383">
        <v>280354</v>
      </c>
      <c r="H9" s="387">
        <v>280169</v>
      </c>
      <c r="I9" s="383"/>
    </row>
    <row r="10" spans="1:9" s="387" customFormat="1" ht="10.5" customHeight="1">
      <c r="A10" s="401"/>
      <c r="C10" s="400" t="s">
        <v>172</v>
      </c>
      <c r="D10" s="398">
        <v>336151</v>
      </c>
      <c r="E10" s="398">
        <v>320077</v>
      </c>
      <c r="F10" s="398">
        <v>320848</v>
      </c>
      <c r="G10" s="383">
        <v>320178</v>
      </c>
      <c r="H10" s="387">
        <v>319519</v>
      </c>
      <c r="I10" s="383"/>
    </row>
    <row r="11" spans="1:9" s="387" customFormat="1" ht="10.5" customHeight="1">
      <c r="A11" s="401"/>
      <c r="C11" s="400" t="s">
        <v>173</v>
      </c>
      <c r="D11" s="398">
        <v>220405</v>
      </c>
      <c r="E11" s="398">
        <v>216795</v>
      </c>
      <c r="F11" s="398">
        <v>218245</v>
      </c>
      <c r="G11" s="383">
        <v>218803</v>
      </c>
      <c r="H11" s="387">
        <v>219966</v>
      </c>
      <c r="I11" s="383"/>
    </row>
    <row r="12" spans="1:9" s="387" customFormat="1" ht="15" customHeight="1">
      <c r="A12" s="402"/>
      <c r="B12" s="403" t="s">
        <v>176</v>
      </c>
      <c r="C12" s="400"/>
      <c r="D12" s="398"/>
      <c r="E12" s="398"/>
      <c r="F12" s="398"/>
      <c r="H12" s="398"/>
      <c r="I12" s="383"/>
    </row>
    <row r="13" spans="1:9" s="387" customFormat="1" ht="10.5" customHeight="1">
      <c r="A13" s="395"/>
      <c r="B13" s="404" t="s">
        <v>177</v>
      </c>
      <c r="C13" s="405"/>
      <c r="D13" s="398">
        <v>63934660694</v>
      </c>
      <c r="E13" s="398">
        <v>60488536080</v>
      </c>
      <c r="F13" s="398">
        <v>70223470469</v>
      </c>
      <c r="G13" s="387">
        <v>72570034332</v>
      </c>
      <c r="H13" s="383">
        <v>76172392278</v>
      </c>
      <c r="I13" s="383"/>
    </row>
    <row r="14" spans="1:9" s="387" customFormat="1" ht="10.5" customHeight="1">
      <c r="A14" s="395"/>
      <c r="B14" s="404" t="s">
        <v>178</v>
      </c>
      <c r="C14" s="405"/>
      <c r="D14" s="398">
        <v>62985704000</v>
      </c>
      <c r="E14" s="398">
        <v>59207662829</v>
      </c>
      <c r="F14" s="398">
        <v>68665974478</v>
      </c>
      <c r="G14" s="387">
        <v>70930129203</v>
      </c>
      <c r="H14" s="383">
        <v>74395418827</v>
      </c>
      <c r="I14" s="383"/>
    </row>
    <row r="15" spans="1:9" s="387" customFormat="1" ht="10.5" customHeight="1">
      <c r="A15" s="402"/>
      <c r="B15" s="404" t="s">
        <v>179</v>
      </c>
      <c r="C15" s="400"/>
      <c r="D15" s="406">
        <v>98.52</v>
      </c>
      <c r="E15" s="406">
        <v>97.88</v>
      </c>
      <c r="F15" s="406">
        <v>97.78</v>
      </c>
      <c r="G15" s="406">
        <v>97.74</v>
      </c>
      <c r="H15" s="406">
        <v>97.67</v>
      </c>
      <c r="I15" s="383"/>
    </row>
    <row r="16" spans="1:9" s="387" customFormat="1" ht="15" customHeight="1">
      <c r="A16" s="395"/>
      <c r="B16" s="396" t="s">
        <v>180</v>
      </c>
      <c r="C16" s="400"/>
      <c r="D16" s="398"/>
      <c r="E16" s="398"/>
      <c r="F16" s="398"/>
      <c r="H16" s="398"/>
      <c r="I16" s="383"/>
    </row>
    <row r="17" spans="1:9" s="387" customFormat="1" ht="10.5" customHeight="1">
      <c r="A17" s="402"/>
      <c r="B17" s="407" t="s">
        <v>181</v>
      </c>
      <c r="C17" s="400" t="s">
        <v>182</v>
      </c>
      <c r="D17" s="387">
        <v>3291611</v>
      </c>
      <c r="E17" s="387">
        <v>3309201</v>
      </c>
      <c r="F17" s="387">
        <v>3393303</v>
      </c>
      <c r="G17" s="387">
        <v>3458782</v>
      </c>
      <c r="H17" s="387">
        <v>3504433</v>
      </c>
      <c r="I17" s="383"/>
    </row>
    <row r="18" spans="1:9" s="387" customFormat="1" ht="10.5" customHeight="1">
      <c r="A18" s="401"/>
      <c r="C18" s="400" t="s">
        <v>183</v>
      </c>
      <c r="D18" s="387">
        <v>37405522300</v>
      </c>
      <c r="E18" s="387">
        <v>38470357000</v>
      </c>
      <c r="F18" s="387">
        <v>40310588000</v>
      </c>
      <c r="G18" s="387">
        <v>41200324000</v>
      </c>
      <c r="H18" s="387">
        <v>42113493000</v>
      </c>
      <c r="I18" s="383"/>
    </row>
    <row r="19" spans="1:9" s="387" customFormat="1" ht="15" customHeight="1">
      <c r="A19" s="402"/>
      <c r="B19" s="408" t="s">
        <v>184</v>
      </c>
      <c r="C19" s="400"/>
      <c r="D19" s="398"/>
      <c r="E19" s="398"/>
      <c r="F19" s="398"/>
      <c r="G19" s="398"/>
      <c r="H19" s="398"/>
      <c r="I19" s="383"/>
    </row>
    <row r="20" spans="1:9" s="387" customFormat="1" ht="15" customHeight="1">
      <c r="A20" s="402"/>
      <c r="B20" s="408" t="s">
        <v>185</v>
      </c>
      <c r="C20" s="400"/>
      <c r="D20" s="398"/>
      <c r="E20" s="398"/>
      <c r="F20" s="398"/>
      <c r="G20" s="398"/>
      <c r="H20" s="398"/>
      <c r="I20" s="383"/>
    </row>
    <row r="21" spans="1:9" s="387" customFormat="1" ht="12.75" customHeight="1">
      <c r="A21" s="402"/>
      <c r="B21" s="409" t="s">
        <v>186</v>
      </c>
      <c r="C21" s="410" t="s">
        <v>182</v>
      </c>
      <c r="D21" s="411">
        <v>1651780</v>
      </c>
      <c r="E21" s="411">
        <v>1648024</v>
      </c>
      <c r="F21" s="411">
        <v>1683098</v>
      </c>
      <c r="G21" s="411">
        <v>1720022</v>
      </c>
      <c r="H21" s="412">
        <v>1754450</v>
      </c>
      <c r="I21" s="383"/>
    </row>
    <row r="22" spans="1:9" s="387" customFormat="1" ht="10.5" customHeight="1">
      <c r="A22" s="402"/>
      <c r="B22" s="407"/>
      <c r="C22" s="410" t="s">
        <v>183</v>
      </c>
      <c r="D22" s="411">
        <v>17562839000</v>
      </c>
      <c r="E22" s="411">
        <v>17947826000</v>
      </c>
      <c r="F22" s="411">
        <v>18805308000</v>
      </c>
      <c r="G22" s="411">
        <v>19437037000</v>
      </c>
      <c r="H22" s="412">
        <v>19813936000</v>
      </c>
      <c r="I22" s="383"/>
    </row>
    <row r="23" spans="1:9" s="387" customFormat="1" ht="12.75" customHeight="1">
      <c r="A23" s="402"/>
      <c r="B23" s="407" t="s">
        <v>187</v>
      </c>
      <c r="C23" s="400" t="s">
        <v>182</v>
      </c>
      <c r="D23" s="398">
        <v>14425</v>
      </c>
      <c r="E23" s="398">
        <v>14041</v>
      </c>
      <c r="F23" s="398">
        <v>14305</v>
      </c>
      <c r="G23" s="398">
        <v>14269</v>
      </c>
      <c r="H23" s="398">
        <v>14537</v>
      </c>
      <c r="I23" s="383"/>
    </row>
    <row r="24" spans="1:9" s="387" customFormat="1" ht="10.5" customHeight="1">
      <c r="A24" s="402"/>
      <c r="B24" s="407"/>
      <c r="C24" s="400" t="s">
        <v>188</v>
      </c>
      <c r="D24" s="398">
        <v>148066</v>
      </c>
      <c r="E24" s="398">
        <v>141212</v>
      </c>
      <c r="F24" s="398">
        <v>142084</v>
      </c>
      <c r="G24" s="398">
        <v>139859</v>
      </c>
      <c r="H24" s="398">
        <v>140678</v>
      </c>
      <c r="I24" s="383"/>
    </row>
    <row r="25" spans="1:9" s="387" customFormat="1" ht="10.5" customHeight="1">
      <c r="A25" s="402"/>
      <c r="B25" s="407"/>
      <c r="C25" s="400" t="s">
        <v>183</v>
      </c>
      <c r="D25" s="398">
        <v>5196779000</v>
      </c>
      <c r="E25" s="398">
        <v>5374799000</v>
      </c>
      <c r="F25" s="398">
        <v>5854149000</v>
      </c>
      <c r="G25" s="398">
        <v>6076077000</v>
      </c>
      <c r="H25" s="398">
        <v>6410335000</v>
      </c>
      <c r="I25" s="383"/>
    </row>
    <row r="26" spans="1:9" s="387" customFormat="1" ht="12.75" customHeight="1">
      <c r="A26" s="402"/>
      <c r="B26" s="407" t="s">
        <v>189</v>
      </c>
      <c r="C26" s="400" t="s">
        <v>182</v>
      </c>
      <c r="D26" s="398">
        <v>944776</v>
      </c>
      <c r="E26" s="398">
        <v>936848</v>
      </c>
      <c r="F26" s="398">
        <v>941573</v>
      </c>
      <c r="G26" s="398">
        <v>951878</v>
      </c>
      <c r="H26" s="398">
        <v>963965</v>
      </c>
      <c r="I26" s="383"/>
    </row>
    <row r="27" spans="1:9" s="387" customFormat="1" ht="10.5" customHeight="1">
      <c r="A27" s="402"/>
      <c r="B27" s="407"/>
      <c r="C27" s="400" t="s">
        <v>188</v>
      </c>
      <c r="D27" s="398">
        <v>1391225</v>
      </c>
      <c r="E27" s="398">
        <v>1360191</v>
      </c>
      <c r="F27" s="398">
        <v>1373788</v>
      </c>
      <c r="G27" s="398">
        <v>1372078</v>
      </c>
      <c r="H27" s="398">
        <v>1367096</v>
      </c>
      <c r="I27" s="383"/>
    </row>
    <row r="28" spans="1:9" s="387" customFormat="1" ht="10.5" customHeight="1">
      <c r="A28" s="402"/>
      <c r="B28" s="407"/>
      <c r="C28" s="400" t="s">
        <v>183</v>
      </c>
      <c r="D28" s="398">
        <v>7332800000</v>
      </c>
      <c r="E28" s="398">
        <v>7399288000</v>
      </c>
      <c r="F28" s="398">
        <v>7619607000</v>
      </c>
      <c r="G28" s="398">
        <v>7716590000</v>
      </c>
      <c r="H28" s="398">
        <v>7650794000</v>
      </c>
      <c r="I28" s="383"/>
    </row>
    <row r="29" spans="1:9" s="387" customFormat="1" ht="12.75" customHeight="1">
      <c r="A29" s="402"/>
      <c r="B29" s="407" t="s">
        <v>190</v>
      </c>
      <c r="C29" s="400" t="s">
        <v>182</v>
      </c>
      <c r="D29" s="398">
        <v>258109</v>
      </c>
      <c r="E29" s="398">
        <v>257316</v>
      </c>
      <c r="F29" s="398">
        <v>259940</v>
      </c>
      <c r="G29" s="398">
        <v>269700</v>
      </c>
      <c r="H29" s="398">
        <v>268160</v>
      </c>
      <c r="I29" s="383"/>
    </row>
    <row r="30" spans="1:9" s="387" customFormat="1" ht="10.5" customHeight="1">
      <c r="A30" s="402"/>
      <c r="B30" s="407"/>
      <c r="C30" s="400" t="s">
        <v>188</v>
      </c>
      <c r="D30" s="398">
        <v>524792</v>
      </c>
      <c r="E30" s="398">
        <v>522430</v>
      </c>
      <c r="F30" s="398">
        <v>518320</v>
      </c>
      <c r="G30" s="398">
        <v>526448</v>
      </c>
      <c r="H30" s="398">
        <v>513765</v>
      </c>
      <c r="I30" s="383"/>
    </row>
    <row r="31" spans="1:9" s="387" customFormat="1" ht="10.5" customHeight="1">
      <c r="A31" s="402"/>
      <c r="B31" s="407"/>
      <c r="C31" s="400" t="s">
        <v>183</v>
      </c>
      <c r="D31" s="398">
        <v>2175794000</v>
      </c>
      <c r="E31" s="398">
        <v>2169965000</v>
      </c>
      <c r="F31" s="398">
        <v>2180198000</v>
      </c>
      <c r="G31" s="398">
        <v>2254830000</v>
      </c>
      <c r="H31" s="398">
        <v>2259676000</v>
      </c>
      <c r="I31" s="383"/>
    </row>
    <row r="32" spans="1:9" s="387" customFormat="1" ht="12.75" customHeight="1">
      <c r="A32" s="402"/>
      <c r="B32" s="407" t="s">
        <v>191</v>
      </c>
      <c r="C32" s="400" t="s">
        <v>182</v>
      </c>
      <c r="D32" s="398">
        <v>13436</v>
      </c>
      <c r="E32" s="398">
        <v>13147</v>
      </c>
      <c r="F32" s="398">
        <v>13369</v>
      </c>
      <c r="G32" s="398">
        <v>13329</v>
      </c>
      <c r="H32" s="398">
        <v>13612</v>
      </c>
      <c r="I32" s="383"/>
    </row>
    <row r="33" spans="1:9" s="387" customFormat="1" ht="10.5" customHeight="1">
      <c r="A33" s="395"/>
      <c r="B33" s="404"/>
      <c r="C33" s="400" t="s">
        <v>188</v>
      </c>
      <c r="D33" s="413" t="s">
        <v>37</v>
      </c>
      <c r="E33" s="413" t="s">
        <v>37</v>
      </c>
      <c r="F33" s="413" t="s">
        <v>37</v>
      </c>
      <c r="G33" s="413" t="s">
        <v>37</v>
      </c>
      <c r="H33" s="414" t="s">
        <v>37</v>
      </c>
      <c r="I33" s="383"/>
    </row>
    <row r="34" spans="1:9" s="387" customFormat="1" ht="10.5" customHeight="1">
      <c r="A34" s="395"/>
      <c r="B34" s="404"/>
      <c r="C34" s="400" t="s">
        <v>183</v>
      </c>
      <c r="D34" s="398">
        <v>133896000</v>
      </c>
      <c r="E34" s="398">
        <v>129534000</v>
      </c>
      <c r="F34" s="398">
        <v>130494000</v>
      </c>
      <c r="G34" s="398">
        <v>128570000</v>
      </c>
      <c r="H34" s="398">
        <v>129927000</v>
      </c>
      <c r="I34" s="383"/>
    </row>
    <row r="35" spans="1:9" s="387" customFormat="1" ht="12.75" customHeight="1">
      <c r="A35" s="395"/>
      <c r="B35" s="404" t="s">
        <v>192</v>
      </c>
      <c r="C35" s="400" t="s">
        <v>182</v>
      </c>
      <c r="D35" s="398">
        <v>70</v>
      </c>
      <c r="E35" s="398">
        <v>106</v>
      </c>
      <c r="F35" s="398">
        <v>135</v>
      </c>
      <c r="G35" s="398">
        <v>142</v>
      </c>
      <c r="H35" s="398">
        <v>144</v>
      </c>
      <c r="I35" s="383"/>
    </row>
    <row r="36" spans="1:9" s="387" customFormat="1" ht="10.5" customHeight="1">
      <c r="A36" s="395"/>
      <c r="B36" s="404"/>
      <c r="C36" s="400" t="s">
        <v>188</v>
      </c>
      <c r="D36" s="398">
        <v>451</v>
      </c>
      <c r="E36" s="398">
        <v>816</v>
      </c>
      <c r="F36" s="413">
        <v>887</v>
      </c>
      <c r="G36" s="413">
        <v>980</v>
      </c>
      <c r="H36" s="414" t="s">
        <v>37</v>
      </c>
      <c r="I36" s="383"/>
    </row>
    <row r="37" spans="1:9" s="387" customFormat="1" ht="10.5" customHeight="1">
      <c r="A37" s="395"/>
      <c r="B37" s="404"/>
      <c r="C37" s="400" t="s">
        <v>183</v>
      </c>
      <c r="D37" s="398">
        <v>3323000</v>
      </c>
      <c r="E37" s="398">
        <v>5654000</v>
      </c>
      <c r="F37" s="398">
        <v>6292000</v>
      </c>
      <c r="G37" s="398">
        <v>7120000</v>
      </c>
      <c r="H37" s="398">
        <v>6763000</v>
      </c>
      <c r="I37" s="383"/>
    </row>
    <row r="38" spans="1:9" s="387" customFormat="1" ht="12.75" customHeight="1">
      <c r="A38" s="402"/>
      <c r="B38" s="404" t="s">
        <v>193</v>
      </c>
      <c r="C38" s="400" t="s">
        <v>182</v>
      </c>
      <c r="D38" s="398">
        <v>420964</v>
      </c>
      <c r="E38" s="398">
        <v>426566</v>
      </c>
      <c r="F38" s="398">
        <v>453776</v>
      </c>
      <c r="G38" s="398">
        <v>470704</v>
      </c>
      <c r="H38" s="398">
        <v>494032</v>
      </c>
      <c r="I38" s="383"/>
    </row>
    <row r="39" spans="1:9" s="387" customFormat="1" ht="10.5" customHeight="1">
      <c r="A39" s="401"/>
      <c r="C39" s="400" t="s">
        <v>194</v>
      </c>
      <c r="D39" s="398">
        <v>520244</v>
      </c>
      <c r="E39" s="398">
        <v>518405</v>
      </c>
      <c r="F39" s="398">
        <v>549988</v>
      </c>
      <c r="G39" s="398">
        <v>566503</v>
      </c>
      <c r="H39" s="398">
        <v>588464</v>
      </c>
      <c r="I39" s="383"/>
    </row>
    <row r="40" spans="1:9" s="387" customFormat="1" ht="10.5" customHeight="1">
      <c r="A40" s="402"/>
      <c r="B40" s="407"/>
      <c r="C40" s="400" t="s">
        <v>183</v>
      </c>
      <c r="D40" s="398">
        <v>2720247000</v>
      </c>
      <c r="E40" s="398">
        <v>2868586000</v>
      </c>
      <c r="F40" s="398">
        <v>3014568000</v>
      </c>
      <c r="G40" s="398">
        <v>3253850000</v>
      </c>
      <c r="H40" s="398">
        <v>3356441000</v>
      </c>
      <c r="I40" s="383"/>
    </row>
    <row r="41" spans="1:9" s="387" customFormat="1" ht="15" customHeight="1">
      <c r="A41" s="402"/>
      <c r="B41" s="408" t="s">
        <v>195</v>
      </c>
      <c r="C41" s="400"/>
      <c r="D41" s="398"/>
      <c r="E41" s="398"/>
      <c r="F41" s="398"/>
      <c r="G41" s="398"/>
      <c r="H41" s="398"/>
      <c r="I41" s="383"/>
    </row>
    <row r="42" spans="1:9" s="387" customFormat="1" ht="12.75" customHeight="1">
      <c r="A42" s="402"/>
      <c r="B42" s="409" t="s">
        <v>186</v>
      </c>
      <c r="C42" s="410" t="s">
        <v>182</v>
      </c>
      <c r="D42" s="411">
        <v>78545</v>
      </c>
      <c r="E42" s="411">
        <v>80065</v>
      </c>
      <c r="F42" s="411">
        <v>82959</v>
      </c>
      <c r="G42" s="411">
        <v>86350</v>
      </c>
      <c r="H42" s="411">
        <v>88653</v>
      </c>
      <c r="I42" s="383"/>
    </row>
    <row r="43" spans="1:9" s="387" customFormat="1" ht="10.5" customHeight="1">
      <c r="A43" s="402"/>
      <c r="B43" s="407"/>
      <c r="C43" s="410" t="s">
        <v>183</v>
      </c>
      <c r="D43" s="411">
        <v>3457829000</v>
      </c>
      <c r="E43" s="411">
        <v>3380036000</v>
      </c>
      <c r="F43" s="411">
        <v>3279800000</v>
      </c>
      <c r="G43" s="411">
        <v>3352707000</v>
      </c>
      <c r="H43" s="411">
        <v>3404976000</v>
      </c>
      <c r="I43" s="383"/>
    </row>
    <row r="44" spans="1:9" s="387" customFormat="1" ht="12.75" customHeight="1">
      <c r="A44" s="415"/>
      <c r="B44" s="416" t="s">
        <v>196</v>
      </c>
      <c r="C44" s="400" t="s">
        <v>182</v>
      </c>
      <c r="D44" s="413" t="s">
        <v>157</v>
      </c>
      <c r="E44" s="413">
        <v>6</v>
      </c>
      <c r="F44" s="413" t="s">
        <v>157</v>
      </c>
      <c r="G44" s="413">
        <v>4</v>
      </c>
      <c r="H44" s="413">
        <v>10</v>
      </c>
      <c r="I44" s="383"/>
    </row>
    <row r="45" spans="1:9" s="387" customFormat="1" ht="10.5" customHeight="1">
      <c r="A45" s="417"/>
      <c r="B45" s="418"/>
      <c r="C45" s="400" t="s">
        <v>188</v>
      </c>
      <c r="D45" s="413" t="s">
        <v>157</v>
      </c>
      <c r="E45" s="413">
        <v>136</v>
      </c>
      <c r="F45" s="413" t="s">
        <v>157</v>
      </c>
      <c r="G45" s="413" t="s">
        <v>37</v>
      </c>
      <c r="H45" s="414" t="s">
        <v>37</v>
      </c>
      <c r="I45" s="383"/>
    </row>
    <row r="46" spans="1:9" s="387" customFormat="1" ht="10.5" customHeight="1">
      <c r="A46" s="415"/>
      <c r="B46" s="416"/>
      <c r="C46" s="400" t="s">
        <v>183</v>
      </c>
      <c r="D46" s="413" t="s">
        <v>157</v>
      </c>
      <c r="E46" s="413">
        <v>26000</v>
      </c>
      <c r="F46" s="413" t="s">
        <v>157</v>
      </c>
      <c r="G46" s="413">
        <v>7000</v>
      </c>
      <c r="H46" s="413">
        <v>42000</v>
      </c>
      <c r="I46" s="383"/>
    </row>
    <row r="47" spans="1:9" s="387" customFormat="1" ht="12.75" customHeight="1">
      <c r="A47" s="402"/>
      <c r="B47" s="407" t="s">
        <v>197</v>
      </c>
      <c r="C47" s="400" t="s">
        <v>182</v>
      </c>
      <c r="D47" s="398">
        <v>62436</v>
      </c>
      <c r="E47" s="398">
        <v>64705</v>
      </c>
      <c r="F47" s="398">
        <v>68237</v>
      </c>
      <c r="G47" s="413">
        <v>71798</v>
      </c>
      <c r="H47" s="413">
        <v>73989</v>
      </c>
      <c r="I47" s="383"/>
    </row>
    <row r="48" spans="1:9" s="387" customFormat="1" ht="10.5" customHeight="1">
      <c r="A48" s="402"/>
      <c r="B48" s="407"/>
      <c r="C48" s="400" t="s">
        <v>183</v>
      </c>
      <c r="D48" s="398">
        <v>273975000</v>
      </c>
      <c r="E48" s="398">
        <v>281388000</v>
      </c>
      <c r="F48" s="398">
        <v>292745000</v>
      </c>
      <c r="G48" s="413">
        <v>308048000</v>
      </c>
      <c r="H48" s="413">
        <v>302080000</v>
      </c>
      <c r="I48" s="383"/>
    </row>
    <row r="49" spans="1:9" s="387" customFormat="1" ht="12.75" customHeight="1">
      <c r="A49" s="402"/>
      <c r="B49" s="407" t="s">
        <v>198</v>
      </c>
      <c r="C49" s="400" t="s">
        <v>182</v>
      </c>
      <c r="D49" s="398">
        <v>3648</v>
      </c>
      <c r="E49" s="398">
        <v>2809</v>
      </c>
      <c r="F49" s="398">
        <v>2646</v>
      </c>
      <c r="G49" s="413">
        <v>2108</v>
      </c>
      <c r="H49" s="413">
        <v>1802</v>
      </c>
      <c r="I49" s="383"/>
    </row>
    <row r="50" spans="1:9" s="387" customFormat="1" ht="10.5" customHeight="1">
      <c r="A50" s="402"/>
      <c r="B50" s="407"/>
      <c r="C50" s="400" t="s">
        <v>183</v>
      </c>
      <c r="D50" s="398">
        <v>339690000</v>
      </c>
      <c r="E50" s="398">
        <v>253015000</v>
      </c>
      <c r="F50" s="398">
        <v>220727000</v>
      </c>
      <c r="G50" s="413">
        <v>169757000</v>
      </c>
      <c r="H50" s="413">
        <v>133403000</v>
      </c>
      <c r="I50" s="383"/>
    </row>
    <row r="51" spans="1:9" s="387" customFormat="1" ht="12.75" customHeight="1">
      <c r="A51" s="402"/>
      <c r="B51" s="407" t="s">
        <v>199</v>
      </c>
      <c r="C51" s="400" t="s">
        <v>182</v>
      </c>
      <c r="D51" s="413" t="s">
        <v>157</v>
      </c>
      <c r="E51" s="413" t="s">
        <v>157</v>
      </c>
      <c r="F51" s="413" t="s">
        <v>157</v>
      </c>
      <c r="G51" s="413" t="s">
        <v>157</v>
      </c>
      <c r="H51" s="413" t="s">
        <v>157</v>
      </c>
      <c r="I51" s="383"/>
    </row>
    <row r="52" spans="1:9" s="387" customFormat="1" ht="10.5" customHeight="1">
      <c r="A52" s="402"/>
      <c r="B52" s="407"/>
      <c r="C52" s="400" t="s">
        <v>188</v>
      </c>
      <c r="D52" s="413" t="s">
        <v>157</v>
      </c>
      <c r="E52" s="413" t="s">
        <v>157</v>
      </c>
      <c r="F52" s="413" t="s">
        <v>157</v>
      </c>
      <c r="G52" s="413" t="s">
        <v>157</v>
      </c>
      <c r="H52" s="413" t="s">
        <v>157</v>
      </c>
      <c r="I52" s="383"/>
    </row>
    <row r="53" spans="1:9" s="387" customFormat="1" ht="10.5" customHeight="1">
      <c r="A53" s="402"/>
      <c r="B53" s="407"/>
      <c r="C53" s="400" t="s">
        <v>183</v>
      </c>
      <c r="D53" s="413" t="s">
        <v>157</v>
      </c>
      <c r="E53" s="413" t="s">
        <v>157</v>
      </c>
      <c r="F53" s="413" t="s">
        <v>157</v>
      </c>
      <c r="G53" s="413" t="s">
        <v>157</v>
      </c>
      <c r="H53" s="413" t="s">
        <v>157</v>
      </c>
      <c r="I53" s="383"/>
    </row>
    <row r="54" spans="1:9" s="387" customFormat="1" ht="12.75" customHeight="1">
      <c r="A54" s="402"/>
      <c r="B54" s="407" t="s">
        <v>200</v>
      </c>
      <c r="C54" s="400" t="s">
        <v>182</v>
      </c>
      <c r="D54" s="413">
        <v>1</v>
      </c>
      <c r="E54" s="413" t="s">
        <v>157</v>
      </c>
      <c r="F54" s="413" t="s">
        <v>157</v>
      </c>
      <c r="G54" s="413" t="s">
        <v>157</v>
      </c>
      <c r="H54" s="413" t="s">
        <v>157</v>
      </c>
      <c r="I54" s="383"/>
    </row>
    <row r="55" spans="1:9" s="387" customFormat="1" ht="10.5" customHeight="1">
      <c r="A55" s="402"/>
      <c r="B55" s="407"/>
      <c r="C55" s="400" t="s">
        <v>183</v>
      </c>
      <c r="D55" s="413">
        <v>53000</v>
      </c>
      <c r="E55" s="413" t="s">
        <v>157</v>
      </c>
      <c r="F55" s="413" t="s">
        <v>157</v>
      </c>
      <c r="G55" s="413" t="s">
        <v>157</v>
      </c>
      <c r="H55" s="413" t="s">
        <v>157</v>
      </c>
      <c r="I55" s="383"/>
    </row>
    <row r="56" spans="1:9" s="387" customFormat="1" ht="12.75" customHeight="1">
      <c r="A56" s="402"/>
      <c r="B56" s="407" t="s">
        <v>201</v>
      </c>
      <c r="C56" s="400" t="s">
        <v>182</v>
      </c>
      <c r="D56" s="413">
        <v>9555</v>
      </c>
      <c r="E56" s="413">
        <v>9852</v>
      </c>
      <c r="F56" s="413">
        <v>9128</v>
      </c>
      <c r="G56" s="413">
        <v>9324</v>
      </c>
      <c r="H56" s="413">
        <v>9636</v>
      </c>
      <c r="I56" s="383"/>
    </row>
    <row r="57" spans="1:9" s="387" customFormat="1" ht="10.5" customHeight="1">
      <c r="A57" s="402"/>
      <c r="B57" s="407"/>
      <c r="C57" s="400" t="s">
        <v>188</v>
      </c>
      <c r="D57" s="398">
        <v>302769</v>
      </c>
      <c r="E57" s="398">
        <v>310554</v>
      </c>
      <c r="F57" s="398">
        <v>286128</v>
      </c>
      <c r="G57" s="398">
        <v>292103</v>
      </c>
      <c r="H57" s="398">
        <v>298011</v>
      </c>
      <c r="I57" s="383"/>
    </row>
    <row r="58" spans="1:9" s="387" customFormat="1" ht="10.5" customHeight="1">
      <c r="A58" s="402"/>
      <c r="B58" s="407"/>
      <c r="C58" s="400" t="s">
        <v>183</v>
      </c>
      <c r="D58" s="398">
        <v>1788789000</v>
      </c>
      <c r="E58" s="398">
        <v>1807842000</v>
      </c>
      <c r="F58" s="398">
        <v>1595632000</v>
      </c>
      <c r="G58" s="398">
        <v>1636382000</v>
      </c>
      <c r="H58" s="398">
        <v>1664839000</v>
      </c>
      <c r="I58" s="383"/>
    </row>
    <row r="59" spans="1:9" s="387" customFormat="1" ht="3.75" customHeight="1">
      <c r="A59" s="419"/>
      <c r="B59" s="420"/>
      <c r="C59" s="421"/>
      <c r="D59" s="422"/>
      <c r="E59" s="422"/>
      <c r="F59" s="422"/>
      <c r="G59" s="422"/>
      <c r="H59" s="422"/>
      <c r="I59" s="423"/>
    </row>
    <row r="60" spans="1:9" s="387" customFormat="1" ht="15.75" customHeight="1">
      <c r="A60" s="402"/>
      <c r="B60" s="404" t="s">
        <v>202</v>
      </c>
      <c r="C60" s="424"/>
      <c r="D60" s="398"/>
      <c r="E60" s="398"/>
      <c r="F60" s="398"/>
      <c r="G60" s="398"/>
      <c r="H60" s="398"/>
      <c r="I60" s="383"/>
    </row>
    <row r="61" spans="1:9" s="387" customFormat="1" ht="12" customHeight="1">
      <c r="A61" s="402"/>
      <c r="B61" s="404" t="s">
        <v>936</v>
      </c>
      <c r="C61" s="424"/>
      <c r="D61" s="398"/>
      <c r="E61" s="398"/>
      <c r="F61" s="398"/>
      <c r="G61" s="398"/>
      <c r="H61" s="398"/>
      <c r="I61" s="383"/>
    </row>
    <row r="62" spans="1:9" s="387" customFormat="1" ht="12" customHeight="1">
      <c r="A62" s="402"/>
      <c r="B62" s="404" t="s">
        <v>203</v>
      </c>
      <c r="C62" s="424"/>
      <c r="D62" s="398"/>
      <c r="E62" s="398"/>
      <c r="F62" s="398"/>
      <c r="G62" s="398"/>
      <c r="H62" s="398"/>
      <c r="I62" s="383"/>
    </row>
    <row r="63" spans="1:9" s="387" customFormat="1" ht="12" customHeight="1">
      <c r="A63" s="402"/>
      <c r="B63" s="404" t="s">
        <v>204</v>
      </c>
      <c r="C63" s="424"/>
      <c r="D63" s="398"/>
      <c r="E63" s="398"/>
      <c r="F63" s="398"/>
      <c r="G63" s="398"/>
      <c r="H63" s="398"/>
      <c r="I63" s="383"/>
    </row>
    <row r="64" spans="1:9" s="387" customFormat="1" ht="12" customHeight="1">
      <c r="A64" s="402"/>
      <c r="B64" s="404" t="s">
        <v>205</v>
      </c>
      <c r="C64" s="424"/>
      <c r="D64" s="398"/>
      <c r="E64" s="398"/>
      <c r="F64" s="398"/>
      <c r="G64" s="398"/>
      <c r="H64" s="398"/>
      <c r="I64" s="383"/>
    </row>
    <row r="65" spans="1:9" s="367" customFormat="1" ht="24" customHeight="1">
      <c r="A65" s="366"/>
      <c r="B65" s="425" t="s">
        <v>699</v>
      </c>
      <c r="D65" s="369" t="s">
        <v>167</v>
      </c>
      <c r="F65" s="371"/>
      <c r="G65" s="372"/>
      <c r="H65" s="372"/>
      <c r="I65" s="373"/>
    </row>
    <row r="66" spans="1:9" s="387" customFormat="1" ht="7.5" customHeight="1">
      <c r="A66" s="426"/>
      <c r="B66" s="427"/>
      <c r="C66" s="428"/>
      <c r="D66" s="427"/>
      <c r="E66" s="427"/>
      <c r="F66" s="429"/>
      <c r="G66" s="430"/>
      <c r="H66" s="430"/>
      <c r="I66" s="426"/>
    </row>
    <row r="67" spans="1:9" s="387" customFormat="1" ht="12" customHeight="1" thickBot="1">
      <c r="A67" s="380"/>
      <c r="B67" s="381" t="s">
        <v>168</v>
      </c>
      <c r="C67" s="431"/>
      <c r="D67" s="381"/>
      <c r="E67" s="381"/>
      <c r="F67" s="384"/>
      <c r="G67" s="384"/>
      <c r="H67" s="385" t="s">
        <v>169</v>
      </c>
      <c r="I67" s="386"/>
    </row>
    <row r="68" spans="1:9" s="394" customFormat="1" ht="36" customHeight="1">
      <c r="A68" s="388"/>
      <c r="B68" s="388"/>
      <c r="C68" s="389"/>
      <c r="D68" s="390" t="s">
        <v>16</v>
      </c>
      <c r="E68" s="391" t="s">
        <v>170</v>
      </c>
      <c r="F68" s="392" t="s">
        <v>171</v>
      </c>
      <c r="G68" s="392" t="s">
        <v>206</v>
      </c>
      <c r="H68" s="390" t="s">
        <v>698</v>
      </c>
      <c r="I68" s="390"/>
    </row>
    <row r="69" spans="1:9" s="387" customFormat="1" ht="13.5" customHeight="1">
      <c r="A69" s="432"/>
      <c r="B69" s="433" t="s">
        <v>207</v>
      </c>
      <c r="C69" s="434" t="s">
        <v>182</v>
      </c>
      <c r="D69" s="398">
        <v>253</v>
      </c>
      <c r="E69" s="398">
        <v>212</v>
      </c>
      <c r="F69" s="387">
        <v>261</v>
      </c>
      <c r="G69" s="398">
        <v>234</v>
      </c>
      <c r="H69" s="387">
        <v>216</v>
      </c>
      <c r="I69" s="383"/>
    </row>
    <row r="70" spans="1:9" s="387" customFormat="1" ht="10.5" customHeight="1">
      <c r="A70" s="402"/>
      <c r="B70" s="407"/>
      <c r="C70" s="400" t="s">
        <v>183</v>
      </c>
      <c r="D70" s="398">
        <v>12645000</v>
      </c>
      <c r="E70" s="398">
        <v>10580000</v>
      </c>
      <c r="F70" s="387">
        <v>13020000</v>
      </c>
      <c r="G70" s="398">
        <v>11700000</v>
      </c>
      <c r="H70" s="387">
        <v>10800000</v>
      </c>
      <c r="I70" s="383"/>
    </row>
    <row r="71" spans="1:9" s="387" customFormat="1" ht="12.75" customHeight="1">
      <c r="A71" s="402"/>
      <c r="B71" s="407" t="s">
        <v>208</v>
      </c>
      <c r="C71" s="400" t="s">
        <v>182</v>
      </c>
      <c r="D71" s="413">
        <v>1195</v>
      </c>
      <c r="E71" s="413">
        <v>1164</v>
      </c>
      <c r="F71" s="387">
        <v>1233</v>
      </c>
      <c r="G71" s="413">
        <v>1391</v>
      </c>
      <c r="H71" s="387">
        <v>1407</v>
      </c>
      <c r="I71" s="383"/>
    </row>
    <row r="72" spans="1:9" s="387" customFormat="1" ht="10.5" customHeight="1">
      <c r="A72" s="402"/>
      <c r="B72" s="407"/>
      <c r="C72" s="400" t="s">
        <v>188</v>
      </c>
      <c r="D72" s="413">
        <v>103544</v>
      </c>
      <c r="E72" s="413">
        <v>100849</v>
      </c>
      <c r="F72" s="387">
        <v>106339</v>
      </c>
      <c r="G72" s="413">
        <v>119237</v>
      </c>
      <c r="H72" s="387">
        <v>122080</v>
      </c>
      <c r="I72" s="383"/>
    </row>
    <row r="73" spans="1:9" s="387" customFormat="1" ht="10.5" customHeight="1">
      <c r="A73" s="402"/>
      <c r="B73" s="407"/>
      <c r="C73" s="400" t="s">
        <v>183</v>
      </c>
      <c r="D73" s="413">
        <v>524557000</v>
      </c>
      <c r="E73" s="413">
        <v>510205000</v>
      </c>
      <c r="F73" s="387">
        <v>547736000</v>
      </c>
      <c r="G73" s="413">
        <v>601745000</v>
      </c>
      <c r="H73" s="387">
        <v>625382000</v>
      </c>
      <c r="I73" s="383"/>
    </row>
    <row r="74" spans="1:9" s="387" customFormat="1" ht="12.75" customHeight="1">
      <c r="A74" s="415"/>
      <c r="B74" s="416" t="s">
        <v>209</v>
      </c>
      <c r="C74" s="400" t="s">
        <v>182</v>
      </c>
      <c r="D74" s="398">
        <v>1457</v>
      </c>
      <c r="E74" s="398">
        <v>1317</v>
      </c>
      <c r="F74" s="387">
        <v>1454</v>
      </c>
      <c r="G74" s="398">
        <v>1491</v>
      </c>
      <c r="H74" s="387">
        <v>1593</v>
      </c>
      <c r="I74" s="383"/>
    </row>
    <row r="75" spans="1:9" s="387" customFormat="1" ht="10.5" customHeight="1">
      <c r="A75" s="402"/>
      <c r="B75" s="407"/>
      <c r="C75" s="400" t="s">
        <v>183</v>
      </c>
      <c r="D75" s="398">
        <v>518120000</v>
      </c>
      <c r="E75" s="398">
        <v>516980000</v>
      </c>
      <c r="F75" s="387">
        <v>609940000</v>
      </c>
      <c r="G75" s="398">
        <v>625068000</v>
      </c>
      <c r="H75" s="387">
        <v>668430000</v>
      </c>
      <c r="I75" s="383"/>
    </row>
    <row r="76" spans="1:9" s="387" customFormat="1" ht="15" customHeight="1">
      <c r="A76" s="395"/>
      <c r="B76" s="408" t="s">
        <v>210</v>
      </c>
      <c r="C76" s="405"/>
      <c r="D76" s="398"/>
      <c r="E76" s="398"/>
      <c r="F76" s="398"/>
      <c r="H76" s="398"/>
      <c r="I76" s="383"/>
    </row>
    <row r="77" spans="1:9" s="387" customFormat="1" ht="15" customHeight="1">
      <c r="A77" s="402"/>
      <c r="B77" s="408" t="s">
        <v>185</v>
      </c>
      <c r="C77" s="400"/>
      <c r="D77" s="435"/>
      <c r="E77" s="435"/>
      <c r="F77" s="435"/>
      <c r="H77" s="435"/>
      <c r="I77" s="436"/>
    </row>
    <row r="78" spans="1:9" s="387" customFormat="1" ht="12.75" customHeight="1">
      <c r="A78" s="402"/>
      <c r="B78" s="409" t="s">
        <v>186</v>
      </c>
      <c r="C78" s="410" t="s">
        <v>182</v>
      </c>
      <c r="D78" s="412">
        <v>1515897</v>
      </c>
      <c r="E78" s="412">
        <v>1534682</v>
      </c>
      <c r="F78" s="412">
        <v>1577288</v>
      </c>
      <c r="G78" s="412">
        <v>1602109</v>
      </c>
      <c r="H78" s="412">
        <v>1610797</v>
      </c>
      <c r="I78" s="436"/>
    </row>
    <row r="79" spans="1:9" s="387" customFormat="1" ht="10.5" customHeight="1">
      <c r="A79" s="402"/>
      <c r="B79" s="407"/>
      <c r="C79" s="410" t="s">
        <v>183</v>
      </c>
      <c r="D79" s="412">
        <v>14756086000</v>
      </c>
      <c r="E79" s="412">
        <v>15462261000</v>
      </c>
      <c r="F79" s="412">
        <v>16376294000</v>
      </c>
      <c r="G79" s="412">
        <v>16626080000</v>
      </c>
      <c r="H79" s="412">
        <v>17229173000</v>
      </c>
      <c r="I79" s="436"/>
    </row>
    <row r="80" spans="1:9" s="387" customFormat="1" ht="12.75" customHeight="1">
      <c r="A80" s="402"/>
      <c r="B80" s="407" t="s">
        <v>187</v>
      </c>
      <c r="C80" s="400" t="s">
        <v>182</v>
      </c>
      <c r="D80" s="435">
        <v>16232</v>
      </c>
      <c r="E80" s="435">
        <v>16480</v>
      </c>
      <c r="F80" s="387">
        <v>16459</v>
      </c>
      <c r="G80" s="435">
        <v>15726</v>
      </c>
      <c r="H80" s="387">
        <v>15982</v>
      </c>
      <c r="I80" s="436"/>
    </row>
    <row r="81" spans="1:9" s="387" customFormat="1" ht="10.5" customHeight="1">
      <c r="A81" s="402"/>
      <c r="B81" s="407"/>
      <c r="C81" s="400" t="s">
        <v>188</v>
      </c>
      <c r="D81" s="435">
        <v>174609</v>
      </c>
      <c r="E81" s="435">
        <v>175286</v>
      </c>
      <c r="F81" s="387">
        <v>176767</v>
      </c>
      <c r="G81" s="435">
        <v>165206</v>
      </c>
      <c r="H81" s="387">
        <v>167829</v>
      </c>
      <c r="I81" s="436"/>
    </row>
    <row r="82" spans="1:9" s="387" customFormat="1" ht="10.5" customHeight="1">
      <c r="A82" s="402"/>
      <c r="B82" s="407"/>
      <c r="C82" s="400" t="s">
        <v>183</v>
      </c>
      <c r="D82" s="435">
        <v>4757920000</v>
      </c>
      <c r="E82" s="435">
        <v>5069286000</v>
      </c>
      <c r="F82" s="387">
        <v>5548893000</v>
      </c>
      <c r="G82" s="435">
        <v>5536978000</v>
      </c>
      <c r="H82" s="387">
        <v>6057114000</v>
      </c>
      <c r="I82" s="436"/>
    </row>
    <row r="83" spans="1:9" s="387" customFormat="1" ht="12.75" customHeight="1">
      <c r="A83" s="402"/>
      <c r="B83" s="407" t="s">
        <v>189</v>
      </c>
      <c r="C83" s="400" t="s">
        <v>182</v>
      </c>
      <c r="D83" s="435">
        <v>877785</v>
      </c>
      <c r="E83" s="435">
        <v>882978</v>
      </c>
      <c r="F83" s="387">
        <v>891659</v>
      </c>
      <c r="G83" s="435">
        <v>897079</v>
      </c>
      <c r="H83" s="387">
        <v>894481</v>
      </c>
      <c r="I83" s="436"/>
    </row>
    <row r="84" spans="1:9" s="387" customFormat="1" ht="10.5" customHeight="1">
      <c r="A84" s="402"/>
      <c r="B84" s="407"/>
      <c r="C84" s="400" t="s">
        <v>188</v>
      </c>
      <c r="D84" s="435">
        <v>1341224</v>
      </c>
      <c r="E84" s="435">
        <v>1326053</v>
      </c>
      <c r="F84" s="387">
        <v>1352700</v>
      </c>
      <c r="G84" s="435">
        <v>1343791</v>
      </c>
      <c r="H84" s="387">
        <v>1318521</v>
      </c>
      <c r="I84" s="436"/>
    </row>
    <row r="85" spans="1:9" s="387" customFormat="1" ht="10.5" customHeight="1">
      <c r="A85" s="402"/>
      <c r="B85" s="407"/>
      <c r="C85" s="400" t="s">
        <v>183</v>
      </c>
      <c r="D85" s="435">
        <v>6313348000</v>
      </c>
      <c r="E85" s="435">
        <v>6498305000</v>
      </c>
      <c r="F85" s="387">
        <v>6708856000</v>
      </c>
      <c r="G85" s="435">
        <v>6720227000</v>
      </c>
      <c r="H85" s="387">
        <v>6734717000</v>
      </c>
      <c r="I85" s="436"/>
    </row>
    <row r="86" spans="1:9" s="387" customFormat="1" ht="12.75" customHeight="1">
      <c r="A86" s="402"/>
      <c r="B86" s="407" t="s">
        <v>190</v>
      </c>
      <c r="C86" s="400" t="s">
        <v>182</v>
      </c>
      <c r="D86" s="435">
        <v>189998</v>
      </c>
      <c r="E86" s="435">
        <v>191173</v>
      </c>
      <c r="F86" s="387">
        <v>197300</v>
      </c>
      <c r="G86" s="435">
        <v>200934</v>
      </c>
      <c r="H86" s="387">
        <v>200574</v>
      </c>
      <c r="I86" s="436"/>
    </row>
    <row r="87" spans="1:9" s="387" customFormat="1" ht="10.5" customHeight="1">
      <c r="A87" s="402"/>
      <c r="B87" s="407"/>
      <c r="C87" s="400" t="s">
        <v>188</v>
      </c>
      <c r="D87" s="437">
        <v>352367</v>
      </c>
      <c r="E87" s="437">
        <v>353375</v>
      </c>
      <c r="F87" s="387">
        <v>359276</v>
      </c>
      <c r="G87" s="437">
        <v>356240</v>
      </c>
      <c r="H87" s="387">
        <v>348687</v>
      </c>
      <c r="I87" s="438"/>
    </row>
    <row r="88" spans="1:9" s="387" customFormat="1" ht="10.5" customHeight="1">
      <c r="A88" s="402"/>
      <c r="B88" s="407"/>
      <c r="C88" s="400" t="s">
        <v>183</v>
      </c>
      <c r="D88" s="435">
        <v>1374010000</v>
      </c>
      <c r="E88" s="435">
        <v>1388052000</v>
      </c>
      <c r="F88" s="387">
        <v>1443828000</v>
      </c>
      <c r="G88" s="435">
        <v>1462060000</v>
      </c>
      <c r="H88" s="387">
        <v>1475231000</v>
      </c>
      <c r="I88" s="436"/>
    </row>
    <row r="89" spans="1:9" s="387" customFormat="1" ht="12.75" customHeight="1">
      <c r="A89" s="402"/>
      <c r="B89" s="407" t="s">
        <v>191</v>
      </c>
      <c r="C89" s="400" t="s">
        <v>182</v>
      </c>
      <c r="D89" s="435">
        <v>13896</v>
      </c>
      <c r="E89" s="435">
        <v>14264</v>
      </c>
      <c r="F89" s="387">
        <v>14069</v>
      </c>
      <c r="G89" s="435">
        <v>13557</v>
      </c>
      <c r="H89" s="387">
        <v>13663</v>
      </c>
      <c r="I89" s="436"/>
    </row>
    <row r="90" spans="1:9" s="387" customFormat="1" ht="10.5" customHeight="1">
      <c r="A90" s="395"/>
      <c r="B90" s="404"/>
      <c r="C90" s="400" t="s">
        <v>188</v>
      </c>
      <c r="D90" s="1109" t="s">
        <v>37</v>
      </c>
      <c r="E90" s="413" t="s">
        <v>37</v>
      </c>
      <c r="F90" s="413" t="s">
        <v>37</v>
      </c>
      <c r="G90" s="413" t="s">
        <v>37</v>
      </c>
      <c r="H90" s="414" t="s">
        <v>37</v>
      </c>
      <c r="I90" s="439"/>
    </row>
    <row r="91" spans="1:9" s="387" customFormat="1" ht="10.5" customHeight="1">
      <c r="A91" s="395"/>
      <c r="B91" s="404"/>
      <c r="C91" s="400" t="s">
        <v>183</v>
      </c>
      <c r="D91" s="439">
        <v>159855000</v>
      </c>
      <c r="E91" s="439">
        <v>159317000</v>
      </c>
      <c r="F91" s="387">
        <v>161132000</v>
      </c>
      <c r="G91" s="387">
        <v>149552000</v>
      </c>
      <c r="H91" s="387">
        <v>153231000</v>
      </c>
      <c r="I91" s="439"/>
    </row>
    <row r="92" spans="1:9" s="387" customFormat="1" ht="12.75" customHeight="1">
      <c r="A92" s="395"/>
      <c r="B92" s="404" t="s">
        <v>192</v>
      </c>
      <c r="C92" s="400" t="s">
        <v>182</v>
      </c>
      <c r="D92" s="439">
        <v>424</v>
      </c>
      <c r="E92" s="439">
        <v>591</v>
      </c>
      <c r="F92" s="387">
        <v>792</v>
      </c>
      <c r="G92" s="439">
        <v>865</v>
      </c>
      <c r="H92" s="387">
        <v>917</v>
      </c>
      <c r="I92" s="439"/>
    </row>
    <row r="93" spans="1:9" s="387" customFormat="1" ht="10.5" customHeight="1">
      <c r="A93" s="395"/>
      <c r="B93" s="404"/>
      <c r="C93" s="400" t="s">
        <v>188</v>
      </c>
      <c r="D93" s="435">
        <v>2737</v>
      </c>
      <c r="E93" s="435">
        <v>3616</v>
      </c>
      <c r="F93" s="387">
        <v>4721</v>
      </c>
      <c r="G93" s="398">
        <v>5581</v>
      </c>
      <c r="H93" s="414" t="s">
        <v>37</v>
      </c>
      <c r="I93" s="436"/>
    </row>
    <row r="94" spans="1:9" s="387" customFormat="1" ht="10.5" customHeight="1">
      <c r="A94" s="395"/>
      <c r="B94" s="404"/>
      <c r="C94" s="400" t="s">
        <v>183</v>
      </c>
      <c r="D94" s="435">
        <v>20683000</v>
      </c>
      <c r="E94" s="435">
        <v>27269000</v>
      </c>
      <c r="F94" s="387">
        <v>36364000</v>
      </c>
      <c r="G94" s="435">
        <v>44613000</v>
      </c>
      <c r="H94" s="387">
        <v>45315000</v>
      </c>
      <c r="I94" s="436"/>
    </row>
    <row r="95" spans="1:9" s="387" customFormat="1" ht="12.75" customHeight="1">
      <c r="A95" s="402"/>
      <c r="B95" s="404" t="s">
        <v>193</v>
      </c>
      <c r="C95" s="400" t="s">
        <v>182</v>
      </c>
      <c r="D95" s="435">
        <v>417562</v>
      </c>
      <c r="E95" s="435">
        <v>429196</v>
      </c>
      <c r="F95" s="387">
        <v>457009</v>
      </c>
      <c r="G95" s="435">
        <v>473948</v>
      </c>
      <c r="H95" s="387">
        <v>485180</v>
      </c>
      <c r="I95" s="436"/>
    </row>
    <row r="96" spans="1:9" s="387" customFormat="1" ht="10.5" customHeight="1">
      <c r="A96" s="440"/>
      <c r="B96" s="441"/>
      <c r="C96" s="400" t="s">
        <v>194</v>
      </c>
      <c r="D96" s="435">
        <v>559397</v>
      </c>
      <c r="E96" s="435">
        <v>563737</v>
      </c>
      <c r="F96" s="387">
        <v>601342</v>
      </c>
      <c r="G96" s="435">
        <v>618018</v>
      </c>
      <c r="H96" s="387">
        <v>623985</v>
      </c>
      <c r="I96" s="436"/>
    </row>
    <row r="97" spans="1:9" s="387" customFormat="1" ht="10.5" customHeight="1">
      <c r="A97" s="402"/>
      <c r="B97" s="407"/>
      <c r="C97" s="400" t="s">
        <v>183</v>
      </c>
      <c r="D97" s="435">
        <v>2130270000</v>
      </c>
      <c r="E97" s="435">
        <v>2320032000</v>
      </c>
      <c r="F97" s="387">
        <v>2477221000</v>
      </c>
      <c r="G97" s="435">
        <v>2712650000</v>
      </c>
      <c r="H97" s="387">
        <v>2763565000</v>
      </c>
      <c r="I97" s="436"/>
    </row>
    <row r="98" spans="1:9" s="387" customFormat="1" ht="15" customHeight="1">
      <c r="A98" s="402"/>
      <c r="B98" s="408" t="s">
        <v>195</v>
      </c>
      <c r="C98" s="400"/>
      <c r="D98" s="435"/>
      <c r="E98" s="435"/>
      <c r="G98" s="435"/>
      <c r="I98" s="436"/>
    </row>
    <row r="99" spans="1:9" s="387" customFormat="1" ht="12.75" customHeight="1">
      <c r="A99" s="402"/>
      <c r="B99" s="409" t="s">
        <v>186</v>
      </c>
      <c r="C99" s="410" t="s">
        <v>182</v>
      </c>
      <c r="D99" s="442">
        <v>43173</v>
      </c>
      <c r="E99" s="442">
        <v>43563</v>
      </c>
      <c r="F99" s="442">
        <v>46066</v>
      </c>
      <c r="G99" s="442">
        <v>46782</v>
      </c>
      <c r="H99" s="442">
        <v>46993</v>
      </c>
      <c r="I99" s="436"/>
    </row>
    <row r="100" spans="1:9" s="387" customFormat="1" ht="10.5" customHeight="1">
      <c r="A100" s="402"/>
      <c r="B100" s="407"/>
      <c r="C100" s="410" t="s">
        <v>183</v>
      </c>
      <c r="D100" s="412">
        <v>1466869300</v>
      </c>
      <c r="E100" s="412">
        <v>1500881000</v>
      </c>
      <c r="F100" s="412">
        <v>1630721000</v>
      </c>
      <c r="G100" s="412">
        <v>1558270000</v>
      </c>
      <c r="H100" s="412">
        <v>1493010000</v>
      </c>
      <c r="I100" s="436"/>
    </row>
    <row r="101" spans="1:9" s="387" customFormat="1" ht="12.75" customHeight="1">
      <c r="A101" s="415"/>
      <c r="B101" s="416" t="s">
        <v>196</v>
      </c>
      <c r="C101" s="400" t="s">
        <v>182</v>
      </c>
      <c r="D101" s="435">
        <v>1</v>
      </c>
      <c r="E101" s="435" t="s">
        <v>157</v>
      </c>
      <c r="F101" s="414" t="s">
        <v>157</v>
      </c>
      <c r="G101" s="414">
        <v>1</v>
      </c>
      <c r="H101" s="414">
        <v>11</v>
      </c>
      <c r="I101" s="435"/>
    </row>
    <row r="102" spans="1:9" s="387" customFormat="1" ht="10.5" customHeight="1">
      <c r="A102" s="417"/>
      <c r="B102" s="418"/>
      <c r="C102" s="400" t="s">
        <v>188</v>
      </c>
      <c r="D102" s="435" t="s">
        <v>37</v>
      </c>
      <c r="E102" s="435" t="s">
        <v>37</v>
      </c>
      <c r="F102" s="414" t="s">
        <v>37</v>
      </c>
      <c r="G102" s="414" t="s">
        <v>37</v>
      </c>
      <c r="H102" s="414" t="s">
        <v>37</v>
      </c>
      <c r="I102" s="435"/>
    </row>
    <row r="103" spans="1:9" s="387" customFormat="1" ht="10.5" customHeight="1">
      <c r="A103" s="415"/>
      <c r="B103" s="416"/>
      <c r="C103" s="400" t="s">
        <v>183</v>
      </c>
      <c r="D103" s="435">
        <v>300</v>
      </c>
      <c r="E103" s="435" t="s">
        <v>157</v>
      </c>
      <c r="F103" s="414" t="s">
        <v>157</v>
      </c>
      <c r="G103" s="414">
        <v>1000</v>
      </c>
      <c r="H103" s="414">
        <v>39000</v>
      </c>
      <c r="I103" s="435"/>
    </row>
    <row r="104" spans="1:9" s="387" customFormat="1" ht="12.75" customHeight="1">
      <c r="A104" s="402"/>
      <c r="B104" s="407" t="s">
        <v>197</v>
      </c>
      <c r="C104" s="400" t="s">
        <v>182</v>
      </c>
      <c r="D104" s="435">
        <v>37128</v>
      </c>
      <c r="E104" s="435">
        <v>37931</v>
      </c>
      <c r="F104" s="387">
        <v>40122</v>
      </c>
      <c r="G104" s="435">
        <v>41599</v>
      </c>
      <c r="H104" s="387">
        <v>42224</v>
      </c>
      <c r="I104" s="436"/>
    </row>
    <row r="105" spans="1:9" s="387" customFormat="1" ht="10.5" customHeight="1">
      <c r="A105" s="402"/>
      <c r="B105" s="407"/>
      <c r="C105" s="400" t="s">
        <v>183</v>
      </c>
      <c r="D105" s="435">
        <v>198985000</v>
      </c>
      <c r="E105" s="435">
        <v>205119000</v>
      </c>
      <c r="F105" s="387">
        <v>222910000</v>
      </c>
      <c r="G105" s="435">
        <v>218944000</v>
      </c>
      <c r="H105" s="387">
        <v>219669000</v>
      </c>
      <c r="I105" s="436"/>
    </row>
    <row r="106" spans="1:9" s="387" customFormat="1" ht="12.75" customHeight="1">
      <c r="A106" s="402"/>
      <c r="B106" s="407" t="s">
        <v>211</v>
      </c>
      <c r="C106" s="400" t="s">
        <v>182</v>
      </c>
      <c r="D106" s="435">
        <v>2802</v>
      </c>
      <c r="E106" s="435">
        <v>2700</v>
      </c>
      <c r="F106" s="387">
        <v>2896</v>
      </c>
      <c r="G106" s="435">
        <v>2240</v>
      </c>
      <c r="H106" s="387">
        <v>1919</v>
      </c>
      <c r="I106" s="436"/>
    </row>
    <row r="107" spans="1:9" s="387" customFormat="1" ht="10.5" customHeight="1">
      <c r="A107" s="402"/>
      <c r="B107" s="407"/>
      <c r="C107" s="400" t="s">
        <v>183</v>
      </c>
      <c r="D107" s="435">
        <v>208274000</v>
      </c>
      <c r="E107" s="435">
        <v>202995000</v>
      </c>
      <c r="F107" s="387">
        <v>201906000</v>
      </c>
      <c r="G107" s="435">
        <v>165705000</v>
      </c>
      <c r="H107" s="387">
        <v>140362000</v>
      </c>
      <c r="I107" s="436"/>
    </row>
    <row r="108" spans="1:9" s="387" customFormat="1" ht="12.75" customHeight="1">
      <c r="A108" s="402"/>
      <c r="B108" s="407" t="s">
        <v>199</v>
      </c>
      <c r="C108" s="400" t="s">
        <v>182</v>
      </c>
      <c r="D108" s="435" t="s">
        <v>157</v>
      </c>
      <c r="E108" s="435" t="s">
        <v>157</v>
      </c>
      <c r="F108" s="414" t="s">
        <v>157</v>
      </c>
      <c r="G108" s="414" t="s">
        <v>157</v>
      </c>
      <c r="H108" s="414" t="s">
        <v>157</v>
      </c>
      <c r="I108" s="436"/>
    </row>
    <row r="109" spans="1:9" s="387" customFormat="1" ht="10.5" customHeight="1">
      <c r="A109" s="402"/>
      <c r="B109" s="407"/>
      <c r="C109" s="400" t="s">
        <v>188</v>
      </c>
      <c r="D109" s="435" t="s">
        <v>157</v>
      </c>
      <c r="E109" s="435" t="s">
        <v>157</v>
      </c>
      <c r="F109" s="414" t="s">
        <v>157</v>
      </c>
      <c r="G109" s="414" t="s">
        <v>157</v>
      </c>
      <c r="H109" s="414" t="s">
        <v>157</v>
      </c>
      <c r="I109" s="436"/>
    </row>
    <row r="110" spans="1:9" s="387" customFormat="1" ht="10.5" customHeight="1">
      <c r="A110" s="402"/>
      <c r="B110" s="407"/>
      <c r="C110" s="400" t="s">
        <v>183</v>
      </c>
      <c r="D110" s="435" t="s">
        <v>157</v>
      </c>
      <c r="E110" s="435" t="s">
        <v>157</v>
      </c>
      <c r="F110" s="414" t="s">
        <v>157</v>
      </c>
      <c r="G110" s="414" t="s">
        <v>157</v>
      </c>
      <c r="H110" s="414" t="s">
        <v>157</v>
      </c>
      <c r="I110" s="436"/>
    </row>
    <row r="111" spans="1:9" s="387" customFormat="1" ht="12.75" customHeight="1">
      <c r="A111" s="402"/>
      <c r="B111" s="407" t="s">
        <v>200</v>
      </c>
      <c r="C111" s="400" t="s">
        <v>182</v>
      </c>
      <c r="D111" s="435" t="s">
        <v>157</v>
      </c>
      <c r="E111" s="435">
        <v>1</v>
      </c>
      <c r="F111" s="414">
        <v>1</v>
      </c>
      <c r="G111" s="414" t="s">
        <v>157</v>
      </c>
      <c r="H111" s="435" t="s">
        <v>157</v>
      </c>
      <c r="I111" s="436"/>
    </row>
    <row r="112" spans="1:9" s="387" customFormat="1" ht="10.5" customHeight="1">
      <c r="A112" s="402"/>
      <c r="B112" s="407"/>
      <c r="C112" s="400" t="s">
        <v>183</v>
      </c>
      <c r="D112" s="435" t="s">
        <v>157</v>
      </c>
      <c r="E112" s="435">
        <v>95000</v>
      </c>
      <c r="F112" s="414">
        <v>62000</v>
      </c>
      <c r="G112" s="414" t="s">
        <v>157</v>
      </c>
      <c r="H112" s="435" t="s">
        <v>157</v>
      </c>
      <c r="I112" s="436"/>
    </row>
    <row r="113" spans="1:9" s="387" customFormat="1" ht="12.75" customHeight="1">
      <c r="A113" s="402"/>
      <c r="B113" s="407" t="s">
        <v>212</v>
      </c>
      <c r="C113" s="400" t="s">
        <v>182</v>
      </c>
      <c r="D113" s="435">
        <v>301</v>
      </c>
      <c r="E113" s="435">
        <v>168</v>
      </c>
      <c r="F113" s="387">
        <v>193</v>
      </c>
      <c r="G113" s="435">
        <v>163</v>
      </c>
      <c r="H113" s="387">
        <v>157</v>
      </c>
      <c r="I113" s="436"/>
    </row>
    <row r="114" spans="1:9" s="387" customFormat="1" ht="10.5" customHeight="1">
      <c r="A114" s="402"/>
      <c r="B114" s="407"/>
      <c r="C114" s="400" t="s">
        <v>183</v>
      </c>
      <c r="D114" s="443">
        <v>15050000</v>
      </c>
      <c r="E114" s="443">
        <v>8400000</v>
      </c>
      <c r="F114" s="387">
        <v>9650000</v>
      </c>
      <c r="G114" s="443">
        <v>8150000</v>
      </c>
      <c r="H114" s="387">
        <v>7850000</v>
      </c>
      <c r="I114" s="444"/>
    </row>
    <row r="115" spans="1:9" s="387" customFormat="1" ht="12.75" customHeight="1">
      <c r="A115" s="415"/>
      <c r="B115" s="416" t="s">
        <v>213</v>
      </c>
      <c r="C115" s="400" t="s">
        <v>182</v>
      </c>
      <c r="D115" s="435">
        <v>2941</v>
      </c>
      <c r="E115" s="435">
        <v>2763</v>
      </c>
      <c r="F115" s="387">
        <v>2854</v>
      </c>
      <c r="G115" s="435">
        <v>2779</v>
      </c>
      <c r="H115" s="387">
        <v>2682</v>
      </c>
      <c r="I115" s="436"/>
    </row>
    <row r="116" spans="1:9" s="387" customFormat="1" ht="10.5" customHeight="1">
      <c r="A116" s="415"/>
      <c r="B116" s="416"/>
      <c r="C116" s="400" t="s">
        <v>183</v>
      </c>
      <c r="D116" s="435">
        <v>1044560000</v>
      </c>
      <c r="E116" s="435">
        <v>1084272000</v>
      </c>
      <c r="F116" s="387">
        <v>1196193000</v>
      </c>
      <c r="G116" s="435">
        <v>1165470000</v>
      </c>
      <c r="H116" s="387">
        <v>1125090000</v>
      </c>
      <c r="I116" s="436"/>
    </row>
    <row r="117" spans="1:9" s="387" customFormat="1" ht="18" customHeight="1">
      <c r="A117" s="445"/>
      <c r="B117" s="446" t="s">
        <v>214</v>
      </c>
      <c r="C117" s="410" t="s">
        <v>182</v>
      </c>
      <c r="D117" s="447">
        <v>2216</v>
      </c>
      <c r="E117" s="447">
        <v>2867</v>
      </c>
      <c r="F117" s="412">
        <v>3892</v>
      </c>
      <c r="G117" s="447">
        <v>3519</v>
      </c>
      <c r="H117" s="412">
        <v>3540</v>
      </c>
      <c r="I117" s="444"/>
    </row>
    <row r="118" spans="1:9" s="387" customFormat="1" ht="10.5" customHeight="1">
      <c r="A118" s="445"/>
      <c r="B118" s="448"/>
      <c r="C118" s="410" t="s">
        <v>183</v>
      </c>
      <c r="D118" s="447">
        <v>161899000</v>
      </c>
      <c r="E118" s="447">
        <v>179353000</v>
      </c>
      <c r="F118" s="412">
        <v>218465000</v>
      </c>
      <c r="G118" s="447">
        <v>226230000</v>
      </c>
      <c r="H118" s="412">
        <v>172398000</v>
      </c>
      <c r="I118" s="444"/>
    </row>
    <row r="119" spans="1:9" s="387" customFormat="1" ht="3.75" customHeight="1">
      <c r="A119" s="449"/>
      <c r="B119" s="450"/>
      <c r="C119" s="421"/>
      <c r="D119" s="451"/>
      <c r="E119" s="451"/>
      <c r="F119" s="451"/>
      <c r="G119" s="451"/>
      <c r="H119" s="451"/>
      <c r="I119" s="452"/>
    </row>
    <row r="120" spans="1:9" s="387" customFormat="1" ht="15.75" customHeight="1">
      <c r="A120" s="402"/>
      <c r="B120" s="404" t="s">
        <v>202</v>
      </c>
      <c r="C120" s="424"/>
      <c r="D120" s="398"/>
      <c r="E120" s="398"/>
      <c r="F120" s="398"/>
      <c r="G120" s="398"/>
      <c r="H120" s="398"/>
      <c r="I120" s="383"/>
    </row>
    <row r="121" spans="1:9" s="387" customFormat="1" ht="12" customHeight="1">
      <c r="A121" s="402"/>
      <c r="B121" s="404" t="s">
        <v>936</v>
      </c>
      <c r="C121" s="424"/>
      <c r="D121" s="398"/>
      <c r="E121" s="398"/>
      <c r="F121" s="398"/>
      <c r="G121" s="398"/>
      <c r="H121" s="398"/>
      <c r="I121" s="383"/>
    </row>
    <row r="122" spans="1:9" s="387" customFormat="1" ht="12" customHeight="1">
      <c r="A122" s="402"/>
      <c r="B122" s="404" t="s">
        <v>203</v>
      </c>
      <c r="C122" s="424"/>
      <c r="D122" s="398"/>
      <c r="E122" s="398"/>
      <c r="F122" s="398"/>
      <c r="G122" s="398"/>
      <c r="H122" s="398"/>
      <c r="I122" s="383"/>
    </row>
    <row r="123" ht="12" customHeight="1">
      <c r="B123" s="404" t="s">
        <v>204</v>
      </c>
    </row>
    <row r="124" spans="1:9" s="387" customFormat="1" ht="12" customHeight="1">
      <c r="A124" s="402"/>
      <c r="B124" s="404" t="s">
        <v>205</v>
      </c>
      <c r="C124" s="424"/>
      <c r="D124" s="398"/>
      <c r="E124" s="398"/>
      <c r="F124" s="398"/>
      <c r="G124" s="398"/>
      <c r="H124" s="398"/>
      <c r="I124" s="383"/>
    </row>
  </sheetData>
  <sheetProtection/>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&amp;R&amp;"ＭＳ 明朝,標準"&amp;10&amp;A</oddHeader>
    <oddFooter>&amp;C&amp;"ＭＳ 明朝,標準"&amp;10&amp;P/&amp;N</oddFoot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DynaBookユーザー</dc:creator>
  <cp:keywords/>
  <dc:description/>
  <cp:lastModifiedBy>w</cp:lastModifiedBy>
  <cp:lastPrinted>2014-02-06T02:37:05Z</cp:lastPrinted>
  <dcterms:created xsi:type="dcterms:W3CDTF">2000-01-14T16:04:56Z</dcterms:created>
  <dcterms:modified xsi:type="dcterms:W3CDTF">2014-03-05T00:52:41Z</dcterms:modified>
  <cp:category/>
  <cp:version/>
  <cp:contentType/>
  <cp:contentStatus/>
</cp:coreProperties>
</file>