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5360" windowHeight="9540" tabRatio="596" activeTab="0"/>
  </bookViews>
  <sheets>
    <sheet name="090" sheetId="1" r:id="rId1"/>
    <sheet name="091" sheetId="2" r:id="rId2"/>
    <sheet name="092" sheetId="3" r:id="rId3"/>
    <sheet name="093" sheetId="4" r:id="rId4"/>
    <sheet name="094" sheetId="5" r:id="rId5"/>
    <sheet name="095" sheetId="6" r:id="rId6"/>
    <sheet name="096" sheetId="7" r:id="rId7"/>
    <sheet name="097" sheetId="8" r:id="rId8"/>
    <sheet name="09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localSheetId="0" hidden="1">'[6]228'!$C$5:$AC$5</definedName>
    <definedName name="_Fill" localSheetId="1" hidden="1">'[7]228'!$C$5:$AC$5</definedName>
    <definedName name="_Fill" localSheetId="2" hidden="1">'[7]228'!$C$5:$AC$5</definedName>
    <definedName name="_Fill" localSheetId="3" hidden="1">'[7]228'!$C$5:$AC$5</definedName>
    <definedName name="_Fill" localSheetId="4" hidden="1">'[7]228'!$C$5:$AC$5</definedName>
    <definedName name="_Fill" localSheetId="5" hidden="1">'[7]228'!$C$5:$AC$5</definedName>
    <definedName name="_Fill" localSheetId="6" hidden="1">'[9]228'!$C$5:$AC$5</definedName>
    <definedName name="_Fill" localSheetId="7" hidden="1">'[7]228'!$C$5:$AC$5</definedName>
    <definedName name="_Fill" localSheetId="8" hidden="1">'[11]228'!$C$5:$AC$5</definedName>
    <definedName name="_Fill" hidden="1">'[1]124'!#REF!</definedName>
    <definedName name="_Key1" hidden="1">'[3]261'!$BC$195:$BC$264</definedName>
    <definedName name="_Key2" hidden="1">'[3]261'!$BE$195:$BE$264</definedName>
    <definedName name="_Order1" hidden="1">1</definedName>
    <definedName name="_Order2" hidden="1">255</definedName>
    <definedName name="_Sort" hidden="1">'[3]261'!$BA$194:$BT$264</definedName>
    <definedName name="Ⅰ期" localSheetId="1">'[8]4半原指数'!$C$4:$V$50</definedName>
    <definedName name="Ⅰ期" localSheetId="2">'[8]4半原指数'!$C$4:$V$50</definedName>
    <definedName name="Ⅰ期" localSheetId="3">'[8]4半原指数'!$C$4:$V$50</definedName>
    <definedName name="Ⅰ期" localSheetId="4">'[8]4半原指数'!$C$4:$V$50</definedName>
    <definedName name="Ⅰ期" localSheetId="5">'[8]4半原指数'!$C$4:$V$50</definedName>
    <definedName name="Ⅰ期" localSheetId="6">'[10]4半原指数'!$C$4:$V$50</definedName>
    <definedName name="Ⅰ期" localSheetId="7">'[8]4半原指数'!$C$4:$V$50</definedName>
    <definedName name="Ⅰ期" localSheetId="8">'[12]4半原指数'!$C$4:$V$50</definedName>
    <definedName name="Ⅰ期">'[5]4半原指数'!$C$4:$V$50</definedName>
    <definedName name="_xlnm.Print_Area" localSheetId="0">'090'!$A$3:$I$47</definedName>
    <definedName name="_xlnm.Print_Area" localSheetId="1">'091'!$A$1:$N$24</definedName>
    <definedName name="_xlnm.Print_Area" localSheetId="2">'092'!$A$1:$J$19</definedName>
    <definedName name="_xlnm.Print_Area" localSheetId="3">'093'!$A$1:$T$41</definedName>
    <definedName name="_xlnm.Print_Area" localSheetId="4">'094'!$A$1:$AB$37</definedName>
    <definedName name="_xlnm.Print_Area" localSheetId="5">'095'!$A$1:$Z$68</definedName>
    <definedName name="_xlnm.Print_Area" localSheetId="6">'096'!$A$1:$R$38</definedName>
    <definedName name="_xlnm.Print_Area" localSheetId="7">'097'!$A$1:$J$24</definedName>
    <definedName name="_xlnm.Print_Area" localSheetId="8">'098'!$A$1:$F$33</definedName>
    <definedName name="_xlnm.Print_Area">'http://www/masol/servlet/pit.global.base.SvFileOutput/144-147.xls?file=1027405019590/000046483030303100000000475730310000000099F9F0F5E2D13A02CB0100000001/WINDOWS\Temporary Internet Files\Content.IE5\MTR2XMKZ\[ca990009(1).xls]総計'!$A$1:$H$68</definedName>
    <definedName name="ｓｓｓ" hidden="1">'[13]179'!$H$4:$H$21</definedName>
    <definedName name="ふぇ" localSheetId="8" hidden="1">'[14]138'!$B$6:$R$6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<sst xmlns="http://schemas.openxmlformats.org/spreadsheetml/2006/main" count="755" uniqueCount="444">
  <si>
    <t>食料品</t>
  </si>
  <si>
    <t>繊維製品</t>
  </si>
  <si>
    <t>化学製品</t>
  </si>
  <si>
    <t>窯業・土石製品</t>
  </si>
  <si>
    <t>鉄鋼</t>
  </si>
  <si>
    <t>非鉄金属製品</t>
  </si>
  <si>
    <t>金属製品</t>
  </si>
  <si>
    <t>一般機械器具製品</t>
  </si>
  <si>
    <t>電気機械器具製品</t>
  </si>
  <si>
    <t>輸送用機械器具製品</t>
  </si>
  <si>
    <t>精密機械器具製品</t>
  </si>
  <si>
    <t>その他の製品</t>
  </si>
  <si>
    <t>アジア</t>
  </si>
  <si>
    <t>中近東</t>
  </si>
  <si>
    <t>西欧</t>
  </si>
  <si>
    <t>東欧</t>
  </si>
  <si>
    <t>アフリカ</t>
  </si>
  <si>
    <t>北米</t>
  </si>
  <si>
    <t>中南米</t>
  </si>
  <si>
    <t>大洋州</t>
  </si>
  <si>
    <t>大企業</t>
  </si>
  <si>
    <t>中小企業</t>
  </si>
  <si>
    <t>【仕向地別および仕入地別】</t>
  </si>
  <si>
    <t>【大企業および中小企業別】</t>
  </si>
  <si>
    <t>輸　　出　　入　　額</t>
  </si>
  <si>
    <t>輸出総額　　　　　　　　　　　　　　　　　　　　　　　　　　　　　　　　　　　　　　　　　　　　　　　　　　　　　　　　　　　　　　　　　　　　　（百万円）</t>
  </si>
  <si>
    <t>輸入総額　　　　　　　　　　　　　　　　　　　　　　　　　　（百万円）</t>
  </si>
  <si>
    <t>構成比（％）</t>
  </si>
  <si>
    <t>【　商　品　別　】</t>
  </si>
  <si>
    <t>衣料・その他の繊維製品</t>
  </si>
  <si>
    <t>パルプ・紙・紙加工品</t>
  </si>
  <si>
    <t>不明</t>
  </si>
  <si>
    <t>９０．</t>
  </si>
  <si>
    <t>家具・装備品</t>
  </si>
  <si>
    <t>平成20年　2008</t>
  </si>
  <si>
    <t>平成21年　2009</t>
  </si>
  <si>
    <t>平成18年　2006</t>
  </si>
  <si>
    <t>平成19年　2007</t>
  </si>
  <si>
    <t>平成22年　2010</t>
  </si>
  <si>
    <t xml:space="preserve"> 注 １．資本金の額または出資の総額が３億円以下の会社ならびに常時使用する従業員の数が300人以下の会社および個人を中小</t>
  </si>
  <si>
    <t>　  　　企業としています。</t>
  </si>
  <si>
    <t xml:space="preserve"> 資料　観光交流局「滋賀県貿易実態調査」</t>
  </si>
  <si>
    <t xml:space="preserve">    ２．金額については、四捨五入のため合計と内訳が一致しない場合があります。</t>
  </si>
  <si>
    <t>９１．業態別、事業所数、従業者数、年間商品販売額および売場面積</t>
  </si>
  <si>
    <t xml:space="preserve"> 各年6月1日現在</t>
  </si>
  <si>
    <t>事業所数（事業所）</t>
  </si>
  <si>
    <t>従業者数（人）</t>
  </si>
  <si>
    <t>年間商品販売額（百万円）</t>
  </si>
  <si>
    <r>
      <t>売場面積（ｍ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</si>
  <si>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>平成19年
2007</t>
  </si>
  <si>
    <t>平成16年
2004</t>
  </si>
  <si>
    <t>小　売　業　計</t>
  </si>
  <si>
    <t>百貨店</t>
  </si>
  <si>
    <t>X</t>
  </si>
  <si>
    <t>総合スーパー</t>
  </si>
  <si>
    <t>専門スーパー</t>
  </si>
  <si>
    <t>うちホームセンター</t>
  </si>
  <si>
    <t>コンビニエンスストア</t>
  </si>
  <si>
    <t>うち終日営業店</t>
  </si>
  <si>
    <t>ドラッグストア</t>
  </si>
  <si>
    <t>その他のスーパー</t>
  </si>
  <si>
    <t>専門店</t>
  </si>
  <si>
    <t>中心店</t>
  </si>
  <si>
    <t>その他の小売店</t>
  </si>
  <si>
    <t xml:space="preserve"> 資料　統計課「平成19年（2007年）商業統計調査結果報告書（卸売業・小売業）」</t>
  </si>
  <si>
    <t>　９２．従業者規模別、事業所数、従業者数および年間商品販売額</t>
  </si>
  <si>
    <t xml:space="preserve"> 平成19年（2007年）6月1日現在</t>
  </si>
  <si>
    <t>事業所数（事業所）</t>
  </si>
  <si>
    <t>　従業者数(人)</t>
  </si>
  <si>
    <t>年間商品販売額(万円)</t>
  </si>
  <si>
    <t>卸 売 業</t>
  </si>
  <si>
    <t>小 売 業</t>
  </si>
  <si>
    <t>合計</t>
  </si>
  <si>
    <t>2　人　以　下</t>
  </si>
  <si>
    <t>3人 ～　  4人</t>
  </si>
  <si>
    <t>5人 ～    9人</t>
  </si>
  <si>
    <t>10人 ～   19人</t>
  </si>
  <si>
    <t>20人 ～   29人</t>
  </si>
  <si>
    <t>30人 ～   49人</t>
  </si>
  <si>
    <t>50人 ～   99人</t>
  </si>
  <si>
    <t>X</t>
  </si>
  <si>
    <t xml:space="preserve">100人以上      </t>
  </si>
  <si>
    <t xml:space="preserve"> 資料　統計課「平成19年（2007年）商業統計調査結果報告書（卸売業・小売業）」</t>
  </si>
  <si>
    <t>９３．</t>
  </si>
  <si>
    <t>サービス産業　産業（中分類）別事業所数、</t>
  </si>
  <si>
    <t>従業者数、常用雇用者数、収入金額、経費総額、</t>
  </si>
  <si>
    <t>給与支給総額および設備投資額</t>
  </si>
  <si>
    <t xml:space="preserve"> 平成16年（2004年）6月1日現在   </t>
  </si>
  <si>
    <t>事業所数</t>
  </si>
  <si>
    <t>従業者数
(人)</t>
  </si>
  <si>
    <t>総　　　　　額　　　　　（百　万　円）</t>
  </si>
  <si>
    <t>１事業所当たり（万円）</t>
  </si>
  <si>
    <t>うち　　　　　　　　　　　　　　　　　　　　　　　　　　　　　　　　　　　　　　　　　　　　　　　　　　　　　　　　　　　　　　　　　　　　　　　　　常用雇用者数</t>
  </si>
  <si>
    <t>収　入　額</t>
  </si>
  <si>
    <t>経 費 総 額</t>
  </si>
  <si>
    <t>設備投資額</t>
  </si>
  <si>
    <t>設備投資額※</t>
  </si>
  <si>
    <t>うち　　　　　　　　　　　　　　　　　　　　　　　　　　　　　　　　　　　　　　　　　　　　　　　　　　　　　　　　　　　　　　　　　　　　　　　　　　　　　　　　　給与支給総額</t>
  </si>
  <si>
    <t>うち　　　　　　　　　　　　　　　　　　　　　　　　　　　　　　　　　　　　　　　　　　　　　　　　　　　　　　　　　　　　　　　　　　　　　　　　　　　　　給与支給総額</t>
  </si>
  <si>
    <t>調査対象産業</t>
  </si>
  <si>
    <t>…</t>
  </si>
  <si>
    <t>…</t>
  </si>
  <si>
    <t>情報通信業</t>
  </si>
  <si>
    <t>　</t>
  </si>
  <si>
    <t>映像・音声・文字情報制作業</t>
  </si>
  <si>
    <t>X</t>
  </si>
  <si>
    <t>X</t>
  </si>
  <si>
    <t>不動産業</t>
  </si>
  <si>
    <t>不動産賃貸業・管理業</t>
  </si>
  <si>
    <t>…</t>
  </si>
  <si>
    <t>飲食店，宿泊業</t>
  </si>
  <si>
    <t>一般飲食店</t>
  </si>
  <si>
    <t>…</t>
  </si>
  <si>
    <t>宿泊業</t>
  </si>
  <si>
    <t>医療，福祉</t>
  </si>
  <si>
    <t>医療業</t>
  </si>
  <si>
    <t>…</t>
  </si>
  <si>
    <t>保健衛生</t>
  </si>
  <si>
    <t>社会保険・社会福祉・介護事業</t>
  </si>
  <si>
    <t>…</t>
  </si>
  <si>
    <t>教育，学習支援業</t>
  </si>
  <si>
    <t>その他の教育，学習支援業</t>
  </si>
  <si>
    <t>…</t>
  </si>
  <si>
    <t>…</t>
  </si>
  <si>
    <t>複合サービス事業</t>
  </si>
  <si>
    <t>協同組合（他に分類されないもの）</t>
  </si>
  <si>
    <t>サービス業（他に分類されないもの）</t>
  </si>
  <si>
    <t>専門サービス業（他に分類されないもの）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</si>
  <si>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</si>
  <si>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</si>
  <si>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</si>
  <si>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</si>
  <si>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</si>
  <si>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</si>
  <si>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</si>
  <si>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</si>
  <si>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</si>
  <si>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</si>
  <si>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</si>
  <si>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</si>
  <si>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</si>
  <si>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 xml:space="preserve"> 注　「１事業所当たりの設備投資額※」は、設備投資額が「０」万円および設備投資額不詳の事業所を除いています。</t>
  </si>
  <si>
    <t xml:space="preserve"> 資料  総務省統計局「サービス業基本調査」</t>
  </si>
  <si>
    <t>調査対象産業</t>
  </si>
  <si>
    <t>情報通信業</t>
  </si>
  <si>
    <t>映像・音声・文字情報制作業</t>
  </si>
  <si>
    <t>不動産業</t>
  </si>
  <si>
    <t>不動産賃貸業・管理業</t>
  </si>
  <si>
    <t>飲食店，宿泊業</t>
  </si>
  <si>
    <t>一般飲食店</t>
  </si>
  <si>
    <t>宿泊業</t>
  </si>
  <si>
    <t>医療，福祉</t>
  </si>
  <si>
    <t>医療業</t>
  </si>
  <si>
    <t>保健衛生</t>
  </si>
  <si>
    <t>社会保険・社会福祉・介護事業</t>
  </si>
  <si>
    <t>教育，学習支援業</t>
  </si>
  <si>
    <t>その他の教育，学習支援業</t>
  </si>
  <si>
    <t>複合サービス事業</t>
  </si>
  <si>
    <t>協同組合（他に分類されないもの）</t>
  </si>
  <si>
    <t>サービス業（他に分類されないもの）</t>
  </si>
  <si>
    <t>専門サービス業（他に分類されないもの）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</si>
  <si>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</si>
  <si>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</si>
  <si>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</si>
  <si>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</si>
  <si>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</si>
  <si>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</si>
  <si>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</si>
  <si>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</si>
  <si>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</si>
  <si>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</si>
  <si>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</si>
  <si>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</si>
  <si>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</si>
  <si>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>９４.</t>
  </si>
  <si>
    <r>
      <t>産業中分類別事業所数、従業者数　および年間商品販売額等</t>
    </r>
    <r>
      <rPr>
        <b/>
        <sz val="14"/>
        <rFont val="ＭＳ ゴシック"/>
        <family val="3"/>
      </rPr>
      <t>－市町</t>
    </r>
  </si>
  <si>
    <t>　　　　　　　　　　　　　　　　　　　産　　業　　中　　分　　類　　別　　事　　業　　所　　数</t>
  </si>
  <si>
    <t>（事　　業　　所）</t>
  </si>
  <si>
    <t>従　業　者　数　
（人）</t>
  </si>
  <si>
    <t>年間商品　　　　　　　　　　　　　　　　　　　　　　　　　　　　　　　　　　　　　　　　　　　　　　　　　　　　　　　　　　　　　　　　　　　　　　　　　　　　販 売 額　　　　　　　　　　　　　　　　　　　　　　　　　　　　　　　　　　　　　　　　　　　　　　　　　　　　　　　　　　　　　　　　　　　　　　　　　　　　　（万円）</t>
  </si>
  <si>
    <t>その他の収入額　　　　　　　　　　　　　　　　　　　　　　　　　　　　　　　　　　　　　　　　　　　　　　　　　　　　　　　　　　　　　　　　　　　　　　　　　　　
（万円）</t>
  </si>
  <si>
    <t>総　数</t>
  </si>
  <si>
    <t xml:space="preserve">卸　　　　　　売　　　　　　　業  </t>
  </si>
  <si>
    <t>　　　　　　小</t>
  </si>
  <si>
    <t>　　　売　　　　　　業</t>
  </si>
  <si>
    <t>各種商品　　　　　　　　　　　　　　　　　　　　　　　　　　　　　　　　　　　　　　　　　　　　　　　　　　　　　　　　　　　　　　　　　　　　　　　　　　　　卸 売 業</t>
  </si>
  <si>
    <t>繊維・衣服　　　　　　　　　　　　　　　　　　　　　　　　　　　　　　　　　　　　　　　　　　　　　　　　　　　　　　　　　　　　　　　　　　　　　　　　　　　　　　等卸売業</t>
  </si>
  <si>
    <t>飲食料品　　　　　　　　　　　　　　　　　　　　　　　　　　　　　　　　　　　　　　　　　　　　　　　　　　　　　　　　　　　　　　　　　　　　　　　　　　　　　　　　　卸 売 業</t>
  </si>
  <si>
    <t>建築材料、　　　　　　　　　　　　　　　　　　　　　　　　　　　　　　　　　　　　　　　　　　　　　　　　　　　　　　　　　　　　　　　　　　　　鉱物・金属　　　　　　　　　　　　　　　　　　　　　　　　　　　　　　　　　　　　　　　　　　　　　　　　　　　　　　　　　　　　　　　　　　　　　　　　　　　材料等卸売業</t>
  </si>
  <si>
    <t>機械器具　　　　　　　　　　　　　　　　　　　　　　　　　　　　　　　　　　　　　　　　　　　　　　　　　　　　　　　　　　　　　　　　　　　　　　　　　　　　　　　　卸 売 業</t>
  </si>
  <si>
    <t>その他の　　　　　　　　　　　　　　　　　　　　　　　　　　　　　　　　　　　　　　　　　　　　　　　　　　　　　　　　　　　　　　　　　　　　　　　　　　　　卸 売 業</t>
  </si>
  <si>
    <t>各種商品　　　　　　　　　　　　　　　　　　　　　　　　　　　　　　　　　　　　　　　　　　　　　　　　　　　　　　　　　　　　　　　　　　　　　　　　　　　小 売 業</t>
  </si>
  <si>
    <t>織物･衣服
･身の回り品
小売業</t>
  </si>
  <si>
    <t>飲食料品　　　　　　　　　　　　　　　　　　　　　　　　　　　　　　　　　　　　　　　　　　　　　　　　　　　　　　　　　　　　　　　　　　　　　　　　　　　　　小 売 業</t>
  </si>
  <si>
    <t>自動車・
自転車
小売業</t>
  </si>
  <si>
    <t>家具･じゅう器・機械器具小売業</t>
  </si>
  <si>
    <t>その他の　　　　　　　　　　　　　　　　　　　　　　　　　　　　　　　　　　　　　　　　　　　　　　　　　　　　　　　　　　　　　　　　　　　　　　　　　　　　　　小 売 業</t>
  </si>
  <si>
    <t>県計</t>
  </si>
  <si>
    <t>市計</t>
  </si>
  <si>
    <t>大津市</t>
  </si>
  <si>
    <t>彦根市</t>
  </si>
  <si>
    <t>-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</si>
  <si>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</si>
  <si>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</si>
  <si>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</si>
  <si>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</si>
  <si>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</si>
  <si>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</si>
  <si>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</si>
  <si>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-</t>
  </si>
  <si>
    <t>湖南市</t>
  </si>
  <si>
    <t>高島市</t>
  </si>
  <si>
    <t>東近江市</t>
  </si>
  <si>
    <t>米原市</t>
  </si>
  <si>
    <t>町計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</si>
  <si>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</si>
  <si>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</si>
  <si>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</si>
  <si>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</si>
  <si>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</si>
  <si>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</si>
  <si>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</si>
  <si>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</si>
  <si>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</si>
  <si>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</si>
  <si>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</si>
  <si>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</si>
  <si>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</si>
  <si>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 xml:space="preserve"> 資料　統計課「平成19年（2007年）商業統計調査結果報告書（卸売業・小売業）」</t>
  </si>
  <si>
    <t>県計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</si>
  <si>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</si>
  <si>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</si>
  <si>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</si>
  <si>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</si>
  <si>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</si>
  <si>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</si>
  <si>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</si>
  <si>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</si>
  <si>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愛荘町</t>
  </si>
  <si>
    <r>
      <t>売場面積　　　　　　　　　　　　　　　　　　　　　　　　　　　　　　　　　　　　　　　　　　　　　　　　　　　　　　　　　　　　　　　　　　　　　　　　　　　　　　　
（ｍ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</si>
  <si>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>９５．</t>
  </si>
  <si>
    <t>産業小分類、従業者規模別事業所数、　</t>
  </si>
  <si>
    <t>従業者数および年間商品販売額等</t>
  </si>
  <si>
    <t xml:space="preserve">       事　　　業　　　所      数 　　（　　事　　業　　所　　）</t>
  </si>
  <si>
    <t>従業者数</t>
  </si>
  <si>
    <t>年間商品　　　　　　　　　　　　　　　　　　　　　　　　　　　　　　　　　　　　　　　　　　　　　　　　　　　　　　　　　　　　　　　　　　　　　　　　　　　　　　販売額</t>
  </si>
  <si>
    <t>その他の　　　　　　　　　　　　　　　　　　　　　　　　　　　　　　　　　　　　　　　　　　　　　　　　　　　　　　　　　　　　　　　　　　　　　　　　　　　収入額</t>
  </si>
  <si>
    <t>売場面積</t>
  </si>
  <si>
    <t>法人・個人別</t>
  </si>
  <si>
    <t>従　　業　　者　　規　　模　　別　</t>
  </si>
  <si>
    <t>総　数</t>
  </si>
  <si>
    <t>法　人</t>
  </si>
  <si>
    <t>個　人</t>
  </si>
  <si>
    <t>　　2人</t>
  </si>
  <si>
    <t>3 ～</t>
  </si>
  <si>
    <t>5 ～</t>
  </si>
  <si>
    <t>10 ～</t>
  </si>
  <si>
    <t>20 ～</t>
  </si>
  <si>
    <t>30 ～</t>
  </si>
  <si>
    <t>50 ～</t>
  </si>
  <si>
    <t>100人</t>
  </si>
  <si>
    <t>以下</t>
  </si>
  <si>
    <t xml:space="preserve">   4人</t>
  </si>
  <si>
    <t xml:space="preserve">  9人</t>
  </si>
  <si>
    <t xml:space="preserve">  19人</t>
  </si>
  <si>
    <t xml:space="preserve">  29人</t>
  </si>
  <si>
    <t xml:space="preserve">  49人</t>
  </si>
  <si>
    <t xml:space="preserve"> 99人</t>
  </si>
  <si>
    <t>以上</t>
  </si>
  <si>
    <t>（人）</t>
  </si>
  <si>
    <t>(万円)</t>
  </si>
  <si>
    <t>(㎡)</t>
  </si>
  <si>
    <t>合計</t>
  </si>
  <si>
    <t xml:space="preserve">卸売業                                    </t>
  </si>
  <si>
    <t>-</t>
  </si>
  <si>
    <t xml:space="preserve">各種商品卸売業                          </t>
  </si>
  <si>
    <t>-</t>
  </si>
  <si>
    <t>各種商品卸売業</t>
  </si>
  <si>
    <t xml:space="preserve">繊維・衣服等卸売業                      </t>
  </si>
  <si>
    <t>-</t>
  </si>
  <si>
    <t>繊維品卸売業（衣服、身の回り品を除く）</t>
  </si>
  <si>
    <t xml:space="preserve">衣服・身の回り品卸売業                </t>
  </si>
  <si>
    <t xml:space="preserve">衣服・身の回り品卸売業                </t>
  </si>
  <si>
    <t xml:space="preserve">飲食料品卸売業                          </t>
  </si>
  <si>
    <t xml:space="preserve">飲食料品卸売業                          </t>
  </si>
  <si>
    <t xml:space="preserve">農畜産物・水産物卸売業                </t>
  </si>
  <si>
    <t xml:space="preserve">食料・飲料卸売業                      </t>
  </si>
  <si>
    <t xml:space="preserve">建築材料、鉱物・金属材料等卸売業        </t>
  </si>
  <si>
    <t xml:space="preserve">建築材料卸売業                        </t>
  </si>
  <si>
    <t xml:space="preserve">化学製品卸売業                        </t>
  </si>
  <si>
    <t xml:space="preserve">鉱物・金属材料卸売業                  </t>
  </si>
  <si>
    <t xml:space="preserve">再生資源卸売業                        </t>
  </si>
  <si>
    <t xml:space="preserve">機械器具卸売業                          </t>
  </si>
  <si>
    <t xml:space="preserve">一般機械器具卸売業                    </t>
  </si>
  <si>
    <t xml:space="preserve">自動車卸売業                          </t>
  </si>
  <si>
    <t xml:space="preserve">電気機械器具卸売業                    </t>
  </si>
  <si>
    <t xml:space="preserve">その他の機械器具卸売業                </t>
  </si>
  <si>
    <t xml:space="preserve">その他の卸売業                          </t>
  </si>
  <si>
    <t xml:space="preserve">家具・建具・じゅう器等卸売業          </t>
  </si>
  <si>
    <t xml:space="preserve">医薬品・化粧品等卸売業                  </t>
  </si>
  <si>
    <t xml:space="preserve">医薬品・化粧品等卸売業                  </t>
  </si>
  <si>
    <t>他に分類されない卸売業</t>
  </si>
  <si>
    <t>他に分類されない卸売業</t>
  </si>
  <si>
    <t xml:space="preserve">小売業                                    </t>
  </si>
  <si>
    <t xml:space="preserve">各種商品小売業                          </t>
  </si>
  <si>
    <t xml:space="preserve">百貨店、総合ス-パ-                               </t>
  </si>
  <si>
    <t xml:space="preserve">百貨店、総合ス-パ-                               </t>
  </si>
  <si>
    <r>
      <t>その他の各種商品小売業（</t>
    </r>
    <r>
      <rPr>
        <sz val="7"/>
        <rFont val="ＭＳ ゴシック"/>
        <family val="3"/>
      </rPr>
      <t>従業者常時50人未満）</t>
    </r>
  </si>
  <si>
    <t>その他の各種商品小売業（従業者常時50人未満）</t>
  </si>
  <si>
    <t xml:space="preserve">織物・衣服・身の回り品小売業            </t>
  </si>
  <si>
    <t xml:space="preserve">呉服・服地・寝具小売業                </t>
  </si>
  <si>
    <t xml:space="preserve">男子服小売業                          </t>
  </si>
  <si>
    <t xml:space="preserve">婦人・子供服小売業                    </t>
  </si>
  <si>
    <t xml:space="preserve">靴・履物小売業                        </t>
  </si>
  <si>
    <t xml:space="preserve">その他の織物・衣服・身の回り品小売業  </t>
  </si>
  <si>
    <t xml:space="preserve">飲食料品小売業                          </t>
  </si>
  <si>
    <t xml:space="preserve">各種食料品小売業                      </t>
  </si>
  <si>
    <t xml:space="preserve">酒小売業                              </t>
  </si>
  <si>
    <t xml:space="preserve">食肉小売業                            </t>
  </si>
  <si>
    <t xml:space="preserve">鮮魚小売業                            </t>
  </si>
  <si>
    <t xml:space="preserve">野菜・果実小売業                      </t>
  </si>
  <si>
    <t xml:space="preserve">菓子・パン小売業                      </t>
  </si>
  <si>
    <t xml:space="preserve">米穀類小売業                          </t>
  </si>
  <si>
    <t xml:space="preserve">その他の飲食料品小売業                </t>
  </si>
  <si>
    <t xml:space="preserve">自動車・自転車小売業                    </t>
  </si>
  <si>
    <t xml:space="preserve">自動車小売業                          </t>
  </si>
  <si>
    <t xml:space="preserve">自転車小売業                          </t>
  </si>
  <si>
    <t xml:space="preserve">家具･じゅう器･機械器具小売業 </t>
  </si>
  <si>
    <t xml:space="preserve">家具･じゅう器･機械器具小売業 </t>
  </si>
  <si>
    <t xml:space="preserve">家具・建具・畳小売業                  </t>
  </si>
  <si>
    <t xml:space="preserve">機械器具小売業                  </t>
  </si>
  <si>
    <t xml:space="preserve">機械器具小売業                  </t>
  </si>
  <si>
    <t xml:space="preserve">その他のじゅう器小売業                </t>
  </si>
  <si>
    <t xml:space="preserve">その他の小売業                          </t>
  </si>
  <si>
    <t xml:space="preserve">医薬品・化粧品小売業                  </t>
  </si>
  <si>
    <t xml:space="preserve">農耕用品小売業                        </t>
  </si>
  <si>
    <t xml:space="preserve">燃料小売業                            </t>
  </si>
  <si>
    <t xml:space="preserve">書籍・文房具小売業                    </t>
  </si>
  <si>
    <t xml:space="preserve">ｽﾎﾟ-ﾂ用品・がん具・娯楽用品・楽器小売業 </t>
  </si>
  <si>
    <t xml:space="preserve">写真機・写真材料小売業                </t>
  </si>
  <si>
    <t xml:space="preserve">時計・眼鏡・光学機械小売業            </t>
  </si>
  <si>
    <t xml:space="preserve">他に分類されない小売業                </t>
  </si>
  <si>
    <t xml:space="preserve"> 資料　統計課「平成19年（2007年）商業統計調査結果報告書（卸売業・小売業）」</t>
  </si>
  <si>
    <t>９６．業 種 、 種 類 別 組 合 数</t>
  </si>
  <si>
    <t>各年12月31日現在</t>
  </si>
  <si>
    <t>計</t>
  </si>
  <si>
    <t>中央会</t>
  </si>
  <si>
    <t>火災共済</t>
  </si>
  <si>
    <t>信用</t>
  </si>
  <si>
    <t>協同組合</t>
  </si>
  <si>
    <t>事業</t>
  </si>
  <si>
    <t>企業組合</t>
  </si>
  <si>
    <t>協業組合</t>
  </si>
  <si>
    <t>商工組合</t>
  </si>
  <si>
    <t>商店街</t>
  </si>
  <si>
    <t>連合会</t>
  </si>
  <si>
    <t>振興組合</t>
  </si>
  <si>
    <t>平成20年　2008</t>
  </si>
  <si>
    <t>平成21年　2009</t>
  </si>
  <si>
    <t>平成22年　2010</t>
  </si>
  <si>
    <t>平成23年　2011</t>
  </si>
  <si>
    <t>食料品関連製品</t>
  </si>
  <si>
    <t>繊維工業</t>
  </si>
  <si>
    <t xml:space="preserve">衣服他繊維製品 </t>
  </si>
  <si>
    <t xml:space="preserve">木材・木製品 </t>
  </si>
  <si>
    <t>家具・装備品</t>
  </si>
  <si>
    <t>製造業</t>
  </si>
  <si>
    <t>窯業・土石製品</t>
  </si>
  <si>
    <t>砂・砂利・石採取</t>
  </si>
  <si>
    <t>金属製品</t>
  </si>
  <si>
    <t>化学工業</t>
  </si>
  <si>
    <t>農林水産品</t>
  </si>
  <si>
    <t>その他</t>
  </si>
  <si>
    <t>建設業</t>
  </si>
  <si>
    <t>卸売業</t>
  </si>
  <si>
    <t xml:space="preserve"> </t>
  </si>
  <si>
    <t>同業種組合</t>
  </si>
  <si>
    <t>共同店舗組合</t>
  </si>
  <si>
    <t>小売業</t>
  </si>
  <si>
    <t>地域組合</t>
  </si>
  <si>
    <t>商店街組合</t>
  </si>
  <si>
    <t>その他組合</t>
  </si>
  <si>
    <t>運送業</t>
  </si>
  <si>
    <t>サービス業</t>
  </si>
  <si>
    <t>その他</t>
  </si>
  <si>
    <t>　注　１．事業協同組合等の設立、解散状況報告によります。　</t>
  </si>
  <si>
    <t>　　　２．所管外の組合は除きます。　</t>
  </si>
  <si>
    <t>　　　３．商店街振興組合には、同連合会を含みます。</t>
  </si>
  <si>
    <t>　資料  商業振興課</t>
  </si>
  <si>
    <t>９７．</t>
  </si>
  <si>
    <t>酒 類 の 販 売 数 量</t>
  </si>
  <si>
    <t>単位：kl</t>
  </si>
  <si>
    <t>清酒</t>
  </si>
  <si>
    <t>合成</t>
  </si>
  <si>
    <t>しょう</t>
  </si>
  <si>
    <t>みりん</t>
  </si>
  <si>
    <t>ビール</t>
  </si>
  <si>
    <t>清酒</t>
  </si>
  <si>
    <t>ちゅう</t>
  </si>
  <si>
    <t>平成18年度　F.Y.2006</t>
  </si>
  <si>
    <t>平成19年度　F.Y.2007</t>
  </si>
  <si>
    <t>平成20年度　F.Y.2008</t>
  </si>
  <si>
    <t>平成21年度　F.Y.2009</t>
  </si>
  <si>
    <t>平成22年度　F.Y.2010</t>
  </si>
  <si>
    <t>果実酒類</t>
  </si>
  <si>
    <t>ウイスキー類</t>
  </si>
  <si>
    <t>ﾘｷｭｰﾙ類</t>
  </si>
  <si>
    <t>その他</t>
  </si>
  <si>
    <t>果実酒</t>
  </si>
  <si>
    <t>甘　味
果実酒</t>
  </si>
  <si>
    <t>ウィスキー</t>
  </si>
  <si>
    <t>ブランデー</t>
  </si>
  <si>
    <t>　注　１．「しょうちゅう」は「連続式蒸留しょうちゅう」と「単式蒸留しょうちゅう」を合計しています。</t>
  </si>
  <si>
    <t>　　　２．「その他」は「発泡酒」、「原料用アルコール・スピリッツ」、「その他」を合計しています。</t>
  </si>
  <si>
    <t xml:space="preserve">　　　３．単位未満を四捨五入しているので、表の内訳と合計が一致しない場合があります。
</t>
  </si>
  <si>
    <t>　資料　国税庁「国税庁統計年報」</t>
  </si>
  <si>
    <t>平成20年度　F.Y.2008</t>
  </si>
  <si>
    <t>平成21年度　F.Y.2009</t>
  </si>
  <si>
    <t>平成22年度　F.Y.2010</t>
  </si>
  <si>
    <t>９８．たばこの販売数量</t>
  </si>
  <si>
    <t>単位：百万本</t>
  </si>
  <si>
    <t>　販　売　数　量</t>
  </si>
  <si>
    <t>平成23年度　F.Y.2011</t>
  </si>
  <si>
    <t>マイルドセブン　ワン　１００’ｓ　ボックス</t>
  </si>
  <si>
    <t>マイルドセブン　スーパーライト</t>
  </si>
  <si>
    <t>セブンスター</t>
  </si>
  <si>
    <t>マイルドセブン　ライト</t>
  </si>
  <si>
    <t>マールボロ　ライト　メンソール　ボックス</t>
  </si>
  <si>
    <t>マイルドセブン</t>
  </si>
  <si>
    <t>マイルドセブン　エクストラライト</t>
  </si>
  <si>
    <t>ケント　ワン１００ボックス</t>
  </si>
  <si>
    <t>ＥＣＨＯ</t>
  </si>
  <si>
    <t>セブンスター　ボックス</t>
  </si>
  <si>
    <t>マールボロ　ボックス</t>
  </si>
  <si>
    <t>マイルドセブン　ワン</t>
  </si>
  <si>
    <t>キャスター　マイルド</t>
  </si>
  <si>
    <t>マールボロ　ライト　ボックス</t>
  </si>
  <si>
    <t>キャビン　マイルド　ボックス</t>
  </si>
  <si>
    <t>マイルドセブン　ワン　ボックス</t>
  </si>
  <si>
    <t>キャスター　ワン　１００’ｓ　ボックス</t>
  </si>
  <si>
    <t>クール　マイルド　ＦＫ　ボックス</t>
  </si>
  <si>
    <t>マイルドセブン　エクストラライト　ボックス</t>
  </si>
  <si>
    <t>　注　前年度３月から当該年度２月までの販売数量です。</t>
  </si>
  <si>
    <t>　資料　税政課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</si>
</sst>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#,##0.0;\-#,##0.0;&quot;-&quot;"/>
    <numFmt numFmtId="179" formatCode="\X\ "/>
    <numFmt numFmtId="180" formatCode="#,##0;\-#,##0;&quot;－&quot;"/>
    <numFmt numFmtId="181" formatCode="#,###;\-#,###;;&quot;－&quot;"/>
    <numFmt numFmtId="182" formatCode="#,##0;\-#,##0;;&quot;－&quot;"/>
  </numFmts>
  <fonts count="6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b/>
      <sz val="7.5"/>
      <name val="ＭＳ ゴシック"/>
      <family val="3"/>
    </font>
    <font>
      <b/>
      <sz val="8"/>
      <name val="ＭＳ ゴシック"/>
      <family val="3"/>
    </font>
    <font>
      <sz val="9"/>
      <name val="ＭＳ ゴシック"/>
      <family val="3"/>
    </font>
    <font>
      <sz val="8.5"/>
      <name val="ＭＳ ゴシック"/>
      <family val="3"/>
    </font>
    <font>
      <b/>
      <sz val="16"/>
      <name val="ＭＳ ゴシック"/>
      <family val="3"/>
    </font>
    <font>
      <sz val="8"/>
      <color indexed="12"/>
      <name val="ＭＳ ゴシック"/>
      <family val="3"/>
    </font>
    <font>
      <sz val="11"/>
      <name val="ＭＳ Ｐゴシック"/>
      <family val="3"/>
    </font>
    <font>
      <sz val="6"/>
      <name val="明朝"/>
      <family val="3"/>
    </font>
    <font>
      <b/>
      <sz val="15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7.5"/>
      <name val="ＭＳ ゴシック"/>
      <family val="3"/>
    </font>
    <font>
      <sz val="16"/>
      <color indexed="12"/>
      <name val="ＭＳ ゴシック"/>
      <family val="3"/>
    </font>
    <font>
      <sz val="7.5"/>
      <color indexed="12"/>
      <name val="ＭＳ ゴシック"/>
      <family val="3"/>
    </font>
    <font>
      <sz val="7"/>
      <name val="ＭＳ ゴシック"/>
      <family val="3"/>
    </font>
    <font>
      <b/>
      <sz val="17"/>
      <name val="ＭＳ ゴシック"/>
      <family val="3"/>
    </font>
    <font>
      <b/>
      <sz val="10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62"/>
      <name val="ＭＳ Ｐゴシック"/>
      <family val="3"/>
    </font>
    <font>
      <b/>
      <sz val="9"/>
      <color indexed="9"/>
      <name val="MS UI Gothic"/>
      <family val="3"/>
    </font>
    <font>
      <sz val="9"/>
      <color indexed="19"/>
      <name val="MS UI Gothic"/>
      <family val="3"/>
    </font>
    <font>
      <sz val="9"/>
      <color indexed="10"/>
      <name val="MS UI Gothic"/>
      <family val="3"/>
    </font>
    <font>
      <sz val="9"/>
      <color indexed="20"/>
      <name val="MS UI Gothic"/>
      <family val="3"/>
    </font>
    <font>
      <b/>
      <sz val="9"/>
      <color indexed="10"/>
      <name val="MS UI Gothic"/>
      <family val="3"/>
    </font>
    <font>
      <b/>
      <sz val="15"/>
      <color indexed="62"/>
      <name val="MS UI Gothic"/>
      <family val="3"/>
    </font>
    <font>
      <b/>
      <sz val="13"/>
      <color indexed="62"/>
      <name val="MS UI Gothic"/>
      <family val="3"/>
    </font>
    <font>
      <b/>
      <sz val="11"/>
      <color indexed="62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indexed="8"/>
      <name val="ＭＳ 明朝"/>
      <family val="1"/>
    </font>
    <font>
      <sz val="9"/>
      <color indexed="8"/>
      <name val="MT Extra"/>
      <family val="1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64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6" fillId="0" borderId="0" xfId="68" applyFont="1" applyFill="1" applyBorder="1">
      <alignment/>
      <protection/>
    </xf>
    <xf numFmtId="0" fontId="6" fillId="0" borderId="0" xfId="68" applyFont="1" applyFill="1">
      <alignment/>
      <protection/>
    </xf>
    <xf numFmtId="38" fontId="6" fillId="0" borderId="0" xfId="68" applyNumberFormat="1" applyFont="1" applyFill="1">
      <alignment/>
      <protection/>
    </xf>
    <xf numFmtId="176" fontId="6" fillId="0" borderId="0" xfId="68" applyNumberFormat="1" applyFont="1" applyFill="1">
      <alignment/>
      <protection/>
    </xf>
    <xf numFmtId="0" fontId="7" fillId="0" borderId="0" xfId="68" applyFont="1" applyFill="1" applyAlignment="1">
      <alignment/>
      <protection/>
    </xf>
    <xf numFmtId="0" fontId="7" fillId="0" borderId="0" xfId="68" applyFont="1" applyFill="1">
      <alignment/>
      <protection/>
    </xf>
    <xf numFmtId="0" fontId="12" fillId="0" borderId="0" xfId="68" applyFont="1" applyFill="1" applyAlignment="1" quotePrefix="1">
      <alignment horizontal="right"/>
      <protection/>
    </xf>
    <xf numFmtId="0" fontId="12" fillId="0" borderId="0" xfId="68" applyFont="1" applyFill="1" applyAlignment="1">
      <alignment horizontal="left"/>
      <protection/>
    </xf>
    <xf numFmtId="0" fontId="7" fillId="0" borderId="0" xfId="68" applyFont="1" applyFill="1" applyAlignment="1">
      <alignment horizontal="center"/>
      <protection/>
    </xf>
    <xf numFmtId="0" fontId="7" fillId="0" borderId="0" xfId="68" applyFont="1" applyFill="1" applyAlignment="1">
      <alignment horizontal="left"/>
      <protection/>
    </xf>
    <xf numFmtId="0" fontId="7" fillId="0" borderId="0" xfId="68" applyFont="1" applyFill="1" applyBorder="1" applyAlignment="1">
      <alignment horizontal="left"/>
      <protection/>
    </xf>
    <xf numFmtId="0" fontId="6" fillId="0" borderId="0" xfId="68" applyFont="1" applyFill="1" applyAlignment="1">
      <alignment/>
      <protection/>
    </xf>
    <xf numFmtId="0" fontId="6" fillId="0" borderId="0" xfId="68" applyFont="1" applyFill="1" applyAlignment="1" quotePrefix="1">
      <alignment horizontal="left"/>
      <protection/>
    </xf>
    <xf numFmtId="0" fontId="6" fillId="0" borderId="0" xfId="68" applyFont="1" applyFill="1" applyAlignment="1">
      <alignment horizontal="center"/>
      <protection/>
    </xf>
    <xf numFmtId="0" fontId="6" fillId="0" borderId="0" xfId="68" applyFont="1" applyFill="1" applyAlignment="1">
      <alignment horizontal="left"/>
      <protection/>
    </xf>
    <xf numFmtId="0" fontId="6" fillId="0" borderId="0" xfId="68" applyFont="1" applyFill="1" applyBorder="1" applyAlignment="1">
      <alignment horizontal="left"/>
      <protection/>
    </xf>
    <xf numFmtId="0" fontId="6" fillId="0" borderId="10" xfId="68" applyFont="1" applyFill="1" applyBorder="1">
      <alignment/>
      <protection/>
    </xf>
    <xf numFmtId="0" fontId="6" fillId="0" borderId="10" xfId="68" applyFont="1" applyFill="1" applyBorder="1" applyAlignment="1">
      <alignment horizontal="left"/>
      <protection/>
    </xf>
    <xf numFmtId="0" fontId="6" fillId="0" borderId="10" xfId="68" applyFont="1" applyFill="1" applyBorder="1" applyAlignment="1">
      <alignment horizontal="centerContinuous"/>
      <protection/>
    </xf>
    <xf numFmtId="0" fontId="6" fillId="0" borderId="11" xfId="68" applyFont="1" applyFill="1" applyBorder="1" applyAlignment="1">
      <alignment horizontal="left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8" fillId="0" borderId="0" xfId="68" applyFont="1" applyFill="1" applyBorder="1" applyAlignment="1">
      <alignment horizontal="distributed"/>
      <protection/>
    </xf>
    <xf numFmtId="0" fontId="8" fillId="0" borderId="14" xfId="68" applyFont="1" applyFill="1" applyBorder="1" applyAlignment="1">
      <alignment horizontal="distributed"/>
      <protection/>
    </xf>
    <xf numFmtId="38" fontId="6" fillId="0" borderId="0" xfId="48" applyFont="1" applyFill="1" applyAlignment="1">
      <alignment horizontal="right"/>
    </xf>
    <xf numFmtId="176" fontId="6" fillId="0" borderId="0" xfId="48" applyNumberFormat="1" applyFont="1" applyFill="1" applyAlignment="1">
      <alignment horizontal="right"/>
    </xf>
    <xf numFmtId="176" fontId="8" fillId="0" borderId="0" xfId="68" applyNumberFormat="1" applyFont="1" applyFill="1" applyBorder="1">
      <alignment/>
      <protection/>
    </xf>
    <xf numFmtId="0" fontId="8" fillId="0" borderId="0" xfId="68" applyFont="1" applyFill="1">
      <alignment/>
      <protection/>
    </xf>
    <xf numFmtId="0" fontId="6" fillId="0" borderId="0" xfId="68" applyFont="1" applyFill="1" applyBorder="1" applyAlignment="1">
      <alignment horizontal="distributed"/>
      <protection/>
    </xf>
    <xf numFmtId="0" fontId="8" fillId="0" borderId="14" xfId="68" applyFont="1" applyFill="1" applyBorder="1" applyAlignment="1">
      <alignment/>
      <protection/>
    </xf>
    <xf numFmtId="176" fontId="6" fillId="0" borderId="0" xfId="68" applyNumberFormat="1" applyFont="1" applyFill="1" applyBorder="1">
      <alignment/>
      <protection/>
    </xf>
    <xf numFmtId="38" fontId="9" fillId="0" borderId="0" xfId="48" applyFont="1" applyFill="1" applyAlignment="1">
      <alignment horizontal="right"/>
    </xf>
    <xf numFmtId="0" fontId="10" fillId="0" borderId="0" xfId="68" applyFont="1" applyFill="1" applyBorder="1" applyAlignment="1">
      <alignment/>
      <protection/>
    </xf>
    <xf numFmtId="0" fontId="11" fillId="0" borderId="0" xfId="68" applyFont="1" applyFill="1" applyBorder="1" applyAlignment="1">
      <alignment/>
      <protection/>
    </xf>
    <xf numFmtId="0" fontId="10" fillId="0" borderId="0" xfId="75" applyFont="1" applyFill="1" applyAlignment="1">
      <alignment horizontal="distributed"/>
      <protection/>
    </xf>
    <xf numFmtId="0" fontId="10" fillId="0" borderId="14" xfId="75" applyFont="1" applyFill="1" applyBorder="1" applyAlignment="1">
      <alignment horizontal="distributed"/>
      <protection/>
    </xf>
    <xf numFmtId="176" fontId="10" fillId="0" borderId="0" xfId="68" applyNumberFormat="1" applyFont="1" applyFill="1">
      <alignment/>
      <protection/>
    </xf>
    <xf numFmtId="176" fontId="10" fillId="0" borderId="0" xfId="68" applyNumberFormat="1" applyFont="1" applyFill="1" applyBorder="1">
      <alignment/>
      <protection/>
    </xf>
    <xf numFmtId="0" fontId="10" fillId="0" borderId="0" xfId="68" applyFont="1" applyFill="1">
      <alignment/>
      <protection/>
    </xf>
    <xf numFmtId="0" fontId="6" fillId="0" borderId="0" xfId="68" applyFont="1" applyFill="1" applyAlignment="1">
      <alignment horizontal="distributed"/>
      <protection/>
    </xf>
    <xf numFmtId="0" fontId="6" fillId="0" borderId="14" xfId="68" applyFont="1" applyFill="1" applyBorder="1" applyAlignment="1">
      <alignment horizontal="distributed"/>
      <protection/>
    </xf>
    <xf numFmtId="176" fontId="6" fillId="0" borderId="0" xfId="48" applyNumberFormat="1" applyFont="1" applyFill="1" applyBorder="1" applyAlignment="1">
      <alignment horizontal="right"/>
    </xf>
    <xf numFmtId="0" fontId="11" fillId="0" borderId="0" xfId="68" applyFont="1" applyFill="1">
      <alignment/>
      <protection/>
    </xf>
    <xf numFmtId="0" fontId="10" fillId="0" borderId="14" xfId="68" applyFont="1" applyFill="1" applyBorder="1">
      <alignment/>
      <protection/>
    </xf>
    <xf numFmtId="0" fontId="10" fillId="0" borderId="0" xfId="68" applyFont="1" applyFill="1" applyBorder="1">
      <alignment/>
      <protection/>
    </xf>
    <xf numFmtId="38" fontId="6" fillId="0" borderId="0" xfId="48" applyFont="1" applyFill="1" applyAlignment="1">
      <alignment/>
    </xf>
    <xf numFmtId="0" fontId="6" fillId="0" borderId="11" xfId="68" applyFont="1" applyFill="1" applyBorder="1">
      <alignment/>
      <protection/>
    </xf>
    <xf numFmtId="0" fontId="6" fillId="0" borderId="15" xfId="68" applyFont="1" applyFill="1" applyBorder="1">
      <alignment/>
      <protection/>
    </xf>
    <xf numFmtId="177" fontId="6" fillId="0" borderId="0" xfId="48" applyNumberFormat="1" applyFont="1" applyFill="1" applyAlignment="1">
      <alignment horizontal="right"/>
    </xf>
    <xf numFmtId="178" fontId="6" fillId="0" borderId="0" xfId="48" applyNumberFormat="1" applyFont="1" applyFill="1" applyAlignment="1">
      <alignment horizontal="right"/>
    </xf>
    <xf numFmtId="0" fontId="7" fillId="0" borderId="0" xfId="76" applyFont="1" applyFill="1" applyBorder="1">
      <alignment/>
      <protection/>
    </xf>
    <xf numFmtId="0" fontId="7" fillId="0" borderId="0" xfId="76" applyFont="1" applyFill="1" applyBorder="1" applyAlignment="1">
      <alignment horizontal="center"/>
      <protection/>
    </xf>
    <xf numFmtId="0" fontId="16" fillId="0" borderId="0" xfId="76" applyFont="1" applyFill="1" applyBorder="1" applyAlignment="1">
      <alignment/>
      <protection/>
    </xf>
    <xf numFmtId="38" fontId="7" fillId="0" borderId="0" xfId="50" applyFont="1" applyFill="1" applyBorder="1" applyAlignment="1">
      <alignment/>
    </xf>
    <xf numFmtId="38" fontId="7" fillId="0" borderId="0" xfId="50" applyFont="1" applyFill="1" applyBorder="1" applyAlignment="1">
      <alignment/>
    </xf>
    <xf numFmtId="0" fontId="6" fillId="0" borderId="0" xfId="76" applyFont="1" applyFill="1" applyBorder="1">
      <alignment/>
      <protection/>
    </xf>
    <xf numFmtId="0" fontId="6" fillId="0" borderId="0" xfId="76" applyFont="1" applyFill="1" applyBorder="1" applyAlignment="1">
      <alignment horizontal="center"/>
      <protection/>
    </xf>
    <xf numFmtId="38" fontId="6" fillId="0" borderId="0" xfId="50" applyFont="1" applyFill="1" applyBorder="1" applyAlignment="1">
      <alignment/>
    </xf>
    <xf numFmtId="38" fontId="6" fillId="0" borderId="0" xfId="50" applyFont="1" applyFill="1" applyBorder="1" applyAlignment="1">
      <alignment/>
    </xf>
    <xf numFmtId="0" fontId="6" fillId="0" borderId="16" xfId="76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vertical="center"/>
      <protection/>
    </xf>
    <xf numFmtId="38" fontId="6" fillId="0" borderId="16" xfId="50" applyFont="1" applyFill="1" applyBorder="1" applyAlignment="1">
      <alignment vertical="center"/>
    </xf>
    <xf numFmtId="0" fontId="6" fillId="0" borderId="0" xfId="76" applyFont="1" applyFill="1" applyBorder="1" applyAlignment="1">
      <alignment vertical="center"/>
      <protection/>
    </xf>
    <xf numFmtId="0" fontId="6" fillId="0" borderId="14" xfId="76" applyFont="1" applyFill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0" fontId="6" fillId="0" borderId="0" xfId="76" applyFont="1" applyFill="1" applyBorder="1" applyAlignment="1">
      <alignment horizontal="center" vertical="center"/>
      <protection/>
    </xf>
    <xf numFmtId="0" fontId="6" fillId="0" borderId="14" xfId="76" applyFont="1" applyFill="1" applyBorder="1" applyAlignment="1">
      <alignment horizontal="center" vertical="center"/>
      <protection/>
    </xf>
    <xf numFmtId="0" fontId="6" fillId="0" borderId="11" xfId="76" applyFont="1" applyFill="1" applyBorder="1" applyAlignment="1">
      <alignment vertical="center"/>
      <protection/>
    </xf>
    <xf numFmtId="0" fontId="6" fillId="0" borderId="15" xfId="76" applyFont="1" applyFill="1" applyBorder="1" applyAlignment="1">
      <alignment vertical="center"/>
      <protection/>
    </xf>
    <xf numFmtId="38" fontId="6" fillId="0" borderId="17" xfId="50" applyFont="1" applyFill="1" applyBorder="1" applyAlignment="1">
      <alignment horizontal="center" vertical="center" wrapText="1"/>
    </xf>
    <xf numFmtId="38" fontId="6" fillId="0" borderId="12" xfId="50" applyFont="1" applyFill="1" applyBorder="1" applyAlignment="1">
      <alignment horizontal="center" vertical="center" wrapText="1"/>
    </xf>
    <xf numFmtId="38" fontId="6" fillId="0" borderId="13" xfId="50" applyFont="1" applyFill="1" applyBorder="1" applyAlignment="1">
      <alignment vertical="center"/>
    </xf>
    <xf numFmtId="0" fontId="9" fillId="0" borderId="0" xfId="76" applyFont="1" applyFill="1" applyBorder="1">
      <alignment/>
      <protection/>
    </xf>
    <xf numFmtId="0" fontId="9" fillId="0" borderId="14" xfId="76" applyFont="1" applyFill="1" applyBorder="1">
      <alignment/>
      <protection/>
    </xf>
    <xf numFmtId="38" fontId="9" fillId="0" borderId="0" xfId="50" applyFont="1" applyFill="1" applyBorder="1" applyAlignment="1">
      <alignment/>
    </xf>
    <xf numFmtId="38" fontId="6" fillId="0" borderId="0" xfId="50" applyFont="1" applyFill="1" applyBorder="1" applyAlignment="1">
      <alignment horizontal="right"/>
    </xf>
    <xf numFmtId="0" fontId="9" fillId="0" borderId="0" xfId="76" applyFont="1" applyFill="1" applyBorder="1" applyAlignment="1">
      <alignment horizontal="distributed"/>
      <protection/>
    </xf>
    <xf numFmtId="179" fontId="6" fillId="0" borderId="0" xfId="50" applyNumberFormat="1" applyFont="1" applyFill="1" applyBorder="1" applyAlignment="1">
      <alignment horizontal="right"/>
    </xf>
    <xf numFmtId="0" fontId="6" fillId="0" borderId="0" xfId="76" applyFont="1" applyFill="1" applyBorder="1" applyAlignment="1">
      <alignment horizontal="distributed"/>
      <protection/>
    </xf>
    <xf numFmtId="0" fontId="6" fillId="0" borderId="14" xfId="76" applyFont="1" applyFill="1" applyBorder="1">
      <alignment/>
      <protection/>
    </xf>
    <xf numFmtId="0" fontId="9" fillId="0" borderId="14" xfId="76" applyFont="1" applyFill="1" applyBorder="1" applyAlignment="1">
      <alignment horizontal="distributed"/>
      <protection/>
    </xf>
    <xf numFmtId="0" fontId="6" fillId="0" borderId="14" xfId="76" applyFont="1" applyFill="1" applyBorder="1" applyAlignment="1">
      <alignment horizontal="distributed"/>
      <protection/>
    </xf>
    <xf numFmtId="0" fontId="6" fillId="0" borderId="11" xfId="76" applyFont="1" applyFill="1" applyBorder="1">
      <alignment/>
      <protection/>
    </xf>
    <xf numFmtId="0" fontId="6" fillId="0" borderId="15" xfId="76" applyFont="1" applyFill="1" applyBorder="1">
      <alignment/>
      <protection/>
    </xf>
    <xf numFmtId="38" fontId="6" fillId="0" borderId="11" xfId="50" applyFont="1" applyFill="1" applyBorder="1" applyAlignment="1">
      <alignment/>
    </xf>
    <xf numFmtId="38" fontId="6" fillId="0" borderId="11" xfId="50" applyFont="1" applyFill="1" applyBorder="1" applyAlignment="1">
      <alignment/>
    </xf>
    <xf numFmtId="0" fontId="6" fillId="0" borderId="0" xfId="65" applyFont="1" applyFill="1" applyBorder="1">
      <alignment/>
      <protection/>
    </xf>
    <xf numFmtId="0" fontId="6" fillId="0" borderId="0" xfId="65" applyFont="1" applyFill="1">
      <alignment/>
      <protection/>
    </xf>
    <xf numFmtId="38" fontId="6" fillId="0" borderId="0" xfId="50" applyFont="1" applyFill="1" applyAlignment="1">
      <alignment/>
    </xf>
    <xf numFmtId="0" fontId="6" fillId="0" borderId="0" xfId="66" applyFont="1" applyFill="1">
      <alignment/>
      <protection/>
    </xf>
    <xf numFmtId="0" fontId="6" fillId="0" borderId="0" xfId="66" applyFont="1" applyFill="1" applyBorder="1">
      <alignment/>
      <protection/>
    </xf>
    <xf numFmtId="0" fontId="7" fillId="0" borderId="0" xfId="66" applyFont="1" applyFill="1" applyAlignment="1" quotePrefix="1">
      <alignment horizontal="left"/>
      <protection/>
    </xf>
    <xf numFmtId="0" fontId="16" fillId="0" borderId="0" xfId="66" applyFont="1" applyFill="1" applyAlignment="1">
      <alignment/>
      <protection/>
    </xf>
    <xf numFmtId="0" fontId="7" fillId="0" borderId="0" xfId="66" applyFont="1" applyFill="1" applyAlignment="1">
      <alignment/>
      <protection/>
    </xf>
    <xf numFmtId="0" fontId="7" fillId="0" borderId="0" xfId="66" applyFont="1" applyFill="1">
      <alignment/>
      <protection/>
    </xf>
    <xf numFmtId="0" fontId="7" fillId="0" borderId="0" xfId="66" applyFont="1" applyFill="1" applyAlignment="1" quotePrefix="1">
      <alignment/>
      <protection/>
    </xf>
    <xf numFmtId="0" fontId="7" fillId="0" borderId="0" xfId="66" applyFont="1" applyFill="1" applyBorder="1" applyAlignment="1" quotePrefix="1">
      <alignment/>
      <protection/>
    </xf>
    <xf numFmtId="0" fontId="6" fillId="0" borderId="0" xfId="66" applyFont="1" applyFill="1" applyAlignment="1" quotePrefix="1">
      <alignment horizontal="left"/>
      <protection/>
    </xf>
    <xf numFmtId="0" fontId="6" fillId="0" borderId="0" xfId="66" applyFont="1" applyFill="1" applyBorder="1" applyAlignment="1" quotePrefix="1">
      <alignment horizontal="left"/>
      <protection/>
    </xf>
    <xf numFmtId="0" fontId="6" fillId="0" borderId="0" xfId="66" applyFont="1" applyFill="1" applyAlignment="1" quotePrefix="1">
      <alignment/>
      <protection/>
    </xf>
    <xf numFmtId="0" fontId="6" fillId="0" borderId="0" xfId="66" applyFont="1" applyFill="1" applyBorder="1" applyAlignment="1" quotePrefix="1">
      <alignment/>
      <protection/>
    </xf>
    <xf numFmtId="0" fontId="6" fillId="0" borderId="10" xfId="66" applyFont="1" applyFill="1" applyBorder="1" applyAlignment="1">
      <alignment vertical="center"/>
      <protection/>
    </xf>
    <xf numFmtId="0" fontId="6" fillId="0" borderId="18" xfId="66" applyFont="1" applyFill="1" applyBorder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/>
      <protection/>
    </xf>
    <xf numFmtId="0" fontId="9" fillId="0" borderId="0" xfId="66" applyFont="1" applyFill="1" applyBorder="1" applyAlignment="1">
      <alignment horizontal="distributed"/>
      <protection/>
    </xf>
    <xf numFmtId="0" fontId="9" fillId="0" borderId="14" xfId="66" applyFont="1" applyFill="1" applyBorder="1" applyAlignment="1">
      <alignment horizontal="center"/>
      <protection/>
    </xf>
    <xf numFmtId="38" fontId="9" fillId="0" borderId="0" xfId="50" applyFont="1" applyFill="1" applyAlignment="1">
      <alignment horizontal="right"/>
    </xf>
    <xf numFmtId="38" fontId="9" fillId="0" borderId="0" xfId="50" applyFont="1" applyFill="1" applyBorder="1" applyAlignment="1">
      <alignment horizontal="right"/>
    </xf>
    <xf numFmtId="0" fontId="9" fillId="0" borderId="0" xfId="66" applyFont="1" applyFill="1" applyAlignment="1">
      <alignment horizontal="distributed"/>
      <protection/>
    </xf>
    <xf numFmtId="37" fontId="6" fillId="0" borderId="0" xfId="63" applyFont="1" applyFill="1" applyBorder="1" applyAlignment="1" applyProtection="1">
      <alignment horizontal="right"/>
      <protection locked="0"/>
    </xf>
    <xf numFmtId="37" fontId="6" fillId="0" borderId="14" xfId="63" applyFont="1" applyFill="1" applyBorder="1" applyAlignment="1" applyProtection="1">
      <alignment horizontal="right"/>
      <protection locked="0"/>
    </xf>
    <xf numFmtId="38" fontId="6" fillId="0" borderId="0" xfId="50" applyFont="1" applyFill="1" applyAlignment="1">
      <alignment horizontal="right"/>
    </xf>
    <xf numFmtId="38" fontId="6" fillId="0" borderId="0" xfId="50" applyNumberFormat="1" applyFont="1" applyFill="1" applyAlignment="1">
      <alignment horizontal="right"/>
    </xf>
    <xf numFmtId="0" fontId="6" fillId="0" borderId="11" xfId="66" applyFont="1" applyFill="1" applyBorder="1">
      <alignment/>
      <protection/>
    </xf>
    <xf numFmtId="0" fontId="6" fillId="0" borderId="15" xfId="66" applyFont="1" applyFill="1" applyBorder="1">
      <alignment/>
      <protection/>
    </xf>
    <xf numFmtId="38" fontId="6" fillId="0" borderId="11" xfId="50" applyFont="1" applyFill="1" applyBorder="1" applyAlignment="1">
      <alignment horizontal="right"/>
    </xf>
    <xf numFmtId="0" fontId="10" fillId="0" borderId="20" xfId="64" applyFont="1" applyFill="1" applyBorder="1" applyAlignment="1">
      <alignment horizontal="right" wrapText="1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 quotePrefix="1">
      <alignment horizontal="right"/>
      <protection/>
    </xf>
    <xf numFmtId="0" fontId="12" fillId="0" borderId="0" xfId="61" applyFont="1" applyFill="1" quotePrefix="1">
      <alignment/>
      <protection/>
    </xf>
    <xf numFmtId="0" fontId="7" fillId="0" borderId="0" xfId="61" applyFont="1" applyFill="1" applyBorder="1">
      <alignment/>
      <protection/>
    </xf>
    <xf numFmtId="0" fontId="12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2" xfId="61" applyFont="1" applyFill="1" applyBorder="1" applyAlignment="1">
      <alignment horizontal="centerContinuous" vertical="center"/>
      <protection/>
    </xf>
    <xf numFmtId="0" fontId="6" fillId="0" borderId="21" xfId="6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6" fillId="0" borderId="23" xfId="61" applyFont="1" applyFill="1" applyBorder="1" applyAlignment="1">
      <alignment horizontal="centerContinuous" vertical="center"/>
      <protection/>
    </xf>
    <xf numFmtId="0" fontId="6" fillId="0" borderId="24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25" xfId="61" applyFont="1" applyFill="1" applyBorder="1" applyAlignment="1">
      <alignment vertical="center"/>
      <protection/>
    </xf>
    <xf numFmtId="0" fontId="6" fillId="0" borderId="26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27" xfId="61" applyFont="1" applyFill="1" applyBorder="1" applyAlignment="1">
      <alignment horizontal="center" vertical="center" wrapText="1"/>
      <protection/>
    </xf>
    <xf numFmtId="0" fontId="9" fillId="0" borderId="0" xfId="61" applyFont="1" applyFill="1">
      <alignment/>
      <protection/>
    </xf>
    <xf numFmtId="0" fontId="9" fillId="0" borderId="0" xfId="61" applyFont="1" applyFill="1" applyBorder="1" applyAlignment="1">
      <alignment horizontal="right" wrapText="1"/>
      <protection/>
    </xf>
    <xf numFmtId="38" fontId="9" fillId="0" borderId="0" xfId="61" applyNumberFormat="1" applyFont="1" applyFill="1" applyBorder="1" applyAlignment="1">
      <alignment horizontal="right"/>
      <protection/>
    </xf>
    <xf numFmtId="38" fontId="9" fillId="0" borderId="26" xfId="50" applyFont="1" applyFill="1" applyBorder="1" applyAlignment="1">
      <alignment/>
    </xf>
    <xf numFmtId="38" fontId="9" fillId="0" borderId="0" xfId="50" applyFont="1" applyFill="1" applyAlignment="1">
      <alignment/>
    </xf>
    <xf numFmtId="38" fontId="9" fillId="0" borderId="0" xfId="50" applyFont="1" applyFill="1" applyAlignment="1" quotePrefix="1">
      <alignment/>
    </xf>
    <xf numFmtId="0" fontId="9" fillId="0" borderId="0" xfId="61" applyFont="1" applyFill="1" applyAlignment="1">
      <alignment horizontal="right"/>
      <protection/>
    </xf>
    <xf numFmtId="38" fontId="6" fillId="0" borderId="26" xfId="50" applyFont="1" applyFill="1" applyBorder="1" applyAlignment="1">
      <alignment/>
    </xf>
    <xf numFmtId="38" fontId="6" fillId="0" borderId="0" xfId="50" applyFont="1" applyFill="1" applyAlignment="1">
      <alignment/>
    </xf>
    <xf numFmtId="0" fontId="6" fillId="0" borderId="0" xfId="61" applyFont="1" applyFill="1" applyAlignment="1">
      <alignment horizontal="right"/>
      <protection/>
    </xf>
    <xf numFmtId="0" fontId="6" fillId="0" borderId="0" xfId="61" applyFont="1" applyFill="1" applyAlignment="1" quotePrefix="1">
      <alignment horizontal="left"/>
      <protection/>
    </xf>
    <xf numFmtId="0" fontId="6" fillId="0" borderId="0" xfId="61" applyFont="1" applyFill="1" applyAlignment="1">
      <alignment horizontal="left"/>
      <protection/>
    </xf>
    <xf numFmtId="38" fontId="6" fillId="0" borderId="26" xfId="50" applyFont="1" applyFill="1" applyBorder="1" applyAlignment="1" quotePrefix="1">
      <alignment/>
    </xf>
    <xf numFmtId="38" fontId="6" fillId="0" borderId="0" xfId="50" applyFont="1" applyFill="1" applyAlignment="1" quotePrefix="1">
      <alignment/>
    </xf>
    <xf numFmtId="0" fontId="6" fillId="0" borderId="11" xfId="61" applyFont="1" applyFill="1" applyBorder="1">
      <alignment/>
      <protection/>
    </xf>
    <xf numFmtId="0" fontId="6" fillId="0" borderId="27" xfId="61" applyFont="1" applyFill="1" applyBorder="1">
      <alignment/>
      <protection/>
    </xf>
    <xf numFmtId="49" fontId="6" fillId="0" borderId="0" xfId="61" applyNumberFormat="1" applyFont="1" applyFill="1" applyBorder="1" applyAlignment="1">
      <alignment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Border="1" applyAlignment="1">
      <alignment/>
      <protection/>
    </xf>
    <xf numFmtId="0" fontId="6" fillId="0" borderId="0" xfId="61" applyFont="1" applyFill="1" quotePrefix="1">
      <alignment/>
      <protection/>
    </xf>
    <xf numFmtId="38" fontId="9" fillId="0" borderId="26" xfId="61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horizontal="right"/>
      <protection/>
    </xf>
    <xf numFmtId="0" fontId="9" fillId="0" borderId="26" xfId="61" applyFont="1" applyFill="1" applyBorder="1" applyAlignment="1">
      <alignment/>
      <protection/>
    </xf>
    <xf numFmtId="0" fontId="6" fillId="0" borderId="26" xfId="61" applyFont="1" applyFill="1" applyBorder="1">
      <alignment/>
      <protection/>
    </xf>
    <xf numFmtId="0" fontId="6" fillId="0" borderId="26" xfId="61" applyFont="1" applyFill="1" applyBorder="1" applyAlignment="1" quotePrefix="1">
      <alignment horizontal="left"/>
      <protection/>
    </xf>
    <xf numFmtId="180" fontId="7" fillId="0" borderId="0" xfId="65" applyNumberFormat="1" applyFont="1" applyFill="1" applyBorder="1">
      <alignment/>
      <protection/>
    </xf>
    <xf numFmtId="180" fontId="7" fillId="0" borderId="0" xfId="65" applyNumberFormat="1" applyFont="1" applyFill="1">
      <alignment/>
      <protection/>
    </xf>
    <xf numFmtId="180" fontId="7" fillId="0" borderId="0" xfId="50" applyNumberFormat="1" applyFont="1" applyFill="1" applyAlignment="1">
      <alignment/>
    </xf>
    <xf numFmtId="180" fontId="12" fillId="0" borderId="0" xfId="65" applyNumberFormat="1" applyFont="1" applyFill="1" applyAlignment="1" quotePrefix="1">
      <alignment horizontal="right"/>
      <protection/>
    </xf>
    <xf numFmtId="180" fontId="12" fillId="0" borderId="0" xfId="65" applyNumberFormat="1" applyFont="1" applyFill="1" applyAlignment="1" quotePrefix="1">
      <alignment/>
      <protection/>
    </xf>
    <xf numFmtId="180" fontId="7" fillId="0" borderId="0" xfId="65" applyNumberFormat="1" applyFont="1" applyFill="1" applyAlignment="1" quotePrefix="1">
      <alignment horizontal="distributed"/>
      <protection/>
    </xf>
    <xf numFmtId="180" fontId="7" fillId="0" borderId="0" xfId="65" applyNumberFormat="1" applyFont="1" applyFill="1" applyBorder="1" applyAlignment="1" quotePrefix="1">
      <alignment/>
      <protection/>
    </xf>
    <xf numFmtId="180" fontId="7" fillId="0" borderId="0" xfId="74" applyNumberFormat="1" applyFont="1" applyFill="1" applyAlignment="1" applyProtection="1" quotePrefix="1">
      <alignment vertical="top" wrapText="1"/>
      <protection/>
    </xf>
    <xf numFmtId="180" fontId="7" fillId="0" borderId="0" xfId="74" applyNumberFormat="1" applyFont="1" applyFill="1" applyBorder="1" applyAlignment="1" applyProtection="1" quotePrefix="1">
      <alignment vertical="top" wrapText="1"/>
      <protection/>
    </xf>
    <xf numFmtId="180" fontId="7" fillId="0" borderId="0" xfId="74" applyNumberFormat="1" applyFont="1" applyFill="1">
      <alignment/>
      <protection/>
    </xf>
    <xf numFmtId="180" fontId="6" fillId="0" borderId="0" xfId="65" applyNumberFormat="1" applyFont="1" applyFill="1" applyBorder="1">
      <alignment/>
      <protection/>
    </xf>
    <xf numFmtId="180" fontId="6" fillId="0" borderId="0" xfId="65" applyNumberFormat="1" applyFont="1" applyFill="1">
      <alignment/>
      <protection/>
    </xf>
    <xf numFmtId="180" fontId="6" fillId="0" borderId="0" xfId="50" applyNumberFormat="1" applyFont="1" applyFill="1" applyAlignment="1">
      <alignment/>
    </xf>
    <xf numFmtId="180" fontId="6" fillId="0" borderId="0" xfId="65" applyNumberFormat="1" applyFont="1" applyFill="1" applyAlignment="1" quotePrefix="1">
      <alignment horizontal="right"/>
      <protection/>
    </xf>
    <xf numFmtId="180" fontId="6" fillId="0" borderId="0" xfId="65" applyNumberFormat="1" applyFont="1" applyFill="1" applyAlignment="1" quotePrefix="1">
      <alignment/>
      <protection/>
    </xf>
    <xf numFmtId="180" fontId="6" fillId="0" borderId="0" xfId="65" applyNumberFormat="1" applyFont="1" applyFill="1" applyAlignment="1" quotePrefix="1">
      <alignment horizontal="distributed"/>
      <protection/>
    </xf>
    <xf numFmtId="180" fontId="6" fillId="0" borderId="0" xfId="65" applyNumberFormat="1" applyFont="1" applyFill="1" applyBorder="1" applyAlignment="1" quotePrefix="1">
      <alignment/>
      <protection/>
    </xf>
    <xf numFmtId="180" fontId="6" fillId="0" borderId="0" xfId="74" applyNumberFormat="1" applyFont="1" applyFill="1" applyAlignment="1" applyProtection="1" quotePrefix="1">
      <alignment vertical="top" wrapText="1"/>
      <protection/>
    </xf>
    <xf numFmtId="180" fontId="6" fillId="0" borderId="0" xfId="74" applyNumberFormat="1" applyFont="1" applyFill="1" applyBorder="1" applyAlignment="1" applyProtection="1" quotePrefix="1">
      <alignment vertical="top" wrapText="1"/>
      <protection/>
    </xf>
    <xf numFmtId="180" fontId="6" fillId="0" borderId="0" xfId="74" applyNumberFormat="1" applyFont="1" applyFill="1">
      <alignment/>
      <protection/>
    </xf>
    <xf numFmtId="180" fontId="6" fillId="0" borderId="16" xfId="50" applyNumberFormat="1" applyFont="1" applyFill="1" applyBorder="1" applyAlignment="1">
      <alignment/>
    </xf>
    <xf numFmtId="180" fontId="6" fillId="0" borderId="0" xfId="50" applyNumberFormat="1" applyFont="1" applyFill="1" applyBorder="1" applyAlignment="1">
      <alignment/>
    </xf>
    <xf numFmtId="180" fontId="6" fillId="0" borderId="0" xfId="73" applyNumberFormat="1" applyFont="1" applyFill="1">
      <alignment/>
      <protection/>
    </xf>
    <xf numFmtId="180" fontId="6" fillId="0" borderId="0" xfId="73" applyNumberFormat="1" applyFont="1" applyFill="1" applyBorder="1">
      <alignment/>
      <protection/>
    </xf>
    <xf numFmtId="180" fontId="6" fillId="0" borderId="10" xfId="65" applyNumberFormat="1" applyFont="1" applyFill="1" applyBorder="1">
      <alignment/>
      <protection/>
    </xf>
    <xf numFmtId="180" fontId="6" fillId="0" borderId="18" xfId="65" applyNumberFormat="1" applyFont="1" applyFill="1" applyBorder="1">
      <alignment/>
      <protection/>
    </xf>
    <xf numFmtId="180" fontId="6" fillId="0" borderId="22" xfId="50" applyNumberFormat="1" applyFont="1" applyFill="1" applyBorder="1" applyAlignment="1" quotePrefix="1">
      <alignment horizontal="centerContinuous" vertical="center"/>
    </xf>
    <xf numFmtId="180" fontId="6" fillId="0" borderId="11" xfId="50" applyNumberFormat="1" applyFont="1" applyFill="1" applyBorder="1" applyAlignment="1" quotePrefix="1">
      <alignment horizontal="centerContinuous" vertical="center"/>
    </xf>
    <xf numFmtId="180" fontId="6" fillId="0" borderId="21" xfId="50" applyNumberFormat="1" applyFont="1" applyFill="1" applyBorder="1" applyAlignment="1">
      <alignment horizontal="centerContinuous"/>
    </xf>
    <xf numFmtId="180" fontId="6" fillId="0" borderId="21" xfId="50" applyNumberFormat="1" applyFont="1" applyFill="1" applyBorder="1" applyAlignment="1">
      <alignment/>
    </xf>
    <xf numFmtId="180" fontId="6" fillId="0" borderId="21" xfId="50" applyNumberFormat="1" applyFont="1" applyFill="1" applyBorder="1" applyAlignment="1">
      <alignment horizontal="left" vertical="center"/>
    </xf>
    <xf numFmtId="180" fontId="6" fillId="0" borderId="10" xfId="50" applyNumberFormat="1" applyFont="1" applyFill="1" applyBorder="1" applyAlignment="1">
      <alignment horizontal="distributed" vertical="center"/>
    </xf>
    <xf numFmtId="180" fontId="6" fillId="0" borderId="24" xfId="65" applyNumberFormat="1" applyFont="1" applyFill="1" applyBorder="1">
      <alignment/>
      <protection/>
    </xf>
    <xf numFmtId="180" fontId="6" fillId="0" borderId="14" xfId="65" applyNumberFormat="1" applyFont="1" applyFill="1" applyBorder="1">
      <alignment/>
      <protection/>
    </xf>
    <xf numFmtId="180" fontId="6" fillId="0" borderId="27" xfId="50" applyNumberFormat="1" applyFont="1" applyFill="1" applyBorder="1" applyAlignment="1">
      <alignment horizontal="centerContinuous" vertical="center"/>
    </xf>
    <xf numFmtId="180" fontId="6" fillId="0" borderId="13" xfId="50" applyNumberFormat="1" applyFont="1" applyFill="1" applyBorder="1" applyAlignment="1">
      <alignment horizontal="centerContinuous"/>
    </xf>
    <xf numFmtId="180" fontId="6" fillId="0" borderId="25" xfId="50" applyNumberFormat="1" applyFont="1" applyFill="1" applyBorder="1" applyAlignment="1">
      <alignment horizontal="centerContinuous"/>
    </xf>
    <xf numFmtId="180" fontId="6" fillId="0" borderId="12" xfId="50" applyNumberFormat="1" applyFont="1" applyFill="1" applyBorder="1" applyAlignment="1" quotePrefix="1">
      <alignment horizontal="centerContinuous" vertical="center"/>
    </xf>
    <xf numFmtId="180" fontId="6" fillId="0" borderId="13" xfId="50" applyNumberFormat="1" applyFont="1" applyFill="1" applyBorder="1" applyAlignment="1">
      <alignment/>
    </xf>
    <xf numFmtId="180" fontId="6" fillId="0" borderId="13" xfId="50" applyNumberFormat="1" applyFont="1" applyFill="1" applyBorder="1" applyAlignment="1" quotePrefix="1">
      <alignment/>
    </xf>
    <xf numFmtId="180" fontId="6" fillId="0" borderId="0" xfId="61" applyNumberFormat="1" applyFont="1" applyFill="1" applyBorder="1" applyAlignment="1">
      <alignment horizontal="distributed" vertical="center"/>
      <protection/>
    </xf>
    <xf numFmtId="180" fontId="6" fillId="0" borderId="26" xfId="65" applyNumberFormat="1" applyFont="1" applyFill="1" applyBorder="1">
      <alignment/>
      <protection/>
    </xf>
    <xf numFmtId="180" fontId="6" fillId="0" borderId="11" xfId="65" applyNumberFormat="1" applyFont="1" applyFill="1" applyBorder="1">
      <alignment/>
      <protection/>
    </xf>
    <xf numFmtId="180" fontId="6" fillId="0" borderId="15" xfId="65" applyNumberFormat="1" applyFont="1" applyFill="1" applyBorder="1">
      <alignment/>
      <protection/>
    </xf>
    <xf numFmtId="180" fontId="6" fillId="0" borderId="27" xfId="50" applyNumberFormat="1" applyFont="1" applyFill="1" applyBorder="1" applyAlignment="1">
      <alignment horizontal="center" vertical="center" wrapText="1"/>
    </xf>
    <xf numFmtId="180" fontId="23" fillId="0" borderId="27" xfId="50" applyNumberFormat="1" applyFont="1" applyFill="1" applyBorder="1" applyAlignment="1">
      <alignment horizontal="center" vertical="center" wrapText="1"/>
    </xf>
    <xf numFmtId="180" fontId="6" fillId="0" borderId="25" xfId="50" applyNumberFormat="1" applyFont="1" applyFill="1" applyBorder="1" applyAlignment="1">
      <alignment vertical="center" wrapText="1"/>
    </xf>
    <xf numFmtId="180" fontId="6" fillId="0" borderId="0" xfId="50" applyNumberFormat="1" applyFont="1" applyFill="1" applyBorder="1" applyAlignment="1">
      <alignment vertical="center" wrapText="1"/>
    </xf>
    <xf numFmtId="180" fontId="6" fillId="0" borderId="11" xfId="50" applyNumberFormat="1" applyFont="1" applyFill="1" applyBorder="1" applyAlignment="1">
      <alignment vertical="center" wrapText="1"/>
    </xf>
    <xf numFmtId="180" fontId="6" fillId="0" borderId="25" xfId="50" applyNumberFormat="1" applyFont="1" applyFill="1" applyBorder="1" applyAlignment="1">
      <alignment horizontal="center" vertical="center" wrapText="1"/>
    </xf>
    <xf numFmtId="180" fontId="23" fillId="0" borderId="11" xfId="50" applyNumberFormat="1" applyFont="1" applyFill="1" applyBorder="1" applyAlignment="1">
      <alignment horizontal="center" vertical="center" wrapText="1"/>
    </xf>
    <xf numFmtId="180" fontId="6" fillId="0" borderId="11" xfId="50" applyNumberFormat="1" applyFont="1" applyFill="1" applyBorder="1" applyAlignment="1">
      <alignment horizontal="right"/>
    </xf>
    <xf numFmtId="180" fontId="6" fillId="0" borderId="27" xfId="65" applyNumberFormat="1" applyFont="1" applyFill="1" applyBorder="1">
      <alignment/>
      <protection/>
    </xf>
    <xf numFmtId="180" fontId="9" fillId="0" borderId="0" xfId="62" applyNumberFormat="1" applyFont="1" applyFill="1" applyBorder="1" applyAlignment="1" applyProtection="1">
      <alignment horizontal="distributed"/>
      <protection locked="0"/>
    </xf>
    <xf numFmtId="180" fontId="9" fillId="0" borderId="14" xfId="62" applyNumberFormat="1" applyFont="1" applyFill="1" applyBorder="1" applyAlignment="1" applyProtection="1">
      <alignment horizontal="distributed"/>
      <protection locked="0"/>
    </xf>
    <xf numFmtId="180" fontId="9" fillId="0" borderId="0" xfId="50" applyNumberFormat="1" applyFont="1" applyFill="1" applyBorder="1" applyAlignment="1">
      <alignment horizontal="right"/>
    </xf>
    <xf numFmtId="180" fontId="9" fillId="0" borderId="26" xfId="62" applyNumberFormat="1" applyFont="1" applyFill="1" applyBorder="1" applyAlignment="1" applyProtection="1">
      <alignment horizontal="distributed"/>
      <protection locked="0"/>
    </xf>
    <xf numFmtId="180" fontId="9" fillId="0" borderId="0" xfId="65" applyNumberFormat="1" applyFont="1" applyFill="1">
      <alignment/>
      <protection/>
    </xf>
    <xf numFmtId="180" fontId="9" fillId="0" borderId="0" xfId="50" applyNumberFormat="1" applyFont="1" applyFill="1" applyBorder="1" applyAlignment="1" applyProtection="1">
      <alignment horizontal="distributed"/>
      <protection/>
    </xf>
    <xf numFmtId="180" fontId="9" fillId="0" borderId="14" xfId="50" applyNumberFormat="1" applyFont="1" applyFill="1" applyBorder="1" applyAlignment="1" applyProtection="1">
      <alignment horizontal="distributed"/>
      <protection/>
    </xf>
    <xf numFmtId="180" fontId="9" fillId="0" borderId="26" xfId="50" applyNumberFormat="1" applyFont="1" applyFill="1" applyBorder="1" applyAlignment="1" applyProtection="1">
      <alignment horizontal="distributed"/>
      <protection/>
    </xf>
    <xf numFmtId="180" fontId="6" fillId="0" borderId="0" xfId="50" applyNumberFormat="1" applyFont="1" applyFill="1" applyBorder="1" applyAlignment="1" applyProtection="1">
      <alignment horizontal="distributed"/>
      <protection/>
    </xf>
    <xf numFmtId="180" fontId="6" fillId="0" borderId="14" xfId="50" applyNumberFormat="1" applyFont="1" applyFill="1" applyBorder="1" applyAlignment="1" applyProtection="1">
      <alignment horizontal="distributed"/>
      <protection/>
    </xf>
    <xf numFmtId="181" fontId="6" fillId="0" borderId="0" xfId="50" applyNumberFormat="1" applyFont="1" applyFill="1" applyBorder="1" applyAlignment="1">
      <alignment horizontal="right"/>
    </xf>
    <xf numFmtId="181" fontId="6" fillId="0" borderId="0" xfId="50" applyNumberFormat="1" applyFont="1" applyFill="1" applyAlignment="1">
      <alignment horizontal="right"/>
    </xf>
    <xf numFmtId="181" fontId="6" fillId="0" borderId="0" xfId="50" applyNumberFormat="1" applyFont="1" applyFill="1" applyBorder="1" applyAlignment="1">
      <alignment/>
    </xf>
    <xf numFmtId="180" fontId="6" fillId="0" borderId="0" xfId="50" applyNumberFormat="1" applyFont="1" applyFill="1" applyBorder="1" applyAlignment="1">
      <alignment horizontal="right"/>
    </xf>
    <xf numFmtId="180" fontId="6" fillId="0" borderId="26" xfId="50" applyNumberFormat="1" applyFont="1" applyFill="1" applyBorder="1" applyAlignment="1" applyProtection="1">
      <alignment horizontal="distributed"/>
      <protection/>
    </xf>
    <xf numFmtId="180" fontId="6" fillId="0" borderId="0" xfId="50" applyNumberFormat="1" applyFont="1" applyFill="1" applyAlignment="1">
      <alignment horizontal="right"/>
    </xf>
    <xf numFmtId="182" fontId="6" fillId="0" borderId="0" xfId="50" applyNumberFormat="1" applyFont="1" applyFill="1" applyBorder="1" applyAlignment="1">
      <alignment horizontal="right"/>
    </xf>
    <xf numFmtId="182" fontId="6" fillId="0" borderId="0" xfId="50" applyNumberFormat="1" applyFont="1" applyFill="1" applyAlignment="1">
      <alignment horizontal="right"/>
    </xf>
    <xf numFmtId="182" fontId="6" fillId="0" borderId="0" xfId="50" applyNumberFormat="1" applyFont="1" applyFill="1" applyBorder="1" applyAlignment="1">
      <alignment/>
    </xf>
    <xf numFmtId="180" fontId="6" fillId="0" borderId="11" xfId="50" applyNumberFormat="1" applyFont="1" applyFill="1" applyBorder="1" applyAlignment="1">
      <alignment/>
    </xf>
    <xf numFmtId="180" fontId="6" fillId="0" borderId="11" xfId="50" applyNumberFormat="1" applyFont="1" applyFill="1" applyBorder="1" applyAlignment="1">
      <alignment/>
    </xf>
    <xf numFmtId="180" fontId="6" fillId="0" borderId="0" xfId="50" applyNumberFormat="1" applyFont="1" applyFill="1" applyBorder="1" applyAlignment="1">
      <alignment/>
    </xf>
    <xf numFmtId="180" fontId="9" fillId="0" borderId="0" xfId="50" applyNumberFormat="1" applyFont="1" applyFill="1" applyBorder="1" applyAlignment="1">
      <alignment/>
    </xf>
    <xf numFmtId="180" fontId="9" fillId="0" borderId="0" xfId="50" applyNumberFormat="1" applyFont="1" applyFill="1" applyAlignment="1">
      <alignment horizontal="right"/>
    </xf>
    <xf numFmtId="0" fontId="12" fillId="0" borderId="0" xfId="66" applyFont="1" applyFill="1" applyAlignment="1" quotePrefix="1">
      <alignment horizontal="right"/>
      <protection/>
    </xf>
    <xf numFmtId="0" fontId="12" fillId="0" borderId="0" xfId="66" applyFont="1" applyFill="1">
      <alignment/>
      <protection/>
    </xf>
    <xf numFmtId="0" fontId="12" fillId="0" borderId="0" xfId="66" applyFont="1" applyFill="1" applyAlignment="1" quotePrefix="1">
      <alignment/>
      <protection/>
    </xf>
    <xf numFmtId="0" fontId="7" fillId="0" borderId="0" xfId="74" applyFont="1" applyFill="1" applyAlignment="1" applyProtection="1" quotePrefix="1">
      <alignment vertical="top" wrapText="1"/>
      <protection/>
    </xf>
    <xf numFmtId="0" fontId="24" fillId="0" borderId="0" xfId="66" applyFont="1" applyFill="1">
      <alignment/>
      <protection/>
    </xf>
    <xf numFmtId="0" fontId="24" fillId="0" borderId="0" xfId="66" applyFont="1" applyFill="1" applyAlignment="1" quotePrefix="1">
      <alignment horizontal="left"/>
      <protection/>
    </xf>
    <xf numFmtId="0" fontId="6" fillId="0" borderId="0" xfId="74" applyFont="1" applyFill="1" applyAlignment="1" applyProtection="1" quotePrefix="1">
      <alignment vertical="top" wrapText="1"/>
      <protection/>
    </xf>
    <xf numFmtId="0" fontId="13" fillId="0" borderId="0" xfId="66" applyFont="1" applyFill="1">
      <alignment/>
      <protection/>
    </xf>
    <xf numFmtId="0" fontId="13" fillId="0" borderId="0" xfId="66" applyFont="1" applyFill="1" applyAlignment="1" quotePrefix="1">
      <alignment horizontal="left"/>
      <protection/>
    </xf>
    <xf numFmtId="0" fontId="23" fillId="0" borderId="0" xfId="66" applyFont="1" applyFill="1">
      <alignment/>
      <protection/>
    </xf>
    <xf numFmtId="0" fontId="23" fillId="0" borderId="0" xfId="73" applyFont="1" applyFill="1">
      <alignment/>
      <protection/>
    </xf>
    <xf numFmtId="0" fontId="25" fillId="0" borderId="0" xfId="66" applyFont="1" applyFill="1">
      <alignment/>
      <protection/>
    </xf>
    <xf numFmtId="0" fontId="23" fillId="0" borderId="10" xfId="66" applyFont="1" applyFill="1" applyBorder="1" applyAlignment="1">
      <alignment vertical="center"/>
      <protection/>
    </xf>
    <xf numFmtId="0" fontId="23" fillId="0" borderId="18" xfId="66" applyFont="1" applyFill="1" applyBorder="1" applyAlignment="1">
      <alignment vertical="center"/>
      <protection/>
    </xf>
    <xf numFmtId="0" fontId="23" fillId="0" borderId="21" xfId="66" applyFont="1" applyFill="1" applyBorder="1" applyAlignment="1">
      <alignment vertical="center"/>
      <protection/>
    </xf>
    <xf numFmtId="0" fontId="23" fillId="0" borderId="21" xfId="66" applyFont="1" applyFill="1" applyBorder="1" applyAlignment="1">
      <alignment horizontal="centerContinuous" vertical="center"/>
      <protection/>
    </xf>
    <xf numFmtId="0" fontId="23" fillId="0" borderId="23" xfId="66" applyFont="1" applyFill="1" applyBorder="1" applyAlignment="1">
      <alignment vertical="center"/>
      <protection/>
    </xf>
    <xf numFmtId="0" fontId="23" fillId="0" borderId="24" xfId="66" applyFont="1" applyFill="1" applyBorder="1" applyAlignment="1">
      <alignment horizontal="distributed" vertical="center"/>
      <protection/>
    </xf>
    <xf numFmtId="0" fontId="23" fillId="0" borderId="10" xfId="66" applyFont="1" applyFill="1" applyBorder="1" applyAlignment="1">
      <alignment horizontal="distributed" vertical="center"/>
      <protection/>
    </xf>
    <xf numFmtId="0" fontId="25" fillId="0" borderId="10" xfId="66" applyFont="1" applyFill="1" applyBorder="1" applyAlignment="1">
      <alignment vertical="center"/>
      <protection/>
    </xf>
    <xf numFmtId="0" fontId="23" fillId="0" borderId="0" xfId="66" applyFont="1" applyFill="1" applyAlignment="1">
      <alignment vertical="center"/>
      <protection/>
    </xf>
    <xf numFmtId="0" fontId="23" fillId="0" borderId="0" xfId="66" applyFont="1" applyFill="1" applyBorder="1" applyAlignment="1">
      <alignment vertical="center"/>
      <protection/>
    </xf>
    <xf numFmtId="0" fontId="23" fillId="0" borderId="14" xfId="66" applyFont="1" applyFill="1" applyBorder="1" applyAlignment="1">
      <alignment vertical="center"/>
      <protection/>
    </xf>
    <xf numFmtId="0" fontId="23" fillId="0" borderId="0" xfId="66" applyFont="1" applyFill="1" applyBorder="1" applyAlignment="1">
      <alignment horizontal="distributed" vertical="center"/>
      <protection/>
    </xf>
    <xf numFmtId="0" fontId="23" fillId="0" borderId="12" xfId="66" applyFont="1" applyFill="1" applyBorder="1" applyAlignment="1">
      <alignment horizontal="centerContinuous" vertical="center"/>
      <protection/>
    </xf>
    <xf numFmtId="0" fontId="23" fillId="0" borderId="25" xfId="66" applyFont="1" applyFill="1" applyBorder="1" applyAlignment="1">
      <alignment horizontal="centerContinuous" vertical="center"/>
      <protection/>
    </xf>
    <xf numFmtId="0" fontId="23" fillId="0" borderId="13" xfId="66" applyFont="1" applyFill="1" applyBorder="1" applyAlignment="1">
      <alignment horizontal="centerContinuous" vertical="center"/>
      <protection/>
    </xf>
    <xf numFmtId="0" fontId="23" fillId="0" borderId="0" xfId="61" applyFont="1" applyFill="1" applyBorder="1" applyAlignment="1">
      <alignment horizontal="distributed" vertical="center"/>
      <protection/>
    </xf>
    <xf numFmtId="0" fontId="23" fillId="0" borderId="26" xfId="61" applyFont="1" applyFill="1" applyBorder="1" applyAlignment="1">
      <alignment horizontal="distributed" vertical="center"/>
      <protection/>
    </xf>
    <xf numFmtId="0" fontId="25" fillId="0" borderId="0" xfId="66" applyFont="1" applyFill="1" applyBorder="1" applyAlignment="1">
      <alignment vertical="center"/>
      <protection/>
    </xf>
    <xf numFmtId="0" fontId="23" fillId="0" borderId="0" xfId="66" applyFont="1" applyFill="1" applyBorder="1" applyAlignment="1">
      <alignment horizontal="center" vertical="center"/>
      <protection/>
    </xf>
    <xf numFmtId="0" fontId="23" fillId="0" borderId="28" xfId="66" applyFont="1" applyFill="1" applyBorder="1" applyAlignment="1">
      <alignment horizontal="center" vertical="center"/>
      <protection/>
    </xf>
    <xf numFmtId="0" fontId="23" fillId="0" borderId="28" xfId="66" applyFont="1" applyFill="1" applyBorder="1" applyAlignment="1">
      <alignment vertical="center"/>
      <protection/>
    </xf>
    <xf numFmtId="0" fontId="23" fillId="0" borderId="26" xfId="66" applyFont="1" applyFill="1" applyBorder="1" applyAlignment="1">
      <alignment horizontal="center" vertical="center"/>
      <protection/>
    </xf>
    <xf numFmtId="0" fontId="23" fillId="0" borderId="0" xfId="66" applyFont="1" applyFill="1" applyBorder="1" applyAlignment="1">
      <alignment horizontal="right" vertical="center"/>
      <protection/>
    </xf>
    <xf numFmtId="0" fontId="23" fillId="0" borderId="26" xfId="66" applyFont="1" applyFill="1" applyBorder="1" applyAlignment="1">
      <alignment horizontal="right" vertical="center"/>
      <protection/>
    </xf>
    <xf numFmtId="0" fontId="23" fillId="0" borderId="11" xfId="66" applyFont="1" applyFill="1" applyBorder="1" applyAlignment="1">
      <alignment vertical="center"/>
      <protection/>
    </xf>
    <xf numFmtId="0" fontId="23" fillId="0" borderId="15" xfId="66" applyFont="1" applyFill="1" applyBorder="1" applyAlignment="1">
      <alignment vertical="center"/>
      <protection/>
    </xf>
    <xf numFmtId="0" fontId="23" fillId="0" borderId="19" xfId="66" applyFont="1" applyFill="1" applyBorder="1" applyAlignment="1">
      <alignment horizontal="right" vertical="center"/>
      <protection/>
    </xf>
    <xf numFmtId="0" fontId="23" fillId="0" borderId="27" xfId="66" applyFont="1" applyFill="1" applyBorder="1" applyAlignment="1">
      <alignment horizontal="right" vertical="center"/>
      <protection/>
    </xf>
    <xf numFmtId="0" fontId="23" fillId="0" borderId="11" xfId="66" applyFont="1" applyFill="1" applyBorder="1" applyAlignment="1">
      <alignment horizontal="right" vertical="center"/>
      <protection/>
    </xf>
    <xf numFmtId="0" fontId="23" fillId="0" borderId="19" xfId="66" applyFont="1" applyFill="1" applyBorder="1" applyAlignment="1">
      <alignment horizontal="right" vertical="center" wrapText="1"/>
      <protection/>
    </xf>
    <xf numFmtId="0" fontId="23" fillId="0" borderId="27" xfId="66" applyFont="1" applyFill="1" applyBorder="1" applyAlignment="1">
      <alignment vertical="center"/>
      <protection/>
    </xf>
    <xf numFmtId="0" fontId="25" fillId="0" borderId="11" xfId="66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left"/>
      <protection/>
    </xf>
    <xf numFmtId="0" fontId="8" fillId="0" borderId="0" xfId="66" applyFont="1" applyFill="1" applyBorder="1" applyAlignment="1">
      <alignment horizontal="distributed"/>
      <protection/>
    </xf>
    <xf numFmtId="0" fontId="8" fillId="0" borderId="14" xfId="66" applyFont="1" applyFill="1" applyBorder="1" applyAlignment="1">
      <alignment horizontal="distributed"/>
      <protection/>
    </xf>
    <xf numFmtId="38" fontId="8" fillId="0" borderId="0" xfId="50" applyFont="1" applyFill="1" applyAlignment="1">
      <alignment horizontal="right"/>
    </xf>
    <xf numFmtId="38" fontId="8" fillId="0" borderId="26" xfId="50" applyFont="1" applyFill="1" applyBorder="1" applyAlignment="1">
      <alignment horizontal="right"/>
    </xf>
    <xf numFmtId="0" fontId="8" fillId="0" borderId="0" xfId="66" applyFont="1" applyFill="1" applyAlignment="1">
      <alignment horizontal="left"/>
      <protection/>
    </xf>
    <xf numFmtId="0" fontId="8" fillId="0" borderId="0" xfId="66" applyFont="1" applyFill="1" applyAlignment="1">
      <alignment horizontal="distributed"/>
      <protection/>
    </xf>
    <xf numFmtId="0" fontId="8" fillId="0" borderId="0" xfId="66" applyFont="1" applyFill="1" applyBorder="1" applyAlignment="1">
      <alignment/>
      <protection/>
    </xf>
    <xf numFmtId="0" fontId="8" fillId="0" borderId="14" xfId="66" applyFont="1" applyFill="1" applyBorder="1" applyAlignment="1">
      <alignment/>
      <protection/>
    </xf>
    <xf numFmtId="0" fontId="8" fillId="0" borderId="0" xfId="66" applyFont="1" applyFill="1" applyAlignment="1">
      <alignment/>
      <protection/>
    </xf>
    <xf numFmtId="0" fontId="8" fillId="0" borderId="0" xfId="66" applyFont="1" applyFill="1">
      <alignment/>
      <protection/>
    </xf>
    <xf numFmtId="0" fontId="23" fillId="0" borderId="0" xfId="66" applyFont="1" applyFill="1" applyBorder="1">
      <alignment/>
      <protection/>
    </xf>
    <xf numFmtId="0" fontId="23" fillId="0" borderId="0" xfId="66" applyFont="1" applyFill="1" applyBorder="1" applyAlignment="1">
      <alignment/>
      <protection/>
    </xf>
    <xf numFmtId="0" fontId="23" fillId="0" borderId="14" xfId="66" applyFont="1" applyFill="1" applyBorder="1" applyAlignment="1">
      <alignment/>
      <protection/>
    </xf>
    <xf numFmtId="38" fontId="23" fillId="0" borderId="0" xfId="50" applyFont="1" applyFill="1" applyAlignment="1">
      <alignment horizontal="right"/>
    </xf>
    <xf numFmtId="0" fontId="23" fillId="0" borderId="0" xfId="66" applyFont="1" applyFill="1" applyAlignment="1">
      <alignment/>
      <protection/>
    </xf>
    <xf numFmtId="0" fontId="8" fillId="0" borderId="0" xfId="66" applyFont="1" applyFill="1" applyBorder="1">
      <alignment/>
      <protection/>
    </xf>
    <xf numFmtId="38" fontId="8" fillId="0" borderId="0" xfId="50" applyFont="1" applyFill="1" applyAlignment="1">
      <alignment/>
    </xf>
    <xf numFmtId="38" fontId="23" fillId="0" borderId="0" xfId="50" applyFont="1" applyFill="1" applyAlignment="1">
      <alignment/>
    </xf>
    <xf numFmtId="38" fontId="23" fillId="0" borderId="26" xfId="50" applyFont="1" applyFill="1" applyBorder="1" applyAlignment="1">
      <alignment horizontal="right"/>
    </xf>
    <xf numFmtId="38" fontId="23" fillId="0" borderId="0" xfId="50" applyFont="1" applyFill="1" applyBorder="1" applyAlignment="1">
      <alignment horizontal="right"/>
    </xf>
    <xf numFmtId="0" fontId="23" fillId="0" borderId="11" xfId="65" applyFont="1" applyFill="1" applyBorder="1">
      <alignment/>
      <protection/>
    </xf>
    <xf numFmtId="0" fontId="23" fillId="0" borderId="15" xfId="65" applyFont="1" applyFill="1" applyBorder="1">
      <alignment/>
      <protection/>
    </xf>
    <xf numFmtId="0" fontId="23" fillId="0" borderId="27" xfId="65" applyFont="1" applyFill="1" applyBorder="1">
      <alignment/>
      <protection/>
    </xf>
    <xf numFmtId="0" fontId="23" fillId="0" borderId="11" xfId="66" applyFont="1" applyFill="1" applyBorder="1">
      <alignment/>
      <protection/>
    </xf>
    <xf numFmtId="0" fontId="23" fillId="0" borderId="0" xfId="65" applyFont="1" applyFill="1" applyBorder="1">
      <alignment/>
      <protection/>
    </xf>
    <xf numFmtId="0" fontId="23" fillId="0" borderId="0" xfId="65" applyFont="1" applyFill="1">
      <alignment/>
      <protection/>
    </xf>
    <xf numFmtId="38" fontId="23" fillId="0" borderId="0" xfId="50" applyFont="1" applyFill="1" applyBorder="1" applyAlignment="1">
      <alignment/>
    </xf>
    <xf numFmtId="38" fontId="25" fillId="0" borderId="0" xfId="50" applyFont="1" applyFill="1" applyAlignment="1">
      <alignment/>
    </xf>
    <xf numFmtId="38" fontId="25" fillId="0" borderId="0" xfId="50" applyFont="1" applyFill="1" applyBorder="1" applyAlignment="1">
      <alignment/>
    </xf>
    <xf numFmtId="180" fontId="7" fillId="0" borderId="0" xfId="71" applyNumberFormat="1" applyFont="1" applyFill="1">
      <alignment/>
      <protection/>
    </xf>
    <xf numFmtId="180" fontId="6" fillId="0" borderId="0" xfId="71" applyNumberFormat="1" applyFont="1" applyFill="1">
      <alignment/>
      <protection/>
    </xf>
    <xf numFmtId="180" fontId="6" fillId="0" borderId="0" xfId="71" applyNumberFormat="1" applyFont="1" applyFill="1" applyAlignment="1">
      <alignment horizontal="left"/>
      <protection/>
    </xf>
    <xf numFmtId="180" fontId="6" fillId="0" borderId="0" xfId="71" applyNumberFormat="1" applyFont="1" applyFill="1" applyAlignment="1" applyProtection="1" quotePrefix="1">
      <alignment horizontal="right"/>
      <protection/>
    </xf>
    <xf numFmtId="180" fontId="6" fillId="0" borderId="0" xfId="71" applyNumberFormat="1" applyFont="1" applyFill="1" applyAlignment="1" applyProtection="1" quotePrefix="1">
      <alignment horizontal="distributed"/>
      <protection/>
    </xf>
    <xf numFmtId="180" fontId="6" fillId="0" borderId="0" xfId="67" applyNumberFormat="1" applyFont="1" applyFill="1" applyAlignment="1" quotePrefix="1">
      <alignment/>
      <protection/>
    </xf>
    <xf numFmtId="180" fontId="6" fillId="0" borderId="0" xfId="71" applyNumberFormat="1" applyFont="1" applyFill="1" applyAlignment="1">
      <alignment horizontal="right"/>
      <protection/>
    </xf>
    <xf numFmtId="180" fontId="6" fillId="0" borderId="10" xfId="71" applyNumberFormat="1" applyFont="1" applyFill="1" applyBorder="1" applyAlignment="1">
      <alignment vertical="center"/>
      <protection/>
    </xf>
    <xf numFmtId="180" fontId="6" fillId="0" borderId="10" xfId="69" applyNumberFormat="1" applyFont="1" applyFill="1" applyBorder="1" applyAlignment="1">
      <alignment vertical="center"/>
      <protection/>
    </xf>
    <xf numFmtId="180" fontId="6" fillId="0" borderId="24" xfId="71" applyNumberFormat="1" applyFont="1" applyFill="1" applyBorder="1" applyAlignment="1" applyProtection="1">
      <alignment horizontal="distributed" vertical="center"/>
      <protection/>
    </xf>
    <xf numFmtId="180" fontId="6" fillId="0" borderId="24" xfId="71" applyNumberFormat="1" applyFont="1" applyFill="1" applyBorder="1" applyAlignment="1" applyProtection="1">
      <alignment horizontal="distributed" vertical="center"/>
      <protection/>
    </xf>
    <xf numFmtId="180" fontId="6" fillId="0" borderId="0" xfId="71" applyNumberFormat="1" applyFont="1" applyFill="1" applyAlignment="1">
      <alignment vertical="center"/>
      <protection/>
    </xf>
    <xf numFmtId="180" fontId="6" fillId="0" borderId="11" xfId="71" applyNumberFormat="1" applyFont="1" applyFill="1" applyBorder="1" applyAlignment="1">
      <alignment vertical="center"/>
      <protection/>
    </xf>
    <xf numFmtId="180" fontId="6" fillId="0" borderId="11" xfId="69" applyNumberFormat="1" applyFont="1" applyFill="1" applyBorder="1" applyAlignment="1">
      <alignment vertical="center"/>
      <protection/>
    </xf>
    <xf numFmtId="180" fontId="6" fillId="0" borderId="27" xfId="71" applyNumberFormat="1" applyFont="1" applyFill="1" applyBorder="1" applyAlignment="1" applyProtection="1">
      <alignment horizontal="distributed" vertical="center"/>
      <protection/>
    </xf>
    <xf numFmtId="180" fontId="6" fillId="0" borderId="0" xfId="71" applyNumberFormat="1" applyFont="1" applyFill="1" applyBorder="1" applyAlignment="1" applyProtection="1">
      <alignment horizontal="distributed"/>
      <protection/>
    </xf>
    <xf numFmtId="180" fontId="6" fillId="0" borderId="14" xfId="61" applyNumberFormat="1" applyFont="1" applyFill="1" applyBorder="1" applyAlignment="1">
      <alignment horizontal="distributed"/>
      <protection/>
    </xf>
    <xf numFmtId="41" fontId="6" fillId="0" borderId="0" xfId="71" applyNumberFormat="1" applyFont="1" applyFill="1" applyBorder="1" applyAlignment="1">
      <alignment horizontal="right"/>
      <protection/>
    </xf>
    <xf numFmtId="41" fontId="6" fillId="0" borderId="0" xfId="71" applyNumberFormat="1" applyFont="1" applyFill="1" applyBorder="1" applyAlignment="1" applyProtection="1">
      <alignment horizontal="right"/>
      <protection/>
    </xf>
    <xf numFmtId="180" fontId="6" fillId="0" borderId="14" xfId="71" applyNumberFormat="1" applyFont="1" applyFill="1" applyBorder="1" applyAlignment="1" applyProtection="1">
      <alignment horizontal="distributed"/>
      <protection/>
    </xf>
    <xf numFmtId="41" fontId="6" fillId="0" borderId="0" xfId="71" applyNumberFormat="1" applyFont="1" applyFill="1">
      <alignment/>
      <protection/>
    </xf>
    <xf numFmtId="180" fontId="9" fillId="0" borderId="0" xfId="71" applyNumberFormat="1" applyFont="1" applyFill="1" applyBorder="1" applyAlignment="1" applyProtection="1">
      <alignment horizontal="distributed"/>
      <protection/>
    </xf>
    <xf numFmtId="180" fontId="9" fillId="0" borderId="14" xfId="71" applyNumberFormat="1" applyFont="1" applyFill="1" applyBorder="1" applyAlignment="1" applyProtection="1">
      <alignment horizontal="distributed"/>
      <protection/>
    </xf>
    <xf numFmtId="180" fontId="9" fillId="0" borderId="0" xfId="71" applyNumberFormat="1" applyFont="1" applyFill="1" applyAlignment="1">
      <alignment/>
      <protection/>
    </xf>
    <xf numFmtId="180" fontId="6" fillId="0" borderId="0" xfId="71" applyNumberFormat="1" applyFont="1" applyFill="1" applyBorder="1">
      <alignment/>
      <protection/>
    </xf>
    <xf numFmtId="180" fontId="6" fillId="0" borderId="0" xfId="71" applyNumberFormat="1" applyFont="1" applyFill="1" applyBorder="1" applyAlignment="1">
      <alignment horizontal="left"/>
      <protection/>
    </xf>
    <xf numFmtId="180" fontId="6" fillId="0" borderId="0" xfId="71" applyNumberFormat="1" applyFont="1" applyFill="1" applyBorder="1" applyAlignment="1">
      <alignment horizontal="distributed"/>
      <protection/>
    </xf>
    <xf numFmtId="180" fontId="6" fillId="0" borderId="0" xfId="71" applyNumberFormat="1" applyFont="1" applyFill="1" applyBorder="1" applyAlignment="1" quotePrefix="1">
      <alignment horizontal="left"/>
      <protection/>
    </xf>
    <xf numFmtId="180" fontId="6" fillId="0" borderId="0" xfId="71" applyNumberFormat="1" applyFont="1" applyFill="1" applyBorder="1" applyAlignment="1" applyProtection="1">
      <alignment/>
      <protection/>
    </xf>
    <xf numFmtId="180" fontId="6" fillId="0" borderId="14" xfId="71" applyNumberFormat="1" applyFont="1" applyFill="1" applyBorder="1" applyAlignment="1" applyProtection="1" quotePrefix="1">
      <alignment horizontal="distributed"/>
      <protection/>
    </xf>
    <xf numFmtId="180" fontId="6" fillId="0" borderId="14" xfId="71" applyNumberFormat="1" applyFont="1" applyFill="1" applyBorder="1" applyAlignment="1" applyProtection="1" quotePrefix="1">
      <alignment horizontal="distributed" vertical="center"/>
      <protection/>
    </xf>
    <xf numFmtId="180" fontId="6" fillId="0" borderId="11" xfId="71" applyNumberFormat="1" applyFont="1" applyFill="1" applyBorder="1" applyAlignment="1" applyProtection="1">
      <alignment horizontal="distributed"/>
      <protection/>
    </xf>
    <xf numFmtId="180" fontId="6" fillId="0" borderId="11" xfId="61" applyNumberFormat="1" applyFont="1" applyFill="1" applyBorder="1" applyAlignment="1">
      <alignment horizontal="distributed"/>
      <protection/>
    </xf>
    <xf numFmtId="180" fontId="6" fillId="0" borderId="15" xfId="61" applyNumberFormat="1" applyFont="1" applyFill="1" applyBorder="1" applyAlignment="1">
      <alignment horizontal="distributed"/>
      <protection/>
    </xf>
    <xf numFmtId="180" fontId="6" fillId="0" borderId="11" xfId="71" applyNumberFormat="1" applyFont="1" applyFill="1" applyBorder="1" applyAlignment="1" applyProtection="1">
      <alignment horizontal="right"/>
      <protection/>
    </xf>
    <xf numFmtId="180" fontId="6" fillId="0" borderId="11" xfId="71" applyNumberFormat="1" applyFont="1" applyFill="1" applyBorder="1" applyAlignment="1">
      <alignment horizontal="right"/>
      <protection/>
    </xf>
    <xf numFmtId="180" fontId="23" fillId="0" borderId="0" xfId="71" applyNumberFormat="1" applyFont="1" applyFill="1" applyAlignment="1">
      <alignment/>
      <protection/>
    </xf>
    <xf numFmtId="180" fontId="6" fillId="0" borderId="0" xfId="71" applyNumberFormat="1" applyFont="1" applyFill="1" applyAlignment="1">
      <alignment/>
      <protection/>
    </xf>
    <xf numFmtId="41" fontId="9" fillId="0" borderId="0" xfId="71" applyNumberFormat="1" applyFont="1" applyFill="1" applyBorder="1" applyAlignment="1" applyProtection="1">
      <alignment horizontal="right"/>
      <protection/>
    </xf>
    <xf numFmtId="0" fontId="7" fillId="0" borderId="0" xfId="70" applyFont="1" applyFill="1" applyBorder="1" applyAlignment="1" quotePrefix="1">
      <alignment horizontal="left"/>
      <protection/>
    </xf>
    <xf numFmtId="0" fontId="7" fillId="0" borderId="0" xfId="70" applyFont="1" applyFill="1">
      <alignment/>
      <protection/>
    </xf>
    <xf numFmtId="0" fontId="12" fillId="0" borderId="0" xfId="70" applyFont="1" applyFill="1" applyAlignment="1" quotePrefix="1">
      <alignment horizontal="right"/>
      <protection/>
    </xf>
    <xf numFmtId="0" fontId="12" fillId="0" borderId="0" xfId="70" applyFont="1" applyFill="1">
      <alignment/>
      <protection/>
    </xf>
    <xf numFmtId="0" fontId="7" fillId="0" borderId="0" xfId="70" applyFont="1" applyFill="1" applyAlignment="1">
      <alignment horizontal="right"/>
      <protection/>
    </xf>
    <xf numFmtId="0" fontId="7" fillId="0" borderId="0" xfId="70" applyFont="1" applyFill="1" applyBorder="1" applyAlignment="1">
      <alignment horizontal="right"/>
      <protection/>
    </xf>
    <xf numFmtId="0" fontId="6" fillId="0" borderId="0" xfId="70" applyFont="1" applyFill="1" applyBorder="1" applyAlignment="1" quotePrefix="1">
      <alignment horizontal="left"/>
      <protection/>
    </xf>
    <xf numFmtId="0" fontId="6" fillId="0" borderId="0" xfId="70" applyFont="1" applyFill="1" applyAlignment="1" quotePrefix="1">
      <alignment horizontal="left"/>
      <protection/>
    </xf>
    <xf numFmtId="0" fontId="6" fillId="0" borderId="0" xfId="70" applyFont="1" applyFill="1">
      <alignment/>
      <protection/>
    </xf>
    <xf numFmtId="0" fontId="6" fillId="0" borderId="0" xfId="70" applyFont="1" applyFill="1" applyAlignment="1">
      <alignment horizontal="right"/>
      <protection/>
    </xf>
    <xf numFmtId="0" fontId="6" fillId="0" borderId="0" xfId="70" applyFont="1" applyFill="1" applyBorder="1" applyAlignment="1">
      <alignment horizontal="right"/>
      <protection/>
    </xf>
    <xf numFmtId="0" fontId="6" fillId="0" borderId="0" xfId="70" applyFont="1" applyFill="1" applyBorder="1" applyAlignment="1">
      <alignment vertical="center"/>
      <protection/>
    </xf>
    <xf numFmtId="0" fontId="6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horizontal="right" vertical="center"/>
      <protection/>
    </xf>
    <xf numFmtId="0" fontId="6" fillId="0" borderId="10" xfId="70" applyFont="1" applyFill="1" applyBorder="1">
      <alignment/>
      <protection/>
    </xf>
    <xf numFmtId="0" fontId="6" fillId="0" borderId="18" xfId="70" applyFont="1" applyFill="1" applyBorder="1">
      <alignment/>
      <protection/>
    </xf>
    <xf numFmtId="0" fontId="6" fillId="0" borderId="29" xfId="70" applyFont="1" applyFill="1" applyBorder="1" applyAlignment="1">
      <alignment horizontal="center" wrapText="1"/>
      <protection/>
    </xf>
    <xf numFmtId="0" fontId="6" fillId="0" borderId="11" xfId="70" applyFont="1" applyFill="1" applyBorder="1">
      <alignment/>
      <protection/>
    </xf>
    <xf numFmtId="0" fontId="6" fillId="0" borderId="15" xfId="70" applyFont="1" applyFill="1" applyBorder="1">
      <alignment/>
      <protection/>
    </xf>
    <xf numFmtId="0" fontId="6" fillId="0" borderId="19" xfId="70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top" wrapText="1"/>
      <protection/>
    </xf>
    <xf numFmtId="0" fontId="6" fillId="0" borderId="27" xfId="70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horizontal="distributed"/>
      <protection/>
    </xf>
    <xf numFmtId="0" fontId="6" fillId="0" borderId="14" xfId="70" applyFont="1" applyFill="1" applyBorder="1" applyAlignment="1">
      <alignment horizontal="distributed"/>
      <protection/>
    </xf>
    <xf numFmtId="3" fontId="6" fillId="0" borderId="0" xfId="70" applyNumberFormat="1" applyFont="1" applyFill="1" applyBorder="1">
      <alignment/>
      <protection/>
    </xf>
    <xf numFmtId="38" fontId="6" fillId="0" borderId="0" xfId="70" applyNumberFormat="1" applyFont="1" applyFill="1">
      <alignment/>
      <protection/>
    </xf>
    <xf numFmtId="0" fontId="23" fillId="0" borderId="0" xfId="70" applyFont="1" applyFill="1" applyBorder="1" applyAlignment="1">
      <alignment horizontal="distributed"/>
      <protection/>
    </xf>
    <xf numFmtId="0" fontId="23" fillId="0" borderId="14" xfId="70" applyFont="1" applyFill="1" applyBorder="1" applyAlignment="1">
      <alignment horizontal="distributed"/>
      <protection/>
    </xf>
    <xf numFmtId="0" fontId="6" fillId="0" borderId="0" xfId="70" applyFont="1" applyFill="1" applyBorder="1">
      <alignment/>
      <protection/>
    </xf>
    <xf numFmtId="3" fontId="23" fillId="0" borderId="0" xfId="70" applyNumberFormat="1" applyFont="1" applyFill="1" applyBorder="1">
      <alignment/>
      <protection/>
    </xf>
    <xf numFmtId="38" fontId="23" fillId="0" borderId="0" xfId="70" applyNumberFormat="1" applyFont="1" applyFill="1">
      <alignment/>
      <protection/>
    </xf>
    <xf numFmtId="0" fontId="23" fillId="0" borderId="0" xfId="70" applyFont="1" applyFill="1">
      <alignment/>
      <protection/>
    </xf>
    <xf numFmtId="0" fontId="9" fillId="0" borderId="0" xfId="70" applyFont="1" applyFill="1" applyBorder="1" applyAlignment="1">
      <alignment horizontal="distributed"/>
      <protection/>
    </xf>
    <xf numFmtId="0" fontId="8" fillId="0" borderId="14" xfId="70" applyFont="1" applyFill="1" applyBorder="1" applyAlignment="1">
      <alignment horizontal="distributed"/>
      <protection/>
    </xf>
    <xf numFmtId="3" fontId="9" fillId="0" borderId="0" xfId="70" applyNumberFormat="1" applyFont="1" applyFill="1" applyBorder="1">
      <alignment/>
      <protection/>
    </xf>
    <xf numFmtId="0" fontId="9" fillId="0" borderId="0" xfId="70" applyFont="1" applyFill="1" applyBorder="1">
      <alignment/>
      <protection/>
    </xf>
    <xf numFmtId="0" fontId="6" fillId="0" borderId="11" xfId="70" applyFont="1" applyFill="1" applyBorder="1" applyAlignment="1" quotePrefix="1">
      <alignment horizontal="distributed"/>
      <protection/>
    </xf>
    <xf numFmtId="0" fontId="6" fillId="0" borderId="15" xfId="70" applyFont="1" applyFill="1" applyBorder="1" applyAlignment="1" quotePrefix="1">
      <alignment horizontal="distributed"/>
      <protection/>
    </xf>
    <xf numFmtId="3" fontId="6" fillId="0" borderId="11" xfId="70" applyNumberFormat="1" applyFont="1" applyFill="1" applyBorder="1">
      <alignment/>
      <protection/>
    </xf>
    <xf numFmtId="0" fontId="6" fillId="0" borderId="22" xfId="70" applyFont="1" applyFill="1" applyBorder="1" applyAlignment="1">
      <alignment horizontal="centerContinuous" vertical="center"/>
      <protection/>
    </xf>
    <xf numFmtId="0" fontId="6" fillId="0" borderId="23" xfId="70" applyFont="1" applyFill="1" applyBorder="1" applyAlignment="1">
      <alignment horizontal="centerContinuous" wrapText="1"/>
      <protection/>
    </xf>
    <xf numFmtId="0" fontId="6" fillId="0" borderId="21" xfId="70" applyFont="1" applyFill="1" applyBorder="1" applyAlignment="1">
      <alignment horizontal="centerContinuous"/>
      <protection/>
    </xf>
    <xf numFmtId="3" fontId="23" fillId="0" borderId="0" xfId="70" applyNumberFormat="1" applyFont="1" applyFill="1">
      <alignment/>
      <protection/>
    </xf>
    <xf numFmtId="0" fontId="8" fillId="0" borderId="0" xfId="70" applyFont="1" applyFill="1" applyBorder="1" applyAlignment="1">
      <alignment horizontal="distributed"/>
      <protection/>
    </xf>
    <xf numFmtId="3" fontId="8" fillId="0" borderId="0" xfId="70" applyNumberFormat="1" applyFont="1" applyFill="1" applyBorder="1">
      <alignment/>
      <protection/>
    </xf>
    <xf numFmtId="3" fontId="8" fillId="0" borderId="0" xfId="70" applyNumberFormat="1" applyFont="1" applyFill="1">
      <alignment/>
      <protection/>
    </xf>
    <xf numFmtId="0" fontId="8" fillId="0" borderId="0" xfId="70" applyFont="1" applyFill="1">
      <alignment/>
      <protection/>
    </xf>
    <xf numFmtId="38" fontId="9" fillId="0" borderId="0" xfId="50" applyFont="1" applyFill="1" applyBorder="1" applyAlignment="1">
      <alignment/>
    </xf>
    <xf numFmtId="0" fontId="7" fillId="0" borderId="0" xfId="72" applyFont="1" applyFill="1">
      <alignment/>
      <protection/>
    </xf>
    <xf numFmtId="0" fontId="7" fillId="0" borderId="0" xfId="72" applyFont="1" applyFill="1" applyAlignment="1" applyProtection="1" quotePrefix="1">
      <alignment horizontal="left"/>
      <protection/>
    </xf>
    <xf numFmtId="0" fontId="6" fillId="0" borderId="0" xfId="72" applyFont="1" applyFill="1" applyAlignment="1">
      <alignment vertical="center"/>
      <protection/>
    </xf>
    <xf numFmtId="0" fontId="6" fillId="0" borderId="0" xfId="72" applyFont="1" applyFill="1" applyAlignment="1">
      <alignment horizontal="right" vertical="center"/>
      <protection/>
    </xf>
    <xf numFmtId="0" fontId="6" fillId="0" borderId="21" xfId="72" applyFont="1" applyFill="1" applyBorder="1" applyAlignment="1">
      <alignment vertical="center"/>
      <protection/>
    </xf>
    <xf numFmtId="0" fontId="6" fillId="0" borderId="23" xfId="72" applyFont="1" applyFill="1" applyBorder="1" applyAlignment="1">
      <alignment vertical="center"/>
      <protection/>
    </xf>
    <xf numFmtId="0" fontId="6" fillId="0" borderId="21" xfId="72" applyFont="1" applyFill="1" applyBorder="1" applyAlignment="1" applyProtection="1">
      <alignment horizontal="center" vertical="center"/>
      <protection/>
    </xf>
    <xf numFmtId="0" fontId="6" fillId="0" borderId="0" xfId="70" applyFont="1" applyFill="1" applyBorder="1" applyAlignment="1">
      <alignment/>
      <protection/>
    </xf>
    <xf numFmtId="0" fontId="6" fillId="0" borderId="14" xfId="70" applyFont="1" applyFill="1" applyBorder="1" applyAlignment="1">
      <alignment/>
      <protection/>
    </xf>
    <xf numFmtId="37" fontId="6" fillId="0" borderId="0" xfId="72" applyNumberFormat="1" applyFont="1" applyFill="1" applyBorder="1" applyProtection="1">
      <alignment/>
      <protection/>
    </xf>
    <xf numFmtId="0" fontId="8" fillId="0" borderId="0" xfId="70" applyFont="1" applyFill="1" applyBorder="1" applyAlignment="1">
      <alignment/>
      <protection/>
    </xf>
    <xf numFmtId="0" fontId="8" fillId="0" borderId="14" xfId="70" applyFont="1" applyFill="1" applyBorder="1" applyAlignment="1">
      <alignment/>
      <protection/>
    </xf>
    <xf numFmtId="38" fontId="9" fillId="0" borderId="0" xfId="50" applyFont="1" applyFill="1" applyAlignment="1">
      <alignment/>
    </xf>
    <xf numFmtId="37" fontId="8" fillId="0" borderId="0" xfId="72" applyNumberFormat="1" applyFont="1" applyFill="1" applyBorder="1" applyProtection="1">
      <alignment/>
      <protection/>
    </xf>
    <xf numFmtId="0" fontId="6" fillId="0" borderId="0" xfId="72" applyFont="1" applyFill="1" applyBorder="1" applyAlignment="1" applyProtection="1" quotePrefix="1">
      <alignment horizontal="distributed"/>
      <protection/>
    </xf>
    <xf numFmtId="0" fontId="6" fillId="0" borderId="0" xfId="72" applyFont="1" applyFill="1" applyBorder="1" applyAlignment="1" applyProtection="1">
      <alignment horizontal="left" shrinkToFit="1"/>
      <protection/>
    </xf>
    <xf numFmtId="0" fontId="6" fillId="0" borderId="14" xfId="72" applyFont="1" applyFill="1" applyBorder="1" applyAlignment="1" applyProtection="1" quotePrefix="1">
      <alignment horizontal="distributed"/>
      <protection/>
    </xf>
    <xf numFmtId="0" fontId="6" fillId="0" borderId="0" xfId="72" applyFont="1" applyFill="1" applyBorder="1" applyAlignment="1" applyProtection="1">
      <alignment horizontal="left"/>
      <protection/>
    </xf>
    <xf numFmtId="0" fontId="6" fillId="0" borderId="0" xfId="72" applyFont="1" applyFill="1" applyBorder="1" applyAlignment="1" applyProtection="1">
      <alignment horizontal="distributed"/>
      <protection/>
    </xf>
    <xf numFmtId="0" fontId="6" fillId="0" borderId="14" xfId="72" applyFont="1" applyFill="1" applyBorder="1" applyAlignment="1" applyProtection="1">
      <alignment horizontal="distributed"/>
      <protection/>
    </xf>
    <xf numFmtId="0" fontId="29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6" fillId="0" borderId="11" xfId="72" applyFont="1" applyFill="1" applyBorder="1" applyAlignment="1" applyProtection="1">
      <alignment horizontal="distributed"/>
      <protection/>
    </xf>
    <xf numFmtId="0" fontId="6" fillId="0" borderId="15" xfId="72" applyFont="1" applyFill="1" applyBorder="1" applyAlignment="1" applyProtection="1">
      <alignment horizontal="distributed"/>
      <protection/>
    </xf>
    <xf numFmtId="37" fontId="6" fillId="0" borderId="11" xfId="72" applyNumberFormat="1" applyFont="1" applyFill="1" applyBorder="1" applyProtection="1">
      <alignment/>
      <protection/>
    </xf>
    <xf numFmtId="0" fontId="6" fillId="0" borderId="0" xfId="72" applyFont="1" applyFill="1">
      <alignment/>
      <protection/>
    </xf>
    <xf numFmtId="0" fontId="9" fillId="0" borderId="0" xfId="68" applyFont="1" applyFill="1" applyBorder="1" applyAlignment="1">
      <alignment horizontal="distributed"/>
      <protection/>
    </xf>
    <xf numFmtId="0" fontId="6" fillId="0" borderId="0" xfId="68" applyFont="1" applyFill="1" applyBorder="1" applyAlignment="1">
      <alignment horizontal="distributed"/>
      <protection/>
    </xf>
    <xf numFmtId="0" fontId="6" fillId="0" borderId="24" xfId="68" applyFont="1" applyFill="1" applyBorder="1" applyAlignment="1">
      <alignment horizontal="center" vertical="center" wrapText="1"/>
      <protection/>
    </xf>
    <xf numFmtId="0" fontId="6" fillId="0" borderId="27" xfId="68" applyFont="1" applyFill="1" applyBorder="1" applyAlignment="1">
      <alignment horizontal="center" vertical="center" wrapText="1"/>
      <protection/>
    </xf>
    <xf numFmtId="0" fontId="6" fillId="0" borderId="30" xfId="68" applyFont="1" applyFill="1" applyBorder="1" applyAlignment="1">
      <alignment horizontal="distributed"/>
      <protection/>
    </xf>
    <xf numFmtId="0" fontId="6" fillId="0" borderId="0" xfId="76" applyFont="1" applyFill="1" applyBorder="1" applyAlignment="1">
      <alignment/>
      <protection/>
    </xf>
    <xf numFmtId="38" fontId="6" fillId="0" borderId="24" xfId="50" applyFont="1" applyFill="1" applyBorder="1" applyAlignment="1">
      <alignment horizontal="center" vertical="center"/>
    </xf>
    <xf numFmtId="38" fontId="6" fillId="0" borderId="18" xfId="50" applyFont="1" applyFill="1" applyBorder="1" applyAlignment="1">
      <alignment horizontal="center" vertical="center"/>
    </xf>
    <xf numFmtId="38" fontId="6" fillId="0" borderId="26" xfId="5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24" xfId="50" applyFont="1" applyFill="1" applyBorder="1" applyAlignment="1">
      <alignment horizontal="center" vertical="center" wrapText="1"/>
    </xf>
    <xf numFmtId="38" fontId="6" fillId="0" borderId="18" xfId="50" applyFont="1" applyFill="1" applyBorder="1" applyAlignment="1">
      <alignment horizontal="center" vertical="center" wrapText="1"/>
    </xf>
    <xf numFmtId="38" fontId="6" fillId="0" borderId="26" xfId="50" applyFont="1" applyFill="1" applyBorder="1" applyAlignment="1">
      <alignment horizontal="center" vertical="center" wrapText="1"/>
    </xf>
    <xf numFmtId="38" fontId="6" fillId="0" borderId="14" xfId="50" applyFont="1" applyFill="1" applyBorder="1" applyAlignment="1">
      <alignment horizontal="center" vertical="center" wrapText="1"/>
    </xf>
    <xf numFmtId="38" fontId="6" fillId="0" borderId="10" xfId="5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horizontal="center" vertical="center"/>
    </xf>
    <xf numFmtId="0" fontId="9" fillId="0" borderId="30" xfId="76" applyFont="1" applyFill="1" applyBorder="1" applyAlignment="1">
      <alignment horizontal="left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6" fillId="0" borderId="18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5" xfId="66" applyFont="1" applyFill="1" applyBorder="1" applyAlignment="1">
      <alignment horizontal="center" vertical="center" wrapText="1"/>
      <protection/>
    </xf>
    <xf numFmtId="0" fontId="6" fillId="0" borderId="24" xfId="66" applyFont="1" applyFill="1" applyBorder="1" applyAlignment="1">
      <alignment horizontal="center" vertical="center" wrapText="1"/>
      <protection/>
    </xf>
    <xf numFmtId="0" fontId="6" fillId="0" borderId="27" xfId="66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2" fillId="0" borderId="16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 wrapText="1"/>
      <protection/>
    </xf>
    <xf numFmtId="0" fontId="6" fillId="0" borderId="28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21" fillId="0" borderId="27" xfId="61" applyFont="1" applyFill="1" applyBorder="1" applyAlignment="1">
      <alignment horizontal="center" vertical="center"/>
      <protection/>
    </xf>
    <xf numFmtId="180" fontId="6" fillId="0" borderId="29" xfId="50" applyNumberFormat="1" applyFont="1" applyFill="1" applyBorder="1" applyAlignment="1">
      <alignment horizontal="center" vertical="center" wrapText="1"/>
    </xf>
    <xf numFmtId="180" fontId="6" fillId="0" borderId="32" xfId="50" applyNumberFormat="1" applyFont="1" applyFill="1" applyBorder="1" applyAlignment="1">
      <alignment horizontal="center" vertical="center" wrapText="1"/>
    </xf>
    <xf numFmtId="180" fontId="6" fillId="0" borderId="19" xfId="50" applyNumberFormat="1" applyFont="1" applyFill="1" applyBorder="1" applyAlignment="1">
      <alignment horizontal="center" vertical="center" wrapText="1"/>
    </xf>
    <xf numFmtId="180" fontId="6" fillId="0" borderId="24" xfId="50" applyNumberFormat="1" applyFont="1" applyFill="1" applyBorder="1" applyAlignment="1">
      <alignment horizontal="center" vertical="center" wrapText="1"/>
    </xf>
    <xf numFmtId="180" fontId="6" fillId="0" borderId="26" xfId="50" applyNumberFormat="1" applyFont="1" applyFill="1" applyBorder="1" applyAlignment="1">
      <alignment horizontal="center" vertical="center" wrapText="1"/>
    </xf>
    <xf numFmtId="180" fontId="6" fillId="0" borderId="27" xfId="50" applyNumberFormat="1" applyFont="1" applyFill="1" applyBorder="1" applyAlignment="1">
      <alignment horizontal="center" vertical="center" wrapText="1"/>
    </xf>
    <xf numFmtId="180" fontId="6" fillId="0" borderId="28" xfId="50" applyNumberFormat="1" applyFont="1" applyFill="1" applyBorder="1" applyAlignment="1">
      <alignment horizontal="center" vertical="center"/>
    </xf>
    <xf numFmtId="180" fontId="6" fillId="0" borderId="19" xfId="50" applyNumberFormat="1" applyFont="1" applyFill="1" applyBorder="1" applyAlignment="1">
      <alignment horizontal="center" vertical="center"/>
    </xf>
    <xf numFmtId="0" fontId="23" fillId="0" borderId="29" xfId="66" applyFont="1" applyFill="1" applyBorder="1" applyAlignment="1">
      <alignment horizontal="center" vertical="center" wrapText="1"/>
      <protection/>
    </xf>
    <xf numFmtId="0" fontId="21" fillId="0" borderId="32" xfId="61" applyFont="1" applyFill="1" applyBorder="1" applyAlignment="1">
      <alignment horizontal="center" vertical="center" wrapText="1"/>
      <protection/>
    </xf>
    <xf numFmtId="0" fontId="23" fillId="0" borderId="29" xfId="66" applyFont="1" applyFill="1" applyBorder="1" applyAlignment="1">
      <alignment horizontal="distributed" vertical="center"/>
      <protection/>
    </xf>
    <xf numFmtId="0" fontId="23" fillId="0" borderId="32" xfId="66" applyFont="1" applyFill="1" applyBorder="1" applyAlignment="1">
      <alignment horizontal="distributed" vertical="center"/>
      <protection/>
    </xf>
    <xf numFmtId="0" fontId="23" fillId="0" borderId="24" xfId="66" applyFont="1" applyFill="1" applyBorder="1" applyAlignment="1">
      <alignment horizontal="distributed" vertical="center"/>
      <protection/>
    </xf>
    <xf numFmtId="0" fontId="23" fillId="0" borderId="26" xfId="66" applyFont="1" applyFill="1" applyBorder="1" applyAlignment="1">
      <alignment horizontal="distributed" vertical="center"/>
      <protection/>
    </xf>
    <xf numFmtId="0" fontId="23" fillId="0" borderId="28" xfId="66" applyFont="1" applyFill="1" applyBorder="1" applyAlignment="1">
      <alignment horizontal="center" vertical="center"/>
      <protection/>
    </xf>
    <xf numFmtId="0" fontId="23" fillId="0" borderId="19" xfId="66" applyFont="1" applyFill="1" applyBorder="1" applyAlignment="1">
      <alignment horizontal="center" vertical="center"/>
      <protection/>
    </xf>
    <xf numFmtId="180" fontId="6" fillId="0" borderId="0" xfId="71" applyNumberFormat="1" applyFont="1" applyFill="1" applyBorder="1" applyAlignment="1">
      <alignment horizontal="distributed"/>
      <protection/>
    </xf>
    <xf numFmtId="180" fontId="6" fillId="0" borderId="0" xfId="71" applyNumberFormat="1" applyFont="1" applyFill="1" applyBorder="1" applyAlignment="1" applyProtection="1" quotePrefix="1">
      <alignment horizontal="distributed"/>
      <protection/>
    </xf>
    <xf numFmtId="180" fontId="6" fillId="0" borderId="0" xfId="71" applyNumberFormat="1" applyFont="1" applyFill="1" applyBorder="1" applyAlignment="1" applyProtection="1">
      <alignment horizontal="distributed"/>
      <protection/>
    </xf>
    <xf numFmtId="180" fontId="8" fillId="0" borderId="0" xfId="71" applyNumberFormat="1" applyFont="1" applyFill="1" applyBorder="1" applyAlignment="1" applyProtection="1">
      <alignment horizontal="distributed"/>
      <protection/>
    </xf>
    <xf numFmtId="180" fontId="27" fillId="0" borderId="0" xfId="71" applyNumberFormat="1" applyFont="1" applyFill="1" applyAlignment="1" applyProtection="1" quotePrefix="1">
      <alignment horizontal="center"/>
      <protection/>
    </xf>
    <xf numFmtId="180" fontId="6" fillId="0" borderId="29" xfId="71" applyNumberFormat="1" applyFont="1" applyFill="1" applyBorder="1" applyAlignment="1">
      <alignment horizontal="center" vertical="center"/>
      <protection/>
    </xf>
    <xf numFmtId="180" fontId="6" fillId="0" borderId="19" xfId="71" applyNumberFormat="1" applyFont="1" applyFill="1" applyBorder="1" applyAlignment="1">
      <alignment horizontal="center" vertical="center"/>
      <protection/>
    </xf>
    <xf numFmtId="180" fontId="6" fillId="0" borderId="29" xfId="71" applyNumberFormat="1" applyFont="1" applyFill="1" applyBorder="1" applyAlignment="1" applyProtection="1">
      <alignment horizontal="distributed" vertical="center"/>
      <protection/>
    </xf>
    <xf numFmtId="180" fontId="6" fillId="0" borderId="19" xfId="71" applyNumberFormat="1" applyFont="1" applyFill="1" applyBorder="1" applyAlignment="1" applyProtection="1">
      <alignment horizontal="distributed" vertical="center"/>
      <protection/>
    </xf>
    <xf numFmtId="180" fontId="6" fillId="0" borderId="29" xfId="71" applyNumberFormat="1" applyFont="1" applyFill="1" applyBorder="1" applyAlignment="1" applyProtection="1">
      <alignment horizontal="center" vertical="center"/>
      <protection/>
    </xf>
    <xf numFmtId="180" fontId="6" fillId="0" borderId="19" xfId="71" applyNumberFormat="1" applyFont="1" applyFill="1" applyBorder="1" applyAlignment="1" applyProtection="1">
      <alignment horizontal="center" vertical="center"/>
      <protection/>
    </xf>
    <xf numFmtId="0" fontId="6" fillId="0" borderId="29" xfId="70" applyFont="1" applyFill="1" applyBorder="1" applyAlignment="1">
      <alignment horizontal="center" vertical="center"/>
      <protection/>
    </xf>
    <xf numFmtId="0" fontId="6" fillId="0" borderId="19" xfId="70" applyFont="1" applyFill="1" applyBorder="1" applyAlignment="1">
      <alignment horizontal="center" vertical="center"/>
      <protection/>
    </xf>
    <xf numFmtId="0" fontId="6" fillId="0" borderId="24" xfId="70" applyFont="1" applyFill="1" applyBorder="1" applyAlignment="1">
      <alignment horizontal="center" vertical="center"/>
      <protection/>
    </xf>
    <xf numFmtId="0" fontId="6" fillId="0" borderId="27" xfId="70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29" xfId="70" applyFont="1" applyFill="1" applyBorder="1" applyAlignment="1">
      <alignment horizontal="center" vertical="center" wrapText="1"/>
      <protection/>
    </xf>
    <xf numFmtId="0" fontId="6" fillId="0" borderId="19" xfId="70" applyFont="1" applyFill="1" applyBorder="1" applyAlignment="1">
      <alignment horizontal="center" vertical="center" wrapText="1"/>
      <protection/>
    </xf>
    <xf numFmtId="0" fontId="12" fillId="0" borderId="0" xfId="72" applyFont="1" applyFill="1" applyAlignment="1" applyProtection="1" quotePrefix="1">
      <alignment horizontal="center"/>
      <protection/>
    </xf>
    <xf numFmtId="0" fontId="28" fillId="0" borderId="0" xfId="61" applyFont="1" applyFill="1" applyAlignment="1">
      <alignment horizontal="center"/>
      <protection/>
    </xf>
    <xf numFmtId="0" fontId="23" fillId="0" borderId="0" xfId="70" applyFont="1" applyFill="1" applyBorder="1" applyAlignment="1">
      <alignment horizontal="distributed"/>
      <protection/>
    </xf>
    <xf numFmtId="0" fontId="8" fillId="0" borderId="0" xfId="70" applyFont="1" applyFill="1" applyBorder="1" applyAlignment="1">
      <alignment horizontal="distributed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88" xfId="62"/>
    <cellStyle name="標準_094" xfId="63"/>
    <cellStyle name="標準_095" xfId="64"/>
    <cellStyle name="標準_100_1" xfId="65"/>
    <cellStyle name="標準_101_1" xfId="66"/>
    <cellStyle name="標準_101_1 2" xfId="67"/>
    <cellStyle name="標準_103" xfId="68"/>
    <cellStyle name="標準_104" xfId="69"/>
    <cellStyle name="標準_105" xfId="70"/>
    <cellStyle name="標準_106" xfId="71"/>
    <cellStyle name="標準_108" xfId="72"/>
    <cellStyle name="標準_111" xfId="73"/>
    <cellStyle name="標準_112" xfId="74"/>
    <cellStyle name="標準_14-092" xfId="75"/>
    <cellStyle name="標準_商業１１年　４表１１表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85725</xdr:rowOff>
    </xdr:from>
    <xdr:to>
      <xdr:col>4</xdr:col>
      <xdr:colOff>0</xdr:colOff>
      <xdr:row>24</xdr:row>
      <xdr:rowOff>85725</xdr:rowOff>
    </xdr:to>
    <xdr:sp>
      <xdr:nvSpPr>
        <xdr:cNvPr id="1" name="Line 3"/>
        <xdr:cNvSpPr>
          <a:spLocks/>
        </xdr:cNvSpPr>
      </xdr:nvSpPr>
      <xdr:spPr>
        <a:xfrm>
          <a:off x="13049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85725</xdr:colOff>
      <xdr:row>10</xdr:row>
      <xdr:rowOff>85725</xdr:rowOff>
    </xdr:from>
    <xdr:to>
      <xdr:col>3</xdr:col>
      <xdr:colOff>219075</xdr:colOff>
      <xdr:row>20</xdr:row>
      <xdr:rowOff>104775</xdr:rowOff>
    </xdr:to>
    <xdr:sp>
      <xdr:nvSpPr>
        <xdr:cNvPr id="2" name="図形 5"/>
        <xdr:cNvSpPr>
          <a:spLocks/>
        </xdr:cNvSpPr>
      </xdr:nvSpPr>
      <xdr:spPr>
        <a:xfrm>
          <a:off x="1019175" y="1771650"/>
          <a:ext cx="133350" cy="15906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47625</xdr:rowOff>
    </xdr:from>
    <xdr:to>
      <xdr:col>3</xdr:col>
      <xdr:colOff>171450</xdr:colOff>
      <xdr:row>27</xdr:row>
      <xdr:rowOff>133350</xdr:rowOff>
    </xdr:to>
    <xdr:sp>
      <xdr:nvSpPr>
        <xdr:cNvPr id="3" name="図形 6"/>
        <xdr:cNvSpPr>
          <a:spLocks/>
        </xdr:cNvSpPr>
      </xdr:nvSpPr>
      <xdr:spPr>
        <a:xfrm>
          <a:off x="981075" y="3838575"/>
          <a:ext cx="123825" cy="7334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0</xdr:col>
      <xdr:colOff>0</xdr:colOff>
      <xdr:row>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266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900" b="0" i="0" u="none" baseline="0">
              <a:solidFill>
                <a:srgbClr val="000000"/>
              </a:solidFill>
              <a:latin typeface="MT Extra"/>
              <a:ea typeface="MT Extra"/>
              <a:cs typeface="MT Extra"/>
            </a:rPr>
            <a:t>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Documents%20and%20Settings\w258903\Application%20Data\GlobalTemp\Gtmp1224811817\My%20Documents\&#37489;&#24037;&#26989;\&#24180;&#22577;\&#24180;&#22577;\&#2225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842109\WINDOWS\&#65411;&#65438;&#65405;&#65400;&#65412;&#65391;&#65420;&#65439;\&#12383;&#12369;&#12358;&#12385;\22123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842109\My%20Documents\&#37489;&#24037;&#26989;\&#24180;&#22577;\&#24180;&#22577;\&#2225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WINDOWS\Temporary%20Internet%20Files\Content.IE5\MTR2XMKZ\ca990009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24&#22269;&#38555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24&#22269;&#38555;\WINDOWS\&#65411;&#65438;&#65405;&#65400;&#65412;&#65391;&#65420;&#65439;\&#12383;&#12369;&#12358;&#12385;\2212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WINDOWS\&#65411;&#65438;&#65405;&#65400;&#65412;&#65391;&#65420;&#65439;\&#12383;&#12369;&#12358;&#12385;\22123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My%20Documents\&#37489;&#24037;&#26989;\&#24180;&#22577;\&#24180;&#22577;\&#2225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Documents%20and%20Settings\w258903\Application%20Data\GlobalTemp\Gtmp1224811817\WINDOWS\&#65411;&#65438;&#65405;&#65400;&#65412;&#65391;&#65420;&#65439;\&#12383;&#12369;&#12358;&#12385;\22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20" zoomScaleNormal="120" zoomScaleSheetLayoutView="200" zoomScalePageLayoutView="0" workbookViewId="0" topLeftCell="A3">
      <selection activeCell="J6" sqref="J6"/>
    </sheetView>
  </sheetViews>
  <sheetFormatPr defaultColWidth="8" defaultRowHeight="12" customHeight="1"/>
  <cols>
    <col min="1" max="1" width="0.203125" style="2" customWidth="1"/>
    <col min="2" max="2" width="2.59765625" style="2" customWidth="1"/>
    <col min="3" max="3" width="18.69921875" style="2" customWidth="1"/>
    <col min="4" max="4" width="0.203125" style="2" customWidth="1"/>
    <col min="5" max="5" width="16" style="2" customWidth="1"/>
    <col min="6" max="8" width="16.8984375" style="2" customWidth="1"/>
    <col min="9" max="9" width="0.203125" style="1" customWidth="1"/>
    <col min="10" max="13" width="15.5" style="2" customWidth="1"/>
    <col min="14" max="14" width="16.3984375" style="2" customWidth="1"/>
    <col min="15" max="16384" width="8" style="2" customWidth="1"/>
  </cols>
  <sheetData>
    <row r="1" spans="2:8" ht="12" customHeight="1" hidden="1">
      <c r="B1" s="2" t="s">
        <v>22</v>
      </c>
      <c r="E1" s="3">
        <v>893409</v>
      </c>
      <c r="F1" s="4">
        <v>100</v>
      </c>
      <c r="G1" s="3">
        <v>385709</v>
      </c>
      <c r="H1" s="4">
        <v>100</v>
      </c>
    </row>
    <row r="2" spans="2:8" ht="12" customHeight="1" hidden="1">
      <c r="B2" s="2" t="s">
        <v>23</v>
      </c>
      <c r="E2" s="3">
        <v>893409</v>
      </c>
      <c r="F2" s="4">
        <v>100</v>
      </c>
      <c r="G2" s="3">
        <v>385710</v>
      </c>
      <c r="H2" s="4">
        <v>100</v>
      </c>
    </row>
    <row r="3" spans="1:9" s="6" customFormat="1" ht="24" customHeight="1">
      <c r="A3" s="5"/>
      <c r="B3" s="5"/>
      <c r="E3" s="7" t="s">
        <v>32</v>
      </c>
      <c r="F3" s="8" t="s">
        <v>24</v>
      </c>
      <c r="G3" s="9"/>
      <c r="H3" s="10"/>
      <c r="I3" s="11"/>
    </row>
    <row r="4" spans="1:9" ht="7.5" customHeight="1">
      <c r="A4" s="12"/>
      <c r="B4" s="12"/>
      <c r="C4" s="13"/>
      <c r="D4" s="13"/>
      <c r="E4" s="13"/>
      <c r="F4" s="13"/>
      <c r="G4" s="14"/>
      <c r="H4" s="15"/>
      <c r="I4" s="16"/>
    </row>
    <row r="5" spans="3:4" ht="15" customHeight="1" thickBot="1">
      <c r="C5" s="16"/>
      <c r="D5" s="16"/>
    </row>
    <row r="6" spans="1:9" ht="18" customHeight="1">
      <c r="A6" s="17"/>
      <c r="B6" s="17"/>
      <c r="C6" s="18"/>
      <c r="D6" s="18"/>
      <c r="E6" s="446" t="s">
        <v>25</v>
      </c>
      <c r="F6" s="19"/>
      <c r="G6" s="446" t="s">
        <v>26</v>
      </c>
      <c r="H6" s="19"/>
      <c r="I6" s="17"/>
    </row>
    <row r="7" spans="1:9" s="23" customFormat="1" ht="18" customHeight="1">
      <c r="A7" s="20"/>
      <c r="B7" s="20"/>
      <c r="C7" s="20"/>
      <c r="D7" s="20"/>
      <c r="E7" s="447"/>
      <c r="F7" s="21" t="s">
        <v>27</v>
      </c>
      <c r="G7" s="447"/>
      <c r="H7" s="21" t="s">
        <v>27</v>
      </c>
      <c r="I7" s="22"/>
    </row>
    <row r="8" spans="1:9" s="29" customFormat="1" ht="15.75" customHeight="1">
      <c r="A8" s="24"/>
      <c r="B8" s="448" t="s">
        <v>36</v>
      </c>
      <c r="C8" s="448"/>
      <c r="D8" s="25"/>
      <c r="E8" s="26">
        <v>703101</v>
      </c>
      <c r="F8" s="27">
        <v>100</v>
      </c>
      <c r="G8" s="26">
        <v>330918</v>
      </c>
      <c r="H8" s="27">
        <v>100</v>
      </c>
      <c r="I8" s="28"/>
    </row>
    <row r="9" spans="1:9" s="29" customFormat="1" ht="12" customHeight="1">
      <c r="A9" s="24"/>
      <c r="B9" s="445" t="s">
        <v>37</v>
      </c>
      <c r="C9" s="445"/>
      <c r="D9" s="25"/>
      <c r="E9" s="26">
        <v>810461</v>
      </c>
      <c r="F9" s="27">
        <v>100</v>
      </c>
      <c r="G9" s="26">
        <v>384663</v>
      </c>
      <c r="H9" s="27">
        <v>100</v>
      </c>
      <c r="I9" s="28"/>
    </row>
    <row r="10" spans="1:9" s="29" customFormat="1" ht="12" customHeight="1">
      <c r="A10" s="24"/>
      <c r="B10" s="445" t="s">
        <v>34</v>
      </c>
      <c r="C10" s="445"/>
      <c r="D10" s="25"/>
      <c r="E10" s="26">
        <v>828849</v>
      </c>
      <c r="F10" s="27">
        <v>100</v>
      </c>
      <c r="G10" s="26">
        <v>471921</v>
      </c>
      <c r="H10" s="27">
        <v>100</v>
      </c>
      <c r="I10" s="28"/>
    </row>
    <row r="11" spans="1:9" ht="12.75" customHeight="1">
      <c r="A11" s="30"/>
      <c r="B11" s="445" t="s">
        <v>35</v>
      </c>
      <c r="C11" s="445"/>
      <c r="D11" s="31"/>
      <c r="E11" s="26">
        <v>648627</v>
      </c>
      <c r="F11" s="27">
        <v>100</v>
      </c>
      <c r="G11" s="26">
        <v>399510</v>
      </c>
      <c r="H11" s="27">
        <v>100</v>
      </c>
      <c r="I11" s="32"/>
    </row>
    <row r="12" spans="1:9" ht="12.75" customHeight="1">
      <c r="A12" s="30"/>
      <c r="B12" s="30"/>
      <c r="C12" s="30"/>
      <c r="D12" s="31"/>
      <c r="E12" s="26"/>
      <c r="F12" s="27"/>
      <c r="G12" s="26"/>
      <c r="H12" s="27"/>
      <c r="I12" s="32"/>
    </row>
    <row r="13" spans="1:9" ht="16.5" customHeight="1">
      <c r="A13" s="30"/>
      <c r="B13" s="444" t="s">
        <v>38</v>
      </c>
      <c r="C13" s="444"/>
      <c r="D13" s="31"/>
      <c r="E13" s="33">
        <v>893409</v>
      </c>
      <c r="F13" s="27">
        <v>100</v>
      </c>
      <c r="G13" s="33">
        <v>385710</v>
      </c>
      <c r="H13" s="27">
        <v>100</v>
      </c>
      <c r="I13" s="32"/>
    </row>
    <row r="14" spans="1:9" s="40" customFormat="1" ht="18" customHeight="1">
      <c r="A14" s="34"/>
      <c r="B14" s="35" t="s">
        <v>28</v>
      </c>
      <c r="C14" s="36"/>
      <c r="D14" s="37"/>
      <c r="E14" s="33"/>
      <c r="F14" s="38"/>
      <c r="G14" s="33"/>
      <c r="H14" s="38"/>
      <c r="I14" s="39"/>
    </row>
    <row r="15" spans="3:9" ht="15.75" customHeight="1">
      <c r="C15" s="41" t="s">
        <v>0</v>
      </c>
      <c r="D15" s="42"/>
      <c r="E15" s="26">
        <v>197</v>
      </c>
      <c r="F15" s="27">
        <v>0</v>
      </c>
      <c r="G15" s="26">
        <v>5278</v>
      </c>
      <c r="H15" s="27">
        <v>1.4</v>
      </c>
      <c r="I15" s="43"/>
    </row>
    <row r="16" spans="3:9" ht="12.75" customHeight="1">
      <c r="C16" s="41" t="s">
        <v>1</v>
      </c>
      <c r="D16" s="42"/>
      <c r="E16" s="26">
        <v>5510</v>
      </c>
      <c r="F16" s="27">
        <v>0.6</v>
      </c>
      <c r="G16" s="26">
        <v>665</v>
      </c>
      <c r="H16" s="27">
        <v>0.2</v>
      </c>
      <c r="I16" s="43"/>
    </row>
    <row r="17" spans="3:9" ht="12.75" customHeight="1">
      <c r="C17" s="41" t="s">
        <v>29</v>
      </c>
      <c r="D17" s="42"/>
      <c r="E17" s="50">
        <v>0</v>
      </c>
      <c r="F17" s="51">
        <v>0</v>
      </c>
      <c r="G17" s="50">
        <v>0</v>
      </c>
      <c r="H17" s="51">
        <v>0</v>
      </c>
      <c r="I17" s="43"/>
    </row>
    <row r="18" spans="3:9" ht="12.75" customHeight="1">
      <c r="C18" s="41" t="s">
        <v>33</v>
      </c>
      <c r="D18" s="42"/>
      <c r="E18" s="26">
        <v>142</v>
      </c>
      <c r="F18" s="27">
        <v>0</v>
      </c>
      <c r="G18" s="26">
        <v>340</v>
      </c>
      <c r="H18" s="27">
        <v>0.1</v>
      </c>
      <c r="I18" s="43"/>
    </row>
    <row r="19" spans="3:9" ht="12.75" customHeight="1">
      <c r="C19" s="41" t="s">
        <v>30</v>
      </c>
      <c r="D19" s="42"/>
      <c r="E19" s="50">
        <v>0</v>
      </c>
      <c r="F19" s="51">
        <v>0</v>
      </c>
      <c r="G19" s="26">
        <v>80</v>
      </c>
      <c r="H19" s="27">
        <v>0</v>
      </c>
      <c r="I19" s="43"/>
    </row>
    <row r="20" spans="3:9" ht="15.75" customHeight="1">
      <c r="C20" s="41" t="s">
        <v>2</v>
      </c>
      <c r="D20" s="42"/>
      <c r="E20" s="26">
        <v>72035</v>
      </c>
      <c r="F20" s="27">
        <v>8.1</v>
      </c>
      <c r="G20" s="26">
        <v>193111</v>
      </c>
      <c r="H20" s="27">
        <v>50.1</v>
      </c>
      <c r="I20" s="43"/>
    </row>
    <row r="21" spans="3:9" ht="12.75" customHeight="1">
      <c r="C21" s="41" t="s">
        <v>3</v>
      </c>
      <c r="D21" s="42"/>
      <c r="E21" s="26">
        <v>216128</v>
      </c>
      <c r="F21" s="27">
        <v>24.2</v>
      </c>
      <c r="G21" s="26">
        <v>12337</v>
      </c>
      <c r="H21" s="27">
        <v>3.2</v>
      </c>
      <c r="I21" s="43"/>
    </row>
    <row r="22" spans="3:9" ht="12.75" customHeight="1">
      <c r="C22" s="41" t="s">
        <v>4</v>
      </c>
      <c r="D22" s="42"/>
      <c r="E22" s="26">
        <v>2361</v>
      </c>
      <c r="F22" s="27">
        <v>0.3</v>
      </c>
      <c r="G22" s="26">
        <v>32</v>
      </c>
      <c r="H22" s="27">
        <v>0</v>
      </c>
      <c r="I22" s="43"/>
    </row>
    <row r="23" spans="3:9" ht="12.75" customHeight="1">
      <c r="C23" s="41" t="s">
        <v>5</v>
      </c>
      <c r="D23" s="42"/>
      <c r="E23" s="26">
        <v>3949</v>
      </c>
      <c r="F23" s="27">
        <v>0.4</v>
      </c>
      <c r="G23" s="26">
        <v>23929</v>
      </c>
      <c r="H23" s="27">
        <v>6.2</v>
      </c>
      <c r="I23" s="43"/>
    </row>
    <row r="24" spans="3:9" ht="12.75" customHeight="1">
      <c r="C24" s="41" t="s">
        <v>6</v>
      </c>
      <c r="D24" s="42"/>
      <c r="E24" s="26">
        <v>1718</v>
      </c>
      <c r="F24" s="27">
        <v>0.2</v>
      </c>
      <c r="G24" s="26">
        <v>8223</v>
      </c>
      <c r="H24" s="27">
        <v>2.1</v>
      </c>
      <c r="I24" s="43"/>
    </row>
    <row r="25" spans="3:9" ht="15.75" customHeight="1">
      <c r="C25" s="41" t="s">
        <v>7</v>
      </c>
      <c r="D25" s="42"/>
      <c r="E25" s="26">
        <v>147879</v>
      </c>
      <c r="F25" s="27">
        <v>16.6</v>
      </c>
      <c r="G25" s="26">
        <v>16582</v>
      </c>
      <c r="H25" s="27">
        <v>4.3</v>
      </c>
      <c r="I25" s="43"/>
    </row>
    <row r="26" spans="3:9" ht="12.75" customHeight="1">
      <c r="C26" s="41" t="s">
        <v>8</v>
      </c>
      <c r="D26" s="42"/>
      <c r="E26" s="26">
        <v>313410</v>
      </c>
      <c r="F26" s="27">
        <v>35.1</v>
      </c>
      <c r="G26" s="26">
        <v>108313</v>
      </c>
      <c r="H26" s="27">
        <v>28.1</v>
      </c>
      <c r="I26" s="43"/>
    </row>
    <row r="27" spans="3:9" ht="12.75" customHeight="1">
      <c r="C27" s="41" t="s">
        <v>9</v>
      </c>
      <c r="D27" s="42"/>
      <c r="E27" s="26">
        <v>100415</v>
      </c>
      <c r="F27" s="27">
        <v>11.2</v>
      </c>
      <c r="G27" s="26">
        <v>4692</v>
      </c>
      <c r="H27" s="27">
        <v>1.2</v>
      </c>
      <c r="I27" s="43"/>
    </row>
    <row r="28" spans="3:9" ht="12.75" customHeight="1">
      <c r="C28" s="41" t="s">
        <v>10</v>
      </c>
      <c r="D28" s="42"/>
      <c r="E28" s="26">
        <v>6040</v>
      </c>
      <c r="F28" s="27">
        <v>0.7</v>
      </c>
      <c r="G28" s="26">
        <v>1728</v>
      </c>
      <c r="H28" s="27">
        <v>0.4</v>
      </c>
      <c r="I28" s="43"/>
    </row>
    <row r="29" spans="3:9" ht="12.75" customHeight="1">
      <c r="C29" s="41" t="s">
        <v>11</v>
      </c>
      <c r="D29" s="42"/>
      <c r="E29" s="26">
        <v>23625</v>
      </c>
      <c r="F29" s="27">
        <v>2.6</v>
      </c>
      <c r="G29" s="26">
        <v>10399</v>
      </c>
      <c r="H29" s="27">
        <v>2.7</v>
      </c>
      <c r="I29" s="43"/>
    </row>
    <row r="30" spans="2:9" s="40" customFormat="1" ht="18" customHeight="1">
      <c r="B30" s="44" t="s">
        <v>22</v>
      </c>
      <c r="D30" s="45"/>
      <c r="E30" s="33"/>
      <c r="G30" s="33"/>
      <c r="I30" s="46"/>
    </row>
    <row r="31" spans="3:9" ht="15.75" customHeight="1">
      <c r="C31" s="41" t="s">
        <v>12</v>
      </c>
      <c r="D31" s="42"/>
      <c r="E31" s="47">
        <v>633679</v>
      </c>
      <c r="F31" s="27">
        <v>70.9</v>
      </c>
      <c r="G31" s="47">
        <v>176251</v>
      </c>
      <c r="H31" s="27">
        <v>45.7</v>
      </c>
      <c r="I31" s="43"/>
    </row>
    <row r="32" spans="3:9" ht="12.75" customHeight="1">
      <c r="C32" s="41" t="s">
        <v>13</v>
      </c>
      <c r="D32" s="42"/>
      <c r="E32" s="47">
        <v>8672</v>
      </c>
      <c r="F32" s="27">
        <v>1</v>
      </c>
      <c r="G32" s="47">
        <v>1660</v>
      </c>
      <c r="H32" s="27">
        <v>0.4</v>
      </c>
      <c r="I32" s="43"/>
    </row>
    <row r="33" spans="3:9" ht="12.75" customHeight="1">
      <c r="C33" s="41" t="s">
        <v>14</v>
      </c>
      <c r="D33" s="42"/>
      <c r="E33" s="47">
        <v>76011</v>
      </c>
      <c r="F33" s="27">
        <v>8.5</v>
      </c>
      <c r="G33" s="47">
        <v>131347</v>
      </c>
      <c r="H33" s="27">
        <v>34.1</v>
      </c>
      <c r="I33" s="43"/>
    </row>
    <row r="34" spans="3:9" ht="12.75" customHeight="1">
      <c r="C34" s="41" t="s">
        <v>15</v>
      </c>
      <c r="D34" s="42"/>
      <c r="E34" s="47">
        <v>13797</v>
      </c>
      <c r="F34" s="27">
        <v>1.5</v>
      </c>
      <c r="G34" s="47">
        <v>1668</v>
      </c>
      <c r="H34" s="27">
        <v>0.4</v>
      </c>
      <c r="I34" s="43"/>
    </row>
    <row r="35" spans="3:9" ht="12.75" customHeight="1">
      <c r="C35" s="41" t="s">
        <v>16</v>
      </c>
      <c r="D35" s="42"/>
      <c r="E35" s="47">
        <v>5696</v>
      </c>
      <c r="F35" s="27">
        <v>0.6</v>
      </c>
      <c r="G35" s="47">
        <v>7</v>
      </c>
      <c r="H35" s="27">
        <v>0</v>
      </c>
      <c r="I35" s="43"/>
    </row>
    <row r="36" spans="3:9" ht="15.75" customHeight="1">
      <c r="C36" s="41" t="s">
        <v>17</v>
      </c>
      <c r="D36" s="42"/>
      <c r="E36" s="47">
        <v>109871</v>
      </c>
      <c r="F36" s="27">
        <v>12.3</v>
      </c>
      <c r="G36" s="47">
        <v>35885</v>
      </c>
      <c r="H36" s="27">
        <v>9.3</v>
      </c>
      <c r="I36" s="43"/>
    </row>
    <row r="37" spans="3:9" ht="12.75" customHeight="1">
      <c r="C37" s="41" t="s">
        <v>18</v>
      </c>
      <c r="D37" s="42"/>
      <c r="E37" s="47">
        <v>9701</v>
      </c>
      <c r="F37" s="27">
        <v>1.1</v>
      </c>
      <c r="G37" s="47">
        <v>30770</v>
      </c>
      <c r="H37" s="27">
        <v>8</v>
      </c>
      <c r="I37" s="43"/>
    </row>
    <row r="38" spans="3:9" ht="12.75" customHeight="1">
      <c r="C38" s="41" t="s">
        <v>19</v>
      </c>
      <c r="D38" s="42"/>
      <c r="E38" s="47">
        <v>14857</v>
      </c>
      <c r="F38" s="27">
        <v>1.7</v>
      </c>
      <c r="G38" s="47">
        <v>8121</v>
      </c>
      <c r="H38" s="27">
        <v>2.1</v>
      </c>
      <c r="I38" s="43"/>
    </row>
    <row r="39" spans="3:9" ht="12.75" customHeight="1">
      <c r="C39" s="41" t="s">
        <v>31</v>
      </c>
      <c r="D39" s="42"/>
      <c r="E39" s="47">
        <v>21125</v>
      </c>
      <c r="F39" s="27">
        <v>2.4</v>
      </c>
      <c r="G39" s="50">
        <v>0</v>
      </c>
      <c r="H39" s="51">
        <v>0</v>
      </c>
      <c r="I39" s="43"/>
    </row>
    <row r="40" spans="2:9" s="40" customFormat="1" ht="18" customHeight="1">
      <c r="B40" s="44" t="s">
        <v>23</v>
      </c>
      <c r="D40" s="45"/>
      <c r="E40" s="33"/>
      <c r="G40" s="33"/>
      <c r="I40" s="46"/>
    </row>
    <row r="41" spans="3:9" ht="12.75" customHeight="1">
      <c r="C41" s="41" t="s">
        <v>20</v>
      </c>
      <c r="D41" s="42"/>
      <c r="E41" s="47">
        <v>791950</v>
      </c>
      <c r="F41" s="27">
        <v>88.64361115681619</v>
      </c>
      <c r="G41" s="47">
        <v>360629</v>
      </c>
      <c r="H41" s="27">
        <v>93.49744626792149</v>
      </c>
      <c r="I41" s="43"/>
    </row>
    <row r="42" spans="3:9" ht="12.75" customHeight="1">
      <c r="C42" s="41" t="s">
        <v>21</v>
      </c>
      <c r="D42" s="42"/>
      <c r="E42" s="47">
        <v>101459</v>
      </c>
      <c r="F42" s="27">
        <v>11.356388843183804</v>
      </c>
      <c r="G42" s="47">
        <v>25081</v>
      </c>
      <c r="H42" s="27">
        <v>6.502553732078504</v>
      </c>
      <c r="I42" s="43"/>
    </row>
    <row r="43" spans="1:9" ht="3.75" customHeight="1">
      <c r="A43" s="48"/>
      <c r="B43" s="48"/>
      <c r="C43" s="48"/>
      <c r="D43" s="49"/>
      <c r="E43" s="48"/>
      <c r="F43" s="48"/>
      <c r="G43" s="48"/>
      <c r="H43" s="48"/>
      <c r="I43" s="48"/>
    </row>
    <row r="44" spans="1:8" ht="15.75" customHeight="1">
      <c r="A44" s="1"/>
      <c r="B44" s="1" t="s">
        <v>39</v>
      </c>
      <c r="C44" s="1"/>
      <c r="D44" s="1"/>
      <c r="E44" s="1"/>
      <c r="F44" s="1"/>
      <c r="G44" s="1"/>
      <c r="H44" s="1"/>
    </row>
    <row r="45" spans="1:8" ht="12.75" customHeight="1">
      <c r="A45" s="1"/>
      <c r="B45" s="1" t="s">
        <v>40</v>
      </c>
      <c r="C45" s="1"/>
      <c r="D45" s="1"/>
      <c r="E45" s="1"/>
      <c r="F45" s="1"/>
      <c r="G45" s="1"/>
      <c r="H45" s="1"/>
    </row>
    <row r="46" spans="1:8" ht="12.75" customHeight="1">
      <c r="A46" s="1"/>
      <c r="B46" s="1" t="s">
        <v>42</v>
      </c>
      <c r="C46" s="1"/>
      <c r="D46" s="1"/>
      <c r="E46" s="1"/>
      <c r="F46" s="1"/>
      <c r="G46" s="1"/>
      <c r="H46" s="1"/>
    </row>
    <row r="47" ht="15.75" customHeight="1">
      <c r="B47" s="2" t="s">
        <v>41</v>
      </c>
    </row>
  </sheetData>
  <sheetProtection/>
  <mergeCells count="7">
    <mergeCell ref="B13:C13"/>
    <mergeCell ref="B11:C11"/>
    <mergeCell ref="E6:E7"/>
    <mergeCell ref="G6:G7"/>
    <mergeCell ref="B9:C9"/>
    <mergeCell ref="B8:C8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120" zoomScaleNormal="120" zoomScalePageLayoutView="0" workbookViewId="0" topLeftCell="A1">
      <selection activeCell="B1" sqref="B1"/>
    </sheetView>
  </sheetViews>
  <sheetFormatPr defaultColWidth="8.796875" defaultRowHeight="12" customHeight="1"/>
  <cols>
    <col min="1" max="1" width="0.203125" style="57" customWidth="1"/>
    <col min="2" max="3" width="1.4921875" style="57" customWidth="1"/>
    <col min="4" max="4" width="14.59765625" style="57" customWidth="1"/>
    <col min="5" max="5" width="0.6953125" style="57" customWidth="1"/>
    <col min="6" max="6" width="8.8984375" style="59" customWidth="1"/>
    <col min="7" max="7" width="7.59765625" style="59" customWidth="1"/>
    <col min="8" max="8" width="8.8984375" style="59" customWidth="1"/>
    <col min="9" max="9" width="7.59765625" style="59" customWidth="1"/>
    <col min="10" max="10" width="9.69921875" style="59" customWidth="1"/>
    <col min="11" max="11" width="8.8984375" style="59" customWidth="1"/>
    <col min="12" max="12" width="9.3984375" style="59" customWidth="1"/>
    <col min="13" max="13" width="7.59765625" style="59" customWidth="1"/>
    <col min="14" max="14" width="0.203125" style="59" customWidth="1"/>
    <col min="15" max="15" width="5.3984375" style="59" customWidth="1"/>
    <col min="16" max="16" width="8" style="59" customWidth="1"/>
    <col min="17" max="17" width="7.59765625" style="59" customWidth="1"/>
    <col min="18" max="19" width="5" style="59" customWidth="1"/>
    <col min="20" max="21" width="7.59765625" style="59" customWidth="1"/>
    <col min="22" max="22" width="0.203125" style="60" customWidth="1"/>
    <col min="23" max="16384" width="9" style="57" customWidth="1"/>
  </cols>
  <sheetData>
    <row r="1" spans="2:22" s="52" customFormat="1" ht="24" customHeight="1">
      <c r="B1" s="53"/>
      <c r="C1" s="53"/>
      <c r="D1" s="54" t="s">
        <v>43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</row>
    <row r="2" spans="2:7" ht="7.5" customHeight="1">
      <c r="B2" s="58"/>
      <c r="C2" s="58"/>
      <c r="D2" s="58"/>
      <c r="E2" s="58"/>
      <c r="F2" s="57"/>
      <c r="G2" s="57"/>
    </row>
    <row r="3" spans="1:14" s="64" customFormat="1" ht="12" customHeight="1" thickBot="1">
      <c r="A3" s="61"/>
      <c r="B3" s="62" t="s">
        <v>44</v>
      </c>
      <c r="C3" s="62"/>
      <c r="D3" s="62"/>
      <c r="E3" s="61"/>
      <c r="F3" s="63"/>
      <c r="G3" s="63"/>
      <c r="H3" s="63"/>
      <c r="I3" s="63"/>
      <c r="J3" s="63"/>
      <c r="K3" s="63"/>
      <c r="L3" s="63"/>
      <c r="M3" s="63"/>
      <c r="N3" s="63"/>
    </row>
    <row r="4" spans="5:14" s="64" customFormat="1" ht="12" customHeight="1">
      <c r="E4" s="65"/>
      <c r="F4" s="450" t="s">
        <v>45</v>
      </c>
      <c r="G4" s="451"/>
      <c r="H4" s="454" t="s">
        <v>46</v>
      </c>
      <c r="I4" s="455"/>
      <c r="J4" s="450" t="s">
        <v>47</v>
      </c>
      <c r="K4" s="451"/>
      <c r="L4" s="450" t="s">
        <v>48</v>
      </c>
      <c r="M4" s="458"/>
      <c r="N4" s="66"/>
    </row>
    <row r="5" spans="5:14" s="67" customFormat="1" ht="12" customHeight="1">
      <c r="E5" s="68"/>
      <c r="F5" s="452"/>
      <c r="G5" s="453"/>
      <c r="H5" s="456"/>
      <c r="I5" s="457"/>
      <c r="J5" s="452"/>
      <c r="K5" s="453"/>
      <c r="L5" s="452"/>
      <c r="M5" s="459"/>
      <c r="N5" s="66"/>
    </row>
    <row r="6" spans="1:14" s="64" customFormat="1" ht="21">
      <c r="A6" s="69"/>
      <c r="B6" s="69"/>
      <c r="C6" s="69"/>
      <c r="D6" s="69"/>
      <c r="E6" s="70"/>
      <c r="F6" s="71" t="s">
        <v>49</v>
      </c>
      <c r="G6" s="71" t="s">
        <v>50</v>
      </c>
      <c r="H6" s="71" t="s">
        <v>49</v>
      </c>
      <c r="I6" s="71" t="s">
        <v>50</v>
      </c>
      <c r="J6" s="71" t="s">
        <v>49</v>
      </c>
      <c r="K6" s="71" t="s">
        <v>50</v>
      </c>
      <c r="L6" s="71" t="s">
        <v>49</v>
      </c>
      <c r="M6" s="72" t="s">
        <v>50</v>
      </c>
      <c r="N6" s="73"/>
    </row>
    <row r="7" spans="2:14" s="74" customFormat="1" ht="18" customHeight="1">
      <c r="B7" s="460" t="s">
        <v>51</v>
      </c>
      <c r="C7" s="460"/>
      <c r="D7" s="460"/>
      <c r="E7" s="75"/>
      <c r="F7" s="76">
        <v>11634</v>
      </c>
      <c r="G7" s="77">
        <v>12676</v>
      </c>
      <c r="H7" s="76">
        <v>84942</v>
      </c>
      <c r="I7" s="77">
        <v>85700</v>
      </c>
      <c r="J7" s="76">
        <v>1360774</v>
      </c>
      <c r="K7" s="77">
        <v>1311799</v>
      </c>
      <c r="L7" s="76">
        <v>1787735</v>
      </c>
      <c r="M7" s="77">
        <v>1640660</v>
      </c>
      <c r="N7" s="76"/>
    </row>
    <row r="8" spans="2:14" s="74" customFormat="1" ht="18" customHeight="1">
      <c r="B8" s="78"/>
      <c r="C8" s="449" t="s">
        <v>52</v>
      </c>
      <c r="D8" s="449"/>
      <c r="E8" s="75"/>
      <c r="F8" s="60">
        <v>2</v>
      </c>
      <c r="G8" s="77">
        <v>1</v>
      </c>
      <c r="H8" s="60">
        <v>464</v>
      </c>
      <c r="I8" s="77">
        <v>233</v>
      </c>
      <c r="J8" s="77" t="s">
        <v>53</v>
      </c>
      <c r="K8" s="79" t="s">
        <v>53</v>
      </c>
      <c r="L8" s="79" t="s">
        <v>53</v>
      </c>
      <c r="M8" s="79" t="s">
        <v>53</v>
      </c>
      <c r="N8" s="76"/>
    </row>
    <row r="9" spans="2:22" ht="18" customHeight="1">
      <c r="B9" s="80"/>
      <c r="C9" s="449" t="s">
        <v>54</v>
      </c>
      <c r="D9" s="449"/>
      <c r="E9" s="81"/>
      <c r="F9" s="60">
        <v>26</v>
      </c>
      <c r="G9" s="77">
        <v>33</v>
      </c>
      <c r="H9" s="60">
        <v>7678</v>
      </c>
      <c r="I9" s="77">
        <v>8748</v>
      </c>
      <c r="J9" s="60">
        <v>133449</v>
      </c>
      <c r="K9" s="77">
        <v>162451</v>
      </c>
      <c r="L9" s="60">
        <v>277035</v>
      </c>
      <c r="M9" s="77">
        <v>329955</v>
      </c>
      <c r="N9" s="60"/>
      <c r="O9" s="57"/>
      <c r="P9" s="57"/>
      <c r="Q9" s="57"/>
      <c r="R9" s="57"/>
      <c r="S9" s="57"/>
      <c r="T9" s="57"/>
      <c r="U9" s="57"/>
      <c r="V9" s="57"/>
    </row>
    <row r="10" spans="2:22" ht="18" customHeight="1">
      <c r="B10" s="80"/>
      <c r="C10" s="449" t="s">
        <v>55</v>
      </c>
      <c r="D10" s="449"/>
      <c r="E10" s="81"/>
      <c r="F10" s="60">
        <v>390</v>
      </c>
      <c r="G10" s="77">
        <v>431</v>
      </c>
      <c r="H10" s="60">
        <v>13641</v>
      </c>
      <c r="I10" s="77">
        <v>13420</v>
      </c>
      <c r="J10" s="60">
        <v>253905</v>
      </c>
      <c r="K10" s="77">
        <v>245584</v>
      </c>
      <c r="L10" s="60">
        <v>538146</v>
      </c>
      <c r="M10" s="77">
        <v>465661</v>
      </c>
      <c r="N10" s="60"/>
      <c r="O10" s="57"/>
      <c r="P10" s="57"/>
      <c r="Q10" s="57"/>
      <c r="R10" s="57"/>
      <c r="S10" s="57"/>
      <c r="T10" s="57"/>
      <c r="U10" s="57"/>
      <c r="V10" s="57"/>
    </row>
    <row r="11" spans="2:22" ht="15" customHeight="1">
      <c r="B11" s="80"/>
      <c r="C11" s="80"/>
      <c r="D11" s="80" t="s">
        <v>56</v>
      </c>
      <c r="E11" s="81"/>
      <c r="F11" s="60">
        <v>68</v>
      </c>
      <c r="G11" s="77">
        <v>62</v>
      </c>
      <c r="H11" s="60">
        <v>1759</v>
      </c>
      <c r="I11" s="77">
        <v>1446</v>
      </c>
      <c r="J11" s="60">
        <v>44726</v>
      </c>
      <c r="K11" s="77">
        <v>41154</v>
      </c>
      <c r="L11" s="60">
        <v>178921</v>
      </c>
      <c r="M11" s="77">
        <v>133505</v>
      </c>
      <c r="N11" s="60"/>
      <c r="O11" s="57"/>
      <c r="P11" s="57"/>
      <c r="Q11" s="57"/>
      <c r="R11" s="57"/>
      <c r="S11" s="57"/>
      <c r="T11" s="57"/>
      <c r="U11" s="57"/>
      <c r="V11" s="57"/>
    </row>
    <row r="12" spans="2:22" ht="18" customHeight="1">
      <c r="B12" s="80"/>
      <c r="C12" s="449" t="s">
        <v>57</v>
      </c>
      <c r="D12" s="449"/>
      <c r="E12" s="81"/>
      <c r="F12" s="60">
        <v>414</v>
      </c>
      <c r="G12" s="77">
        <v>400</v>
      </c>
      <c r="H12" s="60">
        <v>7206</v>
      </c>
      <c r="I12" s="77">
        <v>7070</v>
      </c>
      <c r="J12" s="60">
        <v>70983</v>
      </c>
      <c r="K12" s="77">
        <v>72375</v>
      </c>
      <c r="L12" s="60">
        <v>49287</v>
      </c>
      <c r="M12" s="77">
        <v>45949</v>
      </c>
      <c r="N12" s="60"/>
      <c r="O12" s="57"/>
      <c r="P12" s="57"/>
      <c r="Q12" s="57"/>
      <c r="R12" s="57"/>
      <c r="S12" s="57"/>
      <c r="T12" s="57"/>
      <c r="U12" s="57"/>
      <c r="V12" s="57"/>
    </row>
    <row r="13" spans="2:22" ht="15" customHeight="1">
      <c r="B13" s="80"/>
      <c r="C13" s="80"/>
      <c r="D13" s="80" t="s">
        <v>58</v>
      </c>
      <c r="E13" s="81"/>
      <c r="F13" s="60">
        <v>380</v>
      </c>
      <c r="G13" s="77">
        <v>356</v>
      </c>
      <c r="H13" s="60">
        <v>6758</v>
      </c>
      <c r="I13" s="77">
        <v>6386</v>
      </c>
      <c r="J13" s="60">
        <v>65976</v>
      </c>
      <c r="K13" s="77">
        <v>65434</v>
      </c>
      <c r="L13" s="60">
        <v>45285</v>
      </c>
      <c r="M13" s="77">
        <v>41415</v>
      </c>
      <c r="N13" s="60"/>
      <c r="O13" s="57"/>
      <c r="P13" s="57"/>
      <c r="Q13" s="57"/>
      <c r="R13" s="57"/>
      <c r="S13" s="57"/>
      <c r="T13" s="57"/>
      <c r="U13" s="57"/>
      <c r="V13" s="57"/>
    </row>
    <row r="14" spans="2:22" ht="18" customHeight="1">
      <c r="B14" s="80"/>
      <c r="C14" s="449" t="s">
        <v>59</v>
      </c>
      <c r="D14" s="449"/>
      <c r="E14" s="81"/>
      <c r="F14" s="60">
        <v>110</v>
      </c>
      <c r="G14" s="77">
        <v>87</v>
      </c>
      <c r="H14" s="60">
        <v>1658</v>
      </c>
      <c r="I14" s="77">
        <v>1293</v>
      </c>
      <c r="J14" s="60">
        <v>30096</v>
      </c>
      <c r="K14" s="77">
        <v>26104</v>
      </c>
      <c r="L14" s="60">
        <v>58368</v>
      </c>
      <c r="M14" s="77">
        <v>45842</v>
      </c>
      <c r="N14" s="60"/>
      <c r="O14" s="57"/>
      <c r="P14" s="57"/>
      <c r="Q14" s="57"/>
      <c r="R14" s="57"/>
      <c r="S14" s="57"/>
      <c r="T14" s="57"/>
      <c r="U14" s="57"/>
      <c r="V14" s="57"/>
    </row>
    <row r="15" spans="2:22" ht="18" customHeight="1">
      <c r="B15" s="80"/>
      <c r="C15" s="449" t="s">
        <v>60</v>
      </c>
      <c r="D15" s="449"/>
      <c r="E15" s="81"/>
      <c r="F15" s="60">
        <v>548</v>
      </c>
      <c r="G15" s="77">
        <v>362</v>
      </c>
      <c r="H15" s="60">
        <v>4408</v>
      </c>
      <c r="I15" s="77">
        <v>2708</v>
      </c>
      <c r="J15" s="60">
        <v>46586</v>
      </c>
      <c r="K15" s="77">
        <v>34096</v>
      </c>
      <c r="L15" s="60">
        <v>89794</v>
      </c>
      <c r="M15" s="77">
        <v>47772</v>
      </c>
      <c r="N15" s="60"/>
      <c r="O15" s="57"/>
      <c r="P15" s="57"/>
      <c r="Q15" s="57"/>
      <c r="R15" s="57"/>
      <c r="S15" s="57"/>
      <c r="T15" s="57"/>
      <c r="U15" s="57"/>
      <c r="V15" s="57"/>
    </row>
    <row r="16" spans="2:14" s="74" customFormat="1" ht="18" customHeight="1">
      <c r="B16" s="78"/>
      <c r="C16" s="449" t="s">
        <v>61</v>
      </c>
      <c r="D16" s="449"/>
      <c r="E16" s="82"/>
      <c r="F16" s="60">
        <v>6886</v>
      </c>
      <c r="G16" s="77">
        <v>7420</v>
      </c>
      <c r="H16" s="60">
        <v>35331</v>
      </c>
      <c r="I16" s="77">
        <v>36668</v>
      </c>
      <c r="J16" s="60">
        <v>550972</v>
      </c>
      <c r="K16" s="77">
        <v>508777</v>
      </c>
      <c r="L16" s="60">
        <v>483049</v>
      </c>
      <c r="M16" s="77">
        <v>438329</v>
      </c>
      <c r="N16" s="76"/>
    </row>
    <row r="17" spans="2:22" ht="18" customHeight="1">
      <c r="B17" s="80"/>
      <c r="C17" s="449" t="s">
        <v>62</v>
      </c>
      <c r="D17" s="449"/>
      <c r="E17" s="83"/>
      <c r="F17" s="60">
        <v>3232</v>
      </c>
      <c r="G17" s="77">
        <v>3875</v>
      </c>
      <c r="H17" s="60">
        <v>14471</v>
      </c>
      <c r="I17" s="77">
        <v>15293</v>
      </c>
      <c r="J17" s="60">
        <v>249147</v>
      </c>
      <c r="K17" s="77">
        <v>245828</v>
      </c>
      <c r="L17" s="60">
        <v>237869</v>
      </c>
      <c r="M17" s="77">
        <v>238453</v>
      </c>
      <c r="N17" s="60"/>
      <c r="O17" s="57"/>
      <c r="P17" s="57"/>
      <c r="Q17" s="57"/>
      <c r="R17" s="57"/>
      <c r="S17" s="57"/>
      <c r="T17" s="57"/>
      <c r="U17" s="57"/>
      <c r="V17" s="57"/>
    </row>
    <row r="18" spans="2:22" ht="18" customHeight="1">
      <c r="B18" s="80"/>
      <c r="C18" s="449" t="s">
        <v>63</v>
      </c>
      <c r="D18" s="449"/>
      <c r="E18" s="83"/>
      <c r="F18" s="60">
        <v>26</v>
      </c>
      <c r="G18" s="77">
        <v>67</v>
      </c>
      <c r="H18" s="60">
        <v>85</v>
      </c>
      <c r="I18" s="77">
        <v>267</v>
      </c>
      <c r="J18" s="77" t="s">
        <v>53</v>
      </c>
      <c r="K18" s="79" t="s">
        <v>53</v>
      </c>
      <c r="L18" s="77" t="s">
        <v>53</v>
      </c>
      <c r="M18" s="79" t="s">
        <v>53</v>
      </c>
      <c r="N18" s="60"/>
      <c r="O18" s="57"/>
      <c r="P18" s="57"/>
      <c r="Q18" s="57"/>
      <c r="R18" s="57"/>
      <c r="S18" s="57"/>
      <c r="T18" s="57"/>
      <c r="U18" s="57"/>
      <c r="V18" s="57"/>
    </row>
    <row r="19" spans="1:22" ht="3.75" customHeight="1">
      <c r="A19" s="84"/>
      <c r="B19" s="84"/>
      <c r="C19" s="84"/>
      <c r="D19" s="84"/>
      <c r="E19" s="85"/>
      <c r="F19" s="86"/>
      <c r="G19" s="86"/>
      <c r="H19" s="86"/>
      <c r="I19" s="86"/>
      <c r="J19" s="86"/>
      <c r="K19" s="86"/>
      <c r="L19" s="86"/>
      <c r="M19" s="86"/>
      <c r="N19" s="87"/>
      <c r="O19" s="57"/>
      <c r="P19" s="57"/>
      <c r="Q19" s="57"/>
      <c r="R19" s="57"/>
      <c r="S19" s="57"/>
      <c r="T19" s="57"/>
      <c r="U19" s="57"/>
      <c r="V19" s="57"/>
    </row>
    <row r="20" spans="1:26" s="89" customFormat="1" ht="15.75" customHeight="1">
      <c r="A20" s="88"/>
      <c r="B20" s="89" t="s">
        <v>64</v>
      </c>
      <c r="E20" s="88"/>
      <c r="F20" s="90"/>
      <c r="G20" s="90"/>
      <c r="H20" s="90"/>
      <c r="I20" s="90"/>
      <c r="J20" s="90"/>
      <c r="K20" s="90"/>
      <c r="L20" s="90"/>
      <c r="M20" s="90"/>
      <c r="N20" s="60"/>
      <c r="P20" s="90"/>
      <c r="Q20" s="90"/>
      <c r="R20" s="90"/>
      <c r="S20" s="90"/>
      <c r="T20" s="90"/>
      <c r="U20" s="90"/>
      <c r="V20" s="90"/>
      <c r="W20" s="59"/>
      <c r="X20" s="88"/>
      <c r="Z20" s="88"/>
    </row>
    <row r="21" spans="1:34" s="89" customFormat="1" ht="12" customHeight="1">
      <c r="A21" s="88"/>
      <c r="B21" s="90"/>
      <c r="C21" s="90"/>
      <c r="D21" s="90"/>
      <c r="E21" s="88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60"/>
      <c r="T21" s="60"/>
      <c r="U21" s="60"/>
      <c r="V21" s="60"/>
      <c r="W21" s="90"/>
      <c r="X21" s="90"/>
      <c r="Y21" s="90"/>
      <c r="Z21" s="90"/>
      <c r="AA21" s="90"/>
      <c r="AB21" s="90"/>
      <c r="AC21" s="90"/>
      <c r="AD21" s="90"/>
      <c r="AE21" s="59"/>
      <c r="AF21" s="88"/>
      <c r="AH21" s="88"/>
    </row>
    <row r="22" spans="5:16" s="91" customFormat="1" ht="12" customHeight="1">
      <c r="E22" s="92"/>
      <c r="P22" s="92"/>
    </row>
    <row r="24" spans="2:4" ht="12" customHeight="1">
      <c r="B24" s="89"/>
      <c r="C24" s="89"/>
      <c r="D24" s="89"/>
    </row>
  </sheetData>
  <sheetProtection/>
  <mergeCells count="14">
    <mergeCell ref="F4:G5"/>
    <mergeCell ref="H4:I5"/>
    <mergeCell ref="J4:K5"/>
    <mergeCell ref="L4:M5"/>
    <mergeCell ref="B7:D7"/>
    <mergeCell ref="C8:D8"/>
    <mergeCell ref="C17:D17"/>
    <mergeCell ref="C18:D18"/>
    <mergeCell ref="C9:D9"/>
    <mergeCell ref="C10:D10"/>
    <mergeCell ref="C12:D12"/>
    <mergeCell ref="C14:D14"/>
    <mergeCell ref="C15:D15"/>
    <mergeCell ref="C16:D16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zoomScale="120" zoomScaleNormal="120" zoomScalePageLayoutView="0" workbookViewId="0" topLeftCell="A1">
      <selection activeCell="B1" sqref="B1"/>
    </sheetView>
  </sheetViews>
  <sheetFormatPr defaultColWidth="8.796875" defaultRowHeight="12" customHeight="1"/>
  <cols>
    <col min="1" max="1" width="0.203125" style="91" customWidth="1"/>
    <col min="2" max="2" width="15" style="91" customWidth="1"/>
    <col min="3" max="3" width="0.203125" style="92" customWidth="1"/>
    <col min="4" max="9" width="12" style="91" customWidth="1"/>
    <col min="10" max="10" width="0.1015625" style="92" customWidth="1"/>
    <col min="11" max="16384" width="9" style="91" customWidth="1"/>
  </cols>
  <sheetData>
    <row r="1" spans="1:10" s="96" customFormat="1" ht="24" customHeight="1">
      <c r="A1" s="93"/>
      <c r="B1" s="94" t="s">
        <v>65</v>
      </c>
      <c r="C1" s="95"/>
      <c r="E1" s="97"/>
      <c r="F1" s="97"/>
      <c r="G1" s="97"/>
      <c r="H1" s="97"/>
      <c r="I1" s="97"/>
      <c r="J1" s="98"/>
    </row>
    <row r="2" spans="1:10" ht="7.5" customHeight="1">
      <c r="A2" s="99"/>
      <c r="B2" s="99"/>
      <c r="C2" s="100"/>
      <c r="D2" s="101"/>
      <c r="E2" s="101"/>
      <c r="F2" s="101"/>
      <c r="G2" s="101"/>
      <c r="H2" s="101"/>
      <c r="I2" s="101"/>
      <c r="J2" s="102"/>
    </row>
    <row r="3" ht="13.5" customHeight="1" thickBot="1">
      <c r="B3" s="89" t="s">
        <v>66</v>
      </c>
    </row>
    <row r="4" spans="1:10" s="105" customFormat="1" ht="12" customHeight="1">
      <c r="A4" s="103"/>
      <c r="B4" s="103"/>
      <c r="C4" s="104"/>
      <c r="D4" s="461" t="s">
        <v>67</v>
      </c>
      <c r="E4" s="462"/>
      <c r="F4" s="465" t="s">
        <v>68</v>
      </c>
      <c r="G4" s="462"/>
      <c r="H4" s="465" t="s">
        <v>69</v>
      </c>
      <c r="I4" s="461"/>
      <c r="J4" s="103"/>
    </row>
    <row r="5" spans="1:10" s="105" customFormat="1" ht="12" customHeight="1">
      <c r="A5" s="106"/>
      <c r="B5" s="106"/>
      <c r="C5" s="107"/>
      <c r="D5" s="463"/>
      <c r="E5" s="464"/>
      <c r="F5" s="466"/>
      <c r="G5" s="464"/>
      <c r="H5" s="466"/>
      <c r="I5" s="463"/>
      <c r="J5" s="108"/>
    </row>
    <row r="6" spans="1:10" s="105" customFormat="1" ht="12" customHeight="1">
      <c r="A6" s="108"/>
      <c r="B6" s="108"/>
      <c r="C6" s="109"/>
      <c r="D6" s="110" t="s">
        <v>70</v>
      </c>
      <c r="E6" s="111" t="s">
        <v>71</v>
      </c>
      <c r="F6" s="111" t="s">
        <v>70</v>
      </c>
      <c r="G6" s="111" t="s">
        <v>71</v>
      </c>
      <c r="H6" s="111" t="s">
        <v>70</v>
      </c>
      <c r="I6" s="112" t="s">
        <v>71</v>
      </c>
      <c r="J6" s="113"/>
    </row>
    <row r="7" spans="1:10" s="119" customFormat="1" ht="18" customHeight="1">
      <c r="A7" s="114"/>
      <c r="B7" s="115" t="s">
        <v>72</v>
      </c>
      <c r="C7" s="116"/>
      <c r="D7" s="117">
        <v>2374</v>
      </c>
      <c r="E7" s="117">
        <v>11634</v>
      </c>
      <c r="F7" s="117">
        <v>18196</v>
      </c>
      <c r="G7" s="117">
        <v>84942</v>
      </c>
      <c r="H7" s="117">
        <v>115580088</v>
      </c>
      <c r="I7" s="117">
        <v>136077408</v>
      </c>
      <c r="J7" s="118"/>
    </row>
    <row r="8" spans="1:10" ht="12.75" customHeight="1">
      <c r="A8" s="120"/>
      <c r="B8" s="120" t="s">
        <v>73</v>
      </c>
      <c r="C8" s="121"/>
      <c r="D8" s="122">
        <v>573</v>
      </c>
      <c r="E8" s="123">
        <v>4970</v>
      </c>
      <c r="F8" s="122">
        <v>945</v>
      </c>
      <c r="G8" s="122">
        <v>7831</v>
      </c>
      <c r="H8" s="122">
        <v>3241346</v>
      </c>
      <c r="I8" s="122">
        <v>7267666</v>
      </c>
      <c r="J8" s="77"/>
    </row>
    <row r="9" spans="1:10" ht="12.75" customHeight="1">
      <c r="A9" s="120"/>
      <c r="B9" s="120" t="s">
        <v>74</v>
      </c>
      <c r="C9" s="121"/>
      <c r="D9" s="122">
        <v>580</v>
      </c>
      <c r="E9" s="123">
        <v>2610</v>
      </c>
      <c r="F9" s="122">
        <v>2006</v>
      </c>
      <c r="G9" s="122">
        <v>8878</v>
      </c>
      <c r="H9" s="122">
        <v>8727520</v>
      </c>
      <c r="I9" s="122">
        <v>11762639</v>
      </c>
      <c r="J9" s="77"/>
    </row>
    <row r="10" spans="1:10" ht="12.75" customHeight="1">
      <c r="A10" s="120"/>
      <c r="B10" s="120" t="s">
        <v>75</v>
      </c>
      <c r="C10" s="121"/>
      <c r="D10" s="122">
        <v>688</v>
      </c>
      <c r="E10" s="123">
        <v>2069</v>
      </c>
      <c r="F10" s="122">
        <v>4504</v>
      </c>
      <c r="G10" s="122">
        <v>13334</v>
      </c>
      <c r="H10" s="122">
        <v>28798536</v>
      </c>
      <c r="I10" s="122">
        <v>24541514</v>
      </c>
      <c r="J10" s="77"/>
    </row>
    <row r="11" spans="1:10" ht="12.75" customHeight="1">
      <c r="A11" s="120"/>
      <c r="B11" s="120" t="s">
        <v>76</v>
      </c>
      <c r="C11" s="121"/>
      <c r="D11" s="122">
        <v>363</v>
      </c>
      <c r="E11" s="123">
        <v>1225</v>
      </c>
      <c r="F11" s="122">
        <v>4949</v>
      </c>
      <c r="G11" s="122">
        <v>16597</v>
      </c>
      <c r="H11" s="122">
        <v>30691254</v>
      </c>
      <c r="I11" s="122">
        <v>30308210</v>
      </c>
      <c r="J11" s="77"/>
    </row>
    <row r="12" spans="1:10" ht="18" customHeight="1">
      <c r="A12" s="120"/>
      <c r="B12" s="120" t="s">
        <v>77</v>
      </c>
      <c r="C12" s="121"/>
      <c r="D12" s="122">
        <v>89</v>
      </c>
      <c r="E12" s="123">
        <v>389</v>
      </c>
      <c r="F12" s="122">
        <v>2092</v>
      </c>
      <c r="G12" s="122">
        <v>8977</v>
      </c>
      <c r="H12" s="122">
        <v>15821772</v>
      </c>
      <c r="I12" s="122">
        <v>12597056</v>
      </c>
      <c r="J12" s="77"/>
    </row>
    <row r="13" spans="1:10" ht="12.75" customHeight="1">
      <c r="A13" s="120"/>
      <c r="B13" s="120" t="s">
        <v>78</v>
      </c>
      <c r="C13" s="121"/>
      <c r="D13" s="122">
        <v>61</v>
      </c>
      <c r="E13" s="123">
        <v>193</v>
      </c>
      <c r="F13" s="122">
        <v>2275</v>
      </c>
      <c r="G13" s="122">
        <v>7174</v>
      </c>
      <c r="H13" s="122">
        <v>18605474</v>
      </c>
      <c r="I13" s="122">
        <v>14136518</v>
      </c>
      <c r="J13" s="77"/>
    </row>
    <row r="14" spans="1:10" ht="12.75" customHeight="1">
      <c r="A14" s="120"/>
      <c r="B14" s="120" t="s">
        <v>79</v>
      </c>
      <c r="C14" s="121"/>
      <c r="D14" s="122">
        <v>19</v>
      </c>
      <c r="E14" s="123">
        <v>100</v>
      </c>
      <c r="F14" s="122">
        <v>1152</v>
      </c>
      <c r="G14" s="122">
        <v>6839</v>
      </c>
      <c r="H14" s="122" t="s">
        <v>80</v>
      </c>
      <c r="I14" s="122" t="s">
        <v>80</v>
      </c>
      <c r="J14" s="77"/>
    </row>
    <row r="15" spans="1:10" ht="12.75" customHeight="1">
      <c r="A15" s="120"/>
      <c r="B15" s="120" t="s">
        <v>81</v>
      </c>
      <c r="C15" s="121"/>
      <c r="D15" s="122">
        <v>1</v>
      </c>
      <c r="E15" s="123">
        <v>78</v>
      </c>
      <c r="F15" s="122">
        <v>273</v>
      </c>
      <c r="G15" s="122">
        <v>15312</v>
      </c>
      <c r="H15" s="122" t="s">
        <v>80</v>
      </c>
      <c r="I15" s="122" t="s">
        <v>80</v>
      </c>
      <c r="J15" s="77"/>
    </row>
    <row r="16" spans="1:10" ht="3.75" customHeight="1">
      <c r="A16" s="124"/>
      <c r="B16" s="124"/>
      <c r="C16" s="125"/>
      <c r="D16" s="124"/>
      <c r="E16" s="124"/>
      <c r="F16" s="126"/>
      <c r="G16" s="126"/>
      <c r="H16" s="124"/>
      <c r="I16" s="124"/>
      <c r="J16" s="124"/>
    </row>
    <row r="17" spans="1:28" s="89" customFormat="1" ht="15.75" customHeight="1">
      <c r="A17" s="88"/>
      <c r="B17" s="89" t="s">
        <v>82</v>
      </c>
      <c r="C17" s="88"/>
      <c r="D17" s="90"/>
      <c r="E17" s="90"/>
      <c r="F17" s="90"/>
      <c r="G17" s="90"/>
      <c r="H17" s="90"/>
      <c r="I17" s="90"/>
      <c r="J17" s="90"/>
      <c r="K17" s="90"/>
      <c r="L17" s="90"/>
      <c r="M17" s="60"/>
      <c r="N17" s="60"/>
      <c r="O17" s="60"/>
      <c r="P17" s="60"/>
      <c r="R17" s="90"/>
      <c r="S17" s="90"/>
      <c r="T17" s="90"/>
      <c r="U17" s="90"/>
      <c r="V17" s="90"/>
      <c r="W17" s="90"/>
      <c r="X17" s="90"/>
      <c r="Y17" s="59"/>
      <c r="Z17" s="88"/>
      <c r="AB17" s="88"/>
    </row>
    <row r="18" spans="1:28" s="89" customFormat="1" ht="12" customHeight="1">
      <c r="A18" s="88"/>
      <c r="B18" s="90"/>
      <c r="C18" s="88"/>
      <c r="D18" s="90"/>
      <c r="E18" s="90"/>
      <c r="F18" s="90"/>
      <c r="G18" s="90"/>
      <c r="H18" s="90"/>
      <c r="I18" s="90"/>
      <c r="J18" s="90"/>
      <c r="K18" s="90"/>
      <c r="L18" s="90"/>
      <c r="M18" s="60"/>
      <c r="N18" s="60"/>
      <c r="O18" s="60"/>
      <c r="P18" s="60"/>
      <c r="Q18" s="90"/>
      <c r="R18" s="90"/>
      <c r="S18" s="90"/>
      <c r="T18" s="90"/>
      <c r="U18" s="90"/>
      <c r="V18" s="90"/>
      <c r="W18" s="90"/>
      <c r="X18" s="90"/>
      <c r="Y18" s="59"/>
      <c r="Z18" s="88"/>
      <c r="AB18" s="88"/>
    </row>
    <row r="19" ht="12" customHeight="1">
      <c r="B19" s="89"/>
    </row>
    <row r="23" ht="12" customHeight="1">
      <c r="E23" s="127"/>
    </row>
    <row r="24" ht="12" customHeight="1">
      <c r="E24" s="127"/>
    </row>
    <row r="25" ht="12" customHeight="1">
      <c r="E25" s="127"/>
    </row>
    <row r="26" ht="12" customHeight="1">
      <c r="E26" s="127"/>
    </row>
  </sheetData>
  <sheetProtection/>
  <mergeCells count="3">
    <mergeCell ref="D4:E5"/>
    <mergeCell ref="F4:G5"/>
    <mergeCell ref="H4:I5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zoomScale="120" zoomScaleNormal="120" zoomScaleSheetLayoutView="200" zoomScalePageLayoutView="0" workbookViewId="0" topLeftCell="A1">
      <selection activeCell="A1" sqref="A1"/>
    </sheetView>
  </sheetViews>
  <sheetFormatPr defaultColWidth="8.796875" defaultRowHeight="12" customHeight="1"/>
  <cols>
    <col min="1" max="1" width="2" style="133" customWidth="1"/>
    <col min="2" max="2" width="26.8984375" style="133" customWidth="1"/>
    <col min="3" max="7" width="11.8984375" style="133" customWidth="1"/>
    <col min="8" max="8" width="0.203125" style="133" customWidth="1"/>
    <col min="9" max="10" width="0.203125" style="134" customWidth="1"/>
    <col min="11" max="11" width="0.203125" style="133" customWidth="1"/>
    <col min="12" max="17" width="9.8984375" style="133" customWidth="1"/>
    <col min="18" max="18" width="0.203125" style="134" customWidth="1"/>
    <col min="19" max="19" width="2" style="133" customWidth="1"/>
    <col min="20" max="20" width="26.8984375" style="133" customWidth="1"/>
    <col min="21" max="16384" width="9" style="133" customWidth="1"/>
  </cols>
  <sheetData>
    <row r="1" spans="2:18" s="128" customFormat="1" ht="24" customHeight="1">
      <c r="B1" s="129" t="s">
        <v>83</v>
      </c>
      <c r="C1" s="130" t="s">
        <v>84</v>
      </c>
      <c r="I1" s="131"/>
      <c r="J1" s="131"/>
      <c r="L1" s="132" t="s">
        <v>85</v>
      </c>
      <c r="R1" s="131"/>
    </row>
    <row r="2" spans="13:16" ht="3" customHeight="1">
      <c r="M2" s="469" t="s">
        <v>86</v>
      </c>
      <c r="N2" s="469"/>
      <c r="O2" s="469"/>
      <c r="P2" s="469"/>
    </row>
    <row r="3" spans="13:16" ht="5.25" customHeight="1">
      <c r="M3" s="469"/>
      <c r="N3" s="469"/>
      <c r="O3" s="469"/>
      <c r="P3" s="469"/>
    </row>
    <row r="4" spans="1:20" s="137" customFormat="1" ht="13.5" customHeight="1" thickBot="1">
      <c r="A4" s="135" t="s">
        <v>87</v>
      </c>
      <c r="B4" s="135"/>
      <c r="C4" s="135"/>
      <c r="D4" s="135"/>
      <c r="E4" s="135"/>
      <c r="F4" s="135"/>
      <c r="G4" s="135"/>
      <c r="H4" s="135"/>
      <c r="I4" s="136"/>
      <c r="J4" s="136"/>
      <c r="K4" s="135"/>
      <c r="L4" s="135"/>
      <c r="M4" s="470"/>
      <c r="N4" s="470"/>
      <c r="O4" s="470"/>
      <c r="P4" s="470"/>
      <c r="Q4" s="135"/>
      <c r="R4" s="135"/>
      <c r="S4" s="135"/>
      <c r="T4" s="135"/>
    </row>
    <row r="5" spans="1:20" s="137" customFormat="1" ht="12" customHeight="1">
      <c r="A5" s="138"/>
      <c r="B5" s="138"/>
      <c r="C5" s="471" t="s">
        <v>88</v>
      </c>
      <c r="D5" s="473" t="s">
        <v>89</v>
      </c>
      <c r="E5" s="139"/>
      <c r="F5" s="140" t="s">
        <v>90</v>
      </c>
      <c r="G5" s="141"/>
      <c r="H5" s="141"/>
      <c r="I5" s="142"/>
      <c r="J5" s="142"/>
      <c r="K5" s="141"/>
      <c r="L5" s="141"/>
      <c r="M5" s="141"/>
      <c r="N5" s="140" t="s">
        <v>91</v>
      </c>
      <c r="O5" s="141"/>
      <c r="P5" s="141"/>
      <c r="Q5" s="141"/>
      <c r="R5" s="143"/>
      <c r="S5" s="144"/>
      <c r="T5" s="138"/>
    </row>
    <row r="6" spans="1:20" s="149" customFormat="1" ht="12" customHeight="1">
      <c r="A6" s="136"/>
      <c r="B6" s="136"/>
      <c r="C6" s="472"/>
      <c r="D6" s="472"/>
      <c r="E6" s="474" t="s">
        <v>92</v>
      </c>
      <c r="F6" s="467" t="s">
        <v>93</v>
      </c>
      <c r="G6" s="467" t="s">
        <v>94</v>
      </c>
      <c r="H6" s="145"/>
      <c r="I6" s="136"/>
      <c r="J6" s="136"/>
      <c r="K6" s="146"/>
      <c r="L6" s="146"/>
      <c r="M6" s="467" t="s">
        <v>95</v>
      </c>
      <c r="N6" s="467" t="s">
        <v>93</v>
      </c>
      <c r="O6" s="467" t="s">
        <v>94</v>
      </c>
      <c r="P6" s="147"/>
      <c r="Q6" s="467" t="s">
        <v>96</v>
      </c>
      <c r="R6" s="145"/>
      <c r="S6" s="148"/>
      <c r="T6" s="136"/>
    </row>
    <row r="7" spans="1:20" s="149" customFormat="1" ht="24" customHeight="1">
      <c r="A7" s="113"/>
      <c r="B7" s="113"/>
      <c r="C7" s="468"/>
      <c r="D7" s="468"/>
      <c r="E7" s="475"/>
      <c r="F7" s="476"/>
      <c r="G7" s="477"/>
      <c r="H7" s="113"/>
      <c r="I7" s="136"/>
      <c r="J7" s="136"/>
      <c r="K7" s="152"/>
      <c r="L7" s="153" t="s">
        <v>97</v>
      </c>
      <c r="M7" s="468"/>
      <c r="N7" s="468"/>
      <c r="O7" s="468"/>
      <c r="P7" s="154" t="s">
        <v>98</v>
      </c>
      <c r="Q7" s="468"/>
      <c r="R7" s="113"/>
      <c r="S7" s="150"/>
      <c r="T7" s="113"/>
    </row>
    <row r="8" spans="1:20" s="149" customFormat="1" ht="24" customHeight="1">
      <c r="A8" s="155" t="s">
        <v>99</v>
      </c>
      <c r="B8" s="145"/>
      <c r="C8" s="175">
        <v>20955</v>
      </c>
      <c r="D8" s="157">
        <v>141414</v>
      </c>
      <c r="E8" s="157">
        <v>107153</v>
      </c>
      <c r="F8" s="157" t="s">
        <v>100</v>
      </c>
      <c r="G8" s="157">
        <v>1131390</v>
      </c>
      <c r="H8" s="176"/>
      <c r="I8" s="176"/>
      <c r="J8" s="176"/>
      <c r="K8" s="156"/>
      <c r="L8" s="157">
        <v>347445</v>
      </c>
      <c r="M8" s="157">
        <v>45086</v>
      </c>
      <c r="N8" s="156" t="s">
        <v>101</v>
      </c>
      <c r="O8" s="157">
        <v>5376</v>
      </c>
      <c r="P8" s="157">
        <v>1645</v>
      </c>
      <c r="Q8" s="157">
        <v>1000</v>
      </c>
      <c r="R8" s="145"/>
      <c r="S8" s="177" t="s">
        <v>143</v>
      </c>
      <c r="T8" s="145"/>
    </row>
    <row r="9" spans="1:34" s="155" customFormat="1" ht="15.75" customHeight="1">
      <c r="A9" s="155" t="s">
        <v>102</v>
      </c>
      <c r="C9" s="158"/>
      <c r="D9" s="159"/>
      <c r="E9" s="159"/>
      <c r="F9" s="160"/>
      <c r="G9" s="159"/>
      <c r="H9" s="159"/>
      <c r="I9" s="76"/>
      <c r="J9" s="76"/>
      <c r="K9" s="159"/>
      <c r="L9" s="159"/>
      <c r="M9" s="159"/>
      <c r="N9" s="159"/>
      <c r="O9" s="159"/>
      <c r="P9" s="159"/>
      <c r="Q9" s="159"/>
      <c r="R9" s="76"/>
      <c r="S9" s="177" t="s">
        <v>144</v>
      </c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ht="12" customHeight="1">
      <c r="A10" s="133" t="s">
        <v>103</v>
      </c>
      <c r="B10" s="133" t="s">
        <v>104</v>
      </c>
      <c r="C10" s="162">
        <v>33</v>
      </c>
      <c r="D10" s="163">
        <v>172</v>
      </c>
      <c r="E10" s="163">
        <v>144</v>
      </c>
      <c r="F10" s="122" t="s">
        <v>100</v>
      </c>
      <c r="G10" s="163">
        <v>1956</v>
      </c>
      <c r="H10" s="163"/>
      <c r="I10" s="60"/>
      <c r="J10" s="60"/>
      <c r="K10" s="163"/>
      <c r="L10" s="163">
        <v>1044</v>
      </c>
      <c r="M10" s="122" t="s">
        <v>105</v>
      </c>
      <c r="N10" s="122" t="s">
        <v>101</v>
      </c>
      <c r="O10" s="163">
        <v>5926</v>
      </c>
      <c r="P10" s="163">
        <v>3163</v>
      </c>
      <c r="Q10" s="122" t="s">
        <v>106</v>
      </c>
      <c r="R10" s="60"/>
      <c r="S10" s="178"/>
      <c r="T10" s="133" t="s">
        <v>145</v>
      </c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</row>
    <row r="11" spans="1:34" ht="15.75" customHeight="1">
      <c r="A11" s="155" t="s">
        <v>107</v>
      </c>
      <c r="C11" s="162"/>
      <c r="D11" s="163"/>
      <c r="E11" s="163"/>
      <c r="F11" s="122"/>
      <c r="G11" s="163"/>
      <c r="H11" s="163"/>
      <c r="I11" s="60"/>
      <c r="J11" s="60"/>
      <c r="K11" s="163"/>
      <c r="L11" s="163"/>
      <c r="M11" s="163"/>
      <c r="N11" s="122"/>
      <c r="O11" s="163"/>
      <c r="P11" s="163"/>
      <c r="Q11" s="163"/>
      <c r="R11" s="60"/>
      <c r="S11" s="177" t="s">
        <v>146</v>
      </c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</row>
    <row r="12" spans="2:34" ht="12.75" customHeight="1">
      <c r="B12" s="133" t="s">
        <v>108</v>
      </c>
      <c r="C12" s="162">
        <v>2219</v>
      </c>
      <c r="D12" s="163">
        <v>4418</v>
      </c>
      <c r="E12" s="163">
        <v>1449</v>
      </c>
      <c r="F12" s="122" t="s">
        <v>109</v>
      </c>
      <c r="G12" s="163">
        <v>22870</v>
      </c>
      <c r="H12" s="163"/>
      <c r="I12" s="60"/>
      <c r="J12" s="60"/>
      <c r="K12" s="163"/>
      <c r="L12" s="163">
        <v>5953</v>
      </c>
      <c r="M12" s="163">
        <v>3138</v>
      </c>
      <c r="N12" s="122" t="s">
        <v>101</v>
      </c>
      <c r="O12" s="163">
        <v>1031</v>
      </c>
      <c r="P12" s="163">
        <v>268</v>
      </c>
      <c r="Q12" s="163">
        <v>786</v>
      </c>
      <c r="R12" s="60"/>
      <c r="S12" s="178"/>
      <c r="T12" s="133" t="s">
        <v>147</v>
      </c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</row>
    <row r="13" spans="1:34" ht="11.25" customHeight="1">
      <c r="A13" s="155" t="s">
        <v>110</v>
      </c>
      <c r="C13" s="162"/>
      <c r="D13" s="163"/>
      <c r="E13" s="163"/>
      <c r="F13" s="122"/>
      <c r="G13" s="163"/>
      <c r="H13" s="163"/>
      <c r="I13" s="60"/>
      <c r="J13" s="60"/>
      <c r="K13" s="163"/>
      <c r="L13" s="163"/>
      <c r="M13" s="163"/>
      <c r="N13" s="122"/>
      <c r="O13" s="163"/>
      <c r="P13" s="163"/>
      <c r="Q13" s="163"/>
      <c r="R13" s="60"/>
      <c r="S13" s="177" t="s">
        <v>148</v>
      </c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</row>
    <row r="14" spans="2:34" ht="12" customHeight="1">
      <c r="B14" s="133" t="s">
        <v>111</v>
      </c>
      <c r="C14" s="162">
        <v>3355</v>
      </c>
      <c r="D14" s="163">
        <v>25735</v>
      </c>
      <c r="E14" s="163">
        <v>19933</v>
      </c>
      <c r="F14" s="122" t="s">
        <v>112</v>
      </c>
      <c r="G14" s="163">
        <v>83816</v>
      </c>
      <c r="H14" s="163"/>
      <c r="I14" s="60"/>
      <c r="J14" s="60"/>
      <c r="K14" s="163"/>
      <c r="L14" s="163">
        <v>30178</v>
      </c>
      <c r="M14" s="163">
        <v>2985</v>
      </c>
      <c r="N14" s="122" t="s">
        <v>100</v>
      </c>
      <c r="O14" s="163">
        <v>2491</v>
      </c>
      <c r="P14" s="163">
        <v>897</v>
      </c>
      <c r="Q14" s="163">
        <v>499</v>
      </c>
      <c r="R14" s="60"/>
      <c r="S14" s="178"/>
      <c r="T14" s="133" t="s">
        <v>149</v>
      </c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</row>
    <row r="15" spans="2:34" ht="12" customHeight="1">
      <c r="B15" s="133" t="s">
        <v>113</v>
      </c>
      <c r="C15" s="162">
        <v>541</v>
      </c>
      <c r="D15" s="163">
        <v>7912</v>
      </c>
      <c r="E15" s="163">
        <v>6315</v>
      </c>
      <c r="F15" s="122" t="s">
        <v>112</v>
      </c>
      <c r="G15" s="163">
        <v>57833</v>
      </c>
      <c r="H15" s="163"/>
      <c r="I15" s="60"/>
      <c r="J15" s="60"/>
      <c r="K15" s="163"/>
      <c r="L15" s="163">
        <v>18934</v>
      </c>
      <c r="M15" s="163">
        <v>2224</v>
      </c>
      <c r="N15" s="122" t="s">
        <v>100</v>
      </c>
      <c r="O15" s="163">
        <v>10717</v>
      </c>
      <c r="P15" s="163">
        <v>3529</v>
      </c>
      <c r="Q15" s="163">
        <v>1487</v>
      </c>
      <c r="R15" s="60"/>
      <c r="S15" s="178"/>
      <c r="T15" s="133" t="s">
        <v>150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</row>
    <row r="16" spans="1:34" ht="11.25" customHeight="1">
      <c r="A16" s="155" t="s">
        <v>114</v>
      </c>
      <c r="C16" s="162"/>
      <c r="D16" s="163"/>
      <c r="E16" s="163"/>
      <c r="F16" s="122"/>
      <c r="G16" s="163"/>
      <c r="H16" s="163"/>
      <c r="I16" s="60"/>
      <c r="J16" s="60"/>
      <c r="K16" s="163"/>
      <c r="L16" s="163"/>
      <c r="M16" s="163"/>
      <c r="N16" s="122"/>
      <c r="O16" s="163"/>
      <c r="P16" s="163"/>
      <c r="Q16" s="163"/>
      <c r="R16" s="60"/>
      <c r="S16" s="177" t="s">
        <v>151</v>
      </c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</row>
    <row r="17" spans="1:34" ht="12" customHeight="1">
      <c r="A17" s="165"/>
      <c r="B17" s="166" t="s">
        <v>115</v>
      </c>
      <c r="C17" s="167">
        <v>707</v>
      </c>
      <c r="D17" s="168">
        <v>1918</v>
      </c>
      <c r="E17" s="168">
        <v>1034</v>
      </c>
      <c r="F17" s="122" t="s">
        <v>116</v>
      </c>
      <c r="G17" s="163">
        <v>5386</v>
      </c>
      <c r="H17" s="163"/>
      <c r="I17" s="60"/>
      <c r="J17" s="60"/>
      <c r="K17" s="163"/>
      <c r="L17" s="163">
        <v>2125</v>
      </c>
      <c r="M17" s="163">
        <v>97</v>
      </c>
      <c r="N17" s="122" t="s">
        <v>101</v>
      </c>
      <c r="O17" s="163">
        <v>762</v>
      </c>
      <c r="P17" s="163">
        <v>301</v>
      </c>
      <c r="Q17" s="163">
        <v>80</v>
      </c>
      <c r="R17" s="60"/>
      <c r="S17" s="179"/>
      <c r="T17" s="165" t="s">
        <v>152</v>
      </c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</row>
    <row r="18" spans="2:34" ht="12" customHeight="1">
      <c r="B18" s="133" t="s">
        <v>117</v>
      </c>
      <c r="C18" s="162">
        <v>10</v>
      </c>
      <c r="D18" s="163">
        <v>543</v>
      </c>
      <c r="E18" s="163">
        <v>449</v>
      </c>
      <c r="F18" s="122" t="s">
        <v>101</v>
      </c>
      <c r="G18" s="163">
        <v>4817</v>
      </c>
      <c r="H18" s="163"/>
      <c r="I18" s="60"/>
      <c r="J18" s="60"/>
      <c r="K18" s="163"/>
      <c r="L18" s="163">
        <v>2127</v>
      </c>
      <c r="M18" s="163">
        <v>138</v>
      </c>
      <c r="N18" s="122" t="s">
        <v>112</v>
      </c>
      <c r="O18" s="163">
        <v>48167</v>
      </c>
      <c r="P18" s="163">
        <v>21272</v>
      </c>
      <c r="Q18" s="163">
        <v>4589</v>
      </c>
      <c r="R18" s="60"/>
      <c r="S18" s="178"/>
      <c r="T18" s="133" t="s">
        <v>153</v>
      </c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</row>
    <row r="19" spans="2:34" ht="12" customHeight="1">
      <c r="B19" s="133" t="s">
        <v>118</v>
      </c>
      <c r="C19" s="162">
        <v>584</v>
      </c>
      <c r="D19" s="163">
        <v>15567</v>
      </c>
      <c r="E19" s="163">
        <v>13763</v>
      </c>
      <c r="F19" s="122" t="s">
        <v>119</v>
      </c>
      <c r="G19" s="163">
        <v>126911</v>
      </c>
      <c r="H19" s="163"/>
      <c r="I19" s="60"/>
      <c r="J19" s="60"/>
      <c r="K19" s="163"/>
      <c r="L19" s="163">
        <v>48651</v>
      </c>
      <c r="M19" s="163">
        <v>10844</v>
      </c>
      <c r="N19" s="122" t="s">
        <v>119</v>
      </c>
      <c r="O19" s="163">
        <v>21691</v>
      </c>
      <c r="P19" s="163">
        <v>8290</v>
      </c>
      <c r="Q19" s="163">
        <v>1746</v>
      </c>
      <c r="R19" s="60"/>
      <c r="S19" s="178"/>
      <c r="T19" s="133" t="s">
        <v>154</v>
      </c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</row>
    <row r="20" spans="1:34" ht="15.75" customHeight="1">
      <c r="A20" s="155" t="s">
        <v>120</v>
      </c>
      <c r="C20" s="162"/>
      <c r="D20" s="163"/>
      <c r="E20" s="163"/>
      <c r="F20" s="122"/>
      <c r="G20" s="163"/>
      <c r="H20" s="163"/>
      <c r="I20" s="60"/>
      <c r="J20" s="60"/>
      <c r="K20" s="163"/>
      <c r="L20" s="163"/>
      <c r="M20" s="163"/>
      <c r="N20" s="122"/>
      <c r="O20" s="163"/>
      <c r="P20" s="163"/>
      <c r="Q20" s="163"/>
      <c r="R20" s="60"/>
      <c r="S20" s="177" t="s">
        <v>155</v>
      </c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</row>
    <row r="21" spans="1:34" ht="12" customHeight="1">
      <c r="A21" s="165"/>
      <c r="B21" s="166" t="s">
        <v>121</v>
      </c>
      <c r="C21" s="167">
        <v>1797</v>
      </c>
      <c r="D21" s="168">
        <v>8629</v>
      </c>
      <c r="E21" s="168">
        <v>6140</v>
      </c>
      <c r="F21" s="122" t="s">
        <v>122</v>
      </c>
      <c r="G21" s="163">
        <v>31297</v>
      </c>
      <c r="H21" s="163"/>
      <c r="I21" s="60"/>
      <c r="J21" s="60"/>
      <c r="K21" s="163"/>
      <c r="L21" s="163">
        <v>13552</v>
      </c>
      <c r="M21" s="163">
        <v>961</v>
      </c>
      <c r="N21" s="122" t="s">
        <v>123</v>
      </c>
      <c r="O21" s="163">
        <v>1742</v>
      </c>
      <c r="P21" s="163">
        <v>754</v>
      </c>
      <c r="Q21" s="163">
        <v>293</v>
      </c>
      <c r="R21" s="60"/>
      <c r="S21" s="179"/>
      <c r="T21" s="165" t="s">
        <v>156</v>
      </c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</row>
    <row r="22" spans="1:34" ht="12" customHeight="1">
      <c r="A22" s="155" t="s">
        <v>124</v>
      </c>
      <c r="B22" s="165"/>
      <c r="C22" s="167"/>
      <c r="D22" s="168"/>
      <c r="E22" s="168"/>
      <c r="F22" s="122"/>
      <c r="G22" s="163"/>
      <c r="H22" s="163"/>
      <c r="I22" s="60"/>
      <c r="J22" s="60"/>
      <c r="K22" s="163"/>
      <c r="L22" s="163"/>
      <c r="N22" s="122"/>
      <c r="O22" s="163"/>
      <c r="P22" s="163"/>
      <c r="Q22" s="163"/>
      <c r="R22" s="60"/>
      <c r="S22" s="177" t="s">
        <v>157</v>
      </c>
      <c r="T22" s="165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</row>
    <row r="23" spans="1:34" ht="12" customHeight="1">
      <c r="A23" s="165"/>
      <c r="B23" s="166" t="s">
        <v>125</v>
      </c>
      <c r="C23" s="167">
        <v>388</v>
      </c>
      <c r="D23" s="168">
        <v>4493</v>
      </c>
      <c r="E23" s="168">
        <v>3917</v>
      </c>
      <c r="F23" s="122" t="s">
        <v>116</v>
      </c>
      <c r="G23" s="163">
        <v>102134</v>
      </c>
      <c r="H23" s="163"/>
      <c r="I23" s="60"/>
      <c r="J23" s="60"/>
      <c r="K23" s="163"/>
      <c r="L23" s="163">
        <v>20697</v>
      </c>
      <c r="M23" s="163">
        <v>1051</v>
      </c>
      <c r="N23" s="122" t="s">
        <v>119</v>
      </c>
      <c r="O23" s="163">
        <v>26323</v>
      </c>
      <c r="P23" s="163">
        <v>5334</v>
      </c>
      <c r="Q23" s="163">
        <v>922</v>
      </c>
      <c r="R23" s="60"/>
      <c r="S23" s="179"/>
      <c r="T23" s="165" t="s">
        <v>158</v>
      </c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</row>
    <row r="24" spans="1:34" ht="11.25" customHeight="1">
      <c r="A24" s="155" t="s">
        <v>126</v>
      </c>
      <c r="C24" s="162"/>
      <c r="D24" s="163"/>
      <c r="E24" s="163"/>
      <c r="F24" s="163"/>
      <c r="G24" s="163"/>
      <c r="H24" s="163"/>
      <c r="I24" s="60"/>
      <c r="J24" s="60"/>
      <c r="K24" s="163"/>
      <c r="L24" s="163"/>
      <c r="N24" s="122"/>
      <c r="O24" s="163"/>
      <c r="P24" s="163"/>
      <c r="Q24" s="163"/>
      <c r="R24" s="60"/>
      <c r="S24" s="177" t="s">
        <v>159</v>
      </c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</row>
    <row r="25" spans="2:20" ht="12" customHeight="1">
      <c r="B25" s="133" t="s">
        <v>127</v>
      </c>
      <c r="C25" s="162">
        <v>1524</v>
      </c>
      <c r="D25" s="163">
        <v>7775</v>
      </c>
      <c r="E25" s="163">
        <v>5476</v>
      </c>
      <c r="F25" s="122" t="s">
        <v>119</v>
      </c>
      <c r="G25" s="163">
        <v>61251</v>
      </c>
      <c r="H25" s="163"/>
      <c r="I25" s="60"/>
      <c r="J25" s="60"/>
      <c r="K25" s="163"/>
      <c r="L25" s="163">
        <v>29191</v>
      </c>
      <c r="M25" s="163">
        <v>933</v>
      </c>
      <c r="N25" s="122" t="s">
        <v>119</v>
      </c>
      <c r="O25" s="163">
        <v>4019</v>
      </c>
      <c r="P25" s="163">
        <v>1915</v>
      </c>
      <c r="Q25" s="163">
        <v>217</v>
      </c>
      <c r="R25" s="60"/>
      <c r="S25" s="178"/>
      <c r="T25" s="133" t="s">
        <v>160</v>
      </c>
    </row>
    <row r="26" spans="2:20" ht="12" customHeight="1">
      <c r="B26" s="133" t="s">
        <v>128</v>
      </c>
      <c r="C26" s="162">
        <v>40</v>
      </c>
      <c r="D26" s="163">
        <v>5019</v>
      </c>
      <c r="E26" s="163">
        <v>4853</v>
      </c>
      <c r="F26" s="122" t="s">
        <v>119</v>
      </c>
      <c r="G26" s="163">
        <v>108373</v>
      </c>
      <c r="H26" s="163"/>
      <c r="I26" s="60"/>
      <c r="J26" s="60"/>
      <c r="K26" s="163"/>
      <c r="L26" s="163">
        <v>19853</v>
      </c>
      <c r="M26" s="163">
        <v>5420</v>
      </c>
      <c r="N26" s="122" t="s">
        <v>112</v>
      </c>
      <c r="O26" s="163">
        <v>283049</v>
      </c>
      <c r="P26" s="163">
        <v>51270</v>
      </c>
      <c r="Q26" s="163">
        <v>28832</v>
      </c>
      <c r="R26" s="60"/>
      <c r="S26" s="178"/>
      <c r="T26" s="133" t="s">
        <v>161</v>
      </c>
    </row>
    <row r="27" spans="2:20" ht="12" customHeight="1">
      <c r="B27" s="133" t="s">
        <v>129</v>
      </c>
      <c r="C27" s="162">
        <v>3379</v>
      </c>
      <c r="D27" s="163">
        <v>11361</v>
      </c>
      <c r="E27" s="163">
        <v>7318</v>
      </c>
      <c r="F27" s="122" t="s">
        <v>122</v>
      </c>
      <c r="G27" s="163">
        <v>39796</v>
      </c>
      <c r="H27" s="163"/>
      <c r="I27" s="60"/>
      <c r="J27" s="60"/>
      <c r="K27" s="163"/>
      <c r="L27" s="163">
        <v>17474</v>
      </c>
      <c r="M27" s="163">
        <v>899</v>
      </c>
      <c r="N27" s="122" t="s">
        <v>122</v>
      </c>
      <c r="O27" s="163">
        <v>1178</v>
      </c>
      <c r="P27" s="163">
        <v>517</v>
      </c>
      <c r="Q27" s="163">
        <v>193</v>
      </c>
      <c r="R27" s="60"/>
      <c r="S27" s="178"/>
      <c r="T27" s="133" t="s">
        <v>162</v>
      </c>
    </row>
    <row r="28" spans="2:20" ht="12" customHeight="1">
      <c r="B28" s="133" t="s">
        <v>130</v>
      </c>
      <c r="C28" s="162">
        <v>554</v>
      </c>
      <c r="D28" s="163">
        <v>2807</v>
      </c>
      <c r="E28" s="163">
        <v>2030</v>
      </c>
      <c r="F28" s="122" t="s">
        <v>122</v>
      </c>
      <c r="G28" s="163">
        <v>21240</v>
      </c>
      <c r="H28" s="163"/>
      <c r="I28" s="60"/>
      <c r="J28" s="60"/>
      <c r="K28" s="163"/>
      <c r="L28" s="163">
        <v>8211</v>
      </c>
      <c r="M28" s="163">
        <v>998</v>
      </c>
      <c r="N28" s="122" t="s">
        <v>122</v>
      </c>
      <c r="O28" s="163">
        <v>3834</v>
      </c>
      <c r="P28" s="163">
        <v>1482</v>
      </c>
      <c r="Q28" s="163">
        <v>1381</v>
      </c>
      <c r="R28" s="60"/>
      <c r="S28" s="178"/>
      <c r="T28" s="133" t="s">
        <v>163</v>
      </c>
    </row>
    <row r="29" spans="2:20" ht="12" customHeight="1">
      <c r="B29" s="133" t="s">
        <v>131</v>
      </c>
      <c r="C29" s="162">
        <v>588</v>
      </c>
      <c r="D29" s="163">
        <v>9689</v>
      </c>
      <c r="E29" s="163">
        <v>8655</v>
      </c>
      <c r="F29" s="122" t="s">
        <v>122</v>
      </c>
      <c r="G29" s="163">
        <v>195585</v>
      </c>
      <c r="H29" s="163"/>
      <c r="I29" s="60"/>
      <c r="J29" s="60"/>
      <c r="K29" s="163"/>
      <c r="L29" s="163">
        <v>29631</v>
      </c>
      <c r="M29" s="163">
        <v>6827</v>
      </c>
      <c r="N29" s="122" t="s">
        <v>122</v>
      </c>
      <c r="O29" s="163">
        <v>33263</v>
      </c>
      <c r="P29" s="163">
        <v>5039</v>
      </c>
      <c r="Q29" s="163">
        <v>3317</v>
      </c>
      <c r="R29" s="60"/>
      <c r="S29" s="178"/>
      <c r="T29" s="133" t="s">
        <v>164</v>
      </c>
    </row>
    <row r="30" spans="2:20" ht="15" customHeight="1">
      <c r="B30" s="133" t="s">
        <v>132</v>
      </c>
      <c r="C30" s="162">
        <v>139</v>
      </c>
      <c r="D30" s="163">
        <v>2481</v>
      </c>
      <c r="E30" s="163">
        <v>2084</v>
      </c>
      <c r="F30" s="122" t="s">
        <v>122</v>
      </c>
      <c r="G30" s="163">
        <v>26899</v>
      </c>
      <c r="H30" s="163"/>
      <c r="I30" s="60"/>
      <c r="J30" s="60"/>
      <c r="K30" s="163"/>
      <c r="L30" s="163">
        <v>10369</v>
      </c>
      <c r="M30" s="163">
        <v>1325</v>
      </c>
      <c r="N30" s="122" t="s">
        <v>122</v>
      </c>
      <c r="O30" s="163">
        <v>19352</v>
      </c>
      <c r="P30" s="163">
        <v>7459</v>
      </c>
      <c r="Q30" s="163">
        <v>2442</v>
      </c>
      <c r="R30" s="60"/>
      <c r="S30" s="178"/>
      <c r="T30" s="133" t="s">
        <v>165</v>
      </c>
    </row>
    <row r="31" spans="2:20" ht="12" customHeight="1">
      <c r="B31" s="133" t="s">
        <v>133</v>
      </c>
      <c r="C31" s="162">
        <v>497</v>
      </c>
      <c r="D31" s="163">
        <v>2381</v>
      </c>
      <c r="E31" s="163">
        <v>1649</v>
      </c>
      <c r="F31" s="122" t="s">
        <v>112</v>
      </c>
      <c r="G31" s="163">
        <v>18509</v>
      </c>
      <c r="H31" s="163"/>
      <c r="I31" s="60"/>
      <c r="J31" s="60"/>
      <c r="K31" s="163"/>
      <c r="L31" s="163">
        <v>7358</v>
      </c>
      <c r="M31" s="163">
        <v>448</v>
      </c>
      <c r="N31" s="122" t="s">
        <v>112</v>
      </c>
      <c r="O31" s="163">
        <v>3724</v>
      </c>
      <c r="P31" s="163">
        <v>1480</v>
      </c>
      <c r="Q31" s="163">
        <v>588</v>
      </c>
      <c r="R31" s="60"/>
      <c r="S31" s="178"/>
      <c r="T31" s="133" t="s">
        <v>166</v>
      </c>
    </row>
    <row r="32" spans="2:20" ht="12" customHeight="1">
      <c r="B32" s="133" t="s">
        <v>134</v>
      </c>
      <c r="C32" s="162">
        <v>267</v>
      </c>
      <c r="D32" s="163">
        <v>1202</v>
      </c>
      <c r="E32" s="163">
        <v>892</v>
      </c>
      <c r="F32" s="122" t="s">
        <v>119</v>
      </c>
      <c r="G32" s="163">
        <v>17078</v>
      </c>
      <c r="H32" s="163"/>
      <c r="I32" s="60"/>
      <c r="J32" s="60"/>
      <c r="K32" s="163"/>
      <c r="L32" s="163">
        <v>5269</v>
      </c>
      <c r="M32" s="163">
        <v>117</v>
      </c>
      <c r="N32" s="122" t="s">
        <v>119</v>
      </c>
      <c r="O32" s="163">
        <v>6396</v>
      </c>
      <c r="P32" s="163">
        <v>1973</v>
      </c>
      <c r="Q32" s="163">
        <v>430</v>
      </c>
      <c r="R32" s="60"/>
      <c r="S32" s="178"/>
      <c r="T32" s="133" t="s">
        <v>167</v>
      </c>
    </row>
    <row r="33" spans="2:20" ht="12" customHeight="1">
      <c r="B33" s="133" t="s">
        <v>135</v>
      </c>
      <c r="C33" s="162">
        <v>260</v>
      </c>
      <c r="D33" s="163">
        <v>1977</v>
      </c>
      <c r="E33" s="163">
        <v>1634</v>
      </c>
      <c r="F33" s="122" t="s">
        <v>119</v>
      </c>
      <c r="G33" s="163">
        <v>46671</v>
      </c>
      <c r="H33" s="163"/>
      <c r="I33" s="60"/>
      <c r="J33" s="60"/>
      <c r="K33" s="163"/>
      <c r="L33" s="163">
        <v>6686</v>
      </c>
      <c r="M33" s="163">
        <v>2037</v>
      </c>
      <c r="N33" s="122" t="s">
        <v>119</v>
      </c>
      <c r="O33" s="163">
        <v>17950</v>
      </c>
      <c r="P33" s="163">
        <v>2571</v>
      </c>
      <c r="Q33" s="163">
        <v>2529</v>
      </c>
      <c r="R33" s="60"/>
      <c r="S33" s="178"/>
      <c r="T33" s="133" t="s">
        <v>168</v>
      </c>
    </row>
    <row r="34" spans="2:20" ht="12" customHeight="1">
      <c r="B34" s="133" t="s">
        <v>136</v>
      </c>
      <c r="C34" s="162">
        <v>36</v>
      </c>
      <c r="D34" s="163">
        <v>356</v>
      </c>
      <c r="E34" s="163">
        <v>201</v>
      </c>
      <c r="F34" s="122" t="s">
        <v>119</v>
      </c>
      <c r="G34" s="163">
        <v>7874</v>
      </c>
      <c r="H34" s="163"/>
      <c r="I34" s="60"/>
      <c r="J34" s="60"/>
      <c r="K34" s="163"/>
      <c r="L34" s="163">
        <v>1659</v>
      </c>
      <c r="M34" s="163">
        <v>86</v>
      </c>
      <c r="N34" s="122" t="s">
        <v>119</v>
      </c>
      <c r="O34" s="163">
        <v>21873</v>
      </c>
      <c r="P34" s="163">
        <v>4609</v>
      </c>
      <c r="Q34" s="163">
        <v>1488</v>
      </c>
      <c r="R34" s="60"/>
      <c r="S34" s="178"/>
      <c r="T34" s="133" t="s">
        <v>169</v>
      </c>
    </row>
    <row r="35" spans="2:20" ht="15" customHeight="1">
      <c r="B35" s="133" t="s">
        <v>137</v>
      </c>
      <c r="C35" s="162">
        <v>665</v>
      </c>
      <c r="D35" s="163">
        <v>18298</v>
      </c>
      <c r="E35" s="163">
        <v>14533</v>
      </c>
      <c r="F35" s="122" t="s">
        <v>119</v>
      </c>
      <c r="G35" s="163">
        <v>95275</v>
      </c>
      <c r="H35" s="163"/>
      <c r="I35" s="60"/>
      <c r="J35" s="60"/>
      <c r="K35" s="163"/>
      <c r="L35" s="163">
        <v>49605</v>
      </c>
      <c r="M35" s="163">
        <v>1354</v>
      </c>
      <c r="N35" s="122" t="s">
        <v>119</v>
      </c>
      <c r="O35" s="163">
        <v>14017</v>
      </c>
      <c r="P35" s="163">
        <v>7250</v>
      </c>
      <c r="Q35" s="163">
        <v>1034</v>
      </c>
      <c r="R35" s="60"/>
      <c r="S35" s="178"/>
      <c r="T35" s="133" t="s">
        <v>170</v>
      </c>
    </row>
    <row r="36" spans="2:20" ht="12" customHeight="1">
      <c r="B36" s="133" t="s">
        <v>138</v>
      </c>
      <c r="C36" s="162">
        <v>519</v>
      </c>
      <c r="D36" s="163">
        <v>2821</v>
      </c>
      <c r="E36" s="163">
        <v>2304</v>
      </c>
      <c r="F36" s="122" t="s">
        <v>119</v>
      </c>
      <c r="G36" s="163">
        <v>35120</v>
      </c>
      <c r="H36" s="163"/>
      <c r="I36" s="60"/>
      <c r="J36" s="60"/>
      <c r="K36" s="163"/>
      <c r="L36" s="163">
        <v>10994</v>
      </c>
      <c r="M36" s="163">
        <v>77</v>
      </c>
      <c r="N36" s="122" t="s">
        <v>119</v>
      </c>
      <c r="O36" s="163">
        <v>6767</v>
      </c>
      <c r="P36" s="163">
        <v>2118</v>
      </c>
      <c r="Q36" s="163">
        <v>118</v>
      </c>
      <c r="R36" s="60"/>
      <c r="S36" s="178"/>
      <c r="T36" s="133" t="s">
        <v>171</v>
      </c>
    </row>
    <row r="37" spans="2:20" ht="12" customHeight="1">
      <c r="B37" s="133" t="s">
        <v>139</v>
      </c>
      <c r="C37" s="162">
        <v>2826</v>
      </c>
      <c r="D37" s="163">
        <v>5683</v>
      </c>
      <c r="E37" s="163">
        <v>2235</v>
      </c>
      <c r="F37" s="122" t="s">
        <v>119</v>
      </c>
      <c r="G37" s="163">
        <v>19544</v>
      </c>
      <c r="H37" s="163"/>
      <c r="I37" s="60"/>
      <c r="J37" s="60"/>
      <c r="K37" s="163"/>
      <c r="L37" s="163">
        <v>7318</v>
      </c>
      <c r="M37" s="163">
        <v>3112</v>
      </c>
      <c r="N37" s="122" t="s">
        <v>119</v>
      </c>
      <c r="O37" s="163">
        <v>692</v>
      </c>
      <c r="P37" s="163">
        <v>259</v>
      </c>
      <c r="Q37" s="163">
        <v>1146</v>
      </c>
      <c r="R37" s="60"/>
      <c r="S37" s="178"/>
      <c r="T37" s="133" t="s">
        <v>172</v>
      </c>
    </row>
    <row r="38" spans="2:20" ht="12" customHeight="1">
      <c r="B38" s="133" t="s">
        <v>140</v>
      </c>
      <c r="C38" s="162">
        <v>27</v>
      </c>
      <c r="D38" s="163">
        <v>177</v>
      </c>
      <c r="E38" s="163">
        <v>145</v>
      </c>
      <c r="F38" s="122" t="s">
        <v>119</v>
      </c>
      <c r="G38" s="163">
        <v>1155</v>
      </c>
      <c r="H38" s="163"/>
      <c r="I38" s="60"/>
      <c r="J38" s="60"/>
      <c r="K38" s="163"/>
      <c r="L38" s="163">
        <v>566</v>
      </c>
      <c r="M38" s="163">
        <v>15</v>
      </c>
      <c r="N38" s="122" t="s">
        <v>119</v>
      </c>
      <c r="O38" s="163">
        <v>4279</v>
      </c>
      <c r="P38" s="163">
        <v>2095</v>
      </c>
      <c r="Q38" s="163">
        <v>138</v>
      </c>
      <c r="R38" s="60"/>
      <c r="S38" s="178"/>
      <c r="T38" s="133" t="s">
        <v>173</v>
      </c>
    </row>
    <row r="39" spans="1:20" ht="3.75" customHeight="1">
      <c r="A39" s="169"/>
      <c r="B39" s="169"/>
      <c r="C39" s="170"/>
      <c r="D39" s="169"/>
      <c r="E39" s="169"/>
      <c r="F39" s="169"/>
      <c r="G39" s="169"/>
      <c r="H39" s="169"/>
      <c r="K39" s="169"/>
      <c r="L39" s="169"/>
      <c r="M39" s="169"/>
      <c r="N39" s="169"/>
      <c r="O39" s="169"/>
      <c r="P39" s="169"/>
      <c r="Q39" s="169"/>
      <c r="R39" s="169"/>
      <c r="S39" s="170"/>
      <c r="T39" s="169"/>
    </row>
    <row r="40" spans="1:20" ht="13.5" customHeight="1">
      <c r="A40" s="134" t="s">
        <v>141</v>
      </c>
      <c r="B40" s="134"/>
      <c r="C40" s="134"/>
      <c r="D40" s="134"/>
      <c r="E40" s="134"/>
      <c r="F40" s="134"/>
      <c r="G40" s="134"/>
      <c r="H40" s="134"/>
      <c r="K40" s="134"/>
      <c r="L40" s="134"/>
      <c r="M40" s="134"/>
      <c r="N40" s="134"/>
      <c r="O40" s="134"/>
      <c r="P40" s="134"/>
      <c r="Q40" s="134"/>
      <c r="S40" s="134"/>
      <c r="T40" s="134"/>
    </row>
    <row r="41" spans="1:18" s="172" customFormat="1" ht="15.75" customHeight="1">
      <c r="A41" s="171" t="s">
        <v>142</v>
      </c>
      <c r="I41" s="173"/>
      <c r="J41" s="173"/>
      <c r="R41" s="173"/>
    </row>
    <row r="42" spans="1:18" ht="12" customHeight="1">
      <c r="A42" s="174"/>
      <c r="B42" s="174"/>
      <c r="I42" s="164"/>
      <c r="J42" s="133"/>
      <c r="R42" s="133"/>
    </row>
    <row r="43" spans="1:18" ht="12" customHeight="1">
      <c r="A43" s="174"/>
      <c r="B43" s="174"/>
      <c r="I43" s="164"/>
      <c r="J43" s="133"/>
      <c r="R43" s="133"/>
    </row>
    <row r="44" spans="9:18" ht="12" customHeight="1">
      <c r="I44" s="164"/>
      <c r="J44" s="133"/>
      <c r="R44" s="133"/>
    </row>
  </sheetData>
  <sheetProtection/>
  <mergeCells count="10">
    <mergeCell ref="Q6:Q7"/>
    <mergeCell ref="M2:P4"/>
    <mergeCell ref="C5:C7"/>
    <mergeCell ref="D5:D7"/>
    <mergeCell ref="E6:E7"/>
    <mergeCell ref="F6:F7"/>
    <mergeCell ref="G6:G7"/>
    <mergeCell ref="M6:M7"/>
    <mergeCell ref="N6:N7"/>
    <mergeCell ref="O6:O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9" r:id="rId1"/>
  <headerFooter alignWithMargins="0">
    <oddHeader>&amp;R&amp;A</oddHeader>
    <oddFooter>&amp;C&amp;P/&amp;N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7"/>
  <sheetViews>
    <sheetView zoomScale="120" zoomScaleNormal="120" zoomScaleSheetLayoutView="200" zoomScalePageLayoutView="0" workbookViewId="0" topLeftCell="A1">
      <selection activeCell="B1" sqref="B1"/>
    </sheetView>
  </sheetViews>
  <sheetFormatPr defaultColWidth="8.796875" defaultRowHeight="12" customHeight="1"/>
  <cols>
    <col min="1" max="1" width="0.203125" style="190" customWidth="1"/>
    <col min="2" max="2" width="9.5" style="191" customWidth="1"/>
    <col min="3" max="3" width="0.203125" style="190" customWidth="1"/>
    <col min="4" max="12" width="8.5" style="192" customWidth="1"/>
    <col min="13" max="16" width="0.203125" style="201" customWidth="1"/>
    <col min="17" max="20" width="8.5" style="192" customWidth="1"/>
    <col min="21" max="24" width="10.69921875" style="192" customWidth="1"/>
    <col min="25" max="25" width="0.203125" style="254" customWidth="1"/>
    <col min="26" max="26" width="0.203125" style="190" customWidth="1"/>
    <col min="27" max="27" width="9.5" style="191" customWidth="1"/>
    <col min="28" max="28" width="0.203125" style="190" customWidth="1"/>
    <col min="29" max="16384" width="9" style="191" customWidth="1"/>
  </cols>
  <sheetData>
    <row r="1" spans="1:39" s="181" customFormat="1" ht="24" customHeight="1">
      <c r="A1" s="180"/>
      <c r="C1" s="180"/>
      <c r="D1" s="182"/>
      <c r="G1" s="183" t="s">
        <v>174</v>
      </c>
      <c r="H1" s="184" t="s">
        <v>175</v>
      </c>
      <c r="I1" s="185"/>
      <c r="J1" s="185"/>
      <c r="K1" s="185"/>
      <c r="L1" s="185"/>
      <c r="M1" s="186"/>
      <c r="N1" s="186"/>
      <c r="O1" s="186"/>
      <c r="P1" s="186"/>
      <c r="Q1" s="185"/>
      <c r="R1" s="185"/>
      <c r="S1" s="185"/>
      <c r="T1" s="185"/>
      <c r="U1" s="185"/>
      <c r="V1" s="187"/>
      <c r="W1" s="187"/>
      <c r="X1" s="187"/>
      <c r="Y1" s="188"/>
      <c r="Z1" s="180"/>
      <c r="AB1" s="180"/>
      <c r="AC1" s="187"/>
      <c r="AD1" s="187"/>
      <c r="AE1" s="187"/>
      <c r="AF1" s="187"/>
      <c r="AG1" s="187"/>
      <c r="AH1" s="187"/>
      <c r="AI1" s="187"/>
      <c r="AJ1" s="187"/>
      <c r="AK1" s="189"/>
      <c r="AL1" s="189"/>
      <c r="AM1" s="189"/>
    </row>
    <row r="2" spans="5:39" ht="7.5" customHeight="1">
      <c r="E2" s="193"/>
      <c r="F2" s="194"/>
      <c r="G2" s="195"/>
      <c r="H2" s="195"/>
      <c r="I2" s="195"/>
      <c r="J2" s="195"/>
      <c r="K2" s="195"/>
      <c r="L2" s="195"/>
      <c r="M2" s="196"/>
      <c r="N2" s="196"/>
      <c r="O2" s="196"/>
      <c r="P2" s="196"/>
      <c r="Q2" s="195"/>
      <c r="R2" s="195"/>
      <c r="S2" s="195"/>
      <c r="T2" s="195"/>
      <c r="U2" s="195"/>
      <c r="V2" s="197"/>
      <c r="W2" s="197"/>
      <c r="X2" s="197"/>
      <c r="Y2" s="198"/>
      <c r="AC2" s="197"/>
      <c r="AD2" s="197"/>
      <c r="AE2" s="197"/>
      <c r="AF2" s="197"/>
      <c r="AG2" s="197"/>
      <c r="AH2" s="197"/>
      <c r="AI2" s="197"/>
      <c r="AJ2" s="197"/>
      <c r="AK2" s="199"/>
      <c r="AL2" s="199"/>
      <c r="AM2" s="199"/>
    </row>
    <row r="3" spans="2:39" ht="12" customHeight="1" thickBot="1">
      <c r="B3" s="191" t="s">
        <v>66</v>
      </c>
      <c r="E3" s="200"/>
      <c r="V3" s="199"/>
      <c r="W3" s="202"/>
      <c r="X3" s="202"/>
      <c r="Y3" s="203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</row>
    <row r="4" spans="1:28" ht="12" customHeight="1">
      <c r="A4" s="204"/>
      <c r="B4" s="204"/>
      <c r="C4" s="205"/>
      <c r="D4" s="206"/>
      <c r="E4" s="207" t="s">
        <v>176</v>
      </c>
      <c r="F4" s="208"/>
      <c r="G4" s="208"/>
      <c r="H4" s="208"/>
      <c r="I4" s="208"/>
      <c r="J4" s="208"/>
      <c r="K4" s="208"/>
      <c r="L4" s="208"/>
      <c r="M4" s="209"/>
      <c r="P4" s="209"/>
      <c r="Q4" s="210" t="s">
        <v>177</v>
      </c>
      <c r="R4" s="208"/>
      <c r="S4" s="208"/>
      <c r="T4" s="208"/>
      <c r="U4" s="478" t="s">
        <v>178</v>
      </c>
      <c r="V4" s="478" t="s">
        <v>179</v>
      </c>
      <c r="W4" s="478" t="s">
        <v>180</v>
      </c>
      <c r="X4" s="481" t="s">
        <v>239</v>
      </c>
      <c r="Y4" s="211"/>
      <c r="Z4" s="212"/>
      <c r="AA4" s="204"/>
      <c r="AB4" s="204"/>
    </row>
    <row r="5" spans="2:27" ht="12" customHeight="1">
      <c r="B5" s="190"/>
      <c r="C5" s="213"/>
      <c r="D5" s="484" t="s">
        <v>181</v>
      </c>
      <c r="E5" s="214" t="s">
        <v>182</v>
      </c>
      <c r="F5" s="215"/>
      <c r="G5" s="215"/>
      <c r="H5" s="215"/>
      <c r="I5" s="215"/>
      <c r="J5" s="216"/>
      <c r="K5" s="217" t="s">
        <v>183</v>
      </c>
      <c r="L5" s="215"/>
      <c r="M5" s="218"/>
      <c r="P5" s="218"/>
      <c r="Q5" s="219" t="s">
        <v>184</v>
      </c>
      <c r="R5" s="215"/>
      <c r="S5" s="215"/>
      <c r="T5" s="216"/>
      <c r="U5" s="479"/>
      <c r="V5" s="479"/>
      <c r="W5" s="479"/>
      <c r="X5" s="482"/>
      <c r="Y5" s="220"/>
      <c r="Z5" s="221"/>
      <c r="AA5" s="190"/>
    </row>
    <row r="6" spans="1:28" ht="36" customHeight="1">
      <c r="A6" s="222"/>
      <c r="B6" s="222"/>
      <c r="C6" s="223"/>
      <c r="D6" s="485"/>
      <c r="E6" s="224" t="s">
        <v>185</v>
      </c>
      <c r="F6" s="224" t="s">
        <v>186</v>
      </c>
      <c r="G6" s="224" t="s">
        <v>187</v>
      </c>
      <c r="H6" s="225" t="s">
        <v>188</v>
      </c>
      <c r="I6" s="224" t="s">
        <v>189</v>
      </c>
      <c r="J6" s="224" t="s">
        <v>190</v>
      </c>
      <c r="K6" s="224" t="s">
        <v>191</v>
      </c>
      <c r="L6" s="225" t="s">
        <v>192</v>
      </c>
      <c r="M6" s="226"/>
      <c r="N6" s="227"/>
      <c r="O6" s="227"/>
      <c r="P6" s="228"/>
      <c r="Q6" s="229" t="s">
        <v>193</v>
      </c>
      <c r="R6" s="230" t="s">
        <v>194</v>
      </c>
      <c r="S6" s="225" t="s">
        <v>195</v>
      </c>
      <c r="T6" s="224" t="s">
        <v>196</v>
      </c>
      <c r="U6" s="480"/>
      <c r="V6" s="480"/>
      <c r="W6" s="480"/>
      <c r="X6" s="483"/>
      <c r="Y6" s="231"/>
      <c r="Z6" s="232"/>
      <c r="AA6" s="222"/>
      <c r="AB6" s="222"/>
    </row>
    <row r="7" spans="1:28" s="237" customFormat="1" ht="18" customHeight="1">
      <c r="A7" s="233"/>
      <c r="B7" s="233" t="s">
        <v>197</v>
      </c>
      <c r="C7" s="234"/>
      <c r="D7" s="235">
        <v>14008</v>
      </c>
      <c r="E7" s="235">
        <v>13</v>
      </c>
      <c r="F7" s="235">
        <v>110</v>
      </c>
      <c r="G7" s="235">
        <v>507</v>
      </c>
      <c r="H7" s="235">
        <v>640</v>
      </c>
      <c r="I7" s="235">
        <v>606</v>
      </c>
      <c r="J7" s="235">
        <v>498</v>
      </c>
      <c r="K7" s="235">
        <v>62</v>
      </c>
      <c r="L7" s="235">
        <v>1434</v>
      </c>
      <c r="M7" s="255"/>
      <c r="N7" s="255"/>
      <c r="O7" s="255"/>
      <c r="P7" s="255"/>
      <c r="Q7" s="256">
        <v>3800</v>
      </c>
      <c r="R7" s="256">
        <v>1227</v>
      </c>
      <c r="S7" s="256">
        <v>1152</v>
      </c>
      <c r="T7" s="256">
        <v>3959</v>
      </c>
      <c r="U7" s="256">
        <v>103138</v>
      </c>
      <c r="V7" s="256">
        <v>251657496</v>
      </c>
      <c r="W7" s="256">
        <v>10004896</v>
      </c>
      <c r="X7" s="256">
        <v>1787735</v>
      </c>
      <c r="Y7" s="235"/>
      <c r="Z7" s="236"/>
      <c r="AA7" s="233" t="s">
        <v>229</v>
      </c>
      <c r="AB7" s="233"/>
    </row>
    <row r="8" spans="1:28" s="237" customFormat="1" ht="18" customHeight="1">
      <c r="A8" s="238"/>
      <c r="B8" s="238" t="s">
        <v>198</v>
      </c>
      <c r="C8" s="239"/>
      <c r="D8" s="235">
        <v>12601</v>
      </c>
      <c r="E8" s="256">
        <v>12</v>
      </c>
      <c r="F8" s="256">
        <v>101</v>
      </c>
      <c r="G8" s="256">
        <v>462</v>
      </c>
      <c r="H8" s="256">
        <v>571</v>
      </c>
      <c r="I8" s="256">
        <v>573</v>
      </c>
      <c r="J8" s="256">
        <v>462</v>
      </c>
      <c r="K8" s="256">
        <v>57</v>
      </c>
      <c r="L8" s="256">
        <v>1339</v>
      </c>
      <c r="M8" s="255"/>
      <c r="N8" s="255"/>
      <c r="O8" s="255"/>
      <c r="P8" s="255"/>
      <c r="Q8" s="256">
        <v>3335</v>
      </c>
      <c r="R8" s="256">
        <v>1084</v>
      </c>
      <c r="S8" s="256">
        <v>1040</v>
      </c>
      <c r="T8" s="256">
        <v>3565</v>
      </c>
      <c r="U8" s="256">
        <v>94760</v>
      </c>
      <c r="V8" s="256">
        <v>234262339</v>
      </c>
      <c r="W8" s="256">
        <v>9339463</v>
      </c>
      <c r="X8" s="256">
        <v>1662089</v>
      </c>
      <c r="Y8" s="235"/>
      <c r="Z8" s="240"/>
      <c r="AA8" s="238" t="s">
        <v>198</v>
      </c>
      <c r="AB8" s="238"/>
    </row>
    <row r="9" spans="1:28" ht="18" customHeight="1">
      <c r="A9" s="241"/>
      <c r="B9" s="241" t="s">
        <v>199</v>
      </c>
      <c r="C9" s="242"/>
      <c r="D9" s="243">
        <v>2679</v>
      </c>
      <c r="E9" s="244">
        <v>3</v>
      </c>
      <c r="F9" s="244">
        <v>26</v>
      </c>
      <c r="G9" s="244">
        <v>108</v>
      </c>
      <c r="H9" s="244">
        <v>80</v>
      </c>
      <c r="I9" s="244">
        <v>81</v>
      </c>
      <c r="J9" s="244">
        <v>99</v>
      </c>
      <c r="K9" s="244">
        <v>17</v>
      </c>
      <c r="L9" s="244">
        <v>343</v>
      </c>
      <c r="M9" s="245"/>
      <c r="N9" s="245"/>
      <c r="O9" s="245"/>
      <c r="P9" s="245"/>
      <c r="Q9" s="244">
        <v>771</v>
      </c>
      <c r="R9" s="244">
        <v>174</v>
      </c>
      <c r="S9" s="244">
        <v>212</v>
      </c>
      <c r="T9" s="244">
        <v>765</v>
      </c>
      <c r="U9" s="244">
        <v>21996</v>
      </c>
      <c r="V9" s="244">
        <v>52126161</v>
      </c>
      <c r="W9" s="244">
        <v>1779720</v>
      </c>
      <c r="X9" s="244">
        <v>361881</v>
      </c>
      <c r="Y9" s="246"/>
      <c r="Z9" s="247"/>
      <c r="AA9" s="241" t="s">
        <v>199</v>
      </c>
      <c r="AB9" s="241"/>
    </row>
    <row r="10" spans="1:28" ht="10.5" customHeight="1">
      <c r="A10" s="241"/>
      <c r="B10" s="241" t="s">
        <v>200</v>
      </c>
      <c r="C10" s="242"/>
      <c r="D10" s="243">
        <v>1391</v>
      </c>
      <c r="E10" s="248" t="s">
        <v>201</v>
      </c>
      <c r="F10" s="244">
        <v>10</v>
      </c>
      <c r="G10" s="244">
        <v>50</v>
      </c>
      <c r="H10" s="244">
        <v>74</v>
      </c>
      <c r="I10" s="244">
        <v>84</v>
      </c>
      <c r="J10" s="244">
        <v>62</v>
      </c>
      <c r="K10" s="244">
        <v>6</v>
      </c>
      <c r="L10" s="244">
        <v>143</v>
      </c>
      <c r="M10" s="245"/>
      <c r="N10" s="245"/>
      <c r="O10" s="245"/>
      <c r="P10" s="245"/>
      <c r="Q10" s="244">
        <v>323</v>
      </c>
      <c r="R10" s="244">
        <v>124</v>
      </c>
      <c r="S10" s="244">
        <v>134</v>
      </c>
      <c r="T10" s="244">
        <v>381</v>
      </c>
      <c r="U10" s="244">
        <v>10627</v>
      </c>
      <c r="V10" s="244">
        <v>26234553</v>
      </c>
      <c r="W10" s="244">
        <v>1067861</v>
      </c>
      <c r="X10" s="244">
        <v>200466</v>
      </c>
      <c r="Y10" s="246"/>
      <c r="Z10" s="247"/>
      <c r="AA10" s="241" t="s">
        <v>200</v>
      </c>
      <c r="AB10" s="241"/>
    </row>
    <row r="11" spans="1:28" ht="10.5" customHeight="1">
      <c r="A11" s="241"/>
      <c r="B11" s="241" t="s">
        <v>202</v>
      </c>
      <c r="C11" s="242"/>
      <c r="D11" s="243">
        <v>1145</v>
      </c>
      <c r="E11" s="248" t="s">
        <v>201</v>
      </c>
      <c r="F11" s="244">
        <v>22</v>
      </c>
      <c r="G11" s="244">
        <v>64</v>
      </c>
      <c r="H11" s="244">
        <v>54</v>
      </c>
      <c r="I11" s="244">
        <v>36</v>
      </c>
      <c r="J11" s="244">
        <v>43</v>
      </c>
      <c r="K11" s="244">
        <v>4</v>
      </c>
      <c r="L11" s="244">
        <v>143</v>
      </c>
      <c r="M11" s="245"/>
      <c r="N11" s="245"/>
      <c r="O11" s="245"/>
      <c r="P11" s="245"/>
      <c r="Q11" s="244">
        <v>277</v>
      </c>
      <c r="R11" s="244">
        <v>105</v>
      </c>
      <c r="S11" s="244">
        <v>93</v>
      </c>
      <c r="T11" s="244">
        <v>304</v>
      </c>
      <c r="U11" s="244">
        <v>7752</v>
      </c>
      <c r="V11" s="244">
        <v>18089873</v>
      </c>
      <c r="W11" s="244">
        <v>839378</v>
      </c>
      <c r="X11" s="244">
        <v>149101</v>
      </c>
      <c r="Y11" s="246"/>
      <c r="Z11" s="247"/>
      <c r="AA11" s="241" t="s">
        <v>202</v>
      </c>
      <c r="AB11" s="241"/>
    </row>
    <row r="12" spans="1:28" ht="10.5" customHeight="1">
      <c r="A12" s="241"/>
      <c r="B12" s="241" t="s">
        <v>203</v>
      </c>
      <c r="C12" s="242"/>
      <c r="D12" s="243">
        <v>870</v>
      </c>
      <c r="E12" s="244">
        <v>1</v>
      </c>
      <c r="F12" s="244">
        <v>2</v>
      </c>
      <c r="G12" s="244">
        <v>40</v>
      </c>
      <c r="H12" s="244">
        <v>35</v>
      </c>
      <c r="I12" s="244">
        <v>31</v>
      </c>
      <c r="J12" s="244">
        <v>26</v>
      </c>
      <c r="K12" s="244">
        <v>4</v>
      </c>
      <c r="L12" s="244">
        <v>153</v>
      </c>
      <c r="M12" s="245"/>
      <c r="N12" s="245"/>
      <c r="O12" s="245"/>
      <c r="P12" s="245"/>
      <c r="Q12" s="244">
        <v>204</v>
      </c>
      <c r="R12" s="244">
        <v>56</v>
      </c>
      <c r="S12" s="244">
        <v>72</v>
      </c>
      <c r="T12" s="244">
        <v>246</v>
      </c>
      <c r="U12" s="244">
        <v>6949</v>
      </c>
      <c r="V12" s="244">
        <v>16509715</v>
      </c>
      <c r="W12" s="244">
        <v>718947</v>
      </c>
      <c r="X12" s="244">
        <v>137343</v>
      </c>
      <c r="Y12" s="246"/>
      <c r="Z12" s="247"/>
      <c r="AA12" s="241" t="s">
        <v>203</v>
      </c>
      <c r="AB12" s="241"/>
    </row>
    <row r="13" spans="1:28" ht="10.5" customHeight="1">
      <c r="A13" s="241"/>
      <c r="B13" s="241" t="s">
        <v>204</v>
      </c>
      <c r="C13" s="242"/>
      <c r="D13" s="243">
        <v>967</v>
      </c>
      <c r="E13" s="244">
        <v>1</v>
      </c>
      <c r="F13" s="244">
        <v>3</v>
      </c>
      <c r="G13" s="244">
        <v>24</v>
      </c>
      <c r="H13" s="244">
        <v>52</v>
      </c>
      <c r="I13" s="244">
        <v>47</v>
      </c>
      <c r="J13" s="244">
        <v>35</v>
      </c>
      <c r="K13" s="244">
        <v>3</v>
      </c>
      <c r="L13" s="244">
        <v>112</v>
      </c>
      <c r="M13" s="245"/>
      <c r="N13" s="245"/>
      <c r="O13" s="245"/>
      <c r="P13" s="245"/>
      <c r="Q13" s="244">
        <v>259</v>
      </c>
      <c r="R13" s="244">
        <v>79</v>
      </c>
      <c r="S13" s="244">
        <v>62</v>
      </c>
      <c r="T13" s="244">
        <v>290</v>
      </c>
      <c r="U13" s="244">
        <v>9222</v>
      </c>
      <c r="V13" s="244">
        <v>23767635</v>
      </c>
      <c r="W13" s="244">
        <v>847949</v>
      </c>
      <c r="X13" s="244">
        <v>187604</v>
      </c>
      <c r="Y13" s="246"/>
      <c r="Z13" s="247"/>
      <c r="AA13" s="241" t="s">
        <v>204</v>
      </c>
      <c r="AB13" s="241"/>
    </row>
    <row r="14" spans="1:28" ht="18" customHeight="1">
      <c r="A14" s="241"/>
      <c r="B14" s="241" t="s">
        <v>205</v>
      </c>
      <c r="C14" s="242"/>
      <c r="D14" s="243">
        <v>687</v>
      </c>
      <c r="E14" s="244">
        <v>2</v>
      </c>
      <c r="F14" s="244">
        <v>4</v>
      </c>
      <c r="G14" s="244">
        <v>21</v>
      </c>
      <c r="H14" s="244">
        <v>34</v>
      </c>
      <c r="I14" s="244">
        <v>34</v>
      </c>
      <c r="J14" s="244">
        <v>20</v>
      </c>
      <c r="K14" s="244">
        <v>2</v>
      </c>
      <c r="L14" s="244">
        <v>67</v>
      </c>
      <c r="M14" s="245"/>
      <c r="N14" s="245"/>
      <c r="O14" s="245"/>
      <c r="P14" s="245"/>
      <c r="Q14" s="244">
        <v>157</v>
      </c>
      <c r="R14" s="244">
        <v>72</v>
      </c>
      <c r="S14" s="244">
        <v>57</v>
      </c>
      <c r="T14" s="244">
        <v>217</v>
      </c>
      <c r="U14" s="244">
        <v>5004</v>
      </c>
      <c r="V14" s="244">
        <v>12104036</v>
      </c>
      <c r="W14" s="244">
        <v>454844</v>
      </c>
      <c r="X14" s="244">
        <v>86580</v>
      </c>
      <c r="Y14" s="246"/>
      <c r="Z14" s="247"/>
      <c r="AA14" s="241" t="s">
        <v>205</v>
      </c>
      <c r="AB14" s="241"/>
    </row>
    <row r="15" spans="1:28" ht="10.5" customHeight="1">
      <c r="A15" s="241"/>
      <c r="B15" s="241" t="s">
        <v>206</v>
      </c>
      <c r="C15" s="242"/>
      <c r="D15" s="243">
        <v>643</v>
      </c>
      <c r="E15" s="244">
        <v>1</v>
      </c>
      <c r="F15" s="244">
        <v>7</v>
      </c>
      <c r="G15" s="244">
        <v>15</v>
      </c>
      <c r="H15" s="244">
        <v>59</v>
      </c>
      <c r="I15" s="244">
        <v>128</v>
      </c>
      <c r="J15" s="244">
        <v>40</v>
      </c>
      <c r="K15" s="244">
        <v>3</v>
      </c>
      <c r="L15" s="244">
        <v>30</v>
      </c>
      <c r="M15" s="245"/>
      <c r="N15" s="245"/>
      <c r="O15" s="245"/>
      <c r="P15" s="245"/>
      <c r="Q15" s="244">
        <v>119</v>
      </c>
      <c r="R15" s="244">
        <v>79</v>
      </c>
      <c r="S15" s="244">
        <v>37</v>
      </c>
      <c r="T15" s="244">
        <v>125</v>
      </c>
      <c r="U15" s="244">
        <v>5988</v>
      </c>
      <c r="V15" s="244">
        <v>26890882</v>
      </c>
      <c r="W15" s="244">
        <v>1156490</v>
      </c>
      <c r="X15" s="244">
        <v>66151</v>
      </c>
      <c r="Y15" s="246"/>
      <c r="Z15" s="247"/>
      <c r="AA15" s="241" t="s">
        <v>230</v>
      </c>
      <c r="AB15" s="241"/>
    </row>
    <row r="16" spans="1:28" ht="10.5" customHeight="1">
      <c r="A16" s="241"/>
      <c r="B16" s="241" t="s">
        <v>207</v>
      </c>
      <c r="C16" s="242"/>
      <c r="D16" s="243">
        <v>1152</v>
      </c>
      <c r="E16" s="244">
        <v>1</v>
      </c>
      <c r="F16" s="244">
        <v>4</v>
      </c>
      <c r="G16" s="244">
        <v>32</v>
      </c>
      <c r="H16" s="244">
        <v>40</v>
      </c>
      <c r="I16" s="244">
        <v>29</v>
      </c>
      <c r="J16" s="244">
        <v>65</v>
      </c>
      <c r="K16" s="244">
        <v>7</v>
      </c>
      <c r="L16" s="244">
        <v>107</v>
      </c>
      <c r="M16" s="245"/>
      <c r="N16" s="245"/>
      <c r="O16" s="245"/>
      <c r="P16" s="245"/>
      <c r="Q16" s="244">
        <v>289</v>
      </c>
      <c r="R16" s="244">
        <v>90</v>
      </c>
      <c r="S16" s="244">
        <v>116</v>
      </c>
      <c r="T16" s="244">
        <v>372</v>
      </c>
      <c r="U16" s="244">
        <v>7469</v>
      </c>
      <c r="V16" s="244">
        <v>15205117</v>
      </c>
      <c r="W16" s="244">
        <v>789274</v>
      </c>
      <c r="X16" s="244">
        <v>150541</v>
      </c>
      <c r="Y16" s="246"/>
      <c r="Z16" s="247"/>
      <c r="AA16" s="241" t="s">
        <v>231</v>
      </c>
      <c r="AB16" s="241"/>
    </row>
    <row r="17" spans="1:28" s="237" customFormat="1" ht="10.5" customHeight="1">
      <c r="A17" s="238"/>
      <c r="B17" s="241" t="s">
        <v>208</v>
      </c>
      <c r="C17" s="239"/>
      <c r="D17" s="243">
        <v>388</v>
      </c>
      <c r="E17" s="248" t="s">
        <v>209</v>
      </c>
      <c r="F17" s="243">
        <v>3</v>
      </c>
      <c r="G17" s="243">
        <v>11</v>
      </c>
      <c r="H17" s="243">
        <v>16</v>
      </c>
      <c r="I17" s="243">
        <v>16</v>
      </c>
      <c r="J17" s="243">
        <v>10</v>
      </c>
      <c r="K17" s="243">
        <v>2</v>
      </c>
      <c r="L17" s="244">
        <v>31</v>
      </c>
      <c r="M17" s="255"/>
      <c r="N17" s="255"/>
      <c r="O17" s="255"/>
      <c r="P17" s="255"/>
      <c r="Q17" s="244">
        <v>118</v>
      </c>
      <c r="R17" s="244">
        <v>31</v>
      </c>
      <c r="S17" s="244">
        <v>38</v>
      </c>
      <c r="T17" s="244">
        <v>112</v>
      </c>
      <c r="U17" s="244">
        <v>2737</v>
      </c>
      <c r="V17" s="244">
        <v>8888181</v>
      </c>
      <c r="W17" s="244">
        <v>193505</v>
      </c>
      <c r="X17" s="244">
        <v>45331</v>
      </c>
      <c r="Y17" s="246"/>
      <c r="Z17" s="247"/>
      <c r="AA17" s="241" t="s">
        <v>232</v>
      </c>
      <c r="AB17" s="238"/>
    </row>
    <row r="18" spans="1:28" ht="10.5" customHeight="1">
      <c r="A18" s="241"/>
      <c r="B18" s="241" t="s">
        <v>210</v>
      </c>
      <c r="C18" s="242"/>
      <c r="D18" s="249">
        <v>431</v>
      </c>
      <c r="E18" s="250">
        <v>1</v>
      </c>
      <c r="F18" s="250">
        <v>2</v>
      </c>
      <c r="G18" s="250">
        <v>12</v>
      </c>
      <c r="H18" s="250">
        <v>26</v>
      </c>
      <c r="I18" s="250">
        <v>23</v>
      </c>
      <c r="J18" s="250">
        <v>8</v>
      </c>
      <c r="K18" s="250">
        <v>2</v>
      </c>
      <c r="L18" s="250">
        <v>30</v>
      </c>
      <c r="M18" s="251"/>
      <c r="N18" s="251"/>
      <c r="O18" s="251"/>
      <c r="P18" s="251"/>
      <c r="Q18" s="250">
        <v>126</v>
      </c>
      <c r="R18" s="250">
        <v>44</v>
      </c>
      <c r="S18" s="250">
        <v>30</v>
      </c>
      <c r="T18" s="250">
        <v>127</v>
      </c>
      <c r="U18" s="250">
        <v>3118</v>
      </c>
      <c r="V18" s="250">
        <v>7347166</v>
      </c>
      <c r="W18" s="250">
        <v>151544</v>
      </c>
      <c r="X18" s="250">
        <v>48966</v>
      </c>
      <c r="Y18" s="246"/>
      <c r="Z18" s="247"/>
      <c r="AA18" s="241" t="s">
        <v>233</v>
      </c>
      <c r="AB18" s="241"/>
    </row>
    <row r="19" spans="1:28" ht="18" customHeight="1">
      <c r="A19" s="241"/>
      <c r="B19" s="241" t="s">
        <v>211</v>
      </c>
      <c r="C19" s="242"/>
      <c r="D19" s="249">
        <v>686</v>
      </c>
      <c r="E19" s="250">
        <v>1</v>
      </c>
      <c r="F19" s="250">
        <v>1</v>
      </c>
      <c r="G19" s="250">
        <v>29</v>
      </c>
      <c r="H19" s="250">
        <v>19</v>
      </c>
      <c r="I19" s="250">
        <v>15</v>
      </c>
      <c r="J19" s="250">
        <v>17</v>
      </c>
      <c r="K19" s="250">
        <v>3</v>
      </c>
      <c r="L19" s="250">
        <v>66</v>
      </c>
      <c r="M19" s="251"/>
      <c r="N19" s="251"/>
      <c r="O19" s="251"/>
      <c r="P19" s="251"/>
      <c r="Q19" s="250">
        <v>218</v>
      </c>
      <c r="R19" s="250">
        <v>59</v>
      </c>
      <c r="S19" s="250">
        <v>57</v>
      </c>
      <c r="T19" s="250">
        <v>201</v>
      </c>
      <c r="U19" s="250">
        <v>4105</v>
      </c>
      <c r="V19" s="250">
        <v>6763344</v>
      </c>
      <c r="W19" s="250">
        <v>461476</v>
      </c>
      <c r="X19" s="250">
        <v>66177</v>
      </c>
      <c r="Y19" s="246"/>
      <c r="Z19" s="247"/>
      <c r="AA19" s="241" t="s">
        <v>234</v>
      </c>
      <c r="AB19" s="241"/>
    </row>
    <row r="20" spans="1:28" ht="10.5" customHeight="1">
      <c r="A20" s="241"/>
      <c r="B20" s="241" t="s">
        <v>212</v>
      </c>
      <c r="C20" s="242"/>
      <c r="D20" s="249">
        <v>1198</v>
      </c>
      <c r="E20" s="250">
        <v>1</v>
      </c>
      <c r="F20" s="250">
        <v>10</v>
      </c>
      <c r="G20" s="250">
        <v>46</v>
      </c>
      <c r="H20" s="250">
        <v>62</v>
      </c>
      <c r="I20" s="250">
        <v>44</v>
      </c>
      <c r="J20" s="250">
        <v>31</v>
      </c>
      <c r="K20" s="250">
        <v>3</v>
      </c>
      <c r="L20" s="250">
        <v>98</v>
      </c>
      <c r="M20" s="251"/>
      <c r="N20" s="251"/>
      <c r="O20" s="251"/>
      <c r="P20" s="251"/>
      <c r="Q20" s="250">
        <v>357</v>
      </c>
      <c r="R20" s="250">
        <v>129</v>
      </c>
      <c r="S20" s="250">
        <v>92</v>
      </c>
      <c r="T20" s="250">
        <v>325</v>
      </c>
      <c r="U20" s="250">
        <v>7592</v>
      </c>
      <c r="V20" s="250">
        <v>16401182</v>
      </c>
      <c r="W20" s="250">
        <v>660504</v>
      </c>
      <c r="X20" s="250">
        <v>132469</v>
      </c>
      <c r="Y20" s="246"/>
      <c r="Z20" s="247"/>
      <c r="AA20" s="241" t="s">
        <v>235</v>
      </c>
      <c r="AB20" s="241"/>
    </row>
    <row r="21" spans="1:28" ht="10.5" customHeight="1">
      <c r="A21" s="241"/>
      <c r="B21" s="241" t="s">
        <v>213</v>
      </c>
      <c r="C21" s="242"/>
      <c r="D21" s="249">
        <v>364</v>
      </c>
      <c r="E21" s="248" t="s">
        <v>201</v>
      </c>
      <c r="F21" s="250">
        <v>7</v>
      </c>
      <c r="G21" s="250">
        <v>10</v>
      </c>
      <c r="H21" s="250">
        <v>20</v>
      </c>
      <c r="I21" s="250">
        <v>5</v>
      </c>
      <c r="J21" s="250">
        <v>6</v>
      </c>
      <c r="K21" s="250">
        <v>1</v>
      </c>
      <c r="L21" s="250">
        <v>16</v>
      </c>
      <c r="M21" s="251"/>
      <c r="N21" s="251"/>
      <c r="O21" s="251"/>
      <c r="P21" s="251"/>
      <c r="Q21" s="250">
        <v>117</v>
      </c>
      <c r="R21" s="250">
        <v>42</v>
      </c>
      <c r="S21" s="250">
        <v>40</v>
      </c>
      <c r="T21" s="250">
        <v>100</v>
      </c>
      <c r="U21" s="250">
        <v>2201</v>
      </c>
      <c r="V21" s="250">
        <v>3934494</v>
      </c>
      <c r="W21" s="250">
        <v>217971</v>
      </c>
      <c r="X21" s="250">
        <v>29479</v>
      </c>
      <c r="Y21" s="246"/>
      <c r="Z21" s="247"/>
      <c r="AA21" s="241" t="s">
        <v>236</v>
      </c>
      <c r="AB21" s="241"/>
    </row>
    <row r="22" spans="1:28" ht="18" customHeight="1">
      <c r="A22" s="241"/>
      <c r="B22" s="238" t="s">
        <v>214</v>
      </c>
      <c r="C22" s="242"/>
      <c r="D22" s="235">
        <v>1407</v>
      </c>
      <c r="E22" s="235">
        <v>1</v>
      </c>
      <c r="F22" s="235">
        <v>9</v>
      </c>
      <c r="G22" s="235">
        <v>45</v>
      </c>
      <c r="H22" s="235">
        <v>69</v>
      </c>
      <c r="I22" s="235">
        <v>33</v>
      </c>
      <c r="J22" s="235">
        <v>36</v>
      </c>
      <c r="K22" s="235">
        <v>5</v>
      </c>
      <c r="L22" s="235">
        <v>95</v>
      </c>
      <c r="M22" s="251"/>
      <c r="N22" s="251"/>
      <c r="O22" s="251"/>
      <c r="P22" s="251"/>
      <c r="Q22" s="256">
        <v>465</v>
      </c>
      <c r="R22" s="256">
        <v>143</v>
      </c>
      <c r="S22" s="256">
        <v>112</v>
      </c>
      <c r="T22" s="256">
        <v>394</v>
      </c>
      <c r="U22" s="256">
        <v>8378</v>
      </c>
      <c r="V22" s="256">
        <v>17395157</v>
      </c>
      <c r="W22" s="256">
        <v>665433</v>
      </c>
      <c r="X22" s="256">
        <v>125646</v>
      </c>
      <c r="Y22" s="246"/>
      <c r="Z22" s="247"/>
      <c r="AA22" s="238" t="s">
        <v>237</v>
      </c>
      <c r="AB22" s="241"/>
    </row>
    <row r="23" spans="1:28" ht="18" customHeight="1">
      <c r="A23" s="241"/>
      <c r="B23" s="241" t="s">
        <v>215</v>
      </c>
      <c r="C23" s="242"/>
      <c r="D23" s="249">
        <v>120</v>
      </c>
      <c r="E23" s="248" t="s">
        <v>201</v>
      </c>
      <c r="F23" s="250">
        <v>2</v>
      </c>
      <c r="G23" s="250">
        <v>8</v>
      </c>
      <c r="H23" s="250">
        <v>5</v>
      </c>
      <c r="I23" s="250">
        <v>9</v>
      </c>
      <c r="J23" s="250">
        <v>2</v>
      </c>
      <c r="K23" s="248" t="s">
        <v>201</v>
      </c>
      <c r="L23" s="250">
        <v>5</v>
      </c>
      <c r="M23" s="251"/>
      <c r="N23" s="251"/>
      <c r="O23" s="251"/>
      <c r="P23" s="251"/>
      <c r="Q23" s="250">
        <v>37</v>
      </c>
      <c r="R23" s="250">
        <v>9</v>
      </c>
      <c r="S23" s="250">
        <v>12</v>
      </c>
      <c r="T23" s="250">
        <v>31</v>
      </c>
      <c r="U23" s="250">
        <v>692</v>
      </c>
      <c r="V23" s="250">
        <v>1393236</v>
      </c>
      <c r="W23" s="250">
        <v>14848</v>
      </c>
      <c r="X23" s="250">
        <v>6301</v>
      </c>
      <c r="Y23" s="246"/>
      <c r="Z23" s="247"/>
      <c r="AA23" s="241" t="s">
        <v>215</v>
      </c>
      <c r="AB23" s="241"/>
    </row>
    <row r="24" spans="1:28" ht="10.5" customHeight="1">
      <c r="A24" s="241"/>
      <c r="B24" s="241" t="s">
        <v>216</v>
      </c>
      <c r="C24" s="242"/>
      <c r="D24" s="249">
        <v>238</v>
      </c>
      <c r="E24" s="248" t="s">
        <v>201</v>
      </c>
      <c r="F24" s="248" t="s">
        <v>201</v>
      </c>
      <c r="G24" s="250">
        <v>8</v>
      </c>
      <c r="H24" s="250">
        <v>13</v>
      </c>
      <c r="I24" s="250">
        <v>5</v>
      </c>
      <c r="J24" s="250">
        <v>8</v>
      </c>
      <c r="K24" s="248" t="s">
        <v>201</v>
      </c>
      <c r="L24" s="250">
        <v>15</v>
      </c>
      <c r="M24" s="251"/>
      <c r="N24" s="251"/>
      <c r="O24" s="251"/>
      <c r="P24" s="251"/>
      <c r="Q24" s="250">
        <v>69</v>
      </c>
      <c r="R24" s="250">
        <v>22</v>
      </c>
      <c r="S24" s="250">
        <v>17</v>
      </c>
      <c r="T24" s="250">
        <v>81</v>
      </c>
      <c r="U24" s="250">
        <v>1252</v>
      </c>
      <c r="V24" s="250">
        <v>1913446</v>
      </c>
      <c r="W24" s="250">
        <v>68932</v>
      </c>
      <c r="X24" s="250">
        <v>17150</v>
      </c>
      <c r="Y24" s="246"/>
      <c r="Z24" s="247"/>
      <c r="AA24" s="241" t="s">
        <v>216</v>
      </c>
      <c r="AB24" s="241"/>
    </row>
    <row r="25" spans="1:28" ht="10.5" customHeight="1">
      <c r="A25" s="241"/>
      <c r="B25" s="241" t="s">
        <v>217</v>
      </c>
      <c r="C25" s="242"/>
      <c r="D25" s="249">
        <v>110</v>
      </c>
      <c r="E25" s="248" t="s">
        <v>201</v>
      </c>
      <c r="F25" s="248" t="s">
        <v>201</v>
      </c>
      <c r="G25" s="250">
        <v>3</v>
      </c>
      <c r="H25" s="250">
        <v>10</v>
      </c>
      <c r="I25" s="250">
        <v>3</v>
      </c>
      <c r="J25" s="250">
        <v>2</v>
      </c>
      <c r="K25" s="248" t="s">
        <v>201</v>
      </c>
      <c r="L25" s="250">
        <v>9</v>
      </c>
      <c r="M25" s="251"/>
      <c r="N25" s="251"/>
      <c r="O25" s="251"/>
      <c r="P25" s="251"/>
      <c r="Q25" s="250">
        <v>38</v>
      </c>
      <c r="R25" s="250">
        <v>13</v>
      </c>
      <c r="S25" s="250">
        <v>7</v>
      </c>
      <c r="T25" s="250">
        <v>25</v>
      </c>
      <c r="U25" s="250">
        <v>628</v>
      </c>
      <c r="V25" s="250">
        <v>2000029</v>
      </c>
      <c r="W25" s="250">
        <v>61686</v>
      </c>
      <c r="X25" s="250">
        <v>6167</v>
      </c>
      <c r="Y25" s="246"/>
      <c r="Z25" s="247"/>
      <c r="AA25" s="241" t="s">
        <v>217</v>
      </c>
      <c r="AB25" s="241"/>
    </row>
    <row r="26" spans="1:28" ht="10.5" customHeight="1">
      <c r="A26" s="241"/>
      <c r="B26" s="241" t="s">
        <v>218</v>
      </c>
      <c r="C26" s="242"/>
      <c r="D26" s="249">
        <v>231</v>
      </c>
      <c r="E26" s="248" t="s">
        <v>201</v>
      </c>
      <c r="F26" s="250">
        <v>2</v>
      </c>
      <c r="G26" s="250">
        <v>9</v>
      </c>
      <c r="H26" s="250">
        <v>13</v>
      </c>
      <c r="I26" s="250">
        <v>5</v>
      </c>
      <c r="J26" s="250">
        <v>8</v>
      </c>
      <c r="K26" s="248">
        <v>2</v>
      </c>
      <c r="L26" s="250">
        <v>16</v>
      </c>
      <c r="M26" s="251"/>
      <c r="N26" s="251"/>
      <c r="O26" s="251"/>
      <c r="P26" s="251"/>
      <c r="Q26" s="250">
        <v>67</v>
      </c>
      <c r="R26" s="250">
        <v>26</v>
      </c>
      <c r="S26" s="250">
        <v>18</v>
      </c>
      <c r="T26" s="250">
        <v>65</v>
      </c>
      <c r="U26" s="250">
        <v>1668</v>
      </c>
      <c r="V26" s="250">
        <v>4709222</v>
      </c>
      <c r="W26" s="192">
        <v>153581</v>
      </c>
      <c r="X26" s="250">
        <v>26235</v>
      </c>
      <c r="Y26" s="246"/>
      <c r="Z26" s="247"/>
      <c r="AA26" s="241" t="s">
        <v>238</v>
      </c>
      <c r="AB26" s="241"/>
    </row>
    <row r="27" spans="1:28" ht="10.5" customHeight="1">
      <c r="A27" s="241"/>
      <c r="B27" s="241" t="s">
        <v>219</v>
      </c>
      <c r="C27" s="242"/>
      <c r="D27" s="249">
        <v>86</v>
      </c>
      <c r="E27" s="248" t="s">
        <v>201</v>
      </c>
      <c r="F27" s="250">
        <v>2</v>
      </c>
      <c r="G27" s="250">
        <v>2</v>
      </c>
      <c r="H27" s="250">
        <v>2</v>
      </c>
      <c r="I27" s="250">
        <v>4</v>
      </c>
      <c r="J27" s="250">
        <v>2</v>
      </c>
      <c r="K27" s="248" t="s">
        <v>201</v>
      </c>
      <c r="L27" s="250">
        <v>13</v>
      </c>
      <c r="M27" s="251"/>
      <c r="N27" s="251"/>
      <c r="O27" s="251"/>
      <c r="P27" s="251"/>
      <c r="Q27" s="250">
        <v>25</v>
      </c>
      <c r="R27" s="250">
        <v>8</v>
      </c>
      <c r="S27" s="250">
        <v>5</v>
      </c>
      <c r="T27" s="250">
        <v>23</v>
      </c>
      <c r="U27" s="250">
        <v>611</v>
      </c>
      <c r="V27" s="250">
        <v>1294362</v>
      </c>
      <c r="W27" s="250">
        <v>58680</v>
      </c>
      <c r="X27" s="250">
        <v>16530</v>
      </c>
      <c r="Y27" s="246"/>
      <c r="Z27" s="247"/>
      <c r="AA27" s="241" t="s">
        <v>219</v>
      </c>
      <c r="AB27" s="241"/>
    </row>
    <row r="28" spans="1:28" ht="18" customHeight="1">
      <c r="A28" s="241"/>
      <c r="B28" s="241" t="s">
        <v>220</v>
      </c>
      <c r="C28" s="242"/>
      <c r="D28" s="249">
        <v>71</v>
      </c>
      <c r="E28" s="248" t="s">
        <v>201</v>
      </c>
      <c r="F28" s="248" t="s">
        <v>201</v>
      </c>
      <c r="G28" s="250">
        <v>2</v>
      </c>
      <c r="H28" s="250">
        <v>5</v>
      </c>
      <c r="I28" s="250">
        <v>1</v>
      </c>
      <c r="J28" s="250">
        <v>3</v>
      </c>
      <c r="K28" s="248" t="s">
        <v>201</v>
      </c>
      <c r="L28" s="250">
        <v>3</v>
      </c>
      <c r="M28" s="251"/>
      <c r="N28" s="251"/>
      <c r="O28" s="251"/>
      <c r="P28" s="251"/>
      <c r="Q28" s="250">
        <v>28</v>
      </c>
      <c r="R28" s="250">
        <v>10</v>
      </c>
      <c r="S28" s="250">
        <v>5</v>
      </c>
      <c r="T28" s="250">
        <v>14</v>
      </c>
      <c r="U28" s="250">
        <v>313</v>
      </c>
      <c r="V28" s="250">
        <v>284370</v>
      </c>
      <c r="W28" s="250">
        <v>11484</v>
      </c>
      <c r="X28" s="250">
        <v>3589</v>
      </c>
      <c r="Y28" s="246"/>
      <c r="Z28" s="247"/>
      <c r="AA28" s="241" t="s">
        <v>220</v>
      </c>
      <c r="AB28" s="241"/>
    </row>
    <row r="29" spans="1:28" ht="10.5" customHeight="1">
      <c r="A29" s="241"/>
      <c r="B29" s="241" t="s">
        <v>221</v>
      </c>
      <c r="C29" s="242"/>
      <c r="D29" s="249">
        <v>82</v>
      </c>
      <c r="E29" s="248" t="s">
        <v>201</v>
      </c>
      <c r="F29" s="250">
        <v>2</v>
      </c>
      <c r="G29" s="250">
        <v>2</v>
      </c>
      <c r="H29" s="250">
        <v>4</v>
      </c>
      <c r="I29" s="248" t="s">
        <v>201</v>
      </c>
      <c r="J29" s="250">
        <v>1</v>
      </c>
      <c r="K29" s="248" t="s">
        <v>201</v>
      </c>
      <c r="L29" s="250">
        <v>3</v>
      </c>
      <c r="M29" s="251"/>
      <c r="N29" s="251"/>
      <c r="O29" s="251"/>
      <c r="P29" s="251"/>
      <c r="Q29" s="250">
        <v>33</v>
      </c>
      <c r="R29" s="250">
        <v>7</v>
      </c>
      <c r="S29" s="250">
        <v>4</v>
      </c>
      <c r="T29" s="250">
        <v>26</v>
      </c>
      <c r="U29" s="250">
        <v>599</v>
      </c>
      <c r="V29" s="250">
        <v>1530857</v>
      </c>
      <c r="W29" s="250">
        <v>110225</v>
      </c>
      <c r="X29" s="250">
        <v>4221</v>
      </c>
      <c r="Y29" s="246"/>
      <c r="Z29" s="247"/>
      <c r="AA29" s="241" t="s">
        <v>221</v>
      </c>
      <c r="AB29" s="241"/>
    </row>
    <row r="30" spans="1:28" ht="10.5" customHeight="1">
      <c r="A30" s="241"/>
      <c r="B30" s="241" t="s">
        <v>222</v>
      </c>
      <c r="C30" s="242"/>
      <c r="D30" s="249">
        <v>74</v>
      </c>
      <c r="E30" s="248" t="s">
        <v>201</v>
      </c>
      <c r="F30" s="248" t="s">
        <v>201</v>
      </c>
      <c r="G30" s="250">
        <v>1</v>
      </c>
      <c r="H30" s="250">
        <v>3</v>
      </c>
      <c r="I30" s="248" t="s">
        <v>201</v>
      </c>
      <c r="J30" s="248" t="s">
        <v>201</v>
      </c>
      <c r="K30" s="248">
        <v>1</v>
      </c>
      <c r="L30" s="248">
        <v>5</v>
      </c>
      <c r="M30" s="251"/>
      <c r="N30" s="251"/>
      <c r="O30" s="251"/>
      <c r="P30" s="251"/>
      <c r="Q30" s="250">
        <v>26</v>
      </c>
      <c r="R30" s="250">
        <v>6</v>
      </c>
      <c r="S30" s="250">
        <v>9</v>
      </c>
      <c r="T30" s="250">
        <v>23</v>
      </c>
      <c r="U30" s="250">
        <v>297</v>
      </c>
      <c r="V30" s="250">
        <v>465863</v>
      </c>
      <c r="W30" s="250">
        <v>11933</v>
      </c>
      <c r="X30" s="250">
        <v>4970</v>
      </c>
      <c r="Y30" s="246"/>
      <c r="Z30" s="247"/>
      <c r="AA30" s="241" t="s">
        <v>222</v>
      </c>
      <c r="AB30" s="241"/>
    </row>
    <row r="31" spans="1:28" ht="10.5" customHeight="1">
      <c r="A31" s="241"/>
      <c r="B31" s="241" t="s">
        <v>223</v>
      </c>
      <c r="C31" s="242"/>
      <c r="D31" s="249">
        <v>69</v>
      </c>
      <c r="E31" s="248" t="s">
        <v>201</v>
      </c>
      <c r="F31" s="248" t="s">
        <v>201</v>
      </c>
      <c r="G31" s="250">
        <v>2</v>
      </c>
      <c r="H31" s="250">
        <v>1</v>
      </c>
      <c r="I31" s="250">
        <v>2</v>
      </c>
      <c r="J31" s="250">
        <v>1</v>
      </c>
      <c r="K31" s="248" t="s">
        <v>201</v>
      </c>
      <c r="L31" s="250">
        <v>6</v>
      </c>
      <c r="M31" s="251"/>
      <c r="N31" s="251"/>
      <c r="O31" s="251"/>
      <c r="P31" s="251"/>
      <c r="Q31" s="250">
        <v>28</v>
      </c>
      <c r="R31" s="250">
        <v>9</v>
      </c>
      <c r="S31" s="250">
        <v>4</v>
      </c>
      <c r="T31" s="250">
        <v>16</v>
      </c>
      <c r="U31" s="250">
        <v>454</v>
      </c>
      <c r="V31" s="250">
        <v>587778</v>
      </c>
      <c r="W31" s="250">
        <v>24291</v>
      </c>
      <c r="X31" s="250">
        <v>9052</v>
      </c>
      <c r="Y31" s="246"/>
      <c r="Z31" s="247"/>
      <c r="AA31" s="241" t="s">
        <v>223</v>
      </c>
      <c r="AB31" s="241"/>
    </row>
    <row r="32" spans="1:28" ht="10.5" customHeight="1">
      <c r="A32" s="241"/>
      <c r="B32" s="241" t="s">
        <v>224</v>
      </c>
      <c r="C32" s="242"/>
      <c r="D32" s="249">
        <v>115</v>
      </c>
      <c r="E32" s="250">
        <v>1</v>
      </c>
      <c r="F32" s="250">
        <v>1</v>
      </c>
      <c r="G32" s="250">
        <v>3</v>
      </c>
      <c r="H32" s="250">
        <v>8</v>
      </c>
      <c r="I32" s="250">
        <v>2</v>
      </c>
      <c r="J32" s="250">
        <v>4</v>
      </c>
      <c r="K32" s="250">
        <v>2</v>
      </c>
      <c r="L32" s="250">
        <v>4</v>
      </c>
      <c r="M32" s="251"/>
      <c r="N32" s="251"/>
      <c r="O32" s="251"/>
      <c r="P32" s="251"/>
      <c r="Q32" s="250">
        <v>34</v>
      </c>
      <c r="R32" s="250">
        <v>15</v>
      </c>
      <c r="S32" s="250">
        <v>13</v>
      </c>
      <c r="T32" s="250">
        <v>28</v>
      </c>
      <c r="U32" s="250">
        <v>728</v>
      </c>
      <c r="V32" s="250">
        <v>1363451</v>
      </c>
      <c r="W32" s="250">
        <v>37570</v>
      </c>
      <c r="X32" s="250">
        <v>14852</v>
      </c>
      <c r="Y32" s="246"/>
      <c r="Z32" s="247"/>
      <c r="AA32" s="241" t="s">
        <v>224</v>
      </c>
      <c r="AB32" s="241"/>
    </row>
    <row r="33" spans="1:28" ht="18" customHeight="1">
      <c r="A33" s="241"/>
      <c r="B33" s="241" t="s">
        <v>225</v>
      </c>
      <c r="C33" s="242"/>
      <c r="D33" s="249">
        <v>131</v>
      </c>
      <c r="E33" s="248" t="s">
        <v>201</v>
      </c>
      <c r="F33" s="248" t="s">
        <v>201</v>
      </c>
      <c r="G33" s="250">
        <v>5</v>
      </c>
      <c r="H33" s="250">
        <v>4</v>
      </c>
      <c r="I33" s="250">
        <v>2</v>
      </c>
      <c r="J33" s="250">
        <v>5</v>
      </c>
      <c r="K33" s="248" t="s">
        <v>201</v>
      </c>
      <c r="L33" s="250">
        <v>11</v>
      </c>
      <c r="M33" s="251"/>
      <c r="N33" s="251"/>
      <c r="O33" s="251"/>
      <c r="P33" s="251"/>
      <c r="Q33" s="250">
        <v>44</v>
      </c>
      <c r="R33" s="250">
        <v>8</v>
      </c>
      <c r="S33" s="250">
        <v>11</v>
      </c>
      <c r="T33" s="250">
        <v>41</v>
      </c>
      <c r="U33" s="250">
        <v>783</v>
      </c>
      <c r="V33" s="250">
        <v>1392093</v>
      </c>
      <c r="W33" s="250">
        <v>39962</v>
      </c>
      <c r="X33" s="250">
        <v>13943</v>
      </c>
      <c r="Y33" s="246"/>
      <c r="Z33" s="247"/>
      <c r="AA33" s="241" t="s">
        <v>225</v>
      </c>
      <c r="AB33" s="241"/>
    </row>
    <row r="34" spans="1:28" ht="10.5" customHeight="1">
      <c r="A34" s="241"/>
      <c r="B34" s="241" t="s">
        <v>226</v>
      </c>
      <c r="C34" s="242"/>
      <c r="D34" s="249">
        <v>33</v>
      </c>
      <c r="E34" s="248" t="s">
        <v>201</v>
      </c>
      <c r="F34" s="248" t="s">
        <v>201</v>
      </c>
      <c r="G34" s="248" t="s">
        <v>201</v>
      </c>
      <c r="H34" s="250">
        <v>1</v>
      </c>
      <c r="I34" s="248" t="s">
        <v>201</v>
      </c>
      <c r="J34" s="248" t="s">
        <v>201</v>
      </c>
      <c r="K34" s="248" t="s">
        <v>201</v>
      </c>
      <c r="L34" s="250">
        <v>3</v>
      </c>
      <c r="M34" s="251"/>
      <c r="N34" s="251"/>
      <c r="O34" s="251"/>
      <c r="P34" s="251"/>
      <c r="Q34" s="250">
        <v>11</v>
      </c>
      <c r="R34" s="250">
        <v>6</v>
      </c>
      <c r="S34" s="250">
        <v>4</v>
      </c>
      <c r="T34" s="250">
        <v>8</v>
      </c>
      <c r="U34" s="250">
        <v>166</v>
      </c>
      <c r="V34" s="250">
        <v>286064</v>
      </c>
      <c r="W34" s="250">
        <v>64431</v>
      </c>
      <c r="X34" s="250">
        <v>1105</v>
      </c>
      <c r="Y34" s="246"/>
      <c r="Z34" s="247"/>
      <c r="AA34" s="241" t="s">
        <v>226</v>
      </c>
      <c r="AB34" s="241"/>
    </row>
    <row r="35" spans="1:28" ht="10.5" customHeight="1">
      <c r="A35" s="241"/>
      <c r="B35" s="241" t="s">
        <v>227</v>
      </c>
      <c r="C35" s="242"/>
      <c r="D35" s="249">
        <v>47</v>
      </c>
      <c r="E35" s="248" t="s">
        <v>201</v>
      </c>
      <c r="F35" s="248" t="s">
        <v>201</v>
      </c>
      <c r="G35" s="248" t="s">
        <v>201</v>
      </c>
      <c r="H35" s="248" t="s">
        <v>201</v>
      </c>
      <c r="I35" s="248" t="s">
        <v>201</v>
      </c>
      <c r="J35" s="248" t="s">
        <v>201</v>
      </c>
      <c r="K35" s="248" t="s">
        <v>201</v>
      </c>
      <c r="L35" s="250">
        <v>2</v>
      </c>
      <c r="M35" s="251"/>
      <c r="N35" s="251"/>
      <c r="O35" s="251"/>
      <c r="P35" s="251"/>
      <c r="Q35" s="250">
        <v>25</v>
      </c>
      <c r="R35" s="250">
        <v>4</v>
      </c>
      <c r="S35" s="250">
        <v>3</v>
      </c>
      <c r="T35" s="250">
        <v>13</v>
      </c>
      <c r="U35" s="250">
        <v>187</v>
      </c>
      <c r="V35" s="250">
        <v>174386</v>
      </c>
      <c r="W35" s="250">
        <v>7810</v>
      </c>
      <c r="X35" s="250">
        <v>1531</v>
      </c>
      <c r="Y35" s="246"/>
      <c r="Z35" s="247"/>
      <c r="AA35" s="241" t="s">
        <v>227</v>
      </c>
      <c r="AB35" s="241"/>
    </row>
    <row r="36" spans="1:28" ht="3.75" customHeight="1">
      <c r="A36" s="222"/>
      <c r="B36" s="222"/>
      <c r="C36" s="223"/>
      <c r="D36" s="252"/>
      <c r="E36" s="252"/>
      <c r="F36" s="252"/>
      <c r="G36" s="252"/>
      <c r="H36" s="252"/>
      <c r="I36" s="252"/>
      <c r="J36" s="252"/>
      <c r="K36" s="252"/>
      <c r="L36" s="252"/>
      <c r="M36" s="253"/>
      <c r="P36" s="253"/>
      <c r="Q36" s="252"/>
      <c r="R36" s="252"/>
      <c r="S36" s="252"/>
      <c r="T36" s="252"/>
      <c r="U36" s="252"/>
      <c r="V36" s="252"/>
      <c r="W36" s="252"/>
      <c r="X36" s="252"/>
      <c r="Y36" s="252"/>
      <c r="Z36" s="232"/>
      <c r="AA36" s="222"/>
      <c r="AB36" s="222"/>
    </row>
    <row r="37" ht="15.75" customHeight="1">
      <c r="B37" s="191" t="s">
        <v>228</v>
      </c>
    </row>
  </sheetData>
  <sheetProtection/>
  <mergeCells count="5">
    <mergeCell ref="U4:U6"/>
    <mergeCell ref="V4:V6"/>
    <mergeCell ref="W4:W6"/>
    <mergeCell ref="X4:X6"/>
    <mergeCell ref="D5:D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3"/>
  <sheetViews>
    <sheetView zoomScale="120" zoomScaleNormal="120" zoomScaleSheetLayoutView="200" zoomScalePageLayoutView="0" workbookViewId="0" topLeftCell="A1">
      <selection activeCell="B1" sqref="B1"/>
    </sheetView>
  </sheetViews>
  <sheetFormatPr defaultColWidth="8.796875" defaultRowHeight="12" customHeight="1"/>
  <cols>
    <col min="1" max="1" width="0.203125" style="91" customWidth="1"/>
    <col min="2" max="2" width="1.69921875" style="91" customWidth="1"/>
    <col min="3" max="3" width="2.09765625" style="91" customWidth="1"/>
    <col min="4" max="4" width="27.59765625" style="91" customWidth="1"/>
    <col min="5" max="5" width="0.203125" style="91" customWidth="1"/>
    <col min="6" max="6" width="6.59765625" style="91" customWidth="1"/>
    <col min="7" max="13" width="6.5" style="91" customWidth="1"/>
    <col min="14" max="16" width="6.3984375" style="91" customWidth="1"/>
    <col min="17" max="17" width="9.09765625" style="91" customWidth="1"/>
    <col min="18" max="20" width="9.19921875" style="91" customWidth="1"/>
    <col min="21" max="22" width="0.203125" style="91" customWidth="1"/>
    <col min="23" max="23" width="1.390625" style="264" customWidth="1"/>
    <col min="24" max="24" width="1.4921875" style="264" customWidth="1"/>
    <col min="25" max="25" width="29.09765625" style="264" customWidth="1"/>
    <col min="26" max="26" width="0.40625" style="91" customWidth="1"/>
    <col min="27" max="16384" width="9" style="91" customWidth="1"/>
  </cols>
  <sheetData>
    <row r="1" spans="3:26" s="96" customFormat="1" ht="24" customHeight="1">
      <c r="C1" s="93"/>
      <c r="D1" s="257" t="s">
        <v>240</v>
      </c>
      <c r="E1" s="93"/>
      <c r="F1" s="258" t="s">
        <v>241</v>
      </c>
      <c r="H1" s="97"/>
      <c r="I1" s="97"/>
      <c r="J1" s="97"/>
      <c r="K1" s="97"/>
      <c r="L1" s="97"/>
      <c r="M1" s="97"/>
      <c r="N1" s="259" t="s">
        <v>242</v>
      </c>
      <c r="O1" s="97"/>
      <c r="P1" s="97"/>
      <c r="Q1" s="97"/>
      <c r="R1" s="97"/>
      <c r="S1" s="97"/>
      <c r="T1" s="260"/>
      <c r="U1" s="260"/>
      <c r="V1" s="260"/>
      <c r="W1" s="261"/>
      <c r="X1" s="262"/>
      <c r="Y1" s="262"/>
      <c r="Z1" s="93"/>
    </row>
    <row r="2" spans="3:26" ht="7.5" customHeight="1">
      <c r="C2" s="99"/>
      <c r="D2" s="99"/>
      <c r="E2" s="99"/>
      <c r="F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63"/>
      <c r="U2" s="263"/>
      <c r="V2" s="263"/>
      <c r="X2" s="265"/>
      <c r="Y2" s="265"/>
      <c r="Z2" s="99"/>
    </row>
    <row r="3" spans="2:25" s="266" customFormat="1" ht="12" customHeight="1" thickBot="1">
      <c r="B3" s="89" t="s">
        <v>66</v>
      </c>
      <c r="S3" s="267"/>
      <c r="T3" s="267"/>
      <c r="U3" s="267"/>
      <c r="V3" s="267"/>
      <c r="W3" s="268"/>
      <c r="X3" s="268"/>
      <c r="Y3" s="268"/>
    </row>
    <row r="4" spans="1:26" s="277" customFormat="1" ht="12" customHeight="1">
      <c r="A4" s="269"/>
      <c r="B4" s="269"/>
      <c r="C4" s="269"/>
      <c r="D4" s="269"/>
      <c r="E4" s="270"/>
      <c r="F4" s="271"/>
      <c r="G4" s="272" t="s">
        <v>243</v>
      </c>
      <c r="H4" s="272"/>
      <c r="I4" s="272"/>
      <c r="J4" s="272"/>
      <c r="K4" s="272"/>
      <c r="L4" s="272"/>
      <c r="M4" s="272"/>
      <c r="N4" s="271"/>
      <c r="O4" s="271"/>
      <c r="P4" s="273"/>
      <c r="Q4" s="486" t="s">
        <v>244</v>
      </c>
      <c r="R4" s="488" t="s">
        <v>245</v>
      </c>
      <c r="S4" s="488" t="s">
        <v>246</v>
      </c>
      <c r="T4" s="490" t="s">
        <v>247</v>
      </c>
      <c r="U4" s="275"/>
      <c r="V4" s="274"/>
      <c r="W4" s="276"/>
      <c r="X4" s="276"/>
      <c r="Y4" s="276"/>
      <c r="Z4" s="269"/>
    </row>
    <row r="5" spans="1:26" s="277" customFormat="1" ht="12" customHeight="1">
      <c r="A5" s="278"/>
      <c r="B5" s="278"/>
      <c r="C5" s="278"/>
      <c r="D5" s="278"/>
      <c r="E5" s="279"/>
      <c r="F5" s="280"/>
      <c r="G5" s="281" t="s">
        <v>248</v>
      </c>
      <c r="H5" s="282"/>
      <c r="I5" s="281" t="s">
        <v>249</v>
      </c>
      <c r="J5" s="283"/>
      <c r="K5" s="283"/>
      <c r="L5" s="283"/>
      <c r="M5" s="283"/>
      <c r="N5" s="283"/>
      <c r="O5" s="283"/>
      <c r="P5" s="282"/>
      <c r="Q5" s="487"/>
      <c r="R5" s="489"/>
      <c r="S5" s="489"/>
      <c r="T5" s="491"/>
      <c r="U5" s="284"/>
      <c r="V5" s="285"/>
      <c r="W5" s="286"/>
      <c r="X5" s="286"/>
      <c r="Y5" s="286"/>
      <c r="Z5" s="278"/>
    </row>
    <row r="6" spans="1:26" s="277" customFormat="1" ht="12" customHeight="1">
      <c r="A6" s="278"/>
      <c r="B6" s="278"/>
      <c r="C6" s="278"/>
      <c r="D6" s="278"/>
      <c r="E6" s="279"/>
      <c r="F6" s="287" t="s">
        <v>250</v>
      </c>
      <c r="G6" s="492" t="s">
        <v>251</v>
      </c>
      <c r="H6" s="492" t="s">
        <v>252</v>
      </c>
      <c r="I6" s="289" t="s">
        <v>253</v>
      </c>
      <c r="J6" s="290" t="s">
        <v>254</v>
      </c>
      <c r="K6" s="290" t="s">
        <v>255</v>
      </c>
      <c r="L6" s="290" t="s">
        <v>256</v>
      </c>
      <c r="M6" s="288" t="s">
        <v>257</v>
      </c>
      <c r="N6" s="287" t="s">
        <v>258</v>
      </c>
      <c r="O6" s="290" t="s">
        <v>259</v>
      </c>
      <c r="P6" s="290" t="s">
        <v>260</v>
      </c>
      <c r="Q6" s="487"/>
      <c r="R6" s="489"/>
      <c r="S6" s="489"/>
      <c r="T6" s="491"/>
      <c r="U6" s="291"/>
      <c r="V6" s="292"/>
      <c r="W6" s="286"/>
      <c r="X6" s="286"/>
      <c r="Y6" s="286"/>
      <c r="Z6" s="278"/>
    </row>
    <row r="7" spans="1:26" s="277" customFormat="1" ht="12" customHeight="1">
      <c r="A7" s="293"/>
      <c r="B7" s="293"/>
      <c r="C7" s="293"/>
      <c r="D7" s="293"/>
      <c r="E7" s="294"/>
      <c r="F7" s="293"/>
      <c r="G7" s="493"/>
      <c r="H7" s="493"/>
      <c r="I7" s="295" t="s">
        <v>261</v>
      </c>
      <c r="J7" s="296" t="s">
        <v>262</v>
      </c>
      <c r="K7" s="296" t="s">
        <v>263</v>
      </c>
      <c r="L7" s="296" t="s">
        <v>264</v>
      </c>
      <c r="M7" s="295" t="s">
        <v>265</v>
      </c>
      <c r="N7" s="297" t="s">
        <v>266</v>
      </c>
      <c r="O7" s="296" t="s">
        <v>267</v>
      </c>
      <c r="P7" s="296" t="s">
        <v>268</v>
      </c>
      <c r="Q7" s="298" t="s">
        <v>269</v>
      </c>
      <c r="R7" s="296" t="s">
        <v>270</v>
      </c>
      <c r="S7" s="296" t="s">
        <v>270</v>
      </c>
      <c r="T7" s="296" t="s">
        <v>271</v>
      </c>
      <c r="U7" s="293"/>
      <c r="V7" s="299"/>
      <c r="W7" s="300"/>
      <c r="X7" s="300"/>
      <c r="Y7" s="300"/>
      <c r="Z7" s="293"/>
    </row>
    <row r="8" spans="1:23" s="307" customFormat="1" ht="15.75" customHeight="1">
      <c r="A8" s="301"/>
      <c r="B8" s="301" t="s">
        <v>72</v>
      </c>
      <c r="C8" s="302"/>
      <c r="D8" s="302"/>
      <c r="E8" s="303"/>
      <c r="F8" s="304">
        <v>14008</v>
      </c>
      <c r="G8" s="304">
        <v>6874</v>
      </c>
      <c r="H8" s="304">
        <v>7134</v>
      </c>
      <c r="I8" s="304">
        <v>5543</v>
      </c>
      <c r="J8" s="304">
        <v>3190</v>
      </c>
      <c r="K8" s="304">
        <v>2757</v>
      </c>
      <c r="L8" s="304">
        <v>1588</v>
      </c>
      <c r="M8" s="304">
        <v>478</v>
      </c>
      <c r="N8" s="304">
        <v>254</v>
      </c>
      <c r="O8" s="304">
        <v>119</v>
      </c>
      <c r="P8" s="304">
        <v>79</v>
      </c>
      <c r="Q8" s="304">
        <f>Q9+Q32</f>
        <v>103138</v>
      </c>
      <c r="R8" s="304">
        <f>R9+R32</f>
        <v>251657496</v>
      </c>
      <c r="S8" s="304">
        <v>10004896</v>
      </c>
      <c r="T8" s="304">
        <v>1787735</v>
      </c>
      <c r="U8" s="304"/>
      <c r="V8" s="305"/>
      <c r="W8" s="306" t="s">
        <v>272</v>
      </c>
    </row>
    <row r="9" spans="1:26" s="311" customFormat="1" ht="15.75" customHeight="1">
      <c r="A9" s="308"/>
      <c r="B9" s="308" t="s">
        <v>273</v>
      </c>
      <c r="C9" s="308"/>
      <c r="D9" s="308"/>
      <c r="E9" s="309"/>
      <c r="F9" s="304">
        <v>2374</v>
      </c>
      <c r="G9" s="304">
        <v>1724</v>
      </c>
      <c r="H9" s="304">
        <v>650</v>
      </c>
      <c r="I9" s="304">
        <v>573</v>
      </c>
      <c r="J9" s="304">
        <v>580</v>
      </c>
      <c r="K9" s="304">
        <v>688</v>
      </c>
      <c r="L9" s="304">
        <v>363</v>
      </c>
      <c r="M9" s="304">
        <v>89</v>
      </c>
      <c r="N9" s="304">
        <v>61</v>
      </c>
      <c r="O9" s="304">
        <v>19</v>
      </c>
      <c r="P9" s="304">
        <v>1</v>
      </c>
      <c r="Q9" s="304">
        <v>18196</v>
      </c>
      <c r="R9" s="304">
        <v>115580088</v>
      </c>
      <c r="S9" s="304">
        <v>1907139</v>
      </c>
      <c r="T9" s="304" t="s">
        <v>274</v>
      </c>
      <c r="U9" s="304"/>
      <c r="V9" s="305"/>
      <c r="W9" s="310" t="s">
        <v>273</v>
      </c>
      <c r="X9" s="310"/>
      <c r="Y9" s="310"/>
      <c r="Z9" s="310"/>
    </row>
    <row r="10" spans="1:26" s="266" customFormat="1" ht="12" customHeight="1">
      <c r="A10" s="312"/>
      <c r="B10" s="312"/>
      <c r="C10" s="313" t="s">
        <v>275</v>
      </c>
      <c r="D10" s="313"/>
      <c r="E10" s="314"/>
      <c r="F10" s="315">
        <v>13</v>
      </c>
      <c r="G10" s="315">
        <v>8</v>
      </c>
      <c r="H10" s="315">
        <v>5</v>
      </c>
      <c r="I10" s="315">
        <v>3</v>
      </c>
      <c r="J10" s="315">
        <v>5</v>
      </c>
      <c r="K10" s="315">
        <v>1</v>
      </c>
      <c r="L10" s="315">
        <v>1</v>
      </c>
      <c r="M10" s="315">
        <v>2</v>
      </c>
      <c r="N10" s="315">
        <v>1</v>
      </c>
      <c r="O10" s="315" t="s">
        <v>276</v>
      </c>
      <c r="P10" s="315" t="s">
        <v>276</v>
      </c>
      <c r="Q10" s="315">
        <v>125</v>
      </c>
      <c r="R10" s="315">
        <v>475224</v>
      </c>
      <c r="S10" s="315">
        <v>23655</v>
      </c>
      <c r="T10" s="315" t="s">
        <v>274</v>
      </c>
      <c r="U10" s="304"/>
      <c r="V10" s="305"/>
      <c r="X10" s="316" t="s">
        <v>275</v>
      </c>
      <c r="Y10" s="316"/>
      <c r="Z10" s="316"/>
    </row>
    <row r="11" spans="1:26" s="266" customFormat="1" ht="12" customHeight="1">
      <c r="A11" s="312"/>
      <c r="B11" s="312"/>
      <c r="C11" s="313"/>
      <c r="D11" s="313" t="s">
        <v>277</v>
      </c>
      <c r="E11" s="314"/>
      <c r="F11" s="315">
        <v>13</v>
      </c>
      <c r="G11" s="315">
        <v>8</v>
      </c>
      <c r="H11" s="315">
        <v>5</v>
      </c>
      <c r="I11" s="315">
        <v>3</v>
      </c>
      <c r="J11" s="315">
        <v>5</v>
      </c>
      <c r="K11" s="315">
        <v>1</v>
      </c>
      <c r="L11" s="315">
        <v>1</v>
      </c>
      <c r="M11" s="315">
        <v>2</v>
      </c>
      <c r="N11" s="315">
        <v>1</v>
      </c>
      <c r="O11" s="315" t="s">
        <v>276</v>
      </c>
      <c r="P11" s="315" t="s">
        <v>276</v>
      </c>
      <c r="Q11" s="315">
        <v>125</v>
      </c>
      <c r="R11" s="315">
        <v>475224</v>
      </c>
      <c r="S11" s="315">
        <v>23655</v>
      </c>
      <c r="T11" s="315" t="s">
        <v>274</v>
      </c>
      <c r="U11" s="304"/>
      <c r="V11" s="305"/>
      <c r="X11" s="316"/>
      <c r="Y11" s="316" t="str">
        <f>D11</f>
        <v>各種商品卸売業</v>
      </c>
      <c r="Z11" s="316"/>
    </row>
    <row r="12" spans="1:26" s="266" customFormat="1" ht="12" customHeight="1">
      <c r="A12" s="312"/>
      <c r="B12" s="312"/>
      <c r="C12" s="313" t="s">
        <v>278</v>
      </c>
      <c r="D12" s="313"/>
      <c r="E12" s="314"/>
      <c r="F12" s="315">
        <v>110</v>
      </c>
      <c r="G12" s="266">
        <v>71</v>
      </c>
      <c r="H12" s="266">
        <v>39</v>
      </c>
      <c r="I12" s="315">
        <v>46</v>
      </c>
      <c r="J12" s="315">
        <v>25</v>
      </c>
      <c r="K12" s="315">
        <v>16</v>
      </c>
      <c r="L12" s="315">
        <v>15</v>
      </c>
      <c r="M12" s="315">
        <v>4</v>
      </c>
      <c r="N12" s="315">
        <v>2</v>
      </c>
      <c r="O12" s="315">
        <v>2</v>
      </c>
      <c r="P12" s="315" t="s">
        <v>276</v>
      </c>
      <c r="Q12" s="315">
        <v>754</v>
      </c>
      <c r="R12" s="315">
        <v>2566118</v>
      </c>
      <c r="S12" s="315">
        <v>7480</v>
      </c>
      <c r="T12" s="315" t="s">
        <v>279</v>
      </c>
      <c r="U12" s="304"/>
      <c r="V12" s="305"/>
      <c r="X12" s="316" t="s">
        <v>278</v>
      </c>
      <c r="Y12" s="316"/>
      <c r="Z12" s="316"/>
    </row>
    <row r="13" spans="1:26" s="266" customFormat="1" ht="9" customHeight="1">
      <c r="A13" s="312"/>
      <c r="B13" s="312"/>
      <c r="C13" s="312"/>
      <c r="D13" s="313" t="s">
        <v>280</v>
      </c>
      <c r="E13" s="314"/>
      <c r="F13" s="315">
        <v>33</v>
      </c>
      <c r="G13" s="266">
        <v>19</v>
      </c>
      <c r="H13" s="266">
        <v>14</v>
      </c>
      <c r="I13" s="315">
        <v>16</v>
      </c>
      <c r="J13" s="315">
        <v>6</v>
      </c>
      <c r="K13" s="315">
        <v>1</v>
      </c>
      <c r="L13" s="315">
        <v>7</v>
      </c>
      <c r="M13" s="315">
        <v>1</v>
      </c>
      <c r="N13" s="315">
        <v>1</v>
      </c>
      <c r="O13" s="315">
        <v>1</v>
      </c>
      <c r="P13" s="315" t="s">
        <v>276</v>
      </c>
      <c r="Q13" s="315">
        <v>278</v>
      </c>
      <c r="R13" s="315">
        <v>1349859</v>
      </c>
      <c r="S13" s="315">
        <v>6408</v>
      </c>
      <c r="T13" s="315" t="s">
        <v>279</v>
      </c>
      <c r="U13" s="304"/>
      <c r="V13" s="305"/>
      <c r="Y13" s="316" t="s">
        <v>280</v>
      </c>
      <c r="Z13" s="316"/>
    </row>
    <row r="14" spans="1:26" s="266" customFormat="1" ht="9" customHeight="1">
      <c r="A14" s="312"/>
      <c r="B14" s="312"/>
      <c r="C14" s="312"/>
      <c r="D14" s="313" t="s">
        <v>281</v>
      </c>
      <c r="E14" s="314"/>
      <c r="F14" s="315">
        <v>77</v>
      </c>
      <c r="G14" s="266">
        <v>52</v>
      </c>
      <c r="H14" s="266">
        <v>25</v>
      </c>
      <c r="I14" s="315">
        <v>30</v>
      </c>
      <c r="J14" s="315">
        <v>19</v>
      </c>
      <c r="K14" s="315">
        <v>15</v>
      </c>
      <c r="L14" s="315">
        <v>8</v>
      </c>
      <c r="M14" s="315">
        <v>3</v>
      </c>
      <c r="N14" s="315">
        <v>1</v>
      </c>
      <c r="O14" s="315">
        <v>1</v>
      </c>
      <c r="P14" s="315" t="s">
        <v>276</v>
      </c>
      <c r="Q14" s="315">
        <v>476</v>
      </c>
      <c r="R14" s="315">
        <v>1216259</v>
      </c>
      <c r="S14" s="315">
        <v>1072</v>
      </c>
      <c r="T14" s="315" t="s">
        <v>279</v>
      </c>
      <c r="U14" s="304"/>
      <c r="V14" s="305"/>
      <c r="Y14" s="316" t="s">
        <v>282</v>
      </c>
      <c r="Z14" s="316"/>
    </row>
    <row r="15" spans="1:26" s="266" customFormat="1" ht="12" customHeight="1">
      <c r="A15" s="312"/>
      <c r="B15" s="312"/>
      <c r="C15" s="313" t="s">
        <v>283</v>
      </c>
      <c r="D15" s="313"/>
      <c r="E15" s="314"/>
      <c r="F15" s="315">
        <v>507</v>
      </c>
      <c r="G15" s="266">
        <v>319</v>
      </c>
      <c r="H15" s="266">
        <v>188</v>
      </c>
      <c r="I15" s="315">
        <v>123</v>
      </c>
      <c r="J15" s="315">
        <v>140</v>
      </c>
      <c r="K15" s="315">
        <v>120</v>
      </c>
      <c r="L15" s="315">
        <v>82</v>
      </c>
      <c r="M15" s="315">
        <v>18</v>
      </c>
      <c r="N15" s="315">
        <v>17</v>
      </c>
      <c r="O15" s="315">
        <v>7</v>
      </c>
      <c r="P15" s="315" t="s">
        <v>276</v>
      </c>
      <c r="Q15" s="315">
        <v>4128</v>
      </c>
      <c r="R15" s="315">
        <v>21695427</v>
      </c>
      <c r="S15" s="315">
        <v>44806</v>
      </c>
      <c r="T15" s="315" t="s">
        <v>279</v>
      </c>
      <c r="U15" s="304"/>
      <c r="V15" s="305"/>
      <c r="X15" s="316" t="s">
        <v>284</v>
      </c>
      <c r="Y15" s="316"/>
      <c r="Z15" s="316"/>
    </row>
    <row r="16" spans="1:26" s="266" customFormat="1" ht="9" customHeight="1">
      <c r="A16" s="312"/>
      <c r="B16" s="312"/>
      <c r="C16" s="312"/>
      <c r="D16" s="313" t="s">
        <v>285</v>
      </c>
      <c r="E16" s="314"/>
      <c r="F16" s="315">
        <v>248</v>
      </c>
      <c r="G16" s="266">
        <v>147</v>
      </c>
      <c r="H16" s="266">
        <v>101</v>
      </c>
      <c r="I16" s="315">
        <v>51</v>
      </c>
      <c r="J16" s="315">
        <v>75</v>
      </c>
      <c r="K16" s="315">
        <v>59</v>
      </c>
      <c r="L16" s="315">
        <v>43</v>
      </c>
      <c r="M16" s="315">
        <v>8</v>
      </c>
      <c r="N16" s="315">
        <v>7</v>
      </c>
      <c r="O16" s="315">
        <v>5</v>
      </c>
      <c r="P16" s="315" t="s">
        <v>276</v>
      </c>
      <c r="Q16" s="315">
        <v>2091</v>
      </c>
      <c r="R16" s="315">
        <v>11791561</v>
      </c>
      <c r="S16" s="315">
        <v>34604</v>
      </c>
      <c r="T16" s="315" t="s">
        <v>279</v>
      </c>
      <c r="U16" s="304"/>
      <c r="V16" s="305"/>
      <c r="Y16" s="316" t="s">
        <v>285</v>
      </c>
      <c r="Z16" s="316"/>
    </row>
    <row r="17" spans="1:26" s="266" customFormat="1" ht="9" customHeight="1">
      <c r="A17" s="312"/>
      <c r="B17" s="312"/>
      <c r="C17" s="312"/>
      <c r="D17" s="313" t="s">
        <v>286</v>
      </c>
      <c r="E17" s="314"/>
      <c r="F17" s="315">
        <v>259</v>
      </c>
      <c r="G17" s="266">
        <v>172</v>
      </c>
      <c r="H17" s="266">
        <v>87</v>
      </c>
      <c r="I17" s="315">
        <v>72</v>
      </c>
      <c r="J17" s="315">
        <v>65</v>
      </c>
      <c r="K17" s="315">
        <v>61</v>
      </c>
      <c r="L17" s="315">
        <v>39</v>
      </c>
      <c r="M17" s="315">
        <v>10</v>
      </c>
      <c r="N17" s="315">
        <v>10</v>
      </c>
      <c r="O17" s="315">
        <v>2</v>
      </c>
      <c r="P17" s="315" t="s">
        <v>276</v>
      </c>
      <c r="Q17" s="315">
        <v>2037</v>
      </c>
      <c r="R17" s="315">
        <v>9903866</v>
      </c>
      <c r="S17" s="315">
        <v>10202</v>
      </c>
      <c r="T17" s="315" t="s">
        <v>279</v>
      </c>
      <c r="U17" s="304"/>
      <c r="V17" s="305"/>
      <c r="Y17" s="316" t="s">
        <v>286</v>
      </c>
      <c r="Z17" s="316"/>
    </row>
    <row r="18" spans="1:26" s="266" customFormat="1" ht="12" customHeight="1">
      <c r="A18" s="312"/>
      <c r="B18" s="312"/>
      <c r="C18" s="313" t="s">
        <v>287</v>
      </c>
      <c r="D18" s="313"/>
      <c r="E18" s="314"/>
      <c r="F18" s="315">
        <v>640</v>
      </c>
      <c r="G18" s="266">
        <v>476</v>
      </c>
      <c r="H18" s="266">
        <v>164</v>
      </c>
      <c r="I18" s="315">
        <v>141</v>
      </c>
      <c r="J18" s="315">
        <v>162</v>
      </c>
      <c r="K18" s="315">
        <v>206</v>
      </c>
      <c r="L18" s="315">
        <v>92</v>
      </c>
      <c r="M18" s="315">
        <v>22</v>
      </c>
      <c r="N18" s="315">
        <v>13</v>
      </c>
      <c r="O18" s="315">
        <v>4</v>
      </c>
      <c r="P18" s="315" t="s">
        <v>276</v>
      </c>
      <c r="Q18" s="315">
        <v>4655</v>
      </c>
      <c r="R18" s="315">
        <v>37662706</v>
      </c>
      <c r="S18" s="315">
        <v>425613</v>
      </c>
      <c r="T18" s="315" t="s">
        <v>279</v>
      </c>
      <c r="U18" s="304"/>
      <c r="V18" s="305"/>
      <c r="X18" s="316" t="s">
        <v>287</v>
      </c>
      <c r="Y18" s="316"/>
      <c r="Z18" s="316"/>
    </row>
    <row r="19" spans="1:26" s="266" customFormat="1" ht="9" customHeight="1">
      <c r="A19" s="312"/>
      <c r="B19" s="312"/>
      <c r="C19" s="312"/>
      <c r="D19" s="313" t="s">
        <v>288</v>
      </c>
      <c r="E19" s="314"/>
      <c r="F19" s="315">
        <v>374</v>
      </c>
      <c r="G19" s="266">
        <v>274</v>
      </c>
      <c r="H19" s="266">
        <v>100</v>
      </c>
      <c r="I19" s="315">
        <v>99</v>
      </c>
      <c r="J19" s="315">
        <v>97</v>
      </c>
      <c r="K19" s="315">
        <v>116</v>
      </c>
      <c r="L19" s="315">
        <v>45</v>
      </c>
      <c r="M19" s="315">
        <v>11</v>
      </c>
      <c r="N19" s="315">
        <v>5</v>
      </c>
      <c r="O19" s="315">
        <v>1</v>
      </c>
      <c r="P19" s="315" t="s">
        <v>276</v>
      </c>
      <c r="Q19" s="315">
        <v>2404</v>
      </c>
      <c r="R19" s="315">
        <v>15619705</v>
      </c>
      <c r="S19" s="315">
        <v>213278</v>
      </c>
      <c r="T19" s="315" t="s">
        <v>279</v>
      </c>
      <c r="U19" s="304"/>
      <c r="V19" s="305"/>
      <c r="Y19" s="316" t="s">
        <v>288</v>
      </c>
      <c r="Z19" s="316"/>
    </row>
    <row r="20" spans="1:26" s="266" customFormat="1" ht="9" customHeight="1">
      <c r="A20" s="312"/>
      <c r="B20" s="312"/>
      <c r="C20" s="312"/>
      <c r="D20" s="313" t="s">
        <v>289</v>
      </c>
      <c r="E20" s="314"/>
      <c r="F20" s="315">
        <v>93</v>
      </c>
      <c r="G20" s="266">
        <v>79</v>
      </c>
      <c r="H20" s="266">
        <v>14</v>
      </c>
      <c r="I20" s="315">
        <v>11</v>
      </c>
      <c r="J20" s="315">
        <v>23</v>
      </c>
      <c r="K20" s="315">
        <v>35</v>
      </c>
      <c r="L20" s="315">
        <v>17</v>
      </c>
      <c r="M20" s="315">
        <v>3</v>
      </c>
      <c r="N20" s="315">
        <v>3</v>
      </c>
      <c r="O20" s="315">
        <v>1</v>
      </c>
      <c r="P20" s="315" t="s">
        <v>276</v>
      </c>
      <c r="Q20" s="315">
        <v>810</v>
      </c>
      <c r="R20" s="315">
        <v>6959265</v>
      </c>
      <c r="S20" s="315">
        <v>43885</v>
      </c>
      <c r="T20" s="315" t="s">
        <v>279</v>
      </c>
      <c r="U20" s="304"/>
      <c r="V20" s="305"/>
      <c r="Y20" s="316" t="s">
        <v>289</v>
      </c>
      <c r="Z20" s="316"/>
    </row>
    <row r="21" spans="1:26" s="266" customFormat="1" ht="9" customHeight="1">
      <c r="A21" s="312"/>
      <c r="B21" s="312"/>
      <c r="C21" s="312"/>
      <c r="D21" s="313" t="s">
        <v>290</v>
      </c>
      <c r="E21" s="314"/>
      <c r="F21" s="315">
        <v>111</v>
      </c>
      <c r="G21" s="266">
        <v>97</v>
      </c>
      <c r="H21" s="266">
        <v>14</v>
      </c>
      <c r="I21" s="315">
        <v>16</v>
      </c>
      <c r="J21" s="315">
        <v>23</v>
      </c>
      <c r="K21" s="315">
        <v>35</v>
      </c>
      <c r="L21" s="315">
        <v>22</v>
      </c>
      <c r="M21" s="315">
        <v>8</v>
      </c>
      <c r="N21" s="315">
        <v>5</v>
      </c>
      <c r="O21" s="315">
        <v>2</v>
      </c>
      <c r="P21" s="315" t="s">
        <v>276</v>
      </c>
      <c r="Q21" s="315">
        <v>1114</v>
      </c>
      <c r="R21" s="315">
        <v>14186049</v>
      </c>
      <c r="S21" s="315">
        <v>153411</v>
      </c>
      <c r="T21" s="315" t="s">
        <v>279</v>
      </c>
      <c r="U21" s="304"/>
      <c r="V21" s="305"/>
      <c r="Y21" s="316" t="s">
        <v>290</v>
      </c>
      <c r="Z21" s="316"/>
    </row>
    <row r="22" spans="1:26" s="266" customFormat="1" ht="9" customHeight="1">
      <c r="A22" s="312"/>
      <c r="B22" s="312"/>
      <c r="C22" s="312"/>
      <c r="D22" s="313" t="s">
        <v>291</v>
      </c>
      <c r="E22" s="314"/>
      <c r="F22" s="315">
        <v>62</v>
      </c>
      <c r="G22" s="266">
        <v>26</v>
      </c>
      <c r="H22" s="266">
        <v>36</v>
      </c>
      <c r="I22" s="315">
        <v>15</v>
      </c>
      <c r="J22" s="315">
        <v>19</v>
      </c>
      <c r="K22" s="315">
        <v>20</v>
      </c>
      <c r="L22" s="315">
        <v>8</v>
      </c>
      <c r="M22" s="315" t="s">
        <v>276</v>
      </c>
      <c r="N22" s="315" t="s">
        <v>276</v>
      </c>
      <c r="O22" s="315" t="s">
        <v>276</v>
      </c>
      <c r="P22" s="315" t="s">
        <v>276</v>
      </c>
      <c r="Q22" s="315">
        <v>327</v>
      </c>
      <c r="R22" s="315">
        <v>897687</v>
      </c>
      <c r="S22" s="315">
        <v>15039</v>
      </c>
      <c r="T22" s="315" t="s">
        <v>279</v>
      </c>
      <c r="U22" s="304"/>
      <c r="V22" s="305"/>
      <c r="Y22" s="316" t="s">
        <v>291</v>
      </c>
      <c r="Z22" s="316"/>
    </row>
    <row r="23" spans="1:26" s="266" customFormat="1" ht="12" customHeight="1">
      <c r="A23" s="312"/>
      <c r="B23" s="312"/>
      <c r="C23" s="313" t="s">
        <v>292</v>
      </c>
      <c r="D23" s="313"/>
      <c r="E23" s="314"/>
      <c r="F23" s="315">
        <v>606</v>
      </c>
      <c r="G23" s="266">
        <v>525</v>
      </c>
      <c r="H23" s="266">
        <v>81</v>
      </c>
      <c r="I23" s="315">
        <v>102</v>
      </c>
      <c r="J23" s="315">
        <v>125</v>
      </c>
      <c r="K23" s="315">
        <v>229</v>
      </c>
      <c r="L23" s="315">
        <v>114</v>
      </c>
      <c r="M23" s="315">
        <v>21</v>
      </c>
      <c r="N23" s="315">
        <v>11</v>
      </c>
      <c r="O23" s="315">
        <v>4</v>
      </c>
      <c r="P23" s="315" t="s">
        <v>276</v>
      </c>
      <c r="Q23" s="315">
        <v>4772</v>
      </c>
      <c r="R23" s="315">
        <v>32002755</v>
      </c>
      <c r="S23" s="315">
        <v>1258235</v>
      </c>
      <c r="T23" s="315" t="s">
        <v>279</v>
      </c>
      <c r="U23" s="304"/>
      <c r="V23" s="305"/>
      <c r="X23" s="316" t="s">
        <v>292</v>
      </c>
      <c r="Y23" s="316"/>
      <c r="Z23" s="316"/>
    </row>
    <row r="24" spans="1:26" s="266" customFormat="1" ht="9" customHeight="1">
      <c r="A24" s="312"/>
      <c r="B24" s="312"/>
      <c r="C24" s="312"/>
      <c r="D24" s="313" t="s">
        <v>293</v>
      </c>
      <c r="E24" s="314"/>
      <c r="F24" s="315">
        <v>256</v>
      </c>
      <c r="G24" s="266">
        <v>230</v>
      </c>
      <c r="H24" s="266">
        <v>26</v>
      </c>
      <c r="I24" s="315">
        <v>43</v>
      </c>
      <c r="J24" s="315">
        <v>56</v>
      </c>
      <c r="K24" s="315">
        <v>101</v>
      </c>
      <c r="L24" s="315">
        <v>45</v>
      </c>
      <c r="M24" s="315">
        <v>7</v>
      </c>
      <c r="N24" s="315">
        <v>4</v>
      </c>
      <c r="O24" s="315" t="s">
        <v>276</v>
      </c>
      <c r="P24" s="315" t="s">
        <v>276</v>
      </c>
      <c r="Q24" s="315">
        <v>1848</v>
      </c>
      <c r="R24" s="315">
        <v>13274343</v>
      </c>
      <c r="S24" s="315">
        <v>351620</v>
      </c>
      <c r="T24" s="315" t="s">
        <v>279</v>
      </c>
      <c r="U24" s="304"/>
      <c r="V24" s="305"/>
      <c r="Y24" s="316" t="s">
        <v>293</v>
      </c>
      <c r="Z24" s="316"/>
    </row>
    <row r="25" spans="1:26" s="266" customFormat="1" ht="9" customHeight="1">
      <c r="A25" s="312"/>
      <c r="B25" s="312"/>
      <c r="C25" s="312"/>
      <c r="D25" s="313" t="s">
        <v>294</v>
      </c>
      <c r="E25" s="314"/>
      <c r="F25" s="315">
        <v>170</v>
      </c>
      <c r="G25" s="266">
        <v>127</v>
      </c>
      <c r="H25" s="266">
        <v>43</v>
      </c>
      <c r="I25" s="315">
        <v>33</v>
      </c>
      <c r="J25" s="315">
        <v>42</v>
      </c>
      <c r="K25" s="315">
        <v>52</v>
      </c>
      <c r="L25" s="315">
        <v>30</v>
      </c>
      <c r="M25" s="315">
        <v>6</v>
      </c>
      <c r="N25" s="315">
        <v>5</v>
      </c>
      <c r="O25" s="315">
        <v>2</v>
      </c>
      <c r="P25" s="315" t="s">
        <v>276</v>
      </c>
      <c r="Q25" s="315">
        <v>1392</v>
      </c>
      <c r="R25" s="315">
        <v>6920066</v>
      </c>
      <c r="S25" s="315">
        <v>581274</v>
      </c>
      <c r="T25" s="315" t="s">
        <v>279</v>
      </c>
      <c r="U25" s="304"/>
      <c r="V25" s="305"/>
      <c r="Y25" s="316" t="s">
        <v>294</v>
      </c>
      <c r="Z25" s="316"/>
    </row>
    <row r="26" spans="1:26" s="266" customFormat="1" ht="9" customHeight="1">
      <c r="A26" s="312"/>
      <c r="B26" s="312"/>
      <c r="C26" s="312"/>
      <c r="D26" s="313" t="s">
        <v>295</v>
      </c>
      <c r="E26" s="314"/>
      <c r="F26" s="315">
        <v>107</v>
      </c>
      <c r="G26" s="266">
        <v>102</v>
      </c>
      <c r="H26" s="266">
        <v>5</v>
      </c>
      <c r="I26" s="315">
        <v>12</v>
      </c>
      <c r="J26" s="315">
        <v>14</v>
      </c>
      <c r="K26" s="315">
        <v>48</v>
      </c>
      <c r="L26" s="315">
        <v>29</v>
      </c>
      <c r="M26" s="315">
        <v>4</v>
      </c>
      <c r="N26" s="315" t="s">
        <v>276</v>
      </c>
      <c r="O26" s="315" t="s">
        <v>276</v>
      </c>
      <c r="P26" s="315" t="s">
        <v>276</v>
      </c>
      <c r="Q26" s="315">
        <v>898</v>
      </c>
      <c r="R26" s="315">
        <v>8496028</v>
      </c>
      <c r="S26" s="315">
        <v>45675</v>
      </c>
      <c r="T26" s="315" t="s">
        <v>279</v>
      </c>
      <c r="U26" s="304"/>
      <c r="V26" s="305"/>
      <c r="Y26" s="316" t="s">
        <v>295</v>
      </c>
      <c r="Z26" s="316"/>
    </row>
    <row r="27" spans="1:26" s="266" customFormat="1" ht="9" customHeight="1">
      <c r="A27" s="312"/>
      <c r="B27" s="312"/>
      <c r="C27" s="312"/>
      <c r="D27" s="313" t="s">
        <v>296</v>
      </c>
      <c r="E27" s="314"/>
      <c r="F27" s="315">
        <v>73</v>
      </c>
      <c r="G27" s="266">
        <v>66</v>
      </c>
      <c r="H27" s="266">
        <v>7</v>
      </c>
      <c r="I27" s="315">
        <v>14</v>
      </c>
      <c r="J27" s="315">
        <v>13</v>
      </c>
      <c r="K27" s="315">
        <v>28</v>
      </c>
      <c r="L27" s="315">
        <v>10</v>
      </c>
      <c r="M27" s="315">
        <v>4</v>
      </c>
      <c r="N27" s="315">
        <v>2</v>
      </c>
      <c r="O27" s="315">
        <v>2</v>
      </c>
      <c r="P27" s="315" t="s">
        <v>276</v>
      </c>
      <c r="Q27" s="315">
        <v>634</v>
      </c>
      <c r="R27" s="315">
        <v>3312318</v>
      </c>
      <c r="S27" s="315">
        <v>279666</v>
      </c>
      <c r="T27" s="315" t="s">
        <v>279</v>
      </c>
      <c r="U27" s="304"/>
      <c r="V27" s="305"/>
      <c r="Y27" s="316" t="s">
        <v>296</v>
      </c>
      <c r="Z27" s="316"/>
    </row>
    <row r="28" spans="1:26" s="266" customFormat="1" ht="12" customHeight="1">
      <c r="A28" s="312"/>
      <c r="B28" s="312"/>
      <c r="C28" s="313" t="s">
        <v>297</v>
      </c>
      <c r="D28" s="313"/>
      <c r="E28" s="314"/>
      <c r="F28" s="315">
        <v>498</v>
      </c>
      <c r="G28" s="266">
        <v>325</v>
      </c>
      <c r="H28" s="266">
        <v>173</v>
      </c>
      <c r="I28" s="315">
        <v>158</v>
      </c>
      <c r="J28" s="315">
        <v>123</v>
      </c>
      <c r="K28" s="315">
        <v>116</v>
      </c>
      <c r="L28" s="315">
        <v>59</v>
      </c>
      <c r="M28" s="315">
        <v>22</v>
      </c>
      <c r="N28" s="315">
        <v>17</v>
      </c>
      <c r="O28" s="315">
        <v>2</v>
      </c>
      <c r="P28" s="315">
        <v>1</v>
      </c>
      <c r="Q28" s="315">
        <v>3762</v>
      </c>
      <c r="R28" s="315">
        <v>21177858</v>
      </c>
      <c r="S28" s="315">
        <v>147350</v>
      </c>
      <c r="T28" s="315" t="s">
        <v>279</v>
      </c>
      <c r="U28" s="304"/>
      <c r="V28" s="305"/>
      <c r="X28" s="316" t="s">
        <v>297</v>
      </c>
      <c r="Y28" s="316"/>
      <c r="Z28" s="316"/>
    </row>
    <row r="29" spans="1:26" s="266" customFormat="1" ht="9" customHeight="1">
      <c r="A29" s="312"/>
      <c r="B29" s="312"/>
      <c r="C29" s="312"/>
      <c r="D29" s="313" t="s">
        <v>298</v>
      </c>
      <c r="E29" s="314"/>
      <c r="F29" s="315">
        <v>142</v>
      </c>
      <c r="G29" s="266">
        <v>85</v>
      </c>
      <c r="H29" s="266">
        <v>57</v>
      </c>
      <c r="I29" s="315">
        <v>41</v>
      </c>
      <c r="J29" s="315">
        <v>43</v>
      </c>
      <c r="K29" s="315">
        <v>38</v>
      </c>
      <c r="L29" s="315">
        <v>11</v>
      </c>
      <c r="M29" s="315">
        <v>5</v>
      </c>
      <c r="N29" s="315">
        <v>3</v>
      </c>
      <c r="O29" s="315">
        <v>1</v>
      </c>
      <c r="P29" s="315" t="s">
        <v>279</v>
      </c>
      <c r="Q29" s="315">
        <v>874</v>
      </c>
      <c r="R29" s="315">
        <v>2610919</v>
      </c>
      <c r="S29" s="315">
        <v>33679</v>
      </c>
      <c r="T29" s="315" t="s">
        <v>279</v>
      </c>
      <c r="U29" s="304"/>
      <c r="V29" s="305"/>
      <c r="Y29" s="316" t="s">
        <v>298</v>
      </c>
      <c r="Z29" s="316"/>
    </row>
    <row r="30" spans="1:26" s="266" customFormat="1" ht="9" customHeight="1">
      <c r="A30" s="312"/>
      <c r="B30" s="312"/>
      <c r="C30" s="312"/>
      <c r="D30" s="313" t="s">
        <v>299</v>
      </c>
      <c r="E30" s="314"/>
      <c r="F30" s="315">
        <v>115</v>
      </c>
      <c r="G30" s="266">
        <v>63</v>
      </c>
      <c r="H30" s="266">
        <v>52</v>
      </c>
      <c r="I30" s="315">
        <v>55</v>
      </c>
      <c r="J30" s="315">
        <v>15</v>
      </c>
      <c r="K30" s="315">
        <v>16</v>
      </c>
      <c r="L30" s="315">
        <v>12</v>
      </c>
      <c r="M30" s="315">
        <v>10</v>
      </c>
      <c r="N30" s="315">
        <v>5</v>
      </c>
      <c r="O30" s="315">
        <v>1</v>
      </c>
      <c r="P30" s="315">
        <v>1</v>
      </c>
      <c r="Q30" s="315">
        <v>1193</v>
      </c>
      <c r="R30" s="315">
        <v>10944397</v>
      </c>
      <c r="S30" s="315">
        <v>19877</v>
      </c>
      <c r="T30" s="315" t="s">
        <v>279</v>
      </c>
      <c r="U30" s="304"/>
      <c r="V30" s="305"/>
      <c r="Y30" s="316" t="s">
        <v>300</v>
      </c>
      <c r="Z30" s="316"/>
    </row>
    <row r="31" spans="1:26" s="266" customFormat="1" ht="9" customHeight="1">
      <c r="A31" s="312"/>
      <c r="B31" s="312"/>
      <c r="C31" s="312"/>
      <c r="D31" s="313" t="s">
        <v>301</v>
      </c>
      <c r="E31" s="314"/>
      <c r="F31" s="315">
        <v>241</v>
      </c>
      <c r="G31" s="266">
        <v>177</v>
      </c>
      <c r="H31" s="266">
        <v>64</v>
      </c>
      <c r="I31" s="315">
        <v>62</v>
      </c>
      <c r="J31" s="315">
        <v>65</v>
      </c>
      <c r="K31" s="315">
        <v>62</v>
      </c>
      <c r="L31" s="315">
        <v>36</v>
      </c>
      <c r="M31" s="315">
        <v>7</v>
      </c>
      <c r="N31" s="315">
        <v>9</v>
      </c>
      <c r="O31" s="315" t="s">
        <v>276</v>
      </c>
      <c r="P31" s="315" t="s">
        <v>279</v>
      </c>
      <c r="Q31" s="315">
        <v>1695</v>
      </c>
      <c r="R31" s="315">
        <v>7622542</v>
      </c>
      <c r="S31" s="315">
        <v>93794</v>
      </c>
      <c r="T31" s="315" t="s">
        <v>279</v>
      </c>
      <c r="U31" s="304"/>
      <c r="V31" s="305"/>
      <c r="Y31" s="316" t="s">
        <v>302</v>
      </c>
      <c r="Z31" s="316"/>
    </row>
    <row r="32" spans="1:26" s="311" customFormat="1" ht="15.75" customHeight="1">
      <c r="A32" s="308"/>
      <c r="B32" s="308" t="s">
        <v>303</v>
      </c>
      <c r="C32" s="317"/>
      <c r="D32" s="308"/>
      <c r="E32" s="309"/>
      <c r="F32" s="304">
        <v>11634</v>
      </c>
      <c r="G32" s="318">
        <v>5150</v>
      </c>
      <c r="H32" s="318">
        <v>6484</v>
      </c>
      <c r="I32" s="304">
        <v>4970</v>
      </c>
      <c r="J32" s="304">
        <v>2610</v>
      </c>
      <c r="K32" s="304">
        <v>2069</v>
      </c>
      <c r="L32" s="304">
        <v>1225</v>
      </c>
      <c r="M32" s="304">
        <v>389</v>
      </c>
      <c r="N32" s="304">
        <v>193</v>
      </c>
      <c r="O32" s="304">
        <v>100</v>
      </c>
      <c r="P32" s="304">
        <v>78</v>
      </c>
      <c r="Q32" s="304">
        <v>84942</v>
      </c>
      <c r="R32" s="304">
        <v>136077408</v>
      </c>
      <c r="S32" s="304">
        <v>8097757</v>
      </c>
      <c r="T32" s="304">
        <v>1787735</v>
      </c>
      <c r="U32" s="304"/>
      <c r="V32" s="305"/>
      <c r="W32" s="310" t="s">
        <v>303</v>
      </c>
      <c r="Y32" s="310"/>
      <c r="Z32" s="310"/>
    </row>
    <row r="33" spans="1:26" s="266" customFormat="1" ht="12" customHeight="1">
      <c r="A33" s="312"/>
      <c r="B33" s="312"/>
      <c r="C33" s="313" t="s">
        <v>304</v>
      </c>
      <c r="D33" s="313"/>
      <c r="E33" s="314"/>
      <c r="F33" s="315">
        <v>62</v>
      </c>
      <c r="G33" s="319">
        <v>49</v>
      </c>
      <c r="H33" s="319">
        <v>13</v>
      </c>
      <c r="I33" s="315">
        <v>12</v>
      </c>
      <c r="J33" s="315">
        <v>9</v>
      </c>
      <c r="K33" s="315">
        <v>8</v>
      </c>
      <c r="L33" s="315">
        <v>4</v>
      </c>
      <c r="M33" s="315">
        <v>1</v>
      </c>
      <c r="N33" s="315" t="s">
        <v>276</v>
      </c>
      <c r="O33" s="315">
        <v>2</v>
      </c>
      <c r="P33" s="315">
        <v>26</v>
      </c>
      <c r="Q33" s="315">
        <v>8320</v>
      </c>
      <c r="R33" s="315">
        <v>16023217</v>
      </c>
      <c r="S33" s="315">
        <v>522150</v>
      </c>
      <c r="T33" s="315">
        <v>334623</v>
      </c>
      <c r="U33" s="315"/>
      <c r="V33" s="320"/>
      <c r="X33" s="316" t="s">
        <v>304</v>
      </c>
      <c r="Y33" s="316"/>
      <c r="Z33" s="316"/>
    </row>
    <row r="34" spans="1:26" s="266" customFormat="1" ht="9" customHeight="1">
      <c r="A34" s="312"/>
      <c r="B34" s="312"/>
      <c r="C34" s="312"/>
      <c r="D34" s="313" t="s">
        <v>305</v>
      </c>
      <c r="E34" s="314"/>
      <c r="F34" s="315">
        <v>28</v>
      </c>
      <c r="G34" s="319">
        <v>28</v>
      </c>
      <c r="H34" s="315" t="s">
        <v>279</v>
      </c>
      <c r="I34" s="315" t="s">
        <v>276</v>
      </c>
      <c r="J34" s="315" t="s">
        <v>276</v>
      </c>
      <c r="K34" s="315" t="s">
        <v>276</v>
      </c>
      <c r="L34" s="315" t="s">
        <v>276</v>
      </c>
      <c r="M34" s="315" t="s">
        <v>276</v>
      </c>
      <c r="N34" s="315" t="s">
        <v>276</v>
      </c>
      <c r="O34" s="315">
        <v>2</v>
      </c>
      <c r="P34" s="315">
        <v>26</v>
      </c>
      <c r="Q34" s="315">
        <v>8142</v>
      </c>
      <c r="R34" s="315">
        <v>15675696</v>
      </c>
      <c r="S34" s="315">
        <v>521771</v>
      </c>
      <c r="T34" s="315">
        <v>328247</v>
      </c>
      <c r="U34" s="315"/>
      <c r="V34" s="320"/>
      <c r="Y34" s="316" t="s">
        <v>306</v>
      </c>
      <c r="Z34" s="316"/>
    </row>
    <row r="35" spans="1:26" s="266" customFormat="1" ht="9" customHeight="1">
      <c r="A35" s="312"/>
      <c r="B35" s="312"/>
      <c r="C35" s="312"/>
      <c r="D35" s="313" t="s">
        <v>307</v>
      </c>
      <c r="E35" s="314"/>
      <c r="F35" s="315">
        <v>34</v>
      </c>
      <c r="G35" s="319">
        <v>21</v>
      </c>
      <c r="H35" s="319">
        <v>13</v>
      </c>
      <c r="I35" s="315">
        <v>12</v>
      </c>
      <c r="J35" s="315">
        <v>9</v>
      </c>
      <c r="K35" s="315">
        <v>8</v>
      </c>
      <c r="L35" s="315">
        <v>4</v>
      </c>
      <c r="M35" s="315">
        <v>1</v>
      </c>
      <c r="N35" s="315" t="s">
        <v>276</v>
      </c>
      <c r="O35" s="315" t="s">
        <v>276</v>
      </c>
      <c r="P35" s="315" t="s">
        <v>279</v>
      </c>
      <c r="Q35" s="315">
        <v>178</v>
      </c>
      <c r="R35" s="315">
        <v>347521</v>
      </c>
      <c r="S35" s="315">
        <v>379</v>
      </c>
      <c r="T35" s="315">
        <v>6376</v>
      </c>
      <c r="U35" s="315"/>
      <c r="V35" s="320"/>
      <c r="Y35" s="316" t="s">
        <v>308</v>
      </c>
      <c r="Z35" s="316"/>
    </row>
    <row r="36" spans="1:26" s="266" customFormat="1" ht="12" customHeight="1">
      <c r="A36" s="312"/>
      <c r="B36" s="312"/>
      <c r="C36" s="313" t="s">
        <v>309</v>
      </c>
      <c r="D36" s="313"/>
      <c r="E36" s="314"/>
      <c r="F36" s="315">
        <v>1434</v>
      </c>
      <c r="G36" s="319">
        <v>696</v>
      </c>
      <c r="H36" s="319">
        <v>738</v>
      </c>
      <c r="I36" s="315">
        <v>678</v>
      </c>
      <c r="J36" s="315">
        <v>420</v>
      </c>
      <c r="K36" s="315">
        <v>263</v>
      </c>
      <c r="L36" s="315">
        <v>65</v>
      </c>
      <c r="M36" s="315">
        <v>5</v>
      </c>
      <c r="N36" s="315">
        <v>2</v>
      </c>
      <c r="O36" s="315">
        <v>1</v>
      </c>
      <c r="P36" s="315" t="s">
        <v>276</v>
      </c>
      <c r="Q36" s="315">
        <v>5210</v>
      </c>
      <c r="R36" s="315">
        <v>6631220</v>
      </c>
      <c r="S36" s="315">
        <v>35578</v>
      </c>
      <c r="T36" s="315">
        <v>177869</v>
      </c>
      <c r="U36" s="315"/>
      <c r="V36" s="320"/>
      <c r="X36" s="316" t="s">
        <v>309</v>
      </c>
      <c r="Y36" s="316"/>
      <c r="Z36" s="316"/>
    </row>
    <row r="37" spans="1:26" s="266" customFormat="1" ht="9" customHeight="1">
      <c r="A37" s="312"/>
      <c r="B37" s="312"/>
      <c r="C37" s="312"/>
      <c r="D37" s="313" t="s">
        <v>310</v>
      </c>
      <c r="E37" s="314"/>
      <c r="F37" s="315">
        <v>231</v>
      </c>
      <c r="G37" s="319">
        <v>81</v>
      </c>
      <c r="H37" s="319">
        <v>150</v>
      </c>
      <c r="I37" s="315">
        <v>133</v>
      </c>
      <c r="J37" s="315">
        <v>52</v>
      </c>
      <c r="K37" s="315">
        <v>37</v>
      </c>
      <c r="L37" s="315">
        <v>9</v>
      </c>
      <c r="M37" s="315" t="s">
        <v>276</v>
      </c>
      <c r="N37" s="315" t="s">
        <v>276</v>
      </c>
      <c r="O37" s="315" t="s">
        <v>276</v>
      </c>
      <c r="P37" s="315" t="s">
        <v>276</v>
      </c>
      <c r="Q37" s="315">
        <v>722</v>
      </c>
      <c r="R37" s="315">
        <v>752182</v>
      </c>
      <c r="S37" s="315">
        <v>9607</v>
      </c>
      <c r="T37" s="315">
        <v>19246</v>
      </c>
      <c r="U37" s="315"/>
      <c r="V37" s="320"/>
      <c r="Y37" s="316" t="s">
        <v>310</v>
      </c>
      <c r="Z37" s="316"/>
    </row>
    <row r="38" spans="1:26" s="266" customFormat="1" ht="9" customHeight="1">
      <c r="A38" s="312"/>
      <c r="B38" s="312"/>
      <c r="C38" s="312"/>
      <c r="D38" s="313" t="s">
        <v>311</v>
      </c>
      <c r="E38" s="314"/>
      <c r="F38" s="315">
        <v>184</v>
      </c>
      <c r="G38" s="319">
        <v>106</v>
      </c>
      <c r="H38" s="319">
        <v>78</v>
      </c>
      <c r="I38" s="315">
        <v>82</v>
      </c>
      <c r="J38" s="315">
        <v>40</v>
      </c>
      <c r="K38" s="315">
        <v>50</v>
      </c>
      <c r="L38" s="315">
        <v>12</v>
      </c>
      <c r="M38" s="315" t="s">
        <v>276</v>
      </c>
      <c r="N38" s="315" t="s">
        <v>276</v>
      </c>
      <c r="O38" s="315" t="s">
        <v>276</v>
      </c>
      <c r="P38" s="315" t="s">
        <v>276</v>
      </c>
      <c r="Q38" s="315">
        <v>749</v>
      </c>
      <c r="R38" s="315">
        <v>1188321</v>
      </c>
      <c r="S38" s="315">
        <v>1231</v>
      </c>
      <c r="T38" s="315">
        <v>37799</v>
      </c>
      <c r="U38" s="315"/>
      <c r="V38" s="320"/>
      <c r="Y38" s="316" t="s">
        <v>311</v>
      </c>
      <c r="Z38" s="316"/>
    </row>
    <row r="39" spans="1:26" s="266" customFormat="1" ht="9" customHeight="1">
      <c r="A39" s="312"/>
      <c r="B39" s="312"/>
      <c r="C39" s="312"/>
      <c r="D39" s="313" t="s">
        <v>312</v>
      </c>
      <c r="E39" s="314"/>
      <c r="F39" s="315">
        <v>658</v>
      </c>
      <c r="G39" s="319">
        <v>328</v>
      </c>
      <c r="H39" s="319">
        <v>330</v>
      </c>
      <c r="I39" s="315">
        <v>289</v>
      </c>
      <c r="J39" s="315">
        <v>218</v>
      </c>
      <c r="K39" s="315">
        <v>113</v>
      </c>
      <c r="L39" s="315">
        <v>33</v>
      </c>
      <c r="M39" s="315">
        <v>4</v>
      </c>
      <c r="N39" s="315">
        <v>1</v>
      </c>
      <c r="O39" s="315" t="s">
        <v>276</v>
      </c>
      <c r="P39" s="315" t="s">
        <v>276</v>
      </c>
      <c r="Q39" s="315">
        <v>2446</v>
      </c>
      <c r="R39" s="315">
        <v>3175752</v>
      </c>
      <c r="S39" s="315">
        <v>3388</v>
      </c>
      <c r="T39" s="315">
        <v>81565</v>
      </c>
      <c r="U39" s="315"/>
      <c r="V39" s="320"/>
      <c r="Y39" s="316" t="s">
        <v>312</v>
      </c>
      <c r="Z39" s="316"/>
    </row>
    <row r="40" spans="1:26" s="266" customFormat="1" ht="9" customHeight="1">
      <c r="A40" s="312"/>
      <c r="B40" s="312"/>
      <c r="C40" s="312"/>
      <c r="D40" s="313" t="s">
        <v>313</v>
      </c>
      <c r="E40" s="314"/>
      <c r="F40" s="315">
        <v>80</v>
      </c>
      <c r="G40" s="319">
        <v>46</v>
      </c>
      <c r="H40" s="319">
        <v>34</v>
      </c>
      <c r="I40" s="315">
        <v>34</v>
      </c>
      <c r="J40" s="315">
        <v>24</v>
      </c>
      <c r="K40" s="315">
        <v>19</v>
      </c>
      <c r="L40" s="315">
        <v>3</v>
      </c>
      <c r="M40" s="315" t="s">
        <v>276</v>
      </c>
      <c r="N40" s="315" t="s">
        <v>276</v>
      </c>
      <c r="O40" s="315" t="s">
        <v>276</v>
      </c>
      <c r="P40" s="315" t="s">
        <v>276</v>
      </c>
      <c r="Q40" s="315">
        <v>278</v>
      </c>
      <c r="R40" s="315">
        <v>352747</v>
      </c>
      <c r="S40" s="315">
        <v>290</v>
      </c>
      <c r="T40" s="315">
        <v>10831</v>
      </c>
      <c r="U40" s="315"/>
      <c r="V40" s="320"/>
      <c r="Y40" s="316" t="s">
        <v>313</v>
      </c>
      <c r="Z40" s="316"/>
    </row>
    <row r="41" spans="1:26" s="266" customFormat="1" ht="9" customHeight="1">
      <c r="A41" s="312"/>
      <c r="B41" s="312"/>
      <c r="C41" s="312"/>
      <c r="D41" s="313" t="s">
        <v>314</v>
      </c>
      <c r="E41" s="314"/>
      <c r="F41" s="315">
        <v>281</v>
      </c>
      <c r="G41" s="319">
        <v>135</v>
      </c>
      <c r="H41" s="319">
        <v>146</v>
      </c>
      <c r="I41" s="315">
        <v>140</v>
      </c>
      <c r="J41" s="315">
        <v>86</v>
      </c>
      <c r="K41" s="315">
        <v>44</v>
      </c>
      <c r="L41" s="315">
        <v>8</v>
      </c>
      <c r="M41" s="315">
        <v>1</v>
      </c>
      <c r="N41" s="315">
        <v>1</v>
      </c>
      <c r="O41" s="315">
        <v>1</v>
      </c>
      <c r="P41" s="315" t="s">
        <v>276</v>
      </c>
      <c r="Q41" s="315">
        <v>1015</v>
      </c>
      <c r="R41" s="315">
        <v>1162218</v>
      </c>
      <c r="S41" s="315">
        <v>21062</v>
      </c>
      <c r="T41" s="315">
        <v>28428</v>
      </c>
      <c r="U41" s="315"/>
      <c r="V41" s="320"/>
      <c r="Y41" s="316" t="s">
        <v>314</v>
      </c>
      <c r="Z41" s="316"/>
    </row>
    <row r="42" spans="1:26" s="266" customFormat="1" ht="12" customHeight="1">
      <c r="A42" s="312"/>
      <c r="B42" s="312"/>
      <c r="C42" s="313" t="s">
        <v>315</v>
      </c>
      <c r="D42" s="313"/>
      <c r="E42" s="314"/>
      <c r="F42" s="315">
        <v>3800</v>
      </c>
      <c r="G42" s="319">
        <v>1313</v>
      </c>
      <c r="H42" s="319">
        <v>2487</v>
      </c>
      <c r="I42" s="315">
        <v>1602</v>
      </c>
      <c r="J42" s="315">
        <v>766</v>
      </c>
      <c r="K42" s="315">
        <v>545</v>
      </c>
      <c r="L42" s="315">
        <v>513</v>
      </c>
      <c r="M42" s="315">
        <v>200</v>
      </c>
      <c r="N42" s="315">
        <v>76</v>
      </c>
      <c r="O42" s="315">
        <v>53</v>
      </c>
      <c r="P42" s="315">
        <v>45</v>
      </c>
      <c r="Q42" s="315">
        <v>33422</v>
      </c>
      <c r="R42" s="315">
        <v>39367669</v>
      </c>
      <c r="S42" s="315">
        <v>519069</v>
      </c>
      <c r="T42" s="315">
        <v>482968</v>
      </c>
      <c r="U42" s="315"/>
      <c r="V42" s="320"/>
      <c r="X42" s="316" t="s">
        <v>315</v>
      </c>
      <c r="Y42" s="316"/>
      <c r="Z42" s="316"/>
    </row>
    <row r="43" spans="1:26" s="266" customFormat="1" ht="9" customHeight="1">
      <c r="A43" s="312"/>
      <c r="B43" s="312"/>
      <c r="C43" s="312"/>
      <c r="D43" s="313" t="s">
        <v>316</v>
      </c>
      <c r="E43" s="314"/>
      <c r="F43" s="315">
        <v>375</v>
      </c>
      <c r="G43" s="319">
        <v>191</v>
      </c>
      <c r="H43" s="319">
        <v>184</v>
      </c>
      <c r="I43" s="315">
        <v>126</v>
      </c>
      <c r="J43" s="315">
        <v>71</v>
      </c>
      <c r="K43" s="315">
        <v>35</v>
      </c>
      <c r="L43" s="315">
        <v>23</v>
      </c>
      <c r="M43" s="315">
        <v>22</v>
      </c>
      <c r="N43" s="315">
        <v>29</v>
      </c>
      <c r="O43" s="315">
        <v>29</v>
      </c>
      <c r="P43" s="315">
        <v>40</v>
      </c>
      <c r="Q43" s="315">
        <v>10301</v>
      </c>
      <c r="R43" s="315">
        <v>17397970</v>
      </c>
      <c r="S43" s="315">
        <v>50162</v>
      </c>
      <c r="T43" s="315">
        <v>260224</v>
      </c>
      <c r="U43" s="315"/>
      <c r="V43" s="320"/>
      <c r="Y43" s="316" t="s">
        <v>316</v>
      </c>
      <c r="Z43" s="316"/>
    </row>
    <row r="44" spans="1:26" s="266" customFormat="1" ht="9" customHeight="1">
      <c r="A44" s="312"/>
      <c r="B44" s="312"/>
      <c r="C44" s="312"/>
      <c r="D44" s="313" t="s">
        <v>317</v>
      </c>
      <c r="E44" s="314"/>
      <c r="F44" s="315">
        <v>567</v>
      </c>
      <c r="G44" s="319">
        <v>116</v>
      </c>
      <c r="H44" s="319">
        <v>451</v>
      </c>
      <c r="I44" s="315">
        <v>379</v>
      </c>
      <c r="J44" s="315">
        <v>126</v>
      </c>
      <c r="K44" s="315">
        <v>50</v>
      </c>
      <c r="L44" s="315">
        <v>10</v>
      </c>
      <c r="M44" s="315">
        <v>2</v>
      </c>
      <c r="N44" s="315" t="s">
        <v>276</v>
      </c>
      <c r="O44" s="315" t="s">
        <v>276</v>
      </c>
      <c r="P44" s="315" t="s">
        <v>276</v>
      </c>
      <c r="Q44" s="315">
        <v>1571</v>
      </c>
      <c r="R44" s="315">
        <v>2687179</v>
      </c>
      <c r="S44" s="315">
        <v>7911</v>
      </c>
      <c r="T44" s="315">
        <v>38655</v>
      </c>
      <c r="U44" s="315"/>
      <c r="V44" s="320"/>
      <c r="Y44" s="316" t="s">
        <v>317</v>
      </c>
      <c r="Z44" s="316"/>
    </row>
    <row r="45" spans="1:26" s="266" customFormat="1" ht="9" customHeight="1">
      <c r="A45" s="312"/>
      <c r="B45" s="312"/>
      <c r="C45" s="312"/>
      <c r="D45" s="313" t="s">
        <v>318</v>
      </c>
      <c r="E45" s="314"/>
      <c r="F45" s="315">
        <v>178</v>
      </c>
      <c r="G45" s="319">
        <v>66</v>
      </c>
      <c r="H45" s="319">
        <v>112</v>
      </c>
      <c r="I45" s="315">
        <v>61</v>
      </c>
      <c r="J45" s="315">
        <v>55</v>
      </c>
      <c r="K45" s="315">
        <v>44</v>
      </c>
      <c r="L45" s="315">
        <v>13</v>
      </c>
      <c r="M45" s="315">
        <v>2</v>
      </c>
      <c r="N45" s="315">
        <v>1</v>
      </c>
      <c r="O45" s="315">
        <v>2</v>
      </c>
      <c r="P45" s="315" t="s">
        <v>276</v>
      </c>
      <c r="Q45" s="315">
        <v>969</v>
      </c>
      <c r="R45" s="315">
        <v>1281902</v>
      </c>
      <c r="S45" s="315">
        <v>30324</v>
      </c>
      <c r="T45" s="315">
        <v>10583</v>
      </c>
      <c r="U45" s="315"/>
      <c r="V45" s="320"/>
      <c r="Y45" s="316" t="s">
        <v>318</v>
      </c>
      <c r="Z45" s="316"/>
    </row>
    <row r="46" spans="1:26" s="266" customFormat="1" ht="9" customHeight="1">
      <c r="A46" s="312"/>
      <c r="B46" s="312"/>
      <c r="C46" s="312"/>
      <c r="D46" s="313" t="s">
        <v>319</v>
      </c>
      <c r="E46" s="314"/>
      <c r="F46" s="315">
        <v>112</v>
      </c>
      <c r="G46" s="319">
        <v>28</v>
      </c>
      <c r="H46" s="319">
        <v>84</v>
      </c>
      <c r="I46" s="315">
        <v>57</v>
      </c>
      <c r="J46" s="315">
        <v>32</v>
      </c>
      <c r="K46" s="315">
        <v>21</v>
      </c>
      <c r="L46" s="315">
        <v>1</v>
      </c>
      <c r="M46" s="315">
        <v>1</v>
      </c>
      <c r="N46" s="315" t="s">
        <v>276</v>
      </c>
      <c r="O46" s="315" t="s">
        <v>276</v>
      </c>
      <c r="P46" s="315" t="s">
        <v>276</v>
      </c>
      <c r="Q46" s="315">
        <v>368</v>
      </c>
      <c r="R46" s="315">
        <v>342375</v>
      </c>
      <c r="S46" s="315">
        <v>1264</v>
      </c>
      <c r="T46" s="315">
        <v>5479</v>
      </c>
      <c r="U46" s="315"/>
      <c r="V46" s="320"/>
      <c r="Y46" s="316" t="s">
        <v>319</v>
      </c>
      <c r="Z46" s="316"/>
    </row>
    <row r="47" spans="1:26" s="266" customFormat="1" ht="9" customHeight="1">
      <c r="A47" s="312"/>
      <c r="B47" s="312"/>
      <c r="C47" s="312"/>
      <c r="D47" s="313" t="s">
        <v>320</v>
      </c>
      <c r="E47" s="314"/>
      <c r="F47" s="315">
        <v>97</v>
      </c>
      <c r="G47" s="319">
        <v>29</v>
      </c>
      <c r="H47" s="319">
        <v>68</v>
      </c>
      <c r="I47" s="315">
        <v>46</v>
      </c>
      <c r="J47" s="315">
        <v>24</v>
      </c>
      <c r="K47" s="315">
        <v>17</v>
      </c>
      <c r="L47" s="315">
        <v>7</v>
      </c>
      <c r="M47" s="315">
        <v>1</v>
      </c>
      <c r="N47" s="315" t="s">
        <v>276</v>
      </c>
      <c r="O47" s="315">
        <v>2</v>
      </c>
      <c r="P47" s="315" t="s">
        <v>276</v>
      </c>
      <c r="Q47" s="315">
        <v>513</v>
      </c>
      <c r="R47" s="315">
        <v>392367</v>
      </c>
      <c r="S47" s="315">
        <v>759</v>
      </c>
      <c r="T47" s="315">
        <v>7016</v>
      </c>
      <c r="U47" s="315"/>
      <c r="V47" s="320"/>
      <c r="Y47" s="316" t="s">
        <v>320</v>
      </c>
      <c r="Z47" s="316"/>
    </row>
    <row r="48" spans="1:26" s="266" customFormat="1" ht="9" customHeight="1">
      <c r="A48" s="312"/>
      <c r="B48" s="312"/>
      <c r="C48" s="312"/>
      <c r="D48" s="313" t="s">
        <v>321</v>
      </c>
      <c r="E48" s="314"/>
      <c r="F48" s="315">
        <v>682</v>
      </c>
      <c r="G48" s="319">
        <v>230</v>
      </c>
      <c r="H48" s="319">
        <v>452</v>
      </c>
      <c r="I48" s="315">
        <v>296</v>
      </c>
      <c r="J48" s="315">
        <v>148</v>
      </c>
      <c r="K48" s="315">
        <v>136</v>
      </c>
      <c r="L48" s="315">
        <v>67</v>
      </c>
      <c r="M48" s="315">
        <v>19</v>
      </c>
      <c r="N48" s="315">
        <v>11</v>
      </c>
      <c r="O48" s="315">
        <v>4</v>
      </c>
      <c r="P48" s="315">
        <v>1</v>
      </c>
      <c r="Q48" s="315">
        <v>3943</v>
      </c>
      <c r="R48" s="315">
        <v>2153322</v>
      </c>
      <c r="S48" s="315">
        <v>63682</v>
      </c>
      <c r="T48" s="315">
        <v>32706</v>
      </c>
      <c r="U48" s="315"/>
      <c r="V48" s="320"/>
      <c r="Y48" s="316" t="s">
        <v>321</v>
      </c>
      <c r="Z48" s="316"/>
    </row>
    <row r="49" spans="1:26" s="266" customFormat="1" ht="9" customHeight="1">
      <c r="A49" s="312"/>
      <c r="B49" s="312"/>
      <c r="C49" s="312"/>
      <c r="D49" s="313" t="s">
        <v>322</v>
      </c>
      <c r="E49" s="314"/>
      <c r="F49" s="315">
        <v>123</v>
      </c>
      <c r="G49" s="319">
        <v>31</v>
      </c>
      <c r="H49" s="319">
        <v>92</v>
      </c>
      <c r="I49" s="315">
        <v>75</v>
      </c>
      <c r="J49" s="315">
        <v>35</v>
      </c>
      <c r="K49" s="315">
        <v>12</v>
      </c>
      <c r="L49" s="315">
        <v>1</v>
      </c>
      <c r="M49" s="315" t="s">
        <v>276</v>
      </c>
      <c r="N49" s="315" t="s">
        <v>276</v>
      </c>
      <c r="O49" s="315" t="s">
        <v>276</v>
      </c>
      <c r="P49" s="315" t="s">
        <v>276</v>
      </c>
      <c r="Q49" s="315">
        <v>335</v>
      </c>
      <c r="R49" s="315">
        <v>459538</v>
      </c>
      <c r="S49" s="315">
        <v>3264</v>
      </c>
      <c r="T49" s="315">
        <v>4832</v>
      </c>
      <c r="U49" s="315"/>
      <c r="V49" s="320"/>
      <c r="Y49" s="316" t="s">
        <v>322</v>
      </c>
      <c r="Z49" s="316"/>
    </row>
    <row r="50" spans="1:26" s="266" customFormat="1" ht="9" customHeight="1">
      <c r="A50" s="312"/>
      <c r="B50" s="312"/>
      <c r="C50" s="312"/>
      <c r="D50" s="313" t="s">
        <v>323</v>
      </c>
      <c r="E50" s="314"/>
      <c r="F50" s="315">
        <v>1666</v>
      </c>
      <c r="G50" s="319">
        <v>622</v>
      </c>
      <c r="H50" s="319">
        <v>1044</v>
      </c>
      <c r="I50" s="315">
        <v>562</v>
      </c>
      <c r="J50" s="315">
        <v>275</v>
      </c>
      <c r="K50" s="315">
        <v>230</v>
      </c>
      <c r="L50" s="315">
        <v>391</v>
      </c>
      <c r="M50" s="315">
        <v>153</v>
      </c>
      <c r="N50" s="315">
        <v>35</v>
      </c>
      <c r="O50" s="315">
        <v>16</v>
      </c>
      <c r="P50" s="315">
        <v>4</v>
      </c>
      <c r="Q50" s="315">
        <v>15422</v>
      </c>
      <c r="R50" s="315">
        <v>14653016</v>
      </c>
      <c r="S50" s="315">
        <v>361703</v>
      </c>
      <c r="T50" s="315">
        <v>123473</v>
      </c>
      <c r="U50" s="315"/>
      <c r="V50" s="320"/>
      <c r="Y50" s="316" t="s">
        <v>323</v>
      </c>
      <c r="Z50" s="316"/>
    </row>
    <row r="51" spans="1:26" s="266" customFormat="1" ht="12" customHeight="1">
      <c r="A51" s="312"/>
      <c r="B51" s="312"/>
      <c r="C51" s="313" t="s">
        <v>324</v>
      </c>
      <c r="D51" s="313"/>
      <c r="E51" s="314"/>
      <c r="F51" s="315">
        <v>1227</v>
      </c>
      <c r="G51" s="319">
        <v>649</v>
      </c>
      <c r="H51" s="319">
        <v>578</v>
      </c>
      <c r="I51" s="315">
        <v>479</v>
      </c>
      <c r="J51" s="315">
        <v>255</v>
      </c>
      <c r="K51" s="315">
        <v>252</v>
      </c>
      <c r="L51" s="315">
        <v>181</v>
      </c>
      <c r="M51" s="315">
        <v>42</v>
      </c>
      <c r="N51" s="315">
        <v>15</v>
      </c>
      <c r="O51" s="315">
        <v>3</v>
      </c>
      <c r="P51" s="315" t="s">
        <v>276</v>
      </c>
      <c r="Q51" s="315">
        <v>7343</v>
      </c>
      <c r="R51" s="315">
        <v>20031329</v>
      </c>
      <c r="S51" s="315">
        <v>5074063</v>
      </c>
      <c r="T51" s="315">
        <v>42064</v>
      </c>
      <c r="U51" s="315"/>
      <c r="V51" s="320"/>
      <c r="X51" s="316" t="s">
        <v>324</v>
      </c>
      <c r="Y51" s="316"/>
      <c r="Z51" s="316"/>
    </row>
    <row r="52" spans="1:26" s="266" customFormat="1" ht="9" customHeight="1">
      <c r="A52" s="312"/>
      <c r="B52" s="312"/>
      <c r="C52" s="312"/>
      <c r="D52" s="313" t="s">
        <v>325</v>
      </c>
      <c r="E52" s="314"/>
      <c r="F52" s="315">
        <v>1083</v>
      </c>
      <c r="G52" s="319">
        <v>632</v>
      </c>
      <c r="H52" s="319">
        <v>451</v>
      </c>
      <c r="I52" s="315">
        <v>354</v>
      </c>
      <c r="J52" s="315">
        <v>242</v>
      </c>
      <c r="K52" s="315">
        <v>246</v>
      </c>
      <c r="L52" s="315">
        <v>181</v>
      </c>
      <c r="M52" s="315">
        <v>42</v>
      </c>
      <c r="N52" s="315">
        <v>15</v>
      </c>
      <c r="O52" s="315">
        <v>3</v>
      </c>
      <c r="P52" s="315" t="s">
        <v>276</v>
      </c>
      <c r="Q52" s="315">
        <v>7100</v>
      </c>
      <c r="R52" s="315">
        <v>19871215</v>
      </c>
      <c r="S52" s="315">
        <v>5057400</v>
      </c>
      <c r="T52" s="315">
        <v>32361</v>
      </c>
      <c r="U52" s="315"/>
      <c r="V52" s="320"/>
      <c r="Y52" s="316" t="s">
        <v>325</v>
      </c>
      <c r="Z52" s="316"/>
    </row>
    <row r="53" spans="1:26" s="266" customFormat="1" ht="9" customHeight="1">
      <c r="A53" s="312"/>
      <c r="B53" s="312"/>
      <c r="C53" s="312"/>
      <c r="D53" s="313" t="s">
        <v>326</v>
      </c>
      <c r="E53" s="314"/>
      <c r="F53" s="315">
        <v>144</v>
      </c>
      <c r="G53" s="319">
        <v>17</v>
      </c>
      <c r="H53" s="319">
        <v>127</v>
      </c>
      <c r="I53" s="315">
        <v>125</v>
      </c>
      <c r="J53" s="315">
        <v>13</v>
      </c>
      <c r="K53" s="315">
        <v>6</v>
      </c>
      <c r="L53" s="315" t="s">
        <v>276</v>
      </c>
      <c r="M53" s="315" t="s">
        <v>276</v>
      </c>
      <c r="N53" s="315" t="s">
        <v>276</v>
      </c>
      <c r="O53" s="315" t="s">
        <v>276</v>
      </c>
      <c r="P53" s="315" t="s">
        <v>276</v>
      </c>
      <c r="Q53" s="315">
        <v>243</v>
      </c>
      <c r="R53" s="315">
        <v>160114</v>
      </c>
      <c r="S53" s="315">
        <v>16663</v>
      </c>
      <c r="T53" s="315">
        <v>9703</v>
      </c>
      <c r="U53" s="315"/>
      <c r="V53" s="320"/>
      <c r="Y53" s="316" t="s">
        <v>326</v>
      </c>
      <c r="Z53" s="316"/>
    </row>
    <row r="54" spans="1:26" s="266" customFormat="1" ht="12" customHeight="1">
      <c r="A54" s="312"/>
      <c r="B54" s="312"/>
      <c r="C54" s="313" t="s">
        <v>327</v>
      </c>
      <c r="D54" s="313"/>
      <c r="E54" s="314"/>
      <c r="F54" s="315">
        <v>1152</v>
      </c>
      <c r="G54" s="319">
        <v>451</v>
      </c>
      <c r="H54" s="319">
        <v>701</v>
      </c>
      <c r="I54" s="315">
        <v>573</v>
      </c>
      <c r="J54" s="315">
        <v>293</v>
      </c>
      <c r="K54" s="315">
        <v>171</v>
      </c>
      <c r="L54" s="315">
        <v>76</v>
      </c>
      <c r="M54" s="315">
        <v>11</v>
      </c>
      <c r="N54" s="315">
        <v>20</v>
      </c>
      <c r="O54" s="315">
        <v>7</v>
      </c>
      <c r="P54" s="315">
        <v>1</v>
      </c>
      <c r="Q54" s="315">
        <v>5576</v>
      </c>
      <c r="R54" s="315">
        <v>11834297</v>
      </c>
      <c r="S54" s="315">
        <v>272870</v>
      </c>
      <c r="T54" s="315">
        <v>237454</v>
      </c>
      <c r="U54" s="315"/>
      <c r="V54" s="320"/>
      <c r="X54" s="316" t="s">
        <v>328</v>
      </c>
      <c r="Y54" s="316"/>
      <c r="Z54" s="316"/>
    </row>
    <row r="55" spans="1:26" s="266" customFormat="1" ht="9" customHeight="1">
      <c r="A55" s="312"/>
      <c r="B55" s="312"/>
      <c r="C55" s="312"/>
      <c r="D55" s="313" t="s">
        <v>329</v>
      </c>
      <c r="E55" s="314"/>
      <c r="F55" s="316">
        <v>389</v>
      </c>
      <c r="G55" s="319">
        <v>104</v>
      </c>
      <c r="H55" s="319">
        <v>285</v>
      </c>
      <c r="I55" s="315">
        <v>233</v>
      </c>
      <c r="J55" s="315">
        <v>93</v>
      </c>
      <c r="K55" s="315">
        <v>42</v>
      </c>
      <c r="L55" s="315">
        <v>15</v>
      </c>
      <c r="M55" s="315">
        <v>3</v>
      </c>
      <c r="N55" s="315">
        <v>2</v>
      </c>
      <c r="O55" s="315">
        <v>1</v>
      </c>
      <c r="P55" s="315" t="s">
        <v>276</v>
      </c>
      <c r="Q55" s="315">
        <v>1367</v>
      </c>
      <c r="R55" s="315">
        <v>1691691</v>
      </c>
      <c r="S55" s="315">
        <v>49574</v>
      </c>
      <c r="T55" s="315">
        <v>85512</v>
      </c>
      <c r="U55" s="315"/>
      <c r="V55" s="320"/>
      <c r="Y55" s="316" t="s">
        <v>329</v>
      </c>
      <c r="Z55" s="316"/>
    </row>
    <row r="56" spans="1:26" s="266" customFormat="1" ht="9" customHeight="1">
      <c r="A56" s="312"/>
      <c r="B56" s="312"/>
      <c r="C56" s="312"/>
      <c r="D56" s="313" t="s">
        <v>330</v>
      </c>
      <c r="E56" s="314"/>
      <c r="F56" s="316">
        <v>498</v>
      </c>
      <c r="G56" s="319">
        <v>240</v>
      </c>
      <c r="H56" s="319">
        <v>258</v>
      </c>
      <c r="I56" s="315">
        <v>207</v>
      </c>
      <c r="J56" s="315">
        <v>140</v>
      </c>
      <c r="K56" s="315">
        <v>85</v>
      </c>
      <c r="L56" s="315">
        <v>37</v>
      </c>
      <c r="M56" s="315">
        <v>5</v>
      </c>
      <c r="N56" s="315">
        <v>18</v>
      </c>
      <c r="O56" s="315">
        <v>5</v>
      </c>
      <c r="P56" s="315">
        <v>1</v>
      </c>
      <c r="Q56" s="315">
        <v>3088</v>
      </c>
      <c r="R56" s="315">
        <v>9099373</v>
      </c>
      <c r="S56" s="315">
        <v>220250</v>
      </c>
      <c r="T56" s="315">
        <v>107124</v>
      </c>
      <c r="U56" s="315"/>
      <c r="V56" s="320"/>
      <c r="Y56" s="316" t="s">
        <v>331</v>
      </c>
      <c r="Z56" s="316"/>
    </row>
    <row r="57" spans="1:26" s="266" customFormat="1" ht="9" customHeight="1">
      <c r="A57" s="312"/>
      <c r="B57" s="312"/>
      <c r="C57" s="312"/>
      <c r="D57" s="313" t="s">
        <v>332</v>
      </c>
      <c r="E57" s="314"/>
      <c r="F57" s="316">
        <v>265</v>
      </c>
      <c r="G57" s="319">
        <v>107</v>
      </c>
      <c r="H57" s="319">
        <v>158</v>
      </c>
      <c r="I57" s="315">
        <v>133</v>
      </c>
      <c r="J57" s="315">
        <v>60</v>
      </c>
      <c r="K57" s="315">
        <v>44</v>
      </c>
      <c r="L57" s="315">
        <v>24</v>
      </c>
      <c r="M57" s="315">
        <v>3</v>
      </c>
      <c r="N57" s="315" t="s">
        <v>276</v>
      </c>
      <c r="O57" s="315">
        <v>1</v>
      </c>
      <c r="P57" s="315" t="s">
        <v>276</v>
      </c>
      <c r="Q57" s="315">
        <v>1121</v>
      </c>
      <c r="R57" s="315">
        <v>1043233</v>
      </c>
      <c r="S57" s="315">
        <v>3046</v>
      </c>
      <c r="T57" s="315">
        <v>44818</v>
      </c>
      <c r="U57" s="315"/>
      <c r="V57" s="320"/>
      <c r="Y57" s="316" t="s">
        <v>332</v>
      </c>
      <c r="Z57" s="316"/>
    </row>
    <row r="58" spans="1:26" s="266" customFormat="1" ht="12" customHeight="1">
      <c r="A58" s="312"/>
      <c r="B58" s="312"/>
      <c r="C58" s="313" t="s">
        <v>333</v>
      </c>
      <c r="D58" s="313"/>
      <c r="E58" s="314"/>
      <c r="F58" s="315">
        <v>3959</v>
      </c>
      <c r="G58" s="319">
        <v>1992</v>
      </c>
      <c r="H58" s="319">
        <v>1967</v>
      </c>
      <c r="I58" s="315">
        <v>1626</v>
      </c>
      <c r="J58" s="315">
        <v>867</v>
      </c>
      <c r="K58" s="315">
        <v>830</v>
      </c>
      <c r="L58" s="315">
        <v>386</v>
      </c>
      <c r="M58" s="315">
        <v>130</v>
      </c>
      <c r="N58" s="315">
        <v>80</v>
      </c>
      <c r="O58" s="315">
        <v>34</v>
      </c>
      <c r="P58" s="315">
        <v>6</v>
      </c>
      <c r="Q58" s="315">
        <v>25071</v>
      </c>
      <c r="R58" s="315">
        <v>42189676</v>
      </c>
      <c r="S58" s="315">
        <v>1674027</v>
      </c>
      <c r="T58" s="315">
        <v>512757</v>
      </c>
      <c r="U58" s="315"/>
      <c r="V58" s="320"/>
      <c r="X58" s="316" t="s">
        <v>333</v>
      </c>
      <c r="Y58" s="316"/>
      <c r="Z58" s="316"/>
    </row>
    <row r="59" spans="1:26" s="266" customFormat="1" ht="9" customHeight="1">
      <c r="A59" s="312"/>
      <c r="B59" s="312"/>
      <c r="C59" s="312"/>
      <c r="D59" s="313" t="s">
        <v>334</v>
      </c>
      <c r="E59" s="314"/>
      <c r="F59" s="315">
        <v>817</v>
      </c>
      <c r="G59" s="319">
        <v>439</v>
      </c>
      <c r="H59" s="319">
        <v>378</v>
      </c>
      <c r="I59" s="315">
        <v>319</v>
      </c>
      <c r="J59" s="315">
        <v>161</v>
      </c>
      <c r="K59" s="315">
        <v>204</v>
      </c>
      <c r="L59" s="315">
        <v>91</v>
      </c>
      <c r="M59" s="315">
        <v>37</v>
      </c>
      <c r="N59" s="315">
        <v>5</v>
      </c>
      <c r="O59" s="315" t="s">
        <v>276</v>
      </c>
      <c r="P59" s="315" t="s">
        <v>276</v>
      </c>
      <c r="Q59" s="315">
        <v>4633</v>
      </c>
      <c r="R59" s="315">
        <v>7236243</v>
      </c>
      <c r="S59" s="315">
        <v>5899</v>
      </c>
      <c r="T59" s="315">
        <v>86356</v>
      </c>
      <c r="U59" s="315"/>
      <c r="V59" s="320"/>
      <c r="Y59" s="316" t="s">
        <v>334</v>
      </c>
      <c r="Z59" s="316"/>
    </row>
    <row r="60" spans="1:26" s="266" customFormat="1" ht="9" customHeight="1">
      <c r="A60" s="312"/>
      <c r="B60" s="312"/>
      <c r="C60" s="312"/>
      <c r="D60" s="313" t="s">
        <v>335</v>
      </c>
      <c r="E60" s="314"/>
      <c r="F60" s="315">
        <v>243</v>
      </c>
      <c r="G60" s="319">
        <v>135</v>
      </c>
      <c r="H60" s="319">
        <v>108</v>
      </c>
      <c r="I60" s="315">
        <v>87</v>
      </c>
      <c r="J60" s="315">
        <v>79</v>
      </c>
      <c r="K60" s="315">
        <v>59</v>
      </c>
      <c r="L60" s="315">
        <v>18</v>
      </c>
      <c r="M60" s="315" t="s">
        <v>276</v>
      </c>
      <c r="N60" s="315" t="s">
        <v>276</v>
      </c>
      <c r="O60" s="315" t="s">
        <v>276</v>
      </c>
      <c r="P60" s="315" t="s">
        <v>276</v>
      </c>
      <c r="Q60" s="315">
        <v>997</v>
      </c>
      <c r="R60" s="315">
        <v>2133885</v>
      </c>
      <c r="S60" s="315">
        <v>82334</v>
      </c>
      <c r="T60" s="315">
        <v>29835</v>
      </c>
      <c r="U60" s="315"/>
      <c r="V60" s="320"/>
      <c r="Y60" s="316" t="s">
        <v>335</v>
      </c>
      <c r="Z60" s="316"/>
    </row>
    <row r="61" spans="1:26" s="266" customFormat="1" ht="9" customHeight="1">
      <c r="A61" s="312"/>
      <c r="B61" s="312"/>
      <c r="C61" s="312"/>
      <c r="D61" s="313" t="s">
        <v>336</v>
      </c>
      <c r="E61" s="314"/>
      <c r="F61" s="315">
        <v>568</v>
      </c>
      <c r="G61" s="319">
        <v>457</v>
      </c>
      <c r="H61" s="319">
        <v>111</v>
      </c>
      <c r="I61" s="315">
        <v>100</v>
      </c>
      <c r="J61" s="315">
        <v>141</v>
      </c>
      <c r="K61" s="315">
        <v>211</v>
      </c>
      <c r="L61" s="315">
        <v>96</v>
      </c>
      <c r="M61" s="315">
        <v>14</v>
      </c>
      <c r="N61" s="315">
        <v>4</v>
      </c>
      <c r="O61" s="315">
        <v>2</v>
      </c>
      <c r="P61" s="315" t="s">
        <v>276</v>
      </c>
      <c r="Q61" s="315">
        <v>3858</v>
      </c>
      <c r="R61" s="315">
        <v>16981700</v>
      </c>
      <c r="S61" s="315">
        <v>267433</v>
      </c>
      <c r="T61" s="315">
        <v>4697</v>
      </c>
      <c r="U61" s="315"/>
      <c r="V61" s="320"/>
      <c r="Y61" s="316" t="s">
        <v>336</v>
      </c>
      <c r="Z61" s="316"/>
    </row>
    <row r="62" spans="1:26" s="266" customFormat="1" ht="9" customHeight="1">
      <c r="A62" s="312"/>
      <c r="B62" s="312"/>
      <c r="C62" s="312"/>
      <c r="D62" s="313" t="s">
        <v>337</v>
      </c>
      <c r="E62" s="314"/>
      <c r="F62" s="315">
        <v>478</v>
      </c>
      <c r="G62" s="319">
        <v>228</v>
      </c>
      <c r="H62" s="319">
        <v>250</v>
      </c>
      <c r="I62" s="315">
        <v>117</v>
      </c>
      <c r="J62" s="315">
        <v>60</v>
      </c>
      <c r="K62" s="315">
        <v>73</v>
      </c>
      <c r="L62" s="315">
        <v>100</v>
      </c>
      <c r="M62" s="315">
        <v>59</v>
      </c>
      <c r="N62" s="315">
        <v>43</v>
      </c>
      <c r="O62" s="315">
        <v>23</v>
      </c>
      <c r="P62" s="315">
        <v>3</v>
      </c>
      <c r="Q62" s="315">
        <v>7175</v>
      </c>
      <c r="R62" s="315">
        <v>3732464</v>
      </c>
      <c r="S62" s="315">
        <v>882492</v>
      </c>
      <c r="T62" s="315">
        <v>48932</v>
      </c>
      <c r="U62" s="315"/>
      <c r="V62" s="320"/>
      <c r="Y62" s="316" t="s">
        <v>337</v>
      </c>
      <c r="Z62" s="316"/>
    </row>
    <row r="63" spans="1:26" s="266" customFormat="1" ht="9" customHeight="1">
      <c r="A63" s="312"/>
      <c r="B63" s="312"/>
      <c r="C63" s="312"/>
      <c r="D63" s="313" t="s">
        <v>338</v>
      </c>
      <c r="E63" s="314"/>
      <c r="F63" s="315">
        <v>265</v>
      </c>
      <c r="G63" s="319">
        <v>149</v>
      </c>
      <c r="H63" s="319">
        <v>116</v>
      </c>
      <c r="I63" s="315">
        <v>109</v>
      </c>
      <c r="J63" s="315">
        <v>62</v>
      </c>
      <c r="K63" s="315">
        <v>50</v>
      </c>
      <c r="L63" s="315">
        <v>24</v>
      </c>
      <c r="M63" s="315">
        <v>8</v>
      </c>
      <c r="N63" s="315">
        <v>9</v>
      </c>
      <c r="O63" s="315">
        <v>3</v>
      </c>
      <c r="P63" s="315" t="s">
        <v>276</v>
      </c>
      <c r="Q63" s="315">
        <v>1744</v>
      </c>
      <c r="R63" s="315">
        <v>2571798</v>
      </c>
      <c r="S63" s="315">
        <v>180273</v>
      </c>
      <c r="T63" s="315">
        <v>68286</v>
      </c>
      <c r="U63" s="315"/>
      <c r="V63" s="320"/>
      <c r="Y63" s="316" t="s">
        <v>338</v>
      </c>
      <c r="Z63" s="316"/>
    </row>
    <row r="64" spans="1:26" s="266" customFormat="1" ht="9" customHeight="1">
      <c r="A64" s="312"/>
      <c r="B64" s="312"/>
      <c r="C64" s="312"/>
      <c r="D64" s="313" t="s">
        <v>339</v>
      </c>
      <c r="E64" s="314"/>
      <c r="F64" s="315">
        <v>26</v>
      </c>
      <c r="G64" s="319">
        <v>18</v>
      </c>
      <c r="H64" s="319">
        <v>8</v>
      </c>
      <c r="I64" s="315">
        <v>6</v>
      </c>
      <c r="J64" s="315">
        <v>8</v>
      </c>
      <c r="K64" s="315">
        <v>8</v>
      </c>
      <c r="L64" s="315">
        <v>4</v>
      </c>
      <c r="M64" s="315" t="s">
        <v>276</v>
      </c>
      <c r="N64" s="315" t="s">
        <v>276</v>
      </c>
      <c r="O64" s="315" t="s">
        <v>276</v>
      </c>
      <c r="P64" s="315" t="s">
        <v>276</v>
      </c>
      <c r="Q64" s="315">
        <v>130</v>
      </c>
      <c r="R64" s="315">
        <v>125412</v>
      </c>
      <c r="S64" s="315">
        <v>32607</v>
      </c>
      <c r="T64" s="315">
        <v>2303</v>
      </c>
      <c r="U64" s="315"/>
      <c r="V64" s="320"/>
      <c r="Y64" s="316" t="s">
        <v>339</v>
      </c>
      <c r="Z64" s="316"/>
    </row>
    <row r="65" spans="1:26" s="266" customFormat="1" ht="9" customHeight="1">
      <c r="A65" s="312"/>
      <c r="B65" s="312"/>
      <c r="C65" s="312"/>
      <c r="D65" s="313" t="s">
        <v>340</v>
      </c>
      <c r="E65" s="314"/>
      <c r="F65" s="315">
        <v>211</v>
      </c>
      <c r="G65" s="319">
        <v>130</v>
      </c>
      <c r="H65" s="319">
        <v>81</v>
      </c>
      <c r="I65" s="315">
        <v>79</v>
      </c>
      <c r="J65" s="315">
        <v>76</v>
      </c>
      <c r="K65" s="315">
        <v>49</v>
      </c>
      <c r="L65" s="315">
        <v>7</v>
      </c>
      <c r="M65" s="315" t="s">
        <v>276</v>
      </c>
      <c r="N65" s="315" t="s">
        <v>276</v>
      </c>
      <c r="O65" s="315" t="s">
        <v>276</v>
      </c>
      <c r="P65" s="315" t="s">
        <v>276</v>
      </c>
      <c r="Q65" s="315">
        <v>756</v>
      </c>
      <c r="R65" s="315">
        <v>959673</v>
      </c>
      <c r="S65" s="315">
        <v>6547</v>
      </c>
      <c r="T65" s="315">
        <v>16481</v>
      </c>
      <c r="U65" s="315"/>
      <c r="V65" s="320"/>
      <c r="Y65" s="316" t="s">
        <v>340</v>
      </c>
      <c r="Z65" s="316"/>
    </row>
    <row r="66" spans="1:26" s="266" customFormat="1" ht="9" customHeight="1">
      <c r="A66" s="313"/>
      <c r="B66" s="313"/>
      <c r="C66" s="312"/>
      <c r="D66" s="313" t="s">
        <v>341</v>
      </c>
      <c r="E66" s="314"/>
      <c r="F66" s="321">
        <v>1351</v>
      </c>
      <c r="G66" s="319">
        <v>436</v>
      </c>
      <c r="H66" s="319">
        <v>915</v>
      </c>
      <c r="I66" s="321">
        <v>809</v>
      </c>
      <c r="J66" s="315">
        <v>280</v>
      </c>
      <c r="K66" s="321">
        <v>176</v>
      </c>
      <c r="L66" s="321">
        <v>46</v>
      </c>
      <c r="M66" s="321">
        <v>12</v>
      </c>
      <c r="N66" s="321">
        <v>19</v>
      </c>
      <c r="O66" s="321">
        <v>6</v>
      </c>
      <c r="P66" s="321">
        <v>3</v>
      </c>
      <c r="Q66" s="321">
        <v>5778</v>
      </c>
      <c r="R66" s="321">
        <v>8448501</v>
      </c>
      <c r="S66" s="321">
        <v>216442</v>
      </c>
      <c r="T66" s="321">
        <v>255867</v>
      </c>
      <c r="U66" s="321"/>
      <c r="V66" s="320"/>
      <c r="W66" s="313"/>
      <c r="X66" s="312"/>
      <c r="Y66" s="316" t="s">
        <v>341</v>
      </c>
      <c r="Z66" s="313"/>
    </row>
    <row r="67" spans="1:26" s="266" customFormat="1" ht="3.75" customHeight="1">
      <c r="A67" s="322"/>
      <c r="B67" s="322"/>
      <c r="C67" s="322"/>
      <c r="D67" s="322"/>
      <c r="E67" s="323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4"/>
      <c r="W67" s="322"/>
      <c r="X67" s="322"/>
      <c r="Y67" s="322"/>
      <c r="Z67" s="325"/>
    </row>
    <row r="68" spans="1:28" s="327" customFormat="1" ht="15.75" customHeight="1">
      <c r="A68" s="326"/>
      <c r="B68" s="327" t="s">
        <v>342</v>
      </c>
      <c r="C68" s="326"/>
      <c r="D68" s="319"/>
      <c r="E68" s="319"/>
      <c r="F68" s="319"/>
      <c r="G68" s="319"/>
      <c r="H68" s="319"/>
      <c r="I68" s="319"/>
      <c r="J68" s="319"/>
      <c r="K68" s="319"/>
      <c r="L68" s="319"/>
      <c r="M68" s="328"/>
      <c r="N68" s="328"/>
      <c r="O68" s="328"/>
      <c r="P68" s="328"/>
      <c r="Q68" s="319"/>
      <c r="R68" s="319"/>
      <c r="S68" s="319"/>
      <c r="T68" s="319"/>
      <c r="U68" s="319"/>
      <c r="V68" s="319"/>
      <c r="W68" s="329"/>
      <c r="X68" s="329"/>
      <c r="Y68" s="330"/>
      <c r="Z68" s="326"/>
      <c r="AB68" s="326"/>
    </row>
    <row r="69" spans="1:28" s="327" customFormat="1" ht="12" customHeight="1">
      <c r="A69" s="326"/>
      <c r="C69" s="326"/>
      <c r="D69" s="319"/>
      <c r="E69" s="319"/>
      <c r="F69" s="319"/>
      <c r="G69" s="319"/>
      <c r="H69" s="319"/>
      <c r="I69" s="319"/>
      <c r="J69" s="319"/>
      <c r="K69" s="319"/>
      <c r="L69" s="319"/>
      <c r="M69" s="328"/>
      <c r="N69" s="328"/>
      <c r="O69" s="328"/>
      <c r="P69" s="328"/>
      <c r="Q69" s="319"/>
      <c r="R69" s="319"/>
      <c r="S69" s="319"/>
      <c r="T69" s="319"/>
      <c r="U69" s="319"/>
      <c r="V69" s="319"/>
      <c r="W69" s="329"/>
      <c r="X69" s="329"/>
      <c r="Y69" s="330"/>
      <c r="Z69" s="326"/>
      <c r="AB69" s="326"/>
    </row>
    <row r="70" spans="23:25" s="266" customFormat="1" ht="12" customHeight="1">
      <c r="W70" s="268"/>
      <c r="X70" s="268"/>
      <c r="Y70" s="268"/>
    </row>
    <row r="71" spans="23:25" s="266" customFormat="1" ht="12" customHeight="1">
      <c r="W71" s="268"/>
      <c r="X71" s="268"/>
      <c r="Y71" s="268"/>
    </row>
    <row r="72" spans="23:25" s="266" customFormat="1" ht="12" customHeight="1">
      <c r="W72" s="268"/>
      <c r="X72" s="268"/>
      <c r="Y72" s="268"/>
    </row>
    <row r="73" spans="23:25" s="266" customFormat="1" ht="12" customHeight="1">
      <c r="W73" s="268"/>
      <c r="X73" s="268"/>
      <c r="Y73" s="268"/>
    </row>
  </sheetData>
  <sheetProtection/>
  <mergeCells count="6">
    <mergeCell ref="Q4:Q6"/>
    <mergeCell ref="R4:R6"/>
    <mergeCell ref="S4:S6"/>
    <mergeCell ref="T4:T6"/>
    <mergeCell ref="G6:G7"/>
    <mergeCell ref="H6:H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1" manualBreakCount="1">
    <brk id="13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7"/>
  <sheetViews>
    <sheetView zoomScale="120" zoomScaleNormal="120" zoomScaleSheetLayoutView="200" zoomScalePageLayoutView="0" workbookViewId="0" topLeftCell="A1">
      <selection activeCell="B1" sqref="B1"/>
    </sheetView>
  </sheetViews>
  <sheetFormatPr defaultColWidth="8.796875" defaultRowHeight="12" customHeight="1"/>
  <cols>
    <col min="1" max="1" width="0.203125" style="332" customWidth="1"/>
    <col min="2" max="2" width="3.3984375" style="332" customWidth="1"/>
    <col min="3" max="3" width="6.19921875" style="332" customWidth="1"/>
    <col min="4" max="4" width="3.8984375" style="332" customWidth="1"/>
    <col min="5" max="5" width="6.5" style="333" customWidth="1"/>
    <col min="6" max="7" width="3.09765625" style="333" customWidth="1"/>
    <col min="8" max="8" width="0.203125" style="333" customWidth="1"/>
    <col min="9" max="18" width="7.59765625" style="337" customWidth="1"/>
    <col min="19" max="20" width="13.19921875" style="332" customWidth="1"/>
    <col min="21" max="16384" width="9" style="332" customWidth="1"/>
  </cols>
  <sheetData>
    <row r="1" spans="5:18" s="331" customFormat="1" ht="18.75" customHeight="1">
      <c r="E1" s="498" t="s">
        <v>343</v>
      </c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187"/>
      <c r="R1" s="187"/>
    </row>
    <row r="2" spans="7:18" ht="5.25" customHeight="1">
      <c r="G2" s="334"/>
      <c r="H2" s="334"/>
      <c r="I2" s="335"/>
      <c r="J2" s="335"/>
      <c r="K2" s="335"/>
      <c r="L2" s="335"/>
      <c r="M2" s="335"/>
      <c r="N2" s="335"/>
      <c r="O2" s="335"/>
      <c r="P2" s="336"/>
      <c r="Q2" s="197"/>
      <c r="R2" s="197"/>
    </row>
    <row r="3" ht="12" customHeight="1" thickBot="1">
      <c r="B3" s="332" t="s">
        <v>344</v>
      </c>
    </row>
    <row r="4" spans="1:18" s="342" customFormat="1" ht="15.75" customHeight="1">
      <c r="A4" s="338"/>
      <c r="B4" s="338"/>
      <c r="C4" s="338"/>
      <c r="D4" s="338"/>
      <c r="E4" s="339"/>
      <c r="F4" s="339"/>
      <c r="G4" s="339"/>
      <c r="H4" s="339"/>
      <c r="I4" s="499" t="s">
        <v>345</v>
      </c>
      <c r="J4" s="501" t="s">
        <v>346</v>
      </c>
      <c r="K4" s="340" t="s">
        <v>347</v>
      </c>
      <c r="L4" s="341" t="s">
        <v>348</v>
      </c>
      <c r="M4" s="340" t="s">
        <v>349</v>
      </c>
      <c r="N4" s="341" t="s">
        <v>350</v>
      </c>
      <c r="O4" s="503" t="s">
        <v>351</v>
      </c>
      <c r="P4" s="503" t="s">
        <v>352</v>
      </c>
      <c r="Q4" s="503" t="s">
        <v>353</v>
      </c>
      <c r="R4" s="341" t="s">
        <v>354</v>
      </c>
    </row>
    <row r="5" spans="1:18" s="342" customFormat="1" ht="15.75" customHeight="1">
      <c r="A5" s="343"/>
      <c r="B5" s="343"/>
      <c r="C5" s="343"/>
      <c r="D5" s="343"/>
      <c r="E5" s="344"/>
      <c r="F5" s="344"/>
      <c r="G5" s="344"/>
      <c r="H5" s="344"/>
      <c r="I5" s="500"/>
      <c r="J5" s="502"/>
      <c r="K5" s="345" t="s">
        <v>349</v>
      </c>
      <c r="L5" s="345" t="s">
        <v>349</v>
      </c>
      <c r="M5" s="345" t="s">
        <v>355</v>
      </c>
      <c r="N5" s="345" t="s">
        <v>349</v>
      </c>
      <c r="O5" s="504"/>
      <c r="P5" s="504"/>
      <c r="Q5" s="504"/>
      <c r="R5" s="345" t="s">
        <v>356</v>
      </c>
    </row>
    <row r="6" spans="1:18" ht="13.5" customHeight="1">
      <c r="A6" s="346"/>
      <c r="B6" s="496" t="s">
        <v>37</v>
      </c>
      <c r="C6" s="496"/>
      <c r="D6" s="496"/>
      <c r="E6" s="496"/>
      <c r="F6" s="496"/>
      <c r="G6" s="496"/>
      <c r="H6" s="347"/>
      <c r="I6" s="348">
        <v>414</v>
      </c>
      <c r="J6" s="349">
        <v>1</v>
      </c>
      <c r="K6" s="349">
        <v>1</v>
      </c>
      <c r="L6" s="348">
        <v>0</v>
      </c>
      <c r="M6" s="349">
        <v>5</v>
      </c>
      <c r="N6" s="349">
        <v>355</v>
      </c>
      <c r="O6" s="349">
        <v>26</v>
      </c>
      <c r="P6" s="349">
        <v>10</v>
      </c>
      <c r="Q6" s="349">
        <v>15</v>
      </c>
      <c r="R6" s="349">
        <v>1</v>
      </c>
    </row>
    <row r="7" spans="1:18" ht="12" customHeight="1">
      <c r="A7" s="346"/>
      <c r="B7" s="496" t="s">
        <v>357</v>
      </c>
      <c r="C7" s="496"/>
      <c r="D7" s="496"/>
      <c r="E7" s="496"/>
      <c r="F7" s="496"/>
      <c r="G7" s="496"/>
      <c r="H7" s="347"/>
      <c r="I7" s="348">
        <v>403</v>
      </c>
      <c r="J7" s="349">
        <v>1</v>
      </c>
      <c r="K7" s="349">
        <v>1</v>
      </c>
      <c r="L7" s="348">
        <v>0</v>
      </c>
      <c r="M7" s="349">
        <v>5</v>
      </c>
      <c r="N7" s="349">
        <v>344</v>
      </c>
      <c r="O7" s="349">
        <v>27</v>
      </c>
      <c r="P7" s="349">
        <v>9</v>
      </c>
      <c r="Q7" s="349">
        <v>15</v>
      </c>
      <c r="R7" s="349">
        <v>1</v>
      </c>
    </row>
    <row r="8" spans="1:18" ht="12.75" customHeight="1">
      <c r="A8" s="346"/>
      <c r="B8" s="496" t="s">
        <v>358</v>
      </c>
      <c r="C8" s="496"/>
      <c r="D8" s="496"/>
      <c r="E8" s="496"/>
      <c r="F8" s="496"/>
      <c r="G8" s="496"/>
      <c r="H8" s="350"/>
      <c r="I8" s="348">
        <v>390</v>
      </c>
      <c r="J8" s="349">
        <v>1</v>
      </c>
      <c r="K8" s="349">
        <v>1</v>
      </c>
      <c r="L8" s="348">
        <v>0</v>
      </c>
      <c r="M8" s="349">
        <v>4</v>
      </c>
      <c r="N8" s="349">
        <v>334</v>
      </c>
      <c r="O8" s="349">
        <v>26</v>
      </c>
      <c r="P8" s="349">
        <v>8</v>
      </c>
      <c r="Q8" s="349">
        <v>15</v>
      </c>
      <c r="R8" s="349">
        <v>1</v>
      </c>
    </row>
    <row r="9" spans="1:18" ht="12" customHeight="1">
      <c r="A9" s="346"/>
      <c r="B9" s="496" t="s">
        <v>359</v>
      </c>
      <c r="C9" s="496"/>
      <c r="D9" s="496"/>
      <c r="E9" s="496"/>
      <c r="F9" s="496"/>
      <c r="G9" s="496"/>
      <c r="H9" s="350"/>
      <c r="I9" s="351">
        <v>376</v>
      </c>
      <c r="J9" s="351">
        <v>1</v>
      </c>
      <c r="K9" s="351">
        <v>1</v>
      </c>
      <c r="L9" s="351">
        <v>0</v>
      </c>
      <c r="M9" s="351">
        <v>4</v>
      </c>
      <c r="N9" s="351">
        <v>322</v>
      </c>
      <c r="O9" s="351">
        <v>24</v>
      </c>
      <c r="P9" s="351">
        <v>8</v>
      </c>
      <c r="Q9" s="351">
        <v>15</v>
      </c>
      <c r="R9" s="351">
        <v>1</v>
      </c>
    </row>
    <row r="10" spans="1:18" s="354" customFormat="1" ht="15" customHeight="1">
      <c r="A10" s="352"/>
      <c r="B10" s="497" t="s">
        <v>360</v>
      </c>
      <c r="C10" s="497"/>
      <c r="D10" s="497"/>
      <c r="E10" s="497"/>
      <c r="F10" s="497"/>
      <c r="G10" s="497"/>
      <c r="H10" s="353"/>
      <c r="I10" s="369">
        <v>372</v>
      </c>
      <c r="J10" s="369">
        <v>1</v>
      </c>
      <c r="K10" s="369">
        <v>1</v>
      </c>
      <c r="L10" s="369">
        <v>0</v>
      </c>
      <c r="M10" s="369">
        <v>4</v>
      </c>
      <c r="N10" s="369">
        <v>318</v>
      </c>
      <c r="O10" s="369">
        <v>24</v>
      </c>
      <c r="P10" s="369">
        <v>8</v>
      </c>
      <c r="Q10" s="369">
        <v>15</v>
      </c>
      <c r="R10" s="369">
        <v>1</v>
      </c>
    </row>
    <row r="11" spans="1:18" ht="15" customHeight="1">
      <c r="A11" s="355"/>
      <c r="B11" s="355"/>
      <c r="C11" s="355"/>
      <c r="D11" s="355"/>
      <c r="E11" s="495" t="s">
        <v>361</v>
      </c>
      <c r="F11" s="495"/>
      <c r="G11" s="495"/>
      <c r="H11" s="347"/>
      <c r="I11" s="349">
        <v>18</v>
      </c>
      <c r="J11" s="351">
        <v>0</v>
      </c>
      <c r="K11" s="351">
        <v>0</v>
      </c>
      <c r="L11" s="351">
        <v>0</v>
      </c>
      <c r="M11" s="351">
        <v>0</v>
      </c>
      <c r="N11" s="349">
        <v>14</v>
      </c>
      <c r="O11" s="349">
        <v>3</v>
      </c>
      <c r="P11" s="351">
        <v>0</v>
      </c>
      <c r="Q11" s="349">
        <v>1</v>
      </c>
      <c r="R11" s="351">
        <v>0</v>
      </c>
    </row>
    <row r="12" spans="1:18" ht="12" customHeight="1">
      <c r="A12" s="355"/>
      <c r="B12" s="355"/>
      <c r="C12" s="355"/>
      <c r="D12" s="355"/>
      <c r="E12" s="495" t="s">
        <v>362</v>
      </c>
      <c r="F12" s="495"/>
      <c r="G12" s="495"/>
      <c r="H12" s="347"/>
      <c r="I12" s="349">
        <v>9</v>
      </c>
      <c r="J12" s="351">
        <v>0</v>
      </c>
      <c r="K12" s="351">
        <v>0</v>
      </c>
      <c r="L12" s="351">
        <v>0</v>
      </c>
      <c r="M12" s="351">
        <v>0</v>
      </c>
      <c r="N12" s="349">
        <v>6</v>
      </c>
      <c r="O12" s="351">
        <v>0</v>
      </c>
      <c r="P12" s="349">
        <v>2</v>
      </c>
      <c r="Q12" s="349">
        <v>1</v>
      </c>
      <c r="R12" s="351">
        <v>0</v>
      </c>
    </row>
    <row r="13" spans="1:18" ht="12" customHeight="1">
      <c r="A13" s="356"/>
      <c r="B13" s="356"/>
      <c r="C13" s="356"/>
      <c r="D13" s="356"/>
      <c r="E13" s="495" t="s">
        <v>363</v>
      </c>
      <c r="F13" s="495"/>
      <c r="G13" s="495"/>
      <c r="H13" s="347"/>
      <c r="I13" s="349">
        <v>4</v>
      </c>
      <c r="J13" s="351">
        <v>0</v>
      </c>
      <c r="K13" s="351">
        <v>0</v>
      </c>
      <c r="L13" s="351">
        <v>0</v>
      </c>
      <c r="M13" s="351">
        <v>0</v>
      </c>
      <c r="N13" s="349">
        <v>3</v>
      </c>
      <c r="O13" s="351">
        <v>0</v>
      </c>
      <c r="P13" s="351">
        <v>0</v>
      </c>
      <c r="Q13" s="349">
        <v>1</v>
      </c>
      <c r="R13" s="351">
        <v>0</v>
      </c>
    </row>
    <row r="14" spans="1:18" ht="12" customHeight="1">
      <c r="A14" s="356"/>
      <c r="B14" s="356"/>
      <c r="C14" s="356"/>
      <c r="D14" s="356"/>
      <c r="E14" s="495" t="s">
        <v>364</v>
      </c>
      <c r="F14" s="495"/>
      <c r="G14" s="495"/>
      <c r="H14" s="347"/>
      <c r="I14" s="349">
        <v>11</v>
      </c>
      <c r="J14" s="351">
        <v>0</v>
      </c>
      <c r="K14" s="351">
        <v>0</v>
      </c>
      <c r="L14" s="351">
        <v>0</v>
      </c>
      <c r="M14" s="349">
        <v>1</v>
      </c>
      <c r="N14" s="349">
        <v>7</v>
      </c>
      <c r="O14" s="349">
        <v>2</v>
      </c>
      <c r="P14" s="349">
        <v>1</v>
      </c>
      <c r="Q14" s="351">
        <v>0</v>
      </c>
      <c r="R14" s="351">
        <v>0</v>
      </c>
    </row>
    <row r="15" spans="1:18" ht="12" customHeight="1">
      <c r="A15" s="356"/>
      <c r="B15" s="356"/>
      <c r="C15" s="356"/>
      <c r="D15" s="356"/>
      <c r="E15" s="495" t="s">
        <v>365</v>
      </c>
      <c r="F15" s="495"/>
      <c r="G15" s="495"/>
      <c r="H15" s="347"/>
      <c r="I15" s="349">
        <v>3</v>
      </c>
      <c r="J15" s="351">
        <v>0</v>
      </c>
      <c r="K15" s="351">
        <v>0</v>
      </c>
      <c r="L15" s="351">
        <v>0</v>
      </c>
      <c r="M15" s="351">
        <v>0</v>
      </c>
      <c r="N15" s="349">
        <v>3</v>
      </c>
      <c r="O15" s="351">
        <v>0</v>
      </c>
      <c r="P15" s="351">
        <v>0</v>
      </c>
      <c r="Q15" s="351">
        <v>0</v>
      </c>
      <c r="R15" s="351">
        <v>0</v>
      </c>
    </row>
    <row r="16" spans="1:18" ht="12" customHeight="1">
      <c r="A16" s="356"/>
      <c r="B16" s="356"/>
      <c r="C16" s="357" t="s">
        <v>366</v>
      </c>
      <c r="D16" s="356"/>
      <c r="E16" s="495" t="s">
        <v>367</v>
      </c>
      <c r="F16" s="495"/>
      <c r="G16" s="495"/>
      <c r="H16" s="347"/>
      <c r="I16" s="349">
        <v>9</v>
      </c>
      <c r="J16" s="351">
        <v>0</v>
      </c>
      <c r="K16" s="351">
        <v>0</v>
      </c>
      <c r="L16" s="351">
        <v>0</v>
      </c>
      <c r="M16" s="351">
        <v>0</v>
      </c>
      <c r="N16" s="348">
        <v>7</v>
      </c>
      <c r="O16" s="351">
        <v>0</v>
      </c>
      <c r="P16" s="348">
        <v>1</v>
      </c>
      <c r="Q16" s="348">
        <v>1</v>
      </c>
      <c r="R16" s="351">
        <v>0</v>
      </c>
    </row>
    <row r="17" spans="1:18" ht="12.75" customHeight="1">
      <c r="A17" s="356"/>
      <c r="B17" s="356"/>
      <c r="C17" s="356"/>
      <c r="D17" s="358"/>
      <c r="E17" s="495" t="s">
        <v>368</v>
      </c>
      <c r="F17" s="495"/>
      <c r="G17" s="495"/>
      <c r="H17" s="347"/>
      <c r="I17" s="349">
        <v>10</v>
      </c>
      <c r="J17" s="351">
        <v>0</v>
      </c>
      <c r="K17" s="351">
        <v>0</v>
      </c>
      <c r="L17" s="351">
        <v>0</v>
      </c>
      <c r="M17" s="348">
        <v>1</v>
      </c>
      <c r="N17" s="348">
        <v>9</v>
      </c>
      <c r="O17" s="351">
        <v>0</v>
      </c>
      <c r="P17" s="351">
        <v>0</v>
      </c>
      <c r="Q17" s="351">
        <v>0</v>
      </c>
      <c r="R17" s="351">
        <v>0</v>
      </c>
    </row>
    <row r="18" spans="1:18" ht="12" customHeight="1">
      <c r="A18" s="356"/>
      <c r="B18" s="356"/>
      <c r="C18" s="356"/>
      <c r="D18" s="356"/>
      <c r="E18" s="495" t="s">
        <v>369</v>
      </c>
      <c r="F18" s="495"/>
      <c r="G18" s="495"/>
      <c r="H18" s="347"/>
      <c r="I18" s="349">
        <v>8</v>
      </c>
      <c r="J18" s="351">
        <v>0</v>
      </c>
      <c r="K18" s="351">
        <v>0</v>
      </c>
      <c r="L18" s="351">
        <v>0</v>
      </c>
      <c r="M18" s="351">
        <v>0</v>
      </c>
      <c r="N18" s="349">
        <v>8</v>
      </c>
      <c r="O18" s="351">
        <v>0</v>
      </c>
      <c r="P18" s="351">
        <v>0</v>
      </c>
      <c r="Q18" s="351">
        <v>0</v>
      </c>
      <c r="R18" s="351">
        <v>0</v>
      </c>
    </row>
    <row r="19" spans="1:18" ht="12" customHeight="1">
      <c r="A19" s="356"/>
      <c r="B19" s="356"/>
      <c r="C19" s="356"/>
      <c r="D19" s="356"/>
      <c r="E19" s="495" t="s">
        <v>370</v>
      </c>
      <c r="F19" s="495"/>
      <c r="G19" s="495"/>
      <c r="H19" s="347"/>
      <c r="I19" s="349">
        <v>2</v>
      </c>
      <c r="J19" s="351">
        <v>0</v>
      </c>
      <c r="K19" s="351">
        <v>0</v>
      </c>
      <c r="L19" s="351">
        <v>0</v>
      </c>
      <c r="M19" s="351">
        <v>0</v>
      </c>
      <c r="N19" s="348">
        <v>2</v>
      </c>
      <c r="O19" s="351">
        <v>0</v>
      </c>
      <c r="P19" s="351">
        <v>0</v>
      </c>
      <c r="Q19" s="351">
        <v>0</v>
      </c>
      <c r="R19" s="351">
        <v>0</v>
      </c>
    </row>
    <row r="20" spans="1:18" ht="12" customHeight="1">
      <c r="A20" s="356"/>
      <c r="B20" s="356"/>
      <c r="C20" s="356"/>
      <c r="D20" s="356"/>
      <c r="E20" s="495" t="s">
        <v>371</v>
      </c>
      <c r="F20" s="495"/>
      <c r="G20" s="495"/>
      <c r="H20" s="347"/>
      <c r="I20" s="349">
        <v>2</v>
      </c>
      <c r="J20" s="351">
        <v>0</v>
      </c>
      <c r="K20" s="351">
        <v>0</v>
      </c>
      <c r="L20" s="351">
        <v>0</v>
      </c>
      <c r="M20" s="351">
        <v>0</v>
      </c>
      <c r="N20" s="349">
        <v>2</v>
      </c>
      <c r="O20" s="351">
        <v>0</v>
      </c>
      <c r="P20" s="351">
        <v>0</v>
      </c>
      <c r="Q20" s="351">
        <v>0</v>
      </c>
      <c r="R20" s="351">
        <v>0</v>
      </c>
    </row>
    <row r="21" spans="1:18" ht="12" customHeight="1">
      <c r="A21" s="356"/>
      <c r="B21" s="356"/>
      <c r="C21" s="356"/>
      <c r="D21" s="356"/>
      <c r="E21" s="495" t="s">
        <v>372</v>
      </c>
      <c r="F21" s="495"/>
      <c r="G21" s="495"/>
      <c r="H21" s="347"/>
      <c r="I21" s="349">
        <v>8</v>
      </c>
      <c r="J21" s="351">
        <v>0</v>
      </c>
      <c r="K21" s="351">
        <v>0</v>
      </c>
      <c r="L21" s="351">
        <v>0</v>
      </c>
      <c r="M21" s="351">
        <v>0</v>
      </c>
      <c r="N21" s="349">
        <v>3</v>
      </c>
      <c r="O21" s="348">
        <v>2</v>
      </c>
      <c r="P21" s="348">
        <v>2</v>
      </c>
      <c r="Q21" s="348">
        <v>1</v>
      </c>
      <c r="R21" s="351">
        <v>0</v>
      </c>
    </row>
    <row r="22" spans="1:18" ht="15" customHeight="1">
      <c r="A22" s="356"/>
      <c r="B22" s="356"/>
      <c r="C22" s="494" t="s">
        <v>373</v>
      </c>
      <c r="D22" s="494"/>
      <c r="E22" s="494"/>
      <c r="F22" s="494"/>
      <c r="G22" s="494"/>
      <c r="H22" s="347"/>
      <c r="I22" s="349">
        <v>57</v>
      </c>
      <c r="J22" s="351">
        <v>0</v>
      </c>
      <c r="K22" s="351">
        <v>0</v>
      </c>
      <c r="L22" s="351">
        <v>0</v>
      </c>
      <c r="M22" s="348">
        <v>1</v>
      </c>
      <c r="N22" s="349">
        <v>52</v>
      </c>
      <c r="O22" s="351">
        <v>0</v>
      </c>
      <c r="P22" s="351">
        <v>0</v>
      </c>
      <c r="Q22" s="348">
        <v>4</v>
      </c>
      <c r="R22" s="351">
        <v>0</v>
      </c>
    </row>
    <row r="23" spans="1:18" ht="15" customHeight="1">
      <c r="A23" s="356"/>
      <c r="B23" s="356"/>
      <c r="C23" s="494" t="s">
        <v>374</v>
      </c>
      <c r="D23" s="494"/>
      <c r="E23" s="494"/>
      <c r="F23" s="494"/>
      <c r="G23" s="494"/>
      <c r="H23" s="347"/>
      <c r="I23" s="349">
        <v>19</v>
      </c>
      <c r="J23" s="351">
        <v>0</v>
      </c>
      <c r="K23" s="351">
        <v>0</v>
      </c>
      <c r="L23" s="351">
        <v>0</v>
      </c>
      <c r="M23" s="351">
        <v>0</v>
      </c>
      <c r="N23" s="349">
        <v>18</v>
      </c>
      <c r="O23" s="348">
        <v>1</v>
      </c>
      <c r="P23" s="351">
        <v>0</v>
      </c>
      <c r="Q23" s="351">
        <v>0</v>
      </c>
      <c r="R23" s="351">
        <v>0</v>
      </c>
    </row>
    <row r="24" spans="1:18" ht="15" customHeight="1">
      <c r="A24" s="356"/>
      <c r="B24" s="356"/>
      <c r="C24" s="356"/>
      <c r="D24" s="359" t="s">
        <v>375</v>
      </c>
      <c r="E24" s="495" t="s">
        <v>376</v>
      </c>
      <c r="F24" s="495"/>
      <c r="G24" s="495"/>
      <c r="H24" s="360"/>
      <c r="I24" s="349">
        <v>41</v>
      </c>
      <c r="J24" s="351">
        <v>0</v>
      </c>
      <c r="K24" s="351">
        <v>0</v>
      </c>
      <c r="L24" s="351">
        <v>0</v>
      </c>
      <c r="M24" s="348">
        <v>1</v>
      </c>
      <c r="N24" s="348">
        <v>33</v>
      </c>
      <c r="O24" s="351">
        <v>0</v>
      </c>
      <c r="P24" s="348">
        <v>1</v>
      </c>
      <c r="Q24" s="348">
        <v>6</v>
      </c>
      <c r="R24" s="351">
        <v>0</v>
      </c>
    </row>
    <row r="25" spans="1:18" ht="12" customHeight="1">
      <c r="A25" s="356"/>
      <c r="B25" s="356"/>
      <c r="C25" s="356"/>
      <c r="D25" s="359" t="s">
        <v>375</v>
      </c>
      <c r="E25" s="495" t="s">
        <v>377</v>
      </c>
      <c r="F25" s="495"/>
      <c r="G25" s="495"/>
      <c r="H25" s="360"/>
      <c r="I25" s="349">
        <v>23</v>
      </c>
      <c r="J25" s="351">
        <v>0</v>
      </c>
      <c r="K25" s="351">
        <v>0</v>
      </c>
      <c r="L25" s="351">
        <v>0</v>
      </c>
      <c r="M25" s="351">
        <v>0</v>
      </c>
      <c r="N25" s="349">
        <v>22</v>
      </c>
      <c r="O25" s="351">
        <v>0</v>
      </c>
      <c r="P25" s="348">
        <v>1</v>
      </c>
      <c r="Q25" s="351">
        <v>0</v>
      </c>
      <c r="R25" s="351">
        <v>0</v>
      </c>
    </row>
    <row r="26" spans="1:18" ht="12" customHeight="1">
      <c r="A26" s="356"/>
      <c r="B26" s="356"/>
      <c r="C26" s="357" t="s">
        <v>378</v>
      </c>
      <c r="D26" s="359" t="s">
        <v>375</v>
      </c>
      <c r="E26" s="495" t="s">
        <v>379</v>
      </c>
      <c r="F26" s="495"/>
      <c r="G26" s="495"/>
      <c r="H26" s="361"/>
      <c r="I26" s="349">
        <v>12</v>
      </c>
      <c r="J26" s="351">
        <v>0</v>
      </c>
      <c r="K26" s="351">
        <v>0</v>
      </c>
      <c r="L26" s="351">
        <v>0</v>
      </c>
      <c r="M26" s="351">
        <v>0</v>
      </c>
      <c r="N26" s="348">
        <v>12</v>
      </c>
      <c r="O26" s="351">
        <v>0</v>
      </c>
      <c r="P26" s="351">
        <v>0</v>
      </c>
      <c r="Q26" s="351">
        <v>0</v>
      </c>
      <c r="R26" s="351">
        <v>0</v>
      </c>
    </row>
    <row r="27" spans="1:18" ht="12" customHeight="1">
      <c r="A27" s="356"/>
      <c r="B27" s="356"/>
      <c r="C27" s="356"/>
      <c r="D27" s="359" t="s">
        <v>375</v>
      </c>
      <c r="E27" s="495" t="s">
        <v>380</v>
      </c>
      <c r="F27" s="495"/>
      <c r="G27" s="495"/>
      <c r="H27" s="347"/>
      <c r="I27" s="349">
        <v>17</v>
      </c>
      <c r="J27" s="351">
        <v>0</v>
      </c>
      <c r="K27" s="351">
        <v>0</v>
      </c>
      <c r="L27" s="351">
        <v>0</v>
      </c>
      <c r="M27" s="351">
        <v>0</v>
      </c>
      <c r="N27" s="349">
        <v>16</v>
      </c>
      <c r="O27" s="351">
        <v>0</v>
      </c>
      <c r="P27" s="351">
        <v>0</v>
      </c>
      <c r="Q27" s="351">
        <v>0</v>
      </c>
      <c r="R27" s="348">
        <v>1</v>
      </c>
    </row>
    <row r="28" spans="1:18" ht="12" customHeight="1">
      <c r="A28" s="356"/>
      <c r="B28" s="356"/>
      <c r="C28" s="356"/>
      <c r="D28" s="359" t="s">
        <v>375</v>
      </c>
      <c r="E28" s="495" t="s">
        <v>381</v>
      </c>
      <c r="F28" s="495"/>
      <c r="G28" s="495"/>
      <c r="H28" s="347"/>
      <c r="I28" s="349">
        <v>12</v>
      </c>
      <c r="J28" s="351">
        <v>0</v>
      </c>
      <c r="K28" s="351">
        <v>0</v>
      </c>
      <c r="L28" s="351">
        <v>0</v>
      </c>
      <c r="M28" s="351">
        <v>0</v>
      </c>
      <c r="N28" s="349">
        <v>6</v>
      </c>
      <c r="O28" s="348">
        <v>6</v>
      </c>
      <c r="P28" s="351">
        <v>0</v>
      </c>
      <c r="Q28" s="351">
        <v>0</v>
      </c>
      <c r="R28" s="351">
        <v>0</v>
      </c>
    </row>
    <row r="29" spans="1:18" ht="15" customHeight="1">
      <c r="A29" s="356"/>
      <c r="B29" s="356"/>
      <c r="C29" s="494" t="s">
        <v>107</v>
      </c>
      <c r="D29" s="494"/>
      <c r="E29" s="494"/>
      <c r="F29" s="494"/>
      <c r="G29" s="494"/>
      <c r="H29" s="347"/>
      <c r="I29" s="349">
        <v>5</v>
      </c>
      <c r="J29" s="351">
        <v>0</v>
      </c>
      <c r="K29" s="351">
        <v>0</v>
      </c>
      <c r="L29" s="351">
        <v>0</v>
      </c>
      <c r="M29" s="351">
        <v>0</v>
      </c>
      <c r="N29" s="349">
        <v>5</v>
      </c>
      <c r="O29" s="351">
        <v>0</v>
      </c>
      <c r="P29" s="351">
        <v>0</v>
      </c>
      <c r="Q29" s="351">
        <v>0</v>
      </c>
      <c r="R29" s="351">
        <v>0</v>
      </c>
    </row>
    <row r="30" spans="1:18" ht="15" customHeight="1">
      <c r="A30" s="356"/>
      <c r="B30" s="356"/>
      <c r="C30" s="494" t="s">
        <v>382</v>
      </c>
      <c r="D30" s="494"/>
      <c r="E30" s="494"/>
      <c r="F30" s="494"/>
      <c r="G30" s="494"/>
      <c r="H30" s="347"/>
      <c r="I30" s="349">
        <v>0</v>
      </c>
      <c r="J30" s="351">
        <v>0</v>
      </c>
      <c r="K30" s="351">
        <v>0</v>
      </c>
      <c r="L30" s="351">
        <v>0</v>
      </c>
      <c r="M30" s="351">
        <v>0</v>
      </c>
      <c r="N30" s="351">
        <v>0</v>
      </c>
      <c r="O30" s="351">
        <v>0</v>
      </c>
      <c r="P30" s="351">
        <v>0</v>
      </c>
      <c r="Q30" s="351">
        <v>0</v>
      </c>
      <c r="R30" s="351">
        <v>0</v>
      </c>
    </row>
    <row r="31" spans="1:18" ht="15" customHeight="1">
      <c r="A31" s="346"/>
      <c r="B31" s="346"/>
      <c r="C31" s="494" t="s">
        <v>383</v>
      </c>
      <c r="D31" s="494"/>
      <c r="E31" s="494"/>
      <c r="F31" s="494"/>
      <c r="G31" s="494"/>
      <c r="H31" s="347"/>
      <c r="I31" s="349">
        <v>59</v>
      </c>
      <c r="J31" s="351">
        <v>0</v>
      </c>
      <c r="K31" s="348">
        <v>1</v>
      </c>
      <c r="L31" s="351">
        <v>0</v>
      </c>
      <c r="M31" s="351">
        <v>0</v>
      </c>
      <c r="N31" s="349">
        <v>48</v>
      </c>
      <c r="O31" s="349">
        <v>10</v>
      </c>
      <c r="P31" s="351">
        <v>0</v>
      </c>
      <c r="Q31" s="351">
        <v>0</v>
      </c>
      <c r="R31" s="351">
        <v>0</v>
      </c>
    </row>
    <row r="32" spans="1:18" ht="15" customHeight="1">
      <c r="A32" s="346"/>
      <c r="B32" s="346"/>
      <c r="C32" s="494" t="s">
        <v>384</v>
      </c>
      <c r="D32" s="494"/>
      <c r="E32" s="494"/>
      <c r="F32" s="494"/>
      <c r="G32" s="494"/>
      <c r="H32" s="347"/>
      <c r="I32" s="349">
        <v>43</v>
      </c>
      <c r="J32" s="349">
        <v>1</v>
      </c>
      <c r="K32" s="351">
        <v>0</v>
      </c>
      <c r="L32" s="351">
        <v>0</v>
      </c>
      <c r="M32" s="351">
        <v>0</v>
      </c>
      <c r="N32" s="349">
        <v>42</v>
      </c>
      <c r="O32" s="351">
        <v>0</v>
      </c>
      <c r="P32" s="351">
        <v>0</v>
      </c>
      <c r="Q32" s="351">
        <v>0</v>
      </c>
      <c r="R32" s="351">
        <v>0</v>
      </c>
    </row>
    <row r="33" spans="1:18" ht="3.75" customHeight="1">
      <c r="A33" s="362"/>
      <c r="B33" s="362"/>
      <c r="C33" s="362"/>
      <c r="D33" s="363"/>
      <c r="E33" s="363"/>
      <c r="F33" s="363"/>
      <c r="G33" s="363"/>
      <c r="H33" s="364"/>
      <c r="I33" s="365"/>
      <c r="J33" s="365"/>
      <c r="K33" s="366"/>
      <c r="L33" s="366"/>
      <c r="M33" s="366"/>
      <c r="N33" s="365"/>
      <c r="O33" s="366"/>
      <c r="P33" s="366"/>
      <c r="Q33" s="366"/>
      <c r="R33" s="366"/>
    </row>
    <row r="34" s="367" customFormat="1" ht="15.75" customHeight="1">
      <c r="B34" s="367" t="s">
        <v>385</v>
      </c>
    </row>
    <row r="35" s="367" customFormat="1" ht="13.5" customHeight="1">
      <c r="B35" s="367" t="s">
        <v>386</v>
      </c>
    </row>
    <row r="36" s="367" customFormat="1" ht="13.5" customHeight="1">
      <c r="B36" s="367" t="s">
        <v>387</v>
      </c>
    </row>
    <row r="37" s="367" customFormat="1" ht="15.75" customHeight="1">
      <c r="B37" s="368" t="s">
        <v>388</v>
      </c>
    </row>
  </sheetData>
  <sheetProtection/>
  <mergeCells count="33">
    <mergeCell ref="E1:P1"/>
    <mergeCell ref="I4:I5"/>
    <mergeCell ref="J4:J5"/>
    <mergeCell ref="O4:O5"/>
    <mergeCell ref="P4:P5"/>
    <mergeCell ref="Q4:Q5"/>
    <mergeCell ref="B6:G6"/>
    <mergeCell ref="B7:G7"/>
    <mergeCell ref="B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C22:G22"/>
    <mergeCell ref="C23:G23"/>
    <mergeCell ref="C30:G30"/>
    <mergeCell ref="C31:G31"/>
    <mergeCell ref="C32:G32"/>
    <mergeCell ref="E24:G24"/>
    <mergeCell ref="E25:G25"/>
    <mergeCell ref="E26:G26"/>
    <mergeCell ref="E27:G27"/>
    <mergeCell ref="E28:G28"/>
    <mergeCell ref="C29:G29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89" r:id="rId2"/>
  <headerFooter alignWithMargins="0">
    <oddHeader>&amp;R&amp;A</oddHeader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="120" zoomScaleNormal="120" zoomScaleSheetLayoutView="200" zoomScalePageLayoutView="0" workbookViewId="0" topLeftCell="A1">
      <selection activeCell="A1" sqref="A1"/>
    </sheetView>
  </sheetViews>
  <sheetFormatPr defaultColWidth="8.8984375" defaultRowHeight="12" customHeight="1"/>
  <cols>
    <col min="1" max="1" width="0.203125" style="398" customWidth="1"/>
    <col min="2" max="2" width="17.5" style="378" customWidth="1"/>
    <col min="3" max="3" width="0.203125" style="398" customWidth="1"/>
    <col min="4" max="9" width="9.3984375" style="378" customWidth="1"/>
    <col min="10" max="10" width="0.203125" style="398" customWidth="1"/>
    <col min="11" max="16384" width="8.8984375" style="378" customWidth="1"/>
  </cols>
  <sheetData>
    <row r="1" spans="1:10" s="371" customFormat="1" ht="24" customHeight="1">
      <c r="A1" s="370"/>
      <c r="C1" s="372" t="s">
        <v>389</v>
      </c>
      <c r="D1" s="373" t="s">
        <v>390</v>
      </c>
      <c r="I1" s="374"/>
      <c r="J1" s="375"/>
    </row>
    <row r="2" spans="1:10" ht="7.5" customHeight="1">
      <c r="A2" s="376"/>
      <c r="B2" s="377"/>
      <c r="C2" s="376"/>
      <c r="I2" s="379"/>
      <c r="J2" s="380"/>
    </row>
    <row r="3" spans="1:10" s="382" customFormat="1" ht="12" customHeight="1" thickBot="1">
      <c r="A3" s="381"/>
      <c r="C3" s="381"/>
      <c r="I3" s="383" t="s">
        <v>391</v>
      </c>
      <c r="J3" s="381"/>
    </row>
    <row r="4" spans="1:10" ht="18" customHeight="1">
      <c r="A4" s="384"/>
      <c r="B4" s="384"/>
      <c r="C4" s="385"/>
      <c r="D4" s="505" t="s">
        <v>250</v>
      </c>
      <c r="E4" s="505" t="s">
        <v>392</v>
      </c>
      <c r="F4" s="386" t="s">
        <v>393</v>
      </c>
      <c r="G4" s="386" t="s">
        <v>394</v>
      </c>
      <c r="H4" s="505" t="s">
        <v>395</v>
      </c>
      <c r="I4" s="507" t="s">
        <v>396</v>
      </c>
      <c r="J4" s="509"/>
    </row>
    <row r="5" spans="1:10" ht="18" customHeight="1">
      <c r="A5" s="387"/>
      <c r="B5" s="387"/>
      <c r="C5" s="388"/>
      <c r="D5" s="506"/>
      <c r="E5" s="506"/>
      <c r="F5" s="390" t="s">
        <v>397</v>
      </c>
      <c r="G5" s="390" t="s">
        <v>398</v>
      </c>
      <c r="H5" s="506"/>
      <c r="I5" s="508"/>
      <c r="J5" s="510"/>
    </row>
    <row r="6" spans="1:11" ht="15" customHeight="1">
      <c r="A6" s="392"/>
      <c r="B6" s="392" t="s">
        <v>399</v>
      </c>
      <c r="C6" s="393"/>
      <c r="D6" s="59">
        <v>76466</v>
      </c>
      <c r="E6" s="59">
        <v>7807</v>
      </c>
      <c r="F6" s="59">
        <v>416</v>
      </c>
      <c r="G6" s="59">
        <v>6350</v>
      </c>
      <c r="H6" s="59">
        <v>1030</v>
      </c>
      <c r="I6" s="59">
        <v>27275</v>
      </c>
      <c r="J6" s="394"/>
      <c r="K6" s="395"/>
    </row>
    <row r="7" spans="1:11" ht="12" customHeight="1">
      <c r="A7" s="392"/>
      <c r="B7" s="392" t="s">
        <v>400</v>
      </c>
      <c r="C7" s="393"/>
      <c r="D7" s="59">
        <v>74853</v>
      </c>
      <c r="E7" s="59">
        <v>7455</v>
      </c>
      <c r="F7" s="59">
        <v>389</v>
      </c>
      <c r="G7" s="59">
        <v>6420</v>
      </c>
      <c r="H7" s="59">
        <v>1003</v>
      </c>
      <c r="I7" s="59">
        <v>26985</v>
      </c>
      <c r="J7" s="394"/>
      <c r="K7" s="395"/>
    </row>
    <row r="8" spans="1:11" ht="12" customHeight="1">
      <c r="A8" s="392"/>
      <c r="B8" s="392" t="s">
        <v>401</v>
      </c>
      <c r="C8" s="393"/>
      <c r="D8" s="59">
        <v>72998</v>
      </c>
      <c r="E8" s="59">
        <v>7226</v>
      </c>
      <c r="F8" s="59">
        <v>355</v>
      </c>
      <c r="G8" s="59">
        <v>6282</v>
      </c>
      <c r="H8" s="59">
        <v>969</v>
      </c>
      <c r="I8" s="59">
        <v>24620</v>
      </c>
      <c r="J8" s="394"/>
      <c r="K8" s="395"/>
    </row>
    <row r="9" spans="1:11" s="401" customFormat="1" ht="12" customHeight="1">
      <c r="A9" s="396"/>
      <c r="B9" s="392" t="s">
        <v>402</v>
      </c>
      <c r="C9" s="397"/>
      <c r="D9" s="394">
        <v>75257</v>
      </c>
      <c r="E9" s="394">
        <v>7190</v>
      </c>
      <c r="F9" s="398">
        <v>349</v>
      </c>
      <c r="G9" s="394">
        <v>6550</v>
      </c>
      <c r="H9" s="394">
        <v>1045</v>
      </c>
      <c r="I9" s="394">
        <v>24277</v>
      </c>
      <c r="J9" s="399"/>
      <c r="K9" s="400"/>
    </row>
    <row r="10" spans="1:11" s="401" customFormat="1" ht="16.5" customHeight="1">
      <c r="A10" s="396"/>
      <c r="B10" s="402" t="s">
        <v>403</v>
      </c>
      <c r="C10" s="403"/>
      <c r="D10" s="404">
        <v>72209</v>
      </c>
      <c r="E10" s="404">
        <v>6144</v>
      </c>
      <c r="F10" s="405">
        <v>358</v>
      </c>
      <c r="G10" s="404">
        <v>6375</v>
      </c>
      <c r="H10" s="404">
        <v>1114</v>
      </c>
      <c r="I10" s="404">
        <v>21806</v>
      </c>
      <c r="J10" s="399"/>
      <c r="K10" s="400"/>
    </row>
    <row r="11" spans="1:10" ht="3.75" customHeight="1">
      <c r="A11" s="406"/>
      <c r="B11" s="406"/>
      <c r="C11" s="407"/>
      <c r="D11" s="408"/>
      <c r="E11" s="408"/>
      <c r="F11" s="387"/>
      <c r="G11" s="408"/>
      <c r="H11" s="408"/>
      <c r="I11" s="408"/>
      <c r="J11" s="408"/>
    </row>
    <row r="12" ht="15.75" customHeight="1" thickBot="1"/>
    <row r="13" spans="1:10" ht="12" customHeight="1">
      <c r="A13" s="384"/>
      <c r="B13" s="384"/>
      <c r="C13" s="384"/>
      <c r="D13" s="409" t="s">
        <v>404</v>
      </c>
      <c r="E13" s="410"/>
      <c r="F13" s="409" t="s">
        <v>405</v>
      </c>
      <c r="G13" s="411"/>
      <c r="H13" s="511" t="s">
        <v>406</v>
      </c>
      <c r="I13" s="507" t="s">
        <v>407</v>
      </c>
      <c r="J13" s="509"/>
    </row>
    <row r="14" spans="1:10" ht="24" customHeight="1">
      <c r="A14" s="387"/>
      <c r="B14" s="387"/>
      <c r="C14" s="387"/>
      <c r="D14" s="389" t="s">
        <v>408</v>
      </c>
      <c r="E14" s="151" t="s">
        <v>409</v>
      </c>
      <c r="F14" s="391" t="s">
        <v>410</v>
      </c>
      <c r="G14" s="391" t="s">
        <v>411</v>
      </c>
      <c r="H14" s="512"/>
      <c r="I14" s="508"/>
      <c r="J14" s="510"/>
    </row>
    <row r="15" spans="1:10" ht="15" customHeight="1">
      <c r="A15" s="392"/>
      <c r="B15" s="392" t="s">
        <v>399</v>
      </c>
      <c r="C15" s="393"/>
      <c r="D15" s="394">
        <v>1255</v>
      </c>
      <c r="E15" s="398">
        <v>65</v>
      </c>
      <c r="F15" s="394">
        <v>523</v>
      </c>
      <c r="G15" s="394">
        <v>87</v>
      </c>
      <c r="H15" s="59">
        <v>7520</v>
      </c>
      <c r="I15" s="394">
        <v>24139</v>
      </c>
      <c r="J15" s="394"/>
    </row>
    <row r="16" spans="1:10" ht="12" customHeight="1">
      <c r="A16" s="392"/>
      <c r="B16" s="392" t="s">
        <v>400</v>
      </c>
      <c r="C16" s="393"/>
      <c r="D16" s="394">
        <v>1235</v>
      </c>
      <c r="E16" s="398">
        <v>61</v>
      </c>
      <c r="F16" s="394">
        <v>506</v>
      </c>
      <c r="G16" s="394">
        <v>67</v>
      </c>
      <c r="H16" s="59">
        <v>8337</v>
      </c>
      <c r="I16" s="394">
        <v>22395</v>
      </c>
      <c r="J16" s="394"/>
    </row>
    <row r="17" spans="1:11" s="401" customFormat="1" ht="12" customHeight="1">
      <c r="A17" s="396"/>
      <c r="B17" s="392" t="s">
        <v>416</v>
      </c>
      <c r="C17" s="403"/>
      <c r="D17" s="394">
        <v>1386</v>
      </c>
      <c r="E17" s="398">
        <v>46</v>
      </c>
      <c r="F17" s="394">
        <v>477</v>
      </c>
      <c r="G17" s="394">
        <v>61</v>
      </c>
      <c r="H17" s="59">
        <v>9930</v>
      </c>
      <c r="I17" s="394">
        <v>21644</v>
      </c>
      <c r="J17" s="399"/>
      <c r="K17" s="412"/>
    </row>
    <row r="18" spans="1:11" s="416" customFormat="1" ht="12" customHeight="1">
      <c r="A18" s="413"/>
      <c r="B18" s="392" t="s">
        <v>417</v>
      </c>
      <c r="C18" s="397"/>
      <c r="D18" s="394">
        <v>1344</v>
      </c>
      <c r="E18" s="398">
        <v>78</v>
      </c>
      <c r="F18" s="394">
        <v>577</v>
      </c>
      <c r="G18" s="394">
        <v>58</v>
      </c>
      <c r="H18" s="59">
        <v>14240</v>
      </c>
      <c r="I18" s="394">
        <v>19546</v>
      </c>
      <c r="J18" s="414"/>
      <c r="K18" s="415"/>
    </row>
    <row r="19" spans="1:11" s="416" customFormat="1" ht="16.5" customHeight="1">
      <c r="A19" s="413"/>
      <c r="B19" s="402" t="s">
        <v>418</v>
      </c>
      <c r="C19" s="403"/>
      <c r="D19" s="404">
        <v>1442</v>
      </c>
      <c r="E19" s="405">
        <v>90</v>
      </c>
      <c r="F19" s="404">
        <v>627</v>
      </c>
      <c r="G19" s="404">
        <v>53</v>
      </c>
      <c r="H19" s="417">
        <v>16177</v>
      </c>
      <c r="I19" s="404">
        <v>18016</v>
      </c>
      <c r="J19" s="414"/>
      <c r="K19" s="415"/>
    </row>
    <row r="20" spans="1:10" ht="3.75" customHeight="1">
      <c r="A20" s="406"/>
      <c r="B20" s="406"/>
      <c r="C20" s="407"/>
      <c r="D20" s="408"/>
      <c r="E20" s="387"/>
      <c r="F20" s="408"/>
      <c r="G20" s="408"/>
      <c r="H20" s="387"/>
      <c r="I20" s="408"/>
      <c r="J20" s="408"/>
    </row>
    <row r="21" ht="15.75" customHeight="1">
      <c r="B21" s="378" t="s">
        <v>412</v>
      </c>
    </row>
    <row r="22" ht="12" customHeight="1">
      <c r="B22" s="378" t="s">
        <v>413</v>
      </c>
    </row>
    <row r="23" ht="12" customHeight="1">
      <c r="B23" s="378" t="s">
        <v>414</v>
      </c>
    </row>
    <row r="24" ht="12" customHeight="1">
      <c r="B24" s="378" t="s">
        <v>415</v>
      </c>
    </row>
  </sheetData>
  <sheetProtection/>
  <mergeCells count="8">
    <mergeCell ref="D4:D5"/>
    <mergeCell ref="E4:E5"/>
    <mergeCell ref="H4:H5"/>
    <mergeCell ref="I4:I5"/>
    <mergeCell ref="J4:J5"/>
    <mergeCell ref="H13:H14"/>
    <mergeCell ref="I13:I14"/>
    <mergeCell ref="J13:J14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SheetLayoutView="200" zoomScalePageLayoutView="0" workbookViewId="0" topLeftCell="A1">
      <selection activeCell="B2" sqref="B2"/>
    </sheetView>
  </sheetViews>
  <sheetFormatPr defaultColWidth="8.8984375" defaultRowHeight="12" customHeight="1"/>
  <cols>
    <col min="1" max="1" width="0.203125" style="443" customWidth="1"/>
    <col min="2" max="2" width="2.3984375" style="443" customWidth="1"/>
    <col min="3" max="3" width="36" style="443" bestFit="1" customWidth="1"/>
    <col min="4" max="4" width="0.203125" style="443" customWidth="1"/>
    <col min="5" max="5" width="15.19921875" style="443" customWidth="1"/>
    <col min="6" max="6" width="0.203125" style="443" customWidth="1"/>
    <col min="7" max="16384" width="8.8984375" style="378" customWidth="1"/>
  </cols>
  <sheetData>
    <row r="1" spans="1:6" s="371" customFormat="1" ht="24" customHeight="1">
      <c r="A1" s="513" t="s">
        <v>419</v>
      </c>
      <c r="B1" s="514"/>
      <c r="C1" s="514"/>
      <c r="D1" s="514"/>
      <c r="E1" s="514"/>
      <c r="F1" s="418"/>
    </row>
    <row r="2" spans="1:6" s="371" customFormat="1" ht="7.5" customHeight="1">
      <c r="A2" s="419"/>
      <c r="B2" s="419"/>
      <c r="C2" s="419"/>
      <c r="D2" s="419"/>
      <c r="E2" s="418"/>
      <c r="F2" s="418"/>
    </row>
    <row r="3" spans="1:6" s="382" customFormat="1" ht="12" customHeight="1" thickBot="1">
      <c r="A3" s="420"/>
      <c r="B3" s="420"/>
      <c r="C3" s="420"/>
      <c r="D3" s="420"/>
      <c r="E3" s="421" t="s">
        <v>420</v>
      </c>
      <c r="F3" s="421"/>
    </row>
    <row r="4" spans="1:6" s="382" customFormat="1" ht="36" customHeight="1">
      <c r="A4" s="422"/>
      <c r="B4" s="422"/>
      <c r="C4" s="422"/>
      <c r="D4" s="423"/>
      <c r="E4" s="424" t="s">
        <v>421</v>
      </c>
      <c r="F4" s="424"/>
    </row>
    <row r="5" spans="1:6" ht="12" customHeight="1">
      <c r="A5" s="425"/>
      <c r="B5" s="515" t="s">
        <v>400</v>
      </c>
      <c r="C5" s="515"/>
      <c r="D5" s="426"/>
      <c r="E5" s="427">
        <v>3154</v>
      </c>
      <c r="F5" s="427"/>
    </row>
    <row r="6" spans="1:6" ht="12" customHeight="1">
      <c r="A6" s="425"/>
      <c r="B6" s="515" t="s">
        <v>416</v>
      </c>
      <c r="C6" s="515"/>
      <c r="D6" s="426"/>
      <c r="E6" s="427">
        <v>2950</v>
      </c>
      <c r="F6" s="427"/>
    </row>
    <row r="7" spans="1:6" ht="12" customHeight="1">
      <c r="A7" s="425"/>
      <c r="B7" s="515" t="s">
        <v>417</v>
      </c>
      <c r="C7" s="515"/>
      <c r="D7" s="426"/>
      <c r="E7" s="427">
        <v>2724</v>
      </c>
      <c r="F7" s="427"/>
    </row>
    <row r="8" spans="1:6" ht="12" customHeight="1">
      <c r="A8" s="425"/>
      <c r="B8" s="515" t="s">
        <v>418</v>
      </c>
      <c r="C8" s="515"/>
      <c r="D8" s="426"/>
      <c r="E8" s="427">
        <v>2260</v>
      </c>
      <c r="F8" s="427"/>
    </row>
    <row r="9" spans="1:6" s="416" customFormat="1" ht="15.75" customHeight="1">
      <c r="A9" s="428"/>
      <c r="B9" s="516" t="s">
        <v>422</v>
      </c>
      <c r="C9" s="516"/>
      <c r="D9" s="429"/>
      <c r="E9" s="430">
        <v>2028</v>
      </c>
      <c r="F9" s="431"/>
    </row>
    <row r="10" spans="1:6" s="416" customFormat="1" ht="9.75" customHeight="1">
      <c r="A10" s="428"/>
      <c r="B10" s="413"/>
      <c r="C10" s="413"/>
      <c r="D10" s="429"/>
      <c r="E10" s="378"/>
      <c r="F10" s="431"/>
    </row>
    <row r="11" spans="1:8" ht="15.75" customHeight="1">
      <c r="A11" s="432"/>
      <c r="B11" s="432"/>
      <c r="C11" s="433" t="s">
        <v>423</v>
      </c>
      <c r="D11" s="434"/>
      <c r="E11" s="378">
        <v>89</v>
      </c>
      <c r="F11" s="427"/>
      <c r="H11" s="435"/>
    </row>
    <row r="12" spans="1:8" ht="12" customHeight="1">
      <c r="A12" s="436"/>
      <c r="B12" s="436"/>
      <c r="C12" s="435" t="s">
        <v>424</v>
      </c>
      <c r="D12" s="437"/>
      <c r="E12" s="378">
        <v>88</v>
      </c>
      <c r="F12" s="427"/>
      <c r="H12" s="435"/>
    </row>
    <row r="13" spans="1:8" ht="12" customHeight="1">
      <c r="A13" s="432"/>
      <c r="B13" s="432"/>
      <c r="C13" s="435" t="s">
        <v>425</v>
      </c>
      <c r="D13" s="434"/>
      <c r="E13" s="378">
        <v>77</v>
      </c>
      <c r="F13" s="427"/>
      <c r="H13" s="435"/>
    </row>
    <row r="14" spans="1:8" ht="12" customHeight="1">
      <c r="A14" s="436"/>
      <c r="B14" s="436"/>
      <c r="C14" s="435" t="s">
        <v>426</v>
      </c>
      <c r="D14" s="437"/>
      <c r="E14" s="378">
        <v>70</v>
      </c>
      <c r="F14" s="427"/>
      <c r="H14" s="435"/>
    </row>
    <row r="15" spans="1:8" ht="12" customHeight="1">
      <c r="A15" s="436"/>
      <c r="B15" s="436"/>
      <c r="C15" s="435" t="s">
        <v>427</v>
      </c>
      <c r="D15" s="437"/>
      <c r="E15" s="378">
        <v>69</v>
      </c>
      <c r="F15" s="427"/>
      <c r="H15" s="435"/>
    </row>
    <row r="16" spans="1:8" ht="18" customHeight="1">
      <c r="A16" s="436"/>
      <c r="B16" s="436"/>
      <c r="C16" s="433" t="s">
        <v>428</v>
      </c>
      <c r="D16" s="437"/>
      <c r="E16" s="378">
        <v>65</v>
      </c>
      <c r="F16" s="427"/>
      <c r="H16" s="433"/>
    </row>
    <row r="17" spans="1:8" ht="12" customHeight="1">
      <c r="A17" s="436"/>
      <c r="B17" s="436"/>
      <c r="C17" s="435" t="s">
        <v>429</v>
      </c>
      <c r="D17" s="437"/>
      <c r="E17" s="378">
        <v>52</v>
      </c>
      <c r="F17" s="427"/>
      <c r="H17" s="435"/>
    </row>
    <row r="18" spans="1:8" ht="12" customHeight="1">
      <c r="A18" s="436"/>
      <c r="B18" s="436"/>
      <c r="C18" s="435" t="s">
        <v>430</v>
      </c>
      <c r="D18" s="437"/>
      <c r="E18" s="378">
        <v>40</v>
      </c>
      <c r="F18" s="427"/>
      <c r="H18" s="435"/>
    </row>
    <row r="19" spans="1:8" ht="12" customHeight="1">
      <c r="A19" s="436"/>
      <c r="B19" s="436"/>
      <c r="C19" s="438" t="s">
        <v>431</v>
      </c>
      <c r="D19" s="437"/>
      <c r="E19" s="378">
        <v>35</v>
      </c>
      <c r="F19" s="427"/>
      <c r="H19" s="435"/>
    </row>
    <row r="20" spans="1:8" ht="12" customHeight="1">
      <c r="A20" s="436"/>
      <c r="B20" s="436"/>
      <c r="C20" s="435" t="s">
        <v>432</v>
      </c>
      <c r="D20" s="437"/>
      <c r="E20" s="378">
        <v>35</v>
      </c>
      <c r="F20" s="427"/>
      <c r="H20" s="439"/>
    </row>
    <row r="21" spans="1:8" ht="18" customHeight="1">
      <c r="A21" s="436"/>
      <c r="B21" s="436"/>
      <c r="C21" s="435" t="s">
        <v>433</v>
      </c>
      <c r="D21" s="437"/>
      <c r="E21" s="378">
        <v>34</v>
      </c>
      <c r="F21" s="427"/>
      <c r="H21" s="435"/>
    </row>
    <row r="22" spans="1:8" ht="12" customHeight="1">
      <c r="A22" s="436"/>
      <c r="B22" s="436"/>
      <c r="C22" s="439" t="s">
        <v>434</v>
      </c>
      <c r="D22" s="437"/>
      <c r="E22" s="378">
        <v>32</v>
      </c>
      <c r="F22" s="427"/>
      <c r="H22" s="435"/>
    </row>
    <row r="23" spans="1:8" ht="12" customHeight="1">
      <c r="A23" s="436"/>
      <c r="B23" s="436"/>
      <c r="C23" s="435" t="s">
        <v>435</v>
      </c>
      <c r="D23" s="437"/>
      <c r="E23" s="378">
        <v>31</v>
      </c>
      <c r="F23" s="427"/>
      <c r="H23" s="435"/>
    </row>
    <row r="24" spans="1:8" ht="12" customHeight="1">
      <c r="A24" s="436"/>
      <c r="B24" s="436"/>
      <c r="C24" s="435" t="s">
        <v>436</v>
      </c>
      <c r="D24" s="437"/>
      <c r="E24" s="378">
        <v>28</v>
      </c>
      <c r="F24" s="427"/>
      <c r="H24" s="435"/>
    </row>
    <row r="25" spans="1:8" ht="12" customHeight="1">
      <c r="A25" s="436"/>
      <c r="B25" s="436"/>
      <c r="C25" s="435" t="s">
        <v>437</v>
      </c>
      <c r="D25" s="437"/>
      <c r="E25" s="378">
        <v>28</v>
      </c>
      <c r="F25" s="427"/>
      <c r="H25" s="435"/>
    </row>
    <row r="26" spans="1:8" ht="18" customHeight="1">
      <c r="A26" s="436"/>
      <c r="B26" s="436"/>
      <c r="C26" s="435" t="s">
        <v>438</v>
      </c>
      <c r="D26" s="437"/>
      <c r="E26" s="378">
        <v>26</v>
      </c>
      <c r="F26" s="427"/>
      <c r="H26" s="435"/>
    </row>
    <row r="27" spans="1:8" ht="12" customHeight="1">
      <c r="A27" s="436"/>
      <c r="B27" s="436"/>
      <c r="C27" s="433" t="s">
        <v>439</v>
      </c>
      <c r="D27" s="437"/>
      <c r="E27" s="378">
        <v>26</v>
      </c>
      <c r="F27" s="427"/>
      <c r="H27" s="435"/>
    </row>
    <row r="28" spans="1:8" ht="12" customHeight="1">
      <c r="A28" s="436"/>
      <c r="B28" s="436"/>
      <c r="C28" s="438" t="s">
        <v>440</v>
      </c>
      <c r="D28" s="437"/>
      <c r="E28" s="378">
        <v>26</v>
      </c>
      <c r="F28" s="427"/>
      <c r="H28" s="435"/>
    </row>
    <row r="29" spans="1:8" ht="12" customHeight="1">
      <c r="A29" s="436"/>
      <c r="B29" s="436"/>
      <c r="C29" s="435" t="s">
        <v>441</v>
      </c>
      <c r="D29" s="437"/>
      <c r="E29" s="382">
        <v>25</v>
      </c>
      <c r="F29" s="427"/>
      <c r="H29" s="433"/>
    </row>
    <row r="30" spans="1:6" ht="12" customHeight="1">
      <c r="A30" s="436"/>
      <c r="B30" s="436"/>
      <c r="C30" s="435" t="s">
        <v>407</v>
      </c>
      <c r="D30" s="437"/>
      <c r="E30" s="90">
        <v>1152</v>
      </c>
      <c r="F30" s="427"/>
    </row>
    <row r="31" spans="1:6" ht="3.75" customHeight="1">
      <c r="A31" s="440"/>
      <c r="B31" s="440"/>
      <c r="C31" s="440"/>
      <c r="D31" s="441"/>
      <c r="E31" s="442"/>
      <c r="F31" s="442"/>
    </row>
    <row r="32" spans="2:3" ht="15.75" customHeight="1">
      <c r="B32" s="443" t="s">
        <v>442</v>
      </c>
      <c r="C32" s="378"/>
    </row>
    <row r="33" ht="12" customHeight="1">
      <c r="B33" s="443" t="s">
        <v>443</v>
      </c>
    </row>
  </sheetData>
  <sheetProtection/>
  <mergeCells count="6">
    <mergeCell ref="A1:E1"/>
    <mergeCell ref="B5:C5"/>
    <mergeCell ref="B6:C6"/>
    <mergeCell ref="B7:C7"/>
    <mergeCell ref="B8:C8"/>
    <mergeCell ref="B9:C9"/>
  </mergeCells>
  <printOptions/>
  <pageMargins left="1.75" right="0.5905511811023623" top="0.7874015748031497" bottom="0.7874015748031497" header="0.59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DynaBookユーザー</dc:creator>
  <cp:keywords/>
  <dc:description/>
  <cp:lastModifiedBy>w</cp:lastModifiedBy>
  <cp:lastPrinted>2012-10-02T08:15:35Z</cp:lastPrinted>
  <dcterms:created xsi:type="dcterms:W3CDTF">2000-01-08T04:41:08Z</dcterms:created>
  <dcterms:modified xsi:type="dcterms:W3CDTF">2013-03-19T05:03:29Z</dcterms:modified>
  <cp:category/>
  <cp:version/>
  <cp:contentType/>
  <cp:contentStatus/>
</cp:coreProperties>
</file>