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935" firstSheet="3" activeTab="18"/>
  </bookViews>
  <sheets>
    <sheet name="038" sheetId="1" r:id="rId1"/>
    <sheet name="039" sheetId="2" r:id="rId2"/>
    <sheet name="040" sheetId="3" r:id="rId3"/>
    <sheet name="041" sheetId="4" r:id="rId4"/>
    <sheet name="042" sheetId="5" r:id="rId5"/>
    <sheet name="043" sheetId="6" r:id="rId6"/>
    <sheet name="043-2" sheetId="7" r:id="rId7"/>
    <sheet name="044" sheetId="8" r:id="rId8"/>
    <sheet name="045" sheetId="9" r:id="rId9"/>
    <sheet name="046" sheetId="10" r:id="rId10"/>
    <sheet name="047" sheetId="11" r:id="rId11"/>
    <sheet name="048" sheetId="12" r:id="rId12"/>
    <sheet name="049" sheetId="13" r:id="rId13"/>
    <sheet name="050" sheetId="14" r:id="rId14"/>
    <sheet name="051" sheetId="15" r:id="rId15"/>
    <sheet name="052" sheetId="16" r:id="rId16"/>
    <sheet name="053" sheetId="17" r:id="rId17"/>
    <sheet name="054" sheetId="18" r:id="rId18"/>
    <sheet name="055"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Fill" localSheetId="4" hidden="1">#REF!</definedName>
    <definedName name="_Fill" localSheetId="5" hidden="1">#REF!</definedName>
    <definedName name="_Fill" localSheetId="6" hidden="1">#REF!</definedName>
    <definedName name="_Fill" localSheetId="7" hidden="1">'[5]124'!#REF!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'[15]261'!$BC$195:$BC$264</definedName>
    <definedName name="_Key1" hidden="1">'[7]261'!$BC$195:$BC$264</definedName>
    <definedName name="_Key2" localSheetId="12" hidden="1">'[15]261'!$BE$195:$BE$264</definedName>
    <definedName name="_Key2" hidden="1">'[7]261'!$BE$195:$BE$264</definedName>
    <definedName name="_Order1" hidden="1">1</definedName>
    <definedName name="_Order2" hidden="1">255</definedName>
    <definedName name="_Regression_Int" localSheetId="10" hidden="1">1</definedName>
    <definedName name="_Regression_Int" localSheetId="13" hidden="1">1</definedName>
    <definedName name="_Sort" localSheetId="12" hidden="1">'[15]261'!$BA$194:$BT$264</definedName>
    <definedName name="_Sort" hidden="1">'[7]261'!$BA$194:$BT$264</definedName>
    <definedName name="Ⅰ期" localSheetId="7">'[10]4半原指数'!$C$4:$V$50</definedName>
    <definedName name="Ⅰ期" localSheetId="12">'[17]4半原指数'!$C$4:$V$50</definedName>
    <definedName name="Ⅰ期">'[9]4半原指数'!$C$4:$V$50</definedName>
    <definedName name="BASE">'[16]243'!$B$5:$B$57</definedName>
    <definedName name="_xlnm.Print_Area" localSheetId="0">'038'!$A$1:$S$54</definedName>
    <definedName name="_xlnm.Print_Area" localSheetId="3">'041'!$A$1:$O$49</definedName>
    <definedName name="_xlnm.Print_Area" localSheetId="4">'042'!$A$1:$AG$21</definedName>
    <definedName name="_xlnm.Print_Area" localSheetId="5">'043'!$A$1:$Y$48</definedName>
    <definedName name="_xlnm.Print_Area" localSheetId="6">'043-2'!$B$1:$AA$56</definedName>
    <definedName name="_xlnm.Print_Area" localSheetId="8">'045'!$A$1:$K$32</definedName>
    <definedName name="_xlnm.Print_Area" localSheetId="9">'046'!$A$1:$N$31</definedName>
    <definedName name="_xlnm.Print_Area" localSheetId="12">'\\W01\w258903$\WINDOWS\Application Data\GlobalTemp\Gtmp1157937995\WINDOWS\Temporary Internet Files\Content.IE5\MTR2XMKZ\[ca990009(1).xls]総計'!$A$1:$H$68</definedName>
    <definedName name="_xlnm.Print_Area" localSheetId="13">'050'!$A$1:$P$20</definedName>
    <definedName name="_xlnm.Print_Area" localSheetId="14">'051'!$B$4:$BW$55</definedName>
    <definedName name="_xlnm.Print_Area" localSheetId="15">'052'!$A$1:$Q$17</definedName>
    <definedName name="_xlnm.Print_Area" localSheetId="16">'053'!$A$1:$AF$17</definedName>
    <definedName name="_xlnm.Print_Area" localSheetId="17">'054'!$A$1:$BC$34</definedName>
    <definedName name="_xlnm.Print_Area" localSheetId="18">'055'!$A$1:$N$48</definedName>
    <definedName name="_xlnm.Print_Area">'http://www/masol/servlet/pit.global.base.SvFileOutput/144-147.xls?file=1027405019590/000046483030303100000000475730310000000099F9F0F5E2D13A02CB0100000001/WINDOWS\Temporary Internet Files\Content.IE5\MTR2XMKZ\[ca990009(1).xls]総計'!$A$1:$H$68</definedName>
    <definedName name="Print_Area_MI" localSheetId="13">'050'!$C$1:$O$13</definedName>
    <definedName name="_xlnm.Print_Titles" localSheetId="9">'046'!$B:$B</definedName>
    <definedName name="_xlnm.Print_Titles" localSheetId="14">'051'!$7:$11</definedName>
    <definedName name="ｓｓｓ" hidden="1">'[18]179'!$H$4:$H$21</definedName>
    <definedName name="ふぇ" localSheetId="12" hidden="1">'[14]138'!$B$6:$R$6</definedName>
    <definedName name="ふぇ" hidden="1">'[6]138'!$B$6:$R$6</definedName>
  </definedNames>
  <calcPr fullCalcOnLoad="1"/>
</workbook>
</file>

<file path=xl/sharedStrings.xml><?xml version="1.0" encoding="utf-8"?>
<sst xmlns="http://schemas.openxmlformats.org/spreadsheetml/2006/main" count="2904" uniqueCount="747">
  <si>
    <t>単位：戸</t>
  </si>
  <si>
    <t>販　　　売　　　農　　　家</t>
  </si>
  <si>
    <t>自給的  農  家</t>
  </si>
  <si>
    <t>専業・兼業別</t>
  </si>
  <si>
    <t>準主業
農  家</t>
  </si>
  <si>
    <t>第１種　　兼　業　農　家</t>
  </si>
  <si>
    <t>第２種　　兼　業　　農　家</t>
  </si>
  <si>
    <t>世帯主農業主</t>
  </si>
  <si>
    <t>世帯主兼業主</t>
  </si>
  <si>
    <t>恒常的勤　務</t>
  </si>
  <si>
    <t>日雇・　　臨時雇、出稼ぎ</t>
  </si>
  <si>
    <t>自営　　兼業</t>
  </si>
  <si>
    <t>大津市</t>
  </si>
  <si>
    <t>彦根市</t>
  </si>
  <si>
    <t>長浜市</t>
  </si>
  <si>
    <t>近江八幡市</t>
  </si>
  <si>
    <t>八日市市</t>
  </si>
  <si>
    <t>草津市</t>
  </si>
  <si>
    <t>守山市</t>
  </si>
  <si>
    <t>栗東市</t>
  </si>
  <si>
    <t>甲賀市</t>
  </si>
  <si>
    <t>野洲市</t>
  </si>
  <si>
    <t>湖南市</t>
  </si>
  <si>
    <t>高島市</t>
  </si>
  <si>
    <t>志賀町</t>
  </si>
  <si>
    <t>安土町</t>
  </si>
  <si>
    <t>蒲生町</t>
  </si>
  <si>
    <t>日野町</t>
  </si>
  <si>
    <t>竜王町</t>
  </si>
  <si>
    <t>永源寺町</t>
  </si>
  <si>
    <t>五個荘町</t>
  </si>
  <si>
    <t>能登川町</t>
  </si>
  <si>
    <t>愛東町</t>
  </si>
  <si>
    <t>湖東町</t>
  </si>
  <si>
    <t>秦荘町</t>
  </si>
  <si>
    <t>愛知川町</t>
  </si>
  <si>
    <t>豊郷町</t>
  </si>
  <si>
    <t>甲良町</t>
  </si>
  <si>
    <t>多賀町</t>
  </si>
  <si>
    <t>山東町</t>
  </si>
  <si>
    <t>伊吹町</t>
  </si>
  <si>
    <t>米原町</t>
  </si>
  <si>
    <t>近江町</t>
  </si>
  <si>
    <t>浅井町</t>
  </si>
  <si>
    <t>虎姫町</t>
  </si>
  <si>
    <t>湖北町</t>
  </si>
  <si>
    <t>びわ町</t>
  </si>
  <si>
    <t>高月町</t>
  </si>
  <si>
    <t>木之本町</t>
  </si>
  <si>
    <t>余呉町</t>
  </si>
  <si>
    <t>西浅井町</t>
  </si>
  <si>
    <t>注１．「主業農家」は、農家所得の50%以上が農業所得で、1年間に60日以上自営農業に従事している65歳未満の世帯員がいる農家です。</t>
  </si>
  <si>
    <t xml:space="preserve">  ２．「準主業農家」は、農家所得の50%未満が農業所得で、1年間に60日以上農業に従事している65歳未満の世帯員がいる農家です。</t>
  </si>
  <si>
    <t xml:space="preserve">  ３．「副業的農家」は、1年間に60日以上自営農業に従事している65歳未満の世帯員がいない農家です。</t>
  </si>
  <si>
    <t>総農　　家数</t>
  </si>
  <si>
    <t>販売　　農家</t>
  </si>
  <si>
    <t>主 副 業 別</t>
  </si>
  <si>
    <t>主業　　農家</t>
  </si>
  <si>
    <t>副業的
農　家</t>
  </si>
  <si>
    <t>専業　　農家</t>
  </si>
  <si>
    <t>兼業　　農家</t>
  </si>
  <si>
    <r>
      <t>農　　家　　数　　</t>
    </r>
    <r>
      <rPr>
        <b/>
        <sz val="12"/>
        <rFont val="ＭＳ ゴシック"/>
        <family val="3"/>
      </rPr>
      <t>－　　市　　町　　</t>
    </r>
  </si>
  <si>
    <t>　資料　農林水産省「2005年農林業センサス」</t>
  </si>
  <si>
    <t>３８．</t>
  </si>
  <si>
    <t xml:space="preserve"> 平成17年（2005年）2月1日現在</t>
  </si>
  <si>
    <t>県計</t>
  </si>
  <si>
    <t>３９．経営耕地面積規模別農家数（販売農家）－市町</t>
  </si>
  <si>
    <t xml:space="preserve"> 平成17年（2005年）２月１日現在</t>
  </si>
  <si>
    <t>計</t>
  </si>
  <si>
    <t>50.0ha
以上</t>
  </si>
  <si>
    <t>県計</t>
  </si>
  <si>
    <t>-</t>
  </si>
  <si>
    <t>　注　　販売農家とは、経営耕地面積が30ha以上又は調査期日前1年間における農作物販売金額が50万円以上の農家を指します。</t>
  </si>
  <si>
    <t xml:space="preserve">0.3ha
未満 </t>
  </si>
  <si>
    <t>0.3～0.5ha</t>
  </si>
  <si>
    <t>0.5～1.0ha</t>
  </si>
  <si>
    <t>1.0～1.5ha</t>
  </si>
  <si>
    <t>1.5～2.0ha</t>
  </si>
  <si>
    <t>2.0～3.0ha</t>
  </si>
  <si>
    <t>3.0～5.0ha</t>
  </si>
  <si>
    <t>5.0～10.0ha</t>
  </si>
  <si>
    <t>10.0～20.0ha</t>
  </si>
  <si>
    <t>20.0～30.0ha</t>
  </si>
  <si>
    <t>30.0～50.0ha</t>
  </si>
  <si>
    <t>-</t>
  </si>
  <si>
    <t>耕地種類別経営耕地面積</t>
  </si>
  <si>
    <t>（販売農家）　－市町</t>
  </si>
  <si>
    <t xml:space="preserve"> 平成17年（2005年）2月1日現在</t>
  </si>
  <si>
    <t>経営耕地　　　　　　　　　　　　総面積　　　　　　　　　　　　　</t>
  </si>
  <si>
    <t>田</t>
  </si>
  <si>
    <t>畑 （ 樹 園 地 を 除 く ）</t>
  </si>
  <si>
    <t xml:space="preserve">  畑　（　樹　園　地　を　除　く　）</t>
  </si>
  <si>
    <t>（つづき）畑（樹園地を除く）</t>
  </si>
  <si>
    <t>樹園地</t>
  </si>
  <si>
    <t>面積計　　　　　　　　　　　　　　　　　</t>
  </si>
  <si>
    <t>稲　を　作　っ　た　田</t>
  </si>
  <si>
    <t>過去1年間に稲以外の
作物だけを作った田</t>
  </si>
  <si>
    <t>過去1年間に
作付けしなかった田</t>
  </si>
  <si>
    <t>畑のある
農家数</t>
  </si>
  <si>
    <t>面積計</t>
  </si>
  <si>
    <t>普　　通　　畑</t>
  </si>
  <si>
    <t>過去1年間作付け
し な かった 畑</t>
  </si>
  <si>
    <t>樹園地のある
農　家　数</t>
  </si>
  <si>
    <t>農家数</t>
  </si>
  <si>
    <t>二毛作をした田</t>
  </si>
  <si>
    <t>過去1年間に飼料用作物
だ け を 作 っ た 畑</t>
  </si>
  <si>
    <t>農家数</t>
  </si>
  <si>
    <t>面積</t>
  </si>
  <si>
    <t>栗東市</t>
  </si>
  <si>
    <t>甲賀市</t>
  </si>
  <si>
    <t>野洲市</t>
  </si>
  <si>
    <t>湖南市</t>
  </si>
  <si>
    <t>高島市</t>
  </si>
  <si>
    <t>注１．経営耕地＝所有耕地（自作地）ー貸付耕地ー耕作放棄地＋借入耕地</t>
  </si>
  <si>
    <t>注１．　経営耕地＝所有耕地（自作地）ー貸付耕地ー耕作放棄地＋借入耕地</t>
  </si>
  <si>
    <t xml:space="preserve">  ２．面積については端数処理のため、市町の合算値と県計が合わない場合があります。</t>
  </si>
  <si>
    <t xml:space="preserve">  ２．　面積については端数処理のため、市町の合算値と県計が合わない場合があります。</t>
  </si>
  <si>
    <t>４０．</t>
  </si>
  <si>
    <t>　　（つづき）４０．耕地種類別経営耕地面積(販売農家）</t>
  </si>
  <si>
    <t>-市町</t>
  </si>
  <si>
    <t>田のある
農家数</t>
  </si>
  <si>
    <t>牧 草 専 用 地</t>
  </si>
  <si>
    <t>面積　　　　　　　　　　　　　　　　　</t>
  </si>
  <si>
    <t>面  積　　　　　　　　　　　　　　　　</t>
  </si>
  <si>
    <t>面積　　　　　　　　　　　　　　　　　</t>
  </si>
  <si>
    <t>面積</t>
  </si>
  <si>
    <t>面積</t>
  </si>
  <si>
    <t>計</t>
  </si>
  <si>
    <t>X</t>
  </si>
  <si>
    <t>４１．</t>
  </si>
  <si>
    <r>
      <t>保有山林面積規模別経営体数（林業経営体）</t>
    </r>
    <r>
      <rPr>
        <b/>
        <sz val="12"/>
        <rFont val="ＭＳ ゴシック"/>
        <family val="3"/>
      </rPr>
      <t>－市町</t>
    </r>
  </si>
  <si>
    <t>保有山林
な　　し</t>
  </si>
  <si>
    <t>3ha未満</t>
  </si>
  <si>
    <t>3～5ha</t>
  </si>
  <si>
    <t>5～10ha</t>
  </si>
  <si>
    <t>10～20ha</t>
  </si>
  <si>
    <t>20～30ha</t>
  </si>
  <si>
    <t>30～50ha</t>
  </si>
  <si>
    <t>50～100ha</t>
  </si>
  <si>
    <t>100～500ha</t>
  </si>
  <si>
    <t>500～1,000ha</t>
  </si>
  <si>
    <t>1,000ha以上</t>
  </si>
  <si>
    <t>X</t>
  </si>
  <si>
    <t>-</t>
  </si>
  <si>
    <t>X</t>
  </si>
  <si>
    <t>X</t>
  </si>
  <si>
    <t>X</t>
  </si>
  <si>
    <t>-</t>
  </si>
  <si>
    <t>X</t>
  </si>
  <si>
    <t>　注．　林業経営体とは、次のいずれかの事業を行うものです。</t>
  </si>
  <si>
    <t>　　　１）林業生産を行う場合、保有山林面積が3ha以上で育林もしくは伐採を行ったもの。</t>
  </si>
  <si>
    <t>　　　２）委託を受けて素材生産を行うもの。または、立木を購入して素材生産を行うもの。</t>
  </si>
  <si>
    <t>　資料:滋賀県HP「2005年農林業センサス調査結果（確定値）」</t>
  </si>
  <si>
    <t>耕　　　　　　　　　　　　　　　　　　　種</t>
  </si>
  <si>
    <t>生産農業</t>
  </si>
  <si>
    <t>農家１戸</t>
  </si>
  <si>
    <t>耕地10a</t>
  </si>
  <si>
    <t>雑　穀</t>
  </si>
  <si>
    <t>工　芸　　農作物</t>
  </si>
  <si>
    <t>種苗・</t>
  </si>
  <si>
    <t>加  工</t>
  </si>
  <si>
    <t>当たり</t>
  </si>
  <si>
    <t>小　計</t>
  </si>
  <si>
    <t>米</t>
  </si>
  <si>
    <t>麦　類</t>
  </si>
  <si>
    <t>・</t>
  </si>
  <si>
    <t>いも類</t>
  </si>
  <si>
    <t>野　菜</t>
  </si>
  <si>
    <t>果　実</t>
  </si>
  <si>
    <t>花　き</t>
  </si>
  <si>
    <t>苗木類</t>
  </si>
  <si>
    <t>畜  産</t>
  </si>
  <si>
    <t>肉用牛</t>
  </si>
  <si>
    <t>乳用牛</t>
  </si>
  <si>
    <t>豚</t>
  </si>
  <si>
    <t>鶏</t>
  </si>
  <si>
    <t>農産物</t>
  </si>
  <si>
    <t>所   得</t>
  </si>
  <si>
    <t>豆　類</t>
  </si>
  <si>
    <t>･その他</t>
  </si>
  <si>
    <t>平成12年 2000</t>
  </si>
  <si>
    <t>平成13年 2001</t>
  </si>
  <si>
    <t>平成14年 2002</t>
  </si>
  <si>
    <t>平成15年 2003</t>
  </si>
  <si>
    <t>平成16年 2004</t>
  </si>
  <si>
    <t>平成17年 2005</t>
  </si>
  <si>
    <t>平成18年 2006</t>
  </si>
  <si>
    <t>平成19年 2007</t>
  </si>
  <si>
    <t>平成20年 2008</t>
  </si>
  <si>
    <t>‥</t>
  </si>
  <si>
    <t>平成21年 2009</t>
  </si>
  <si>
    <t>４２．</t>
  </si>
  <si>
    <t xml:space="preserve">農 業 産 出 額 お よ び 生 産 農 業 所 得 </t>
  </si>
  <si>
    <t>単位：１億円</t>
  </si>
  <si>
    <t>農　　　　　業　　　　　産　　　　　　出　　　　　　額</t>
  </si>
  <si>
    <t>参考（1,000円）</t>
  </si>
  <si>
    <t>生　産</t>
  </si>
  <si>
    <t>農業所得</t>
  </si>
  <si>
    <t>平成12年 2000</t>
  </si>
  <si>
    <t>平成13年 2001</t>
  </si>
  <si>
    <t>平成14年 2002</t>
  </si>
  <si>
    <t>平成15年 2003</t>
  </si>
  <si>
    <t>平成16年 2004</t>
  </si>
  <si>
    <t>平成17年 2005</t>
  </si>
  <si>
    <t>平成18年 2006</t>
  </si>
  <si>
    <t>平成19年 2007</t>
  </si>
  <si>
    <t>平成20年 2008</t>
  </si>
  <si>
    <t>平成21年 2009</t>
  </si>
  <si>
    <t>‥</t>
  </si>
  <si>
    <t>　注．「生産農業所得統計」結果によります。</t>
  </si>
  <si>
    <t xml:space="preserve">  資料  近畿農政局滋賀農政事務所</t>
  </si>
  <si>
    <t>か ん し ょ</t>
  </si>
  <si>
    <t>牧　　　草</t>
  </si>
  <si>
    <t>ソ ル ゴ ー</t>
  </si>
  <si>
    <t>作付面積</t>
  </si>
  <si>
    <t>収穫量</t>
  </si>
  <si>
    <t>…</t>
  </si>
  <si>
    <t>ピ ー マ ン</t>
  </si>
  <si>
    <t>い  ち  ご</t>
  </si>
  <si>
    <t>メ  ロ  ン</t>
  </si>
  <si>
    <t>さといも</t>
  </si>
  <si>
    <t>レ  タ  ス</t>
  </si>
  <si>
    <t>さやいんげん</t>
  </si>
  <si>
    <t>未成熟とうもろこし</t>
  </si>
  <si>
    <t>ご  ぼ  う</t>
  </si>
  <si>
    <t>カリフラワー</t>
  </si>
  <si>
    <t>ブロッコリー</t>
  </si>
  <si>
    <t xml:space="preserve"> 果物</t>
  </si>
  <si>
    <t>ぶ  ど  う</t>
  </si>
  <si>
    <t>日 本 な し</t>
  </si>
  <si>
    <t>う      め</t>
  </si>
  <si>
    <t>く      り</t>
  </si>
  <si>
    <t>結果樹面積</t>
  </si>
  <si>
    <t>結果樹面積</t>
  </si>
  <si>
    <t>野菜：「野菜調査」、果物「果樹調査」</t>
  </si>
  <si>
    <t>作　付　（栽　培）</t>
  </si>
  <si>
    <t>小　　　豆</t>
  </si>
  <si>
    <t>　注．原数５桁は下から２桁を四捨五入し、原数４桁は下から１桁を四捨五入し、原数３桁以下は端数処理をしていません。</t>
  </si>
  <si>
    <t>　資料　近畿農政局滋賀農政事務所　稲、麦類、豆類、いも類、飼料作物：「作物統計調査」、</t>
  </si>
  <si>
    <t>水        稲</t>
  </si>
  <si>
    <t>小      麦</t>
  </si>
  <si>
    <t>六 条 大 麦</t>
  </si>
  <si>
    <t>二 条 大 麦</t>
  </si>
  <si>
    <t>裸      麦</t>
  </si>
  <si>
    <t>大      豆</t>
  </si>
  <si>
    <t>10a当たり　　収量(kg)</t>
  </si>
  <si>
    <t>収 穫 量</t>
  </si>
  <si>
    <t>Ｘ</t>
  </si>
  <si>
    <t>野菜：「野菜統計」、果物：「果樹調査」</t>
  </si>
  <si>
    <t>４３．</t>
  </si>
  <si>
    <t>作　付 （ 栽  培 ） 面　積　</t>
  </si>
  <si>
    <r>
      <t>お　よ　び　収　穫　量　</t>
    </r>
    <r>
      <rPr>
        <b/>
        <sz val="12"/>
        <rFont val="ＭＳ ゴシック"/>
        <family val="3"/>
      </rPr>
      <t>－　市　町　</t>
    </r>
  </si>
  <si>
    <t xml:space="preserve"> 稲</t>
  </si>
  <si>
    <t xml:space="preserve"> 麦類</t>
  </si>
  <si>
    <t xml:space="preserve"> 豆類</t>
  </si>
  <si>
    <t xml:space="preserve"> ４　　麦　　計</t>
  </si>
  <si>
    <t>平成12年 2000　</t>
  </si>
  <si>
    <t>平成13年 2001</t>
  </si>
  <si>
    <t>平成14年 2002</t>
  </si>
  <si>
    <t>平成15年 2003</t>
  </si>
  <si>
    <t>平成16年 2004</t>
  </si>
  <si>
    <t>平成17年 2005</t>
  </si>
  <si>
    <t>平成18年 2006</t>
  </si>
  <si>
    <t>平成19年 2007</t>
  </si>
  <si>
    <t>平成20年 2008</t>
  </si>
  <si>
    <t>平成21年 2009</t>
  </si>
  <si>
    <t>栗東市</t>
  </si>
  <si>
    <t>甲賀市</t>
  </si>
  <si>
    <t>野洲市</t>
  </si>
  <si>
    <t>湖南市</t>
  </si>
  <si>
    <t>高島市</t>
  </si>
  <si>
    <t>東近江市</t>
  </si>
  <si>
    <t>米原市</t>
  </si>
  <si>
    <t>愛荘町</t>
  </si>
  <si>
    <r>
      <t>　</t>
    </r>
    <r>
      <rPr>
        <sz val="8"/>
        <rFont val="ＭＳ ゴシック"/>
        <family val="3"/>
      </rPr>
      <t>注．四捨五入のため県計と市町の合計が一致しない場合があります。原数５桁及び６桁は下から２桁を四捨五入し、</t>
    </r>
  </si>
  <si>
    <t>　原数４桁は下から１桁を四捨五入し、原数３桁以下は端数処理をしていません。</t>
  </si>
  <si>
    <t>　資料　近畿農政局滋賀農政事務所　　稲、麦類、豆類、いも類、飼料作物：「作物統計」、</t>
  </si>
  <si>
    <r>
      <t>（つづき）</t>
    </r>
    <r>
      <rPr>
        <b/>
        <sz val="16"/>
        <rFont val="ＭＳ ゴシック"/>
        <family val="3"/>
      </rPr>
      <t>４３．</t>
    </r>
  </si>
  <si>
    <t>面　積　お　よ　び　収　穫　量</t>
  </si>
  <si>
    <t xml:space="preserve"> いも類、豆類</t>
  </si>
  <si>
    <t xml:space="preserve"> 飼料作物</t>
  </si>
  <si>
    <t xml:space="preserve"> 野菜</t>
  </si>
  <si>
    <t>青刈とうもろこし</t>
  </si>
  <si>
    <t>きゅうり</t>
  </si>
  <si>
    <t>なす</t>
  </si>
  <si>
    <t>トマト</t>
  </si>
  <si>
    <t>キャベツ</t>
  </si>
  <si>
    <t>ほうれんそう</t>
  </si>
  <si>
    <t>平成17年 2005</t>
  </si>
  <si>
    <t>平成18年 2006</t>
  </si>
  <si>
    <t>平成19年 2007</t>
  </si>
  <si>
    <t>平成20年 2008</t>
  </si>
  <si>
    <t>平成21年 2009</t>
  </si>
  <si>
    <t>　(つづき)野菜</t>
  </si>
  <si>
    <t>ねぎ</t>
  </si>
  <si>
    <t>はくさい</t>
  </si>
  <si>
    <t>だいこん</t>
  </si>
  <si>
    <t>たまねぎ</t>
  </si>
  <si>
    <t>にんじん</t>
  </si>
  <si>
    <t>すいか</t>
  </si>
  <si>
    <t>ばれいしょ</t>
  </si>
  <si>
    <t>かぶ</t>
  </si>
  <si>
    <t>かぼちゃ</t>
  </si>
  <si>
    <t>さやえんどう</t>
  </si>
  <si>
    <t>も    も</t>
  </si>
  <si>
    <t>か      き</t>
  </si>
  <si>
    <t>結果樹
面積</t>
  </si>
  <si>
    <t>４４．</t>
  </si>
  <si>
    <t>伝統野菜の作付面積および生産量</t>
  </si>
  <si>
    <t>栽培農家
戸数
（戸）</t>
  </si>
  <si>
    <t>作付面積（のべ面積）</t>
  </si>
  <si>
    <t>10アール
当り収穫量
(kg)</t>
  </si>
  <si>
    <t>施設栽培</t>
  </si>
  <si>
    <t>生産量</t>
  </si>
  <si>
    <t>販売量</t>
  </si>
  <si>
    <t>(ha)</t>
  </si>
  <si>
    <t>のべ面積　(㎡)</t>
  </si>
  <si>
    <t>(ｔ)</t>
  </si>
  <si>
    <t>平成20年度 F.Y.2008</t>
  </si>
  <si>
    <t>日野菜</t>
  </si>
  <si>
    <t>下田なす</t>
  </si>
  <si>
    <t>-</t>
  </si>
  <si>
    <t>山田だいこん</t>
  </si>
  <si>
    <t>杉谷なすび</t>
  </si>
  <si>
    <t>-</t>
  </si>
  <si>
    <t>杉谷とうがらし</t>
  </si>
  <si>
    <t>水口かんぴょう</t>
  </si>
  <si>
    <t>鮎河菜</t>
  </si>
  <si>
    <t>北之庄菜</t>
  </si>
  <si>
    <t>-</t>
  </si>
  <si>
    <t>豊浦ねぎ</t>
  </si>
  <si>
    <t>小泉紅かぶら</t>
  </si>
  <si>
    <t>※</t>
  </si>
  <si>
    <t>…</t>
  </si>
  <si>
    <t xml:space="preserve"> ※</t>
  </si>
  <si>
    <t>秦荘のやまいも</t>
  </si>
  <si>
    <t>赤丸かぶ</t>
  </si>
  <si>
    <t>伊吹だいこん</t>
  </si>
  <si>
    <t>万木かぶ</t>
  </si>
  <si>
    <t>注．「※」の表記のある小泉紅かぶらは、地域活性化の一つとして地域住民が共同で栽培をはじめたところで、生産は</t>
  </si>
  <si>
    <t>　微量です。</t>
  </si>
  <si>
    <t>　資料  農業経営課　「青果物生産事情調査」</t>
  </si>
  <si>
    <t>平成21年 2009</t>
  </si>
  <si>
    <t>単位：ｔ</t>
  </si>
  <si>
    <t>野菜</t>
  </si>
  <si>
    <t>（つづき）野菜</t>
  </si>
  <si>
    <t xml:space="preserve"> 果物</t>
  </si>
  <si>
    <t>日本なし</t>
  </si>
  <si>
    <t>　注１．「野菜調査」、「果樹調査」結果によります。</t>
  </si>
  <si>
    <t>　資料　近畿農政局滋賀農政事務所</t>
  </si>
  <si>
    <t>４５．</t>
  </si>
  <si>
    <t>青 果 物 品 目 別 出 荷 量</t>
  </si>
  <si>
    <t>キャベツ</t>
  </si>
  <si>
    <t>はくさい</t>
  </si>
  <si>
    <t>だいこん</t>
  </si>
  <si>
    <t>かぶ</t>
  </si>
  <si>
    <t>きゅうり</t>
  </si>
  <si>
    <t>ト マ ト</t>
  </si>
  <si>
    <t>な　　す</t>
  </si>
  <si>
    <t>平成17年 2005</t>
  </si>
  <si>
    <t>平成18年 2006</t>
  </si>
  <si>
    <t>平成19年 2007</t>
  </si>
  <si>
    <t>平成20年 2008</t>
  </si>
  <si>
    <t>かぼちゃ</t>
  </si>
  <si>
    <t>す い か</t>
  </si>
  <si>
    <t>ほうれんそう</t>
  </si>
  <si>
    <t>たまねぎ</t>
  </si>
  <si>
    <t>にんじん</t>
  </si>
  <si>
    <t>さといも</t>
  </si>
  <si>
    <t>ばれいしょ</t>
  </si>
  <si>
    <t>か　　き</t>
  </si>
  <si>
    <t>も　　も</t>
  </si>
  <si>
    <t>ぶ ど う</t>
  </si>
  <si>
    <t>…</t>
  </si>
  <si>
    <t>　注２．原数４桁は下から１桁を四捨五入し、原数３桁以下は端数処理をしていません。</t>
  </si>
  <si>
    <t>ｘ</t>
  </si>
  <si>
    <t>花き作付（収穫）面積および出荷量</t>
  </si>
  <si>
    <t>【作付（収穫）面積および出荷量】</t>
  </si>
  <si>
    <t>切　　　　　り　　　　　花　　　　　類</t>
  </si>
  <si>
    <t>計</t>
  </si>
  <si>
    <t>洋らん類</t>
  </si>
  <si>
    <t>出荷量</t>
  </si>
  <si>
    <t>（ つ づ き ）切 り 花 類</t>
  </si>
  <si>
    <t>球根類計</t>
  </si>
  <si>
    <t>鉢もの類</t>
  </si>
  <si>
    <t>球根切り花</t>
  </si>
  <si>
    <t>切り枝</t>
  </si>
  <si>
    <t>収穫面積</t>
  </si>
  <si>
    <t xml:space="preserve">（ つ づ き ）鉢 も の 類 </t>
  </si>
  <si>
    <t>花壇用苗もの類</t>
  </si>
  <si>
    <t>プリムラ類</t>
  </si>
  <si>
    <t>観葉植物</t>
  </si>
  <si>
    <t>　注　１．「花き調査」結果によります。</t>
  </si>
  <si>
    <t>　　　２．切り花、鉢ものは代表品目のみ掲載しているため、各品目を集計した数値と各計とは一致しません。</t>
  </si>
  <si>
    <t>　　　３．17、18年および20、21年産調査は主産県調査につき、滋賀県は調査の該当はありません。</t>
  </si>
  <si>
    <t>生乳の生産・処理量および飲用牛乳の生産・移出入量</t>
  </si>
  <si>
    <t>生乳生産量</t>
  </si>
  <si>
    <t>生乳移出量</t>
  </si>
  <si>
    <t>生乳移入量</t>
  </si>
  <si>
    <t>乳飲料</t>
  </si>
  <si>
    <t>乳製品</t>
  </si>
  <si>
    <t>生 産 量</t>
  </si>
  <si>
    <t>移出量</t>
  </si>
  <si>
    <t>移入量</t>
  </si>
  <si>
    <t>生産量</t>
  </si>
  <si>
    <t>（ｔ）</t>
  </si>
  <si>
    <t>向け</t>
  </si>
  <si>
    <t>（kL）</t>
  </si>
  <si>
    <t>１月</t>
  </si>
  <si>
    <t>２月</t>
  </si>
  <si>
    <t>３月</t>
  </si>
  <si>
    <t>４月</t>
  </si>
  <si>
    <t>５月</t>
  </si>
  <si>
    <t>６月</t>
  </si>
  <si>
    <t>７月</t>
  </si>
  <si>
    <t>８月</t>
  </si>
  <si>
    <t>９月</t>
  </si>
  <si>
    <t>10月</t>
  </si>
  <si>
    <t>11月</t>
  </si>
  <si>
    <t>12月</t>
  </si>
  <si>
    <t>４７．</t>
  </si>
  <si>
    <t>生乳処理量</t>
  </si>
  <si>
    <t>飲用牛乳等</t>
  </si>
  <si>
    <t>牛乳等</t>
  </si>
  <si>
    <t>向け</t>
  </si>
  <si>
    <t>（kL）</t>
  </si>
  <si>
    <t>平成17年 2005</t>
  </si>
  <si>
    <t>平成18年 2006</t>
  </si>
  <si>
    <t>平成19年 2007</t>
  </si>
  <si>
    <t>平成20年 2008</t>
  </si>
  <si>
    <t>平成21年 2009</t>
  </si>
  <si>
    <t>　注　「牛乳乳製品統計調査」結果によります。</t>
  </si>
  <si>
    <t>乳  用  牛</t>
  </si>
  <si>
    <t>肉  用  牛</t>
  </si>
  <si>
    <t>採  卵  鶏</t>
  </si>
  <si>
    <t>肉  用  鶏</t>
  </si>
  <si>
    <t xml:space="preserve"> 肉 向 乳 用 牛</t>
  </si>
  <si>
    <t>戸 数</t>
  </si>
  <si>
    <t>頭 数</t>
  </si>
  <si>
    <t>羽 数</t>
  </si>
  <si>
    <t xml:space="preserve">  注  １．鶏については、100羽未満の農家の戸数、羽数は含みません。</t>
  </si>
  <si>
    <t>　資料　畜産課「家畜飼養状況調査および畜産経営調査」</t>
  </si>
  <si>
    <t>４８．</t>
  </si>
  <si>
    <t>畜 種 別 家 畜 飼 養 状 況</t>
  </si>
  <si>
    <t xml:space="preserve"> 各年2月1日現在</t>
  </si>
  <si>
    <t>平成18年 2006</t>
  </si>
  <si>
    <t>平成19年 2007</t>
  </si>
  <si>
    <t>平成20年 2008</t>
  </si>
  <si>
    <t>平成21年 2009</t>
  </si>
  <si>
    <t>平成22年 2010</t>
  </si>
  <si>
    <t xml:space="preserve">  　  ２．肉向乳用牛については、哺育牛（6か月未満）を含みません。</t>
  </si>
  <si>
    <t xml:space="preserve">  　  ３．豚には哺乳豚(40日未満)は含みません。</t>
  </si>
  <si>
    <t>と 畜 場、 畜 種 別 と 畜 検 査 頭 数</t>
  </si>
  <si>
    <t>牛</t>
  </si>
  <si>
    <t>馬</t>
  </si>
  <si>
    <t>め　ん　羊</t>
  </si>
  <si>
    <t>山　　羊</t>
  </si>
  <si>
    <t>４９．</t>
  </si>
  <si>
    <t>単位：頭</t>
  </si>
  <si>
    <t>平成17年度 F.Y.2005</t>
  </si>
  <si>
    <t>平成18年度 F.Y.2006</t>
  </si>
  <si>
    <t>平成19年度 F.Y.2007</t>
  </si>
  <si>
    <t>平成20年度 F.Y.2008</t>
  </si>
  <si>
    <t>平成21年度 F.Y.2009</t>
  </si>
  <si>
    <t>　資料　生活衛生課「生活衛生の概要」</t>
  </si>
  <si>
    <t>茶　　期　　別</t>
  </si>
  <si>
    <t>茶　　　　　種　　　　　別</t>
  </si>
  <si>
    <t>面  積</t>
  </si>
  <si>
    <t>１ 番 茶</t>
  </si>
  <si>
    <t>２ 番 茶</t>
  </si>
  <si>
    <t>冬 春 秋</t>
  </si>
  <si>
    <t>玉    露</t>
  </si>
  <si>
    <t>かぶせ茶</t>
  </si>
  <si>
    <t>て ん 茶</t>
  </si>
  <si>
    <t>普    通</t>
  </si>
  <si>
    <t>番    茶</t>
  </si>
  <si>
    <t>（ha）</t>
  </si>
  <si>
    <t>せ ん 茶</t>
  </si>
  <si>
    <t>５０．</t>
  </si>
  <si>
    <r>
      <t>荒　茶　生　産　量　</t>
    </r>
    <r>
      <rPr>
        <b/>
        <sz val="12"/>
        <rFont val="ＭＳ ゴシック"/>
        <family val="3"/>
      </rPr>
      <t xml:space="preserve"> </t>
    </r>
  </si>
  <si>
    <t>摘　採</t>
  </si>
  <si>
    <t>生　葉</t>
  </si>
  <si>
    <t>荒　茶</t>
  </si>
  <si>
    <t>収穫量</t>
  </si>
  <si>
    <t>生産量</t>
  </si>
  <si>
    <t>（ｔ）</t>
  </si>
  <si>
    <t>平成17年　2005</t>
  </si>
  <si>
    <t>平成18年　2006</t>
  </si>
  <si>
    <t>平成19年　2007</t>
  </si>
  <si>
    <t>平成20年　2008</t>
  </si>
  <si>
    <t>平成21年　2009</t>
  </si>
  <si>
    <t>-</t>
  </si>
  <si>
    <t>　注　１．「茶調査」結果によります。</t>
  </si>
  <si>
    <t>　　　２．「おおい茶」とは、玉露、かぶせ茶及びてん茶の合計です。</t>
  </si>
  <si>
    <t>　　　　　なお、おおい茶については、近年増加している20日前後の直接被覆による栽培方法の扱
いが明確化するまでの間、</t>
  </si>
  <si>
    <t>　　　　暫定的におおい茶として一括して表章することとしました。</t>
  </si>
  <si>
    <t>　　　３．「番茶」には、玉緑茶、その他を含みます。</t>
  </si>
  <si>
    <t>　　　４．原数4桁は下から1桁を四捨五入し、原数3桁以下は端数処理をしていません。</t>
  </si>
  <si>
    <t xml:space="preserve">統　制　実　績　-  市  町  </t>
  </si>
  <si>
    <t xml:space="preserve">　統　制　実　績　-  市  町  </t>
  </si>
  <si>
    <t>単位：面積　ha</t>
  </si>
  <si>
    <t>農　　地　　法　　第　　３　　条　　の　　農　　地　　移　　動</t>
  </si>
  <si>
    <t>農地法第4条･第5条の用途別許可面積および届出面積(知事許可､大臣許可､届出の合計)</t>
  </si>
  <si>
    <t>農 地 法 第 ４ 条 ・ 第 ５ 条 許 可 届 出 以 外 の 用 途 別 農 地 転 用 面 積</t>
  </si>
  <si>
    <t>所　　有　　権　　移　　転</t>
  </si>
  <si>
    <t>農地法第４</t>
  </si>
  <si>
    <t>条・第５条の許可（知事許可＋大臣許可）</t>
  </si>
  <si>
    <t>農地法第４条</t>
  </si>
  <si>
    <t>農地法第４条・</t>
  </si>
  <si>
    <t>植    林</t>
  </si>
  <si>
    <t>合    計</t>
  </si>
  <si>
    <t>自　　　作　　　地</t>
  </si>
  <si>
    <t>小　作　地</t>
  </si>
  <si>
    <t>件　　数</t>
  </si>
  <si>
    <t>面　　　　積</t>
  </si>
  <si>
    <t>許可のうち</t>
  </si>
  <si>
    <t>・第５条の届出</t>
  </si>
  <si>
    <t>第５条許可届出</t>
  </si>
  <si>
    <t>住 　宅</t>
  </si>
  <si>
    <t>鉱 工 業</t>
  </si>
  <si>
    <t>学　  校</t>
  </si>
  <si>
    <t>そ の 他</t>
  </si>
  <si>
    <t>有    償</t>
  </si>
  <si>
    <t>無    償</t>
  </si>
  <si>
    <t>第４条</t>
  </si>
  <si>
    <t>第５条</t>
  </si>
  <si>
    <t>大臣許可</t>
  </si>
  <si>
    <t>件　数</t>
  </si>
  <si>
    <t>面　　積</t>
  </si>
  <si>
    <t>以 外 の 転 用</t>
  </si>
  <si>
    <t>用 　地</t>
  </si>
  <si>
    <t>用  　地</t>
  </si>
  <si>
    <t>用　  地</t>
  </si>
  <si>
    <t>不    明</t>
  </si>
  <si>
    <t>件  数</t>
  </si>
  <si>
    <t>田</t>
  </si>
  <si>
    <t>畑</t>
  </si>
  <si>
    <t>面　積</t>
  </si>
  <si>
    <t>合　計</t>
  </si>
  <si>
    <t>市計</t>
  </si>
  <si>
    <t>東近江市</t>
  </si>
  <si>
    <t>米原市</t>
  </si>
  <si>
    <t>町計</t>
  </si>
  <si>
    <t>愛荘町</t>
  </si>
  <si>
    <t>　</t>
  </si>
  <si>
    <t>　注１．土地管理情報収集分析調査［平成21年（2009年）1月1日～12月31日］によります。</t>
  </si>
  <si>
    <t>　  ２．合計値については、四捨五入しているため合わない場合があります。</t>
  </si>
  <si>
    <t>　  ３．直近年については、概数です。</t>
  </si>
  <si>
    <t xml:space="preserve">  資料　農政課</t>
  </si>
  <si>
    <t>total</t>
  </si>
  <si>
    <t>ただし、端数が合わないときが有。</t>
  </si>
  <si>
    <t>県　計</t>
  </si>
  <si>
    <t>市　計</t>
  </si>
  <si>
    <t xml:space="preserve"> ５１．</t>
  </si>
  <si>
    <t>農　地　移　動　潰　廃　</t>
  </si>
  <si>
    <r>
      <t xml:space="preserve"> </t>
    </r>
    <r>
      <rPr>
        <b/>
        <sz val="14"/>
        <rFont val="ＭＳ ゴシック"/>
        <family val="3"/>
      </rPr>
      <t>（つづき）５１</t>
    </r>
    <r>
      <rPr>
        <b/>
        <sz val="16"/>
        <rFont val="ＭＳ ゴシック"/>
        <family val="3"/>
      </rPr>
      <t>．</t>
    </r>
  </si>
  <si>
    <t>農　地　移　動　潰　廃</t>
  </si>
  <si>
    <t>単位：面積　ha</t>
  </si>
  <si>
    <t>農</t>
  </si>
  <si>
    <t>地　　転　　用　　の　　許　　可　　・　　届　　出　　、　　許　　可　　・　　届　　出　　以　　外</t>
  </si>
  <si>
    <t>使用貸借による                                                                                                                                                 権利の設定・移転</t>
  </si>
  <si>
    <t>公    園　　　　　　　　　　　　　　　　　　　　　　　　　　　　　　　　　　　　　　　　　　　　　　　　　　　　　　　　　　　　　　　　　　　　　　　　　　　運 動 場　　　　　　　　　　　　　　　　　　　　　　　　　　　　　　　　　　　　　　　　　　　　　　　　　　　　　　　　　　　　　　　　　　　　　　　　　　　　　等 用 地</t>
  </si>
  <si>
    <t>鉄    道　　　　　　　　　　　　　　　　　　　　　　　　　　　　　　　　　　　　　　　　　　　　　　　　　　　　　　　　　　　　　　　　　　　　道    路　　　　　　　　　　　　　　　　　　　　　　　　　　　　　　　　　　　　　　　　　　　　　　　　　　　　　　　　　　　　　　　　　　　　　　　　　　水路敷等</t>
  </si>
  <si>
    <t>その他の　　　　　　　　　　　　　　　　　　　　　　　　　　　　　　　　　　　　　　　　　　　　　　　　　　　　　　　　　　　　　　　　　　　　　　　　　　　建物施設　　　　　　　　　　　　　　　　　　　　　　　　　　　　　　　　　　　　　　　　　　　　　　　　　　　　　　　　　　　　　　　　　　　　　　　　　　　　　　　用    地</t>
  </si>
  <si>
    <t>賃借権の設定</t>
  </si>
  <si>
    <t>賃借権の移転</t>
  </si>
  <si>
    <t>農地転用面積の合計</t>
  </si>
  <si>
    <t>平成12年 2000</t>
  </si>
  <si>
    <t>0.0</t>
  </si>
  <si>
    <t>平成13年 2001</t>
  </si>
  <si>
    <t>平成14年 2002</t>
  </si>
  <si>
    <t>平成15年 2003</t>
  </si>
  <si>
    <t>平成16年 2004</t>
  </si>
  <si>
    <t>平成17年 2005</t>
  </si>
  <si>
    <t>-</t>
  </si>
  <si>
    <t>平成18年 2006</t>
  </si>
  <si>
    <t>平成19年 2007</t>
  </si>
  <si>
    <t>平成20年 2008</t>
  </si>
  <si>
    <t>平成21年 2009</t>
  </si>
  <si>
    <t>-</t>
  </si>
  <si>
    <t>東近江市</t>
  </si>
  <si>
    <t>-</t>
  </si>
  <si>
    <t>米原市</t>
  </si>
  <si>
    <t>町計</t>
  </si>
  <si>
    <t>愛荘町</t>
  </si>
  <si>
    <t>　注１．土地管理情報収集分析調査［平成21年（2009年）1月1日～12月31日］によります。</t>
  </si>
  <si>
    <t>　  ２．合計値については、四捨五入しているため合わない場合があります。</t>
  </si>
  <si>
    <t>　  ３．直近年については、概数です。</t>
  </si>
  <si>
    <t xml:space="preserve">  資料　農政課</t>
  </si>
  <si>
    <t>経営耕地</t>
  </si>
  <si>
    <t>農　　　　　　　　　　　　業</t>
  </si>
  <si>
    <t>農　　　　　　　　　　　外</t>
  </si>
  <si>
    <t>租税公課諸負担</t>
  </si>
  <si>
    <t xml:space="preserve">農業粗収益 </t>
  </si>
  <si>
    <t xml:space="preserve">農業経営費 </t>
  </si>
  <si>
    <t>農外収入</t>
  </si>
  <si>
    <t xml:space="preserve">農外支出 </t>
  </si>
  <si>
    <t>(農業以外）</t>
  </si>
  <si>
    <t>平成17年　2005</t>
  </si>
  <si>
    <t>△67</t>
  </si>
  <si>
    <t xml:space="preserve">        農　　　　　　業　　　　　　経　　　　　　営</t>
  </si>
  <si>
    <t>年 金　等</t>
  </si>
  <si>
    <t>　注　１．「農業経営統計調査　経営形態別経営統計（個別経営）」結果によります。</t>
  </si>
  <si>
    <t>　　　２．1経営体当たり。</t>
  </si>
  <si>
    <t>　　　３．農業粗収益は、農業共済金及び農業経営補助金等が、農業経営費には共済掛金が含まれます。</t>
  </si>
  <si>
    <t>　　　４．農外の各費目は、農業関与者（農業経営主夫婦のほか、年間60日以上当該経営体の農業に従事する世帯員である家族）の経営収支です。</t>
  </si>
  <si>
    <t>　資料　近畿農政局滋賀農政事務所</t>
  </si>
  <si>
    <t>５２．</t>
  </si>
  <si>
    <t>総　所　得</t>
  </si>
  <si>
    <t>可処分所得</t>
  </si>
  <si>
    <t>農業所得</t>
  </si>
  <si>
    <t>農外所得</t>
  </si>
  <si>
    <t>の 収 入</t>
  </si>
  <si>
    <t>平成18年　2006</t>
  </si>
  <si>
    <t>平成19年　2007</t>
  </si>
  <si>
    <t>平成20年　2008</t>
  </si>
  <si>
    <t>平成21年　2009</t>
  </si>
  <si>
    <t>平成18年　2006</t>
  </si>
  <si>
    <t>平成19年　2007</t>
  </si>
  <si>
    <t>平成20年　2008</t>
  </si>
  <si>
    <t>平成21年　2009</t>
  </si>
  <si>
    <t>信　用　農　業　協　同　組　合　連　合　会　</t>
  </si>
  <si>
    <t>資　　　　　　　　　　　　　産</t>
  </si>
  <si>
    <t>負　債　・　資　本</t>
  </si>
  <si>
    <t>預　　け　　金</t>
  </si>
  <si>
    <t>有価証券</t>
  </si>
  <si>
    <t>現    金</t>
  </si>
  <si>
    <t>系統機関</t>
  </si>
  <si>
    <t>預 け 金</t>
  </si>
  <si>
    <t>平成16年度　F.Y.2004</t>
  </si>
  <si>
    <t>平成17年度　F.Y.2005</t>
  </si>
  <si>
    <t>平成18年度　F.Y.2006</t>
  </si>
  <si>
    <t>平成19年度　F.Y.2007</t>
  </si>
  <si>
    <t>平成20年度　F.Y.2008</t>
  </si>
  <si>
    <t>平成21年度　F.Y.2009</t>
  </si>
  <si>
    <t>５３．</t>
  </si>
  <si>
    <t xml:space="preserve">   農　　林　　水　　産　　金　　融　　機　　関　　主　　要　　勘　　定</t>
  </si>
  <si>
    <t xml:space="preserve"> 信用農業協同組合連合会　各年度3月31日現在</t>
  </si>
  <si>
    <t xml:space="preserve"> 農業協同組合　各事業年度末</t>
  </si>
  <si>
    <t>単位：百万円</t>
  </si>
  <si>
    <t>農　　　業　　　協　　　同　　　組　　　合　　　（　総　　合　　農　　協　）</t>
  </si>
  <si>
    <t>連</t>
  </si>
  <si>
    <t>組合数</t>
  </si>
  <si>
    <t>合</t>
  </si>
  <si>
    <t>有価証券</t>
  </si>
  <si>
    <t>払 込 済                                                                                                                                              出 資 金</t>
  </si>
  <si>
    <t>払 込 済                                                                                                                                                出 資 金</t>
  </si>
  <si>
    <t>会</t>
  </si>
  <si>
    <t>お よ び</t>
  </si>
  <si>
    <t>貸 出 金</t>
  </si>
  <si>
    <t>貯　　金</t>
  </si>
  <si>
    <t>借 入 金</t>
  </si>
  <si>
    <t>お よ び</t>
  </si>
  <si>
    <t>固定資産</t>
  </si>
  <si>
    <t>数</t>
  </si>
  <si>
    <t>金銭信託</t>
  </si>
  <si>
    <t>平成16年度　F.Y.2004</t>
  </si>
  <si>
    <t>平成17年度　F.Y.2005</t>
  </si>
  <si>
    <t>平成18年度　F.Y.2006</t>
  </si>
  <si>
    <t>平成19年度　F.Y.2007</t>
  </si>
  <si>
    <t>平成20年度　F.Y.2008</t>
  </si>
  <si>
    <t>平成21年度　F.Y.2009</t>
  </si>
  <si>
    <t>　注　「農協業務報告書」によります。</t>
  </si>
  <si>
    <t>　資料　農政課</t>
  </si>
  <si>
    <t>農　  　　業  　　　協　　　　同　　　　組　　　　合　　　　数</t>
  </si>
  <si>
    <t>組</t>
  </si>
  <si>
    <t>連</t>
  </si>
  <si>
    <t>出</t>
  </si>
  <si>
    <t>総</t>
  </si>
  <si>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</si>
  <si>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</si>
  <si>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</si>
  <si>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</si>
  <si>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</si>
  <si>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</si>
  <si>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</si>
  <si>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</si>
  <si>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</si>
  <si>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</si>
  <si>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</si>
  <si>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</si>
  <si>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</si>
  <si>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</si>
  <si>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</si>
  <si>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</si>
  <si>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</si>
  <si>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</si>
  <si>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</si>
  <si>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</si>
  <si>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</si>
  <si>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</si>
  <si>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</si>
  <si>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</si>
  <si>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</si>
  <si>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</si>
  <si>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５４．</t>
  </si>
  <si>
    <t xml:space="preserve"> 各年3月31日現在</t>
  </si>
  <si>
    <t>別　　掲</t>
  </si>
  <si>
    <t>信用</t>
  </si>
  <si>
    <t>経済</t>
  </si>
  <si>
    <t>販売</t>
  </si>
  <si>
    <t>購買</t>
  </si>
  <si>
    <t>厚生</t>
  </si>
  <si>
    <t>指導</t>
  </si>
  <si>
    <t>畜産</t>
  </si>
  <si>
    <t>酪農</t>
  </si>
  <si>
    <t>養鶏</t>
  </si>
  <si>
    <t>養蚕</t>
  </si>
  <si>
    <t>園芸特産</t>
  </si>
  <si>
    <t>農村工芸</t>
  </si>
  <si>
    <t>開拓</t>
  </si>
  <si>
    <t>運輸</t>
  </si>
  <si>
    <t>共済</t>
  </si>
  <si>
    <t>農事放送</t>
  </si>
  <si>
    <t>その他</t>
  </si>
  <si>
    <t>信用事業を行な　　　わない一般農協</t>
  </si>
  <si>
    <t>平成17年　2005</t>
  </si>
  <si>
    <t>平成18年　2006</t>
  </si>
  <si>
    <t>平成18年　2006</t>
  </si>
  <si>
    <t>平成19年　2007</t>
  </si>
  <si>
    <t>平成19年　2007</t>
  </si>
  <si>
    <t>平成20年　2008</t>
  </si>
  <si>
    <t>平成20年　2008</t>
  </si>
  <si>
    <t>平成21年　2009</t>
  </si>
  <si>
    <t>平成21年　2009</t>
  </si>
  <si>
    <t>平成22年　2010</t>
  </si>
  <si>
    <t>平成22年　2010</t>
  </si>
  <si>
    <t>　資料　農林水産省経営局「農業協同組合等現在数統計」</t>
  </si>
  <si>
    <t>５５．農業用機械を利用した経営体数と利用台数－市町</t>
  </si>
  <si>
    <t>乗用型トラクター</t>
  </si>
  <si>
    <t>動力防除機</t>
  </si>
  <si>
    <t>乗用型スピード                                                                                                                                          スプレイヤー</t>
  </si>
  <si>
    <t>動力田植機</t>
  </si>
  <si>
    <t>コンバイン</t>
  </si>
  <si>
    <t>経営体数</t>
  </si>
  <si>
    <t>台数　　　　</t>
  </si>
  <si>
    <t>栗東市</t>
  </si>
  <si>
    <t>-</t>
  </si>
  <si>
    <t>４６．</t>
  </si>
  <si>
    <t>きく</t>
  </si>
  <si>
    <t>カーネーション</t>
  </si>
  <si>
    <t>ばら</t>
  </si>
  <si>
    <t>平成16年 2004</t>
  </si>
  <si>
    <t>平成19年 2007</t>
  </si>
  <si>
    <t>ストレリチア</t>
  </si>
  <si>
    <t>シクラメン</t>
  </si>
  <si>
    <t>　　　４．原数5桁は下から2桁を四捨五入し、原数4桁は下から１桁を四捨五入し、原数3桁以下は端数処理をしていません。</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</si>
</sst>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0"/>
    <numFmt numFmtId="177" formatCode="##,###,###,##0;&quot;-&quot;#,###,###,##0"/>
    <numFmt numFmtId="178" formatCode="#,###,###,##0;&quot; -&quot;###,###,##0"/>
    <numFmt numFmtId="179" formatCode="###,###,###,##0;&quot;-&quot;##,###,###,##0"/>
    <numFmt numFmtId="180" formatCode="\ ###,###,###,##0;&quot;-&quot;###,###,###,##0"/>
    <numFmt numFmtId="181" formatCode="#,##0.000;[Red]\-#,##0.000"/>
    <numFmt numFmtId="182" formatCode="#,##0.0000;[Red]\-#,##0.0000"/>
    <numFmt numFmtId="183" formatCode="#,##0.0;[Red]\-#,##0.0"/>
    <numFmt numFmtId="184" formatCode="0.0"/>
    <numFmt numFmtId="185" formatCode="#,##0.0;\-#,##0.0"/>
    <numFmt numFmtId="186" formatCode="#,##0.000;\-#,##0.000"/>
    <numFmt numFmtId="187" formatCode="#,##0.0"/>
    <numFmt numFmtId="188" formatCode="[&lt;=999]000;[&lt;=99999]000\-00;000\-0000"/>
    <numFmt numFmtId="189" formatCode="#\ ##0"/>
    <numFmt numFmtId="190" formatCode="###0"/>
    <numFmt numFmtId="191" formatCode="##\ ###\ ##0\ ;\ "/>
    <numFmt numFmtId="192" formatCode="#,##0;\-#,##0;&quot;－&quot;"/>
    <numFmt numFmtId="193" formatCode="0.0_);[Red]\(0.0\)"/>
    <numFmt numFmtId="194" formatCode="0_);[Red]\(0\)"/>
    <numFmt numFmtId="195" formatCode="#,##0;\-#,##0;&quot;-&quot;"/>
    <numFmt numFmtId="196" formatCode="0.000"/>
    <numFmt numFmtId="197" formatCode="0.0000"/>
    <numFmt numFmtId="198" formatCode="0.00000"/>
    <numFmt numFmtId="199" formatCode="yy/mm"/>
    <numFmt numFmtId="200" formatCode="0.0E+00"/>
    <numFmt numFmtId="201" formatCode="#,##0;&quot;△&quot;#,##0"/>
    <numFmt numFmtId="202" formatCode="#,##0.0;&quot;△&quot;#,##0.0"/>
    <numFmt numFmtId="203" formatCode="#,##0.00;&quot;△&quot;#,##0.00"/>
    <numFmt numFmtId="204" formatCode="0\=\-"/>
    <numFmt numFmtId="205" formatCode="0.0_ "/>
    <numFmt numFmtId="206" formatCode="0_ "/>
    <numFmt numFmtId="207" formatCode="0.00_);[Red]\(0.00\)"/>
    <numFmt numFmtId="208" formatCode="0.0_);\(0.0\)"/>
    <numFmt numFmtId="209" formatCode="#0.0"/>
    <numFmt numFmtId="210" formatCode="0.0E+0"/>
    <numFmt numFmtId="211" formatCode="#,###;&quot; &quot;#,###;#,###&quot;-&quot;"/>
    <numFmt numFmtId="212" formatCode="&quot;&lt;&quot;0.00"/>
    <numFmt numFmtId="213" formatCode="#,###;&quot; &quot;#,###;#,###&quot;－&quot;"/>
    <numFmt numFmtId="214" formatCode="#,##0;&quot;△ &quot;#,##0"/>
    <numFmt numFmtId="215" formatCode="\(0\)"/>
    <numFmt numFmtId="216" formatCode="_-&quot;｣&quot;* #,##0_-;\-&quot;｣&quot;* #,##0_-;_-&quot;｣&quot;* &quot;-&quot;_-;_-@_-"/>
    <numFmt numFmtId="217" formatCode="_-&quot;｣&quot;* #,##0.00_-;\-&quot;｣&quot;* #,##0.00_-;_-&quot;｣&quot;* &quot;-&quot;??_-;_-@_-"/>
    <numFmt numFmtId="218" formatCode="\(#,##0.0\)"/>
    <numFmt numFmtId="219" formatCode="\(#,##0\)"/>
    <numFmt numFmtId="220" formatCode="\(\ 0\ \)"/>
    <numFmt numFmtId="221" formatCode="#,##0;\-#,##0;\-"/>
    <numFmt numFmtId="222" formatCode="#,##0;\-#,##0;&quot;　&quot;"/>
    <numFmt numFmtId="223" formatCode="#,##0_ "/>
    <numFmt numFmtId="224" formatCode="0;0;"/>
    <numFmt numFmtId="225" formatCode="#,##0.0_ ;[Red]\-#,##0.0\ "/>
    <numFmt numFmtId="226" formatCode="#,##0.0;\-#,##0.0;&quot;－&quot;"/>
    <numFmt numFmtId="227" formatCode="#,##0.00;\-#,##0.00;&quot;－&quot;"/>
    <numFmt numFmtId="228" formatCode="#,##0.0;\-#,##0.0;&quot;-&quot;"/>
    <numFmt numFmtId="229" formatCode="#,###,###,##0"/>
    <numFmt numFmtId="230" formatCode="#,###,###,##0.0"/>
    <numFmt numFmtId="231" formatCode="_ * #,##0.0_ ;_ * \-#,##0.0_ ;_ * &quot;-&quot;_ ;_ @_ "/>
  </numFmts>
  <fonts count="54">
    <font>
      <sz val="10"/>
      <name val="ＭＳ 明朝"/>
      <family val="1"/>
    </font>
    <font>
      <b/>
      <sz val="10"/>
      <name val="ＭＳ 明朝"/>
      <family val="1"/>
    </font>
    <font>
      <i/>
      <sz val="10"/>
      <name val="ＭＳ 明朝"/>
      <family val="1"/>
    </font>
    <font>
      <b/>
      <i/>
      <sz val="10"/>
      <name val="ＭＳ 明朝"/>
      <family val="1"/>
    </font>
    <font>
      <sz val="10"/>
      <name val="ＭＳ ゴシック"/>
      <family val="3"/>
    </font>
    <font>
      <sz val="6"/>
      <name val="ＭＳ 明朝"/>
      <family val="1"/>
    </font>
    <font>
      <sz val="16"/>
      <name val="ＭＳ ゴシック"/>
      <family val="3"/>
    </font>
    <font>
      <sz val="8"/>
      <name val="ＭＳ ゴシック"/>
      <family val="3"/>
    </font>
    <font>
      <sz val="6"/>
      <name val="ＭＳ ゴシック"/>
      <family val="3"/>
    </font>
    <font>
      <b/>
      <sz val="7.5"/>
      <name val="ＭＳ ゴシック"/>
      <family val="3"/>
    </font>
    <font>
      <b/>
      <sz val="8"/>
      <name val="ＭＳ ゴシック"/>
      <family val="3"/>
    </font>
    <font>
      <b/>
      <sz val="16"/>
      <name val="ＭＳ ゴシック"/>
      <family val="3"/>
    </font>
    <font>
      <b/>
      <sz val="12"/>
      <name val="ＭＳ ゴシック"/>
      <family val="3"/>
    </font>
    <font>
      <sz val="7"/>
      <name val="ＭＳ ゴシック"/>
      <family val="3"/>
    </font>
    <font>
      <sz val="14"/>
      <name val="ＭＳ ゴシック"/>
      <family val="3"/>
    </font>
    <font>
      <sz val="7.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ゴシック"/>
      <family val="3"/>
    </font>
    <font>
      <sz val="6"/>
      <name val="ＭＳ Ｐ明朝"/>
      <family val="1"/>
    </font>
    <font>
      <sz val="8"/>
      <color indexed="12"/>
      <name val="ＭＳ ゴシック"/>
      <family val="3"/>
    </font>
    <font>
      <b/>
      <sz val="8"/>
      <color indexed="12"/>
      <name val="ＭＳ ゴシック"/>
      <family val="3"/>
    </font>
    <font>
      <b/>
      <sz val="7.5"/>
      <color indexed="12"/>
      <name val="ＭＳ ゴシック"/>
      <family val="3"/>
    </font>
    <font>
      <sz val="8"/>
      <color indexed="8"/>
      <name val="ＭＳ Ｐゴシック"/>
      <family val="3"/>
    </font>
    <font>
      <sz val="8"/>
      <color indexed="8"/>
      <name val="ＤＦ平成ゴシック体W3"/>
      <family val="3"/>
    </font>
    <font>
      <sz val="14"/>
      <name val="Terminal"/>
      <family val="0"/>
    </font>
    <font>
      <sz val="8"/>
      <color indexed="9"/>
      <name val="ＭＳ ゴシック"/>
      <family val="3"/>
    </font>
    <font>
      <sz val="8"/>
      <color indexed="8"/>
      <name val="ＭＳ ゴシック"/>
      <family val="3"/>
    </font>
    <font>
      <sz val="11"/>
      <name val="明朝"/>
      <family val="1"/>
    </font>
    <font>
      <sz val="9"/>
      <name val="ＭＳ ゴシック"/>
      <family val="3"/>
    </font>
    <font>
      <sz val="8"/>
      <name val="ＤＦ平成ゴシック体W3"/>
      <family val="3"/>
    </font>
    <font>
      <u val="single"/>
      <sz val="8"/>
      <name val="ＭＳ ゴシック"/>
      <family val="3"/>
    </font>
    <font>
      <sz val="10"/>
      <color indexed="8"/>
      <name val="Arial"/>
      <family val="2"/>
    </font>
    <font>
      <b/>
      <sz val="12"/>
      <name val="Arial"/>
      <family val="2"/>
    </font>
    <font>
      <sz val="10"/>
      <name val="Arial"/>
      <family val="2"/>
    </font>
    <font>
      <u val="single"/>
      <sz val="10.45"/>
      <color indexed="12"/>
      <name val="ＭＳ 明朝"/>
      <family val="1"/>
    </font>
    <font>
      <u val="single"/>
      <sz val="10.45"/>
      <color indexed="36"/>
      <name val="ＭＳ 明朝"/>
      <family val="1"/>
    </font>
    <font>
      <sz val="12"/>
      <name val="ＭＳ ゴシック"/>
      <family val="3"/>
    </font>
    <font>
      <sz val="8"/>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gray125">
        <bgColor indexed="41"/>
      </patternFill>
    </fill>
    <fill>
      <patternFill patternType="solid">
        <fgColor indexed="9"/>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style="thin"/>
      <top>
        <color indexed="63"/>
      </top>
      <bottom>
        <color indexed="63"/>
      </bottom>
    </border>
    <border>
      <left style="double"/>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double"/>
      <top style="medium"/>
      <bottom style="thin"/>
    </border>
    <border>
      <left>
        <color indexed="63"/>
      </left>
      <right style="double"/>
      <top style="medium"/>
      <bottom>
        <color indexed="63"/>
      </bottom>
    </border>
    <border>
      <left style="double"/>
      <right style="thin"/>
      <top style="thin"/>
      <bottom style="thin"/>
    </border>
    <border>
      <left style="thin"/>
      <right>
        <color indexed="63"/>
      </right>
      <top style="thin"/>
      <bottom>
        <color indexed="63"/>
      </bottom>
    </border>
    <border>
      <left>
        <color indexed="63"/>
      </left>
      <right>
        <color indexed="63"/>
      </right>
      <top style="thin"/>
      <bottom style="medium"/>
    </border>
    <border>
      <left style="double"/>
      <right>
        <color indexed="63"/>
      </right>
      <top>
        <color indexed="63"/>
      </top>
      <bottom style="thin"/>
    </border>
    <border>
      <left style="thin"/>
      <right style="thin"/>
      <top style="medium"/>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double"/>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95" fontId="47" fillId="0" borderId="0" applyFill="0" applyBorder="0" applyAlignment="0">
      <protection/>
    </xf>
    <xf numFmtId="0" fontId="48" fillId="0" borderId="1" applyNumberFormat="0" applyAlignment="0" applyProtection="0"/>
    <xf numFmtId="0" fontId="48" fillId="0" borderId="2">
      <alignment horizontal="left" vertical="center"/>
      <protection/>
    </xf>
    <xf numFmtId="0" fontId="49"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3"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2" borderId="4" applyNumberFormat="0" applyFont="0" applyAlignment="0" applyProtection="0"/>
    <xf numFmtId="0" fontId="21" fillId="0" borderId="5" applyNumberFormat="0" applyFill="0" applyAlignment="0" applyProtection="0"/>
    <xf numFmtId="0" fontId="22" fillId="3" borderId="0" applyNumberFormat="0" applyBorder="0" applyAlignment="0" applyProtection="0"/>
    <xf numFmtId="0" fontId="23" fillId="23" borderId="6"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23" borderId="11"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6" applyNumberFormat="0" applyAlignment="0" applyProtection="0"/>
    <xf numFmtId="37" fontId="40" fillId="0" borderId="0">
      <alignment/>
      <protection/>
    </xf>
    <xf numFmtId="37" fontId="40" fillId="0" borderId="0">
      <alignment/>
      <protection/>
    </xf>
    <xf numFmtId="0" fontId="4" fillId="0" borderId="0">
      <alignment/>
      <protection/>
    </xf>
    <xf numFmtId="37" fontId="40" fillId="0" borderId="0">
      <alignment/>
      <protection/>
    </xf>
    <xf numFmtId="37" fontId="40" fillId="0" borderId="0">
      <alignment/>
      <protection/>
    </xf>
    <xf numFmtId="37" fontId="40" fillId="0" borderId="0">
      <alignment/>
      <protection/>
    </xf>
    <xf numFmtId="37" fontId="40" fillId="0" borderId="0">
      <alignment/>
      <protection/>
    </xf>
    <xf numFmtId="37" fontId="40" fillId="0" borderId="0">
      <alignment/>
      <protection/>
    </xf>
    <xf numFmtId="0" fontId="43" fillId="0" borderId="0">
      <alignment/>
      <protection/>
    </xf>
    <xf numFmtId="37" fontId="40" fillId="0" borderId="0">
      <alignment/>
      <protection/>
    </xf>
    <xf numFmtId="0" fontId="0" fillId="0" borderId="0">
      <alignment/>
      <protection/>
    </xf>
    <xf numFmtId="0" fontId="43" fillId="0" borderId="0">
      <alignment/>
      <protection/>
    </xf>
    <xf numFmtId="0" fontId="43" fillId="0" borderId="0">
      <alignment/>
      <protection/>
    </xf>
    <xf numFmtId="0" fontId="40" fillId="0" borderId="0">
      <alignment/>
      <protection/>
    </xf>
    <xf numFmtId="0" fontId="51" fillId="0" borderId="0" applyNumberFormat="0" applyFill="0" applyBorder="0" applyAlignment="0" applyProtection="0"/>
    <xf numFmtId="0" fontId="32" fillId="4" borderId="0" applyNumberFormat="0" applyBorder="0" applyAlignment="0" applyProtection="0"/>
  </cellStyleXfs>
  <cellXfs count="1009">
    <xf numFmtId="0" fontId="0" fillId="0" borderId="0" xfId="0" applyAlignment="1">
      <alignment/>
    </xf>
    <xf numFmtId="0" fontId="6" fillId="0" borderId="0" xfId="0" applyFont="1" applyFill="1" applyAlignment="1">
      <alignment horizontal="distributed"/>
    </xf>
    <xf numFmtId="0" fontId="6" fillId="0" borderId="0" xfId="0" applyFont="1" applyFill="1" applyAlignment="1">
      <alignment/>
    </xf>
    <xf numFmtId="0" fontId="6" fillId="0" borderId="0" xfId="0" applyFont="1" applyFill="1" applyAlignment="1" quotePrefix="1">
      <alignment horizontal="left"/>
    </xf>
    <xf numFmtId="0" fontId="6" fillId="0" borderId="0" xfId="67" applyFont="1" applyFill="1" applyAlignment="1">
      <alignment horizontal="right"/>
      <protection/>
    </xf>
    <xf numFmtId="0" fontId="6" fillId="0" borderId="0" xfId="0" applyFont="1" applyFill="1" applyBorder="1" applyAlignment="1">
      <alignment/>
    </xf>
    <xf numFmtId="0" fontId="7" fillId="0" borderId="0" xfId="0" applyFont="1" applyFill="1" applyAlignment="1">
      <alignment horizontal="distributed"/>
    </xf>
    <xf numFmtId="0" fontId="7" fillId="0" borderId="0" xfId="0" applyFont="1" applyFill="1" applyAlignment="1">
      <alignment/>
    </xf>
    <xf numFmtId="0" fontId="7" fillId="0" borderId="0" xfId="0" applyFont="1" applyFill="1" applyAlignment="1" quotePrefix="1">
      <alignment horizontal="left"/>
    </xf>
    <xf numFmtId="0" fontId="7" fillId="0" borderId="0" xfId="67" applyFont="1" applyFill="1" applyAlignment="1">
      <alignment horizontal="right"/>
      <protection/>
    </xf>
    <xf numFmtId="0" fontId="7" fillId="0" borderId="0" xfId="0" applyFont="1" applyFill="1" applyBorder="1" applyAlignment="1">
      <alignment/>
    </xf>
    <xf numFmtId="0" fontId="7" fillId="0" borderId="12" xfId="0" applyFont="1" applyFill="1" applyBorder="1" applyAlignment="1">
      <alignment horizontal="distributed" vertical="center"/>
    </xf>
    <xf numFmtId="0" fontId="7" fillId="0" borderId="12"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0" fontId="7" fillId="0" borderId="0" xfId="67" applyFont="1" applyFill="1" applyAlignment="1">
      <alignment vertical="center"/>
      <protection/>
    </xf>
    <xf numFmtId="0" fontId="7" fillId="0" borderId="0" xfId="67" applyFont="1" applyFill="1" applyAlignment="1">
      <alignment horizontal="center" vertical="center"/>
      <protection/>
    </xf>
    <xf numFmtId="38" fontId="9" fillId="0" borderId="0" xfId="53" applyFont="1" applyFill="1" applyBorder="1" applyAlignment="1">
      <alignment/>
    </xf>
    <xf numFmtId="0" fontId="9" fillId="0" borderId="0" xfId="67" applyFont="1" applyFill="1">
      <alignment/>
      <protection/>
    </xf>
    <xf numFmtId="38" fontId="7" fillId="0" borderId="0" xfId="53" applyFont="1" applyFill="1" applyAlignment="1">
      <alignment horizontal="right"/>
    </xf>
    <xf numFmtId="38" fontId="7" fillId="0" borderId="0" xfId="53" applyFont="1" applyFill="1" applyBorder="1" applyAlignment="1">
      <alignment/>
    </xf>
    <xf numFmtId="0" fontId="7" fillId="0" borderId="0" xfId="67" applyFont="1" applyFill="1">
      <alignment/>
      <protection/>
    </xf>
    <xf numFmtId="0" fontId="7" fillId="0" borderId="13" xfId="67" applyFont="1" applyFill="1" applyBorder="1">
      <alignment/>
      <protection/>
    </xf>
    <xf numFmtId="0" fontId="7" fillId="0" borderId="13" xfId="67" applyFont="1" applyFill="1" applyBorder="1" applyAlignment="1">
      <alignment/>
      <protection/>
    </xf>
    <xf numFmtId="0" fontId="7" fillId="0" borderId="0" xfId="67" applyFont="1" applyFill="1" applyAlignment="1">
      <alignment horizontal="distributed"/>
      <protection/>
    </xf>
    <xf numFmtId="0" fontId="7" fillId="0" borderId="0" xfId="67" applyFont="1" applyFill="1" applyAlignment="1">
      <alignment/>
      <protection/>
    </xf>
    <xf numFmtId="0" fontId="7" fillId="0" borderId="0" xfId="67" applyFont="1" applyFill="1" applyBorder="1" applyAlignment="1">
      <alignment/>
      <protection/>
    </xf>
    <xf numFmtId="0" fontId="11" fillId="0" borderId="0" xfId="0" applyFont="1" applyFill="1" applyAlignment="1" quotePrefix="1">
      <alignment horizontal="right"/>
    </xf>
    <xf numFmtId="0" fontId="11" fillId="0" borderId="0" xfId="0" applyFont="1" applyFill="1" applyAlignment="1" quotePrefix="1">
      <alignment/>
    </xf>
    <xf numFmtId="0" fontId="7" fillId="24" borderId="14" xfId="67" applyFont="1" applyFill="1" applyBorder="1" applyAlignment="1">
      <alignment horizontal="distributed" vertical="center"/>
      <protection/>
    </xf>
    <xf numFmtId="0" fontId="7" fillId="24" borderId="15" xfId="67" applyFont="1" applyFill="1" applyBorder="1" applyAlignment="1">
      <alignment horizontal="distributed" vertical="center"/>
      <protection/>
    </xf>
    <xf numFmtId="0" fontId="7" fillId="24" borderId="16" xfId="67" applyFont="1" applyFill="1" applyBorder="1" applyAlignment="1">
      <alignment horizontal="centerContinuous" vertical="center"/>
      <protection/>
    </xf>
    <xf numFmtId="0" fontId="7" fillId="24" borderId="16" xfId="0" applyFont="1" applyFill="1" applyBorder="1" applyAlignment="1">
      <alignment horizontal="centerContinuous" vertical="center"/>
    </xf>
    <xf numFmtId="0" fontId="7" fillId="24" borderId="17" xfId="67" applyFont="1" applyFill="1" applyBorder="1" applyAlignment="1">
      <alignment horizontal="centerContinuous" vertical="center"/>
      <protection/>
    </xf>
    <xf numFmtId="0" fontId="7" fillId="24" borderId="14" xfId="67" applyFont="1" applyFill="1" applyBorder="1" applyAlignment="1">
      <alignment horizontal="centerContinuous" vertical="center"/>
      <protection/>
    </xf>
    <xf numFmtId="0" fontId="7" fillId="24" borderId="0" xfId="67" applyFont="1" applyFill="1" applyBorder="1" applyAlignment="1">
      <alignment horizontal="distributed" vertical="center"/>
      <protection/>
    </xf>
    <xf numFmtId="0" fontId="7" fillId="24" borderId="18" xfId="67" applyFont="1" applyFill="1" applyBorder="1" applyAlignment="1">
      <alignment horizontal="distributed" vertical="center"/>
      <protection/>
    </xf>
    <xf numFmtId="0" fontId="7" fillId="24" borderId="19" xfId="0" applyFont="1" applyFill="1" applyBorder="1" applyAlignment="1">
      <alignment horizontal="centerContinuous" vertical="center"/>
    </xf>
    <xf numFmtId="0" fontId="7" fillId="24" borderId="13" xfId="0" applyFont="1" applyFill="1" applyBorder="1" applyAlignment="1">
      <alignment horizontal="centerContinuous" vertical="center"/>
    </xf>
    <xf numFmtId="0" fontId="7" fillId="24" borderId="2" xfId="0" applyFont="1" applyFill="1" applyBorder="1" applyAlignment="1">
      <alignment horizontal="centerContinuous" vertical="center"/>
    </xf>
    <xf numFmtId="0" fontId="7" fillId="24" borderId="2" xfId="67" applyFont="1" applyFill="1" applyBorder="1" applyAlignment="1">
      <alignment horizontal="centerContinuous" vertical="center"/>
      <protection/>
    </xf>
    <xf numFmtId="0" fontId="7" fillId="24" borderId="2" xfId="67" applyFont="1" applyFill="1" applyBorder="1" applyAlignment="1">
      <alignment horizontal="centerContinuous" vertical="center" wrapText="1"/>
      <protection/>
    </xf>
    <xf numFmtId="0" fontId="7" fillId="24" borderId="13" xfId="67" applyFont="1" applyFill="1" applyBorder="1" applyAlignment="1">
      <alignment horizontal="centerContinuous" vertical="center" wrapText="1"/>
      <protection/>
    </xf>
    <xf numFmtId="0" fontId="7" fillId="24" borderId="13" xfId="67" applyFont="1" applyFill="1" applyBorder="1" applyAlignment="1">
      <alignment horizontal="center" vertical="center" wrapText="1"/>
      <protection/>
    </xf>
    <xf numFmtId="0" fontId="7" fillId="24" borderId="0" xfId="67" applyFont="1" applyFill="1" applyBorder="1" applyAlignment="1">
      <alignment horizontal="centerContinuous" vertical="center" wrapText="1"/>
      <protection/>
    </xf>
    <xf numFmtId="0" fontId="7" fillId="24" borderId="20" xfId="67" applyFont="1" applyFill="1" applyBorder="1" applyAlignment="1">
      <alignment horizontal="centerContinuous" vertical="center" wrapText="1"/>
      <protection/>
    </xf>
    <xf numFmtId="0" fontId="7" fillId="24" borderId="21" xfId="67" applyFont="1" applyFill="1" applyBorder="1" applyAlignment="1">
      <alignment horizontal="centerContinuous" vertical="center" wrapText="1"/>
      <protection/>
    </xf>
    <xf numFmtId="0" fontId="7" fillId="24" borderId="13" xfId="67" applyFont="1" applyFill="1" applyBorder="1" applyAlignment="1">
      <alignment horizontal="distributed" vertical="center"/>
      <protection/>
    </xf>
    <xf numFmtId="0" fontId="7" fillId="24" borderId="22" xfId="67" applyFont="1" applyFill="1" applyBorder="1" applyAlignment="1">
      <alignment horizontal="distributed" vertical="center"/>
      <protection/>
    </xf>
    <xf numFmtId="0" fontId="7" fillId="24" borderId="23" xfId="67" applyFont="1" applyFill="1" applyBorder="1" applyAlignment="1">
      <alignment horizontal="center" vertical="center" wrapText="1"/>
      <protection/>
    </xf>
    <xf numFmtId="0" fontId="7" fillId="24" borderId="24" xfId="67" applyFont="1" applyFill="1" applyBorder="1" applyAlignment="1">
      <alignment horizontal="center" vertical="center" wrapText="1"/>
      <protection/>
    </xf>
    <xf numFmtId="0" fontId="8" fillId="24" borderId="23" xfId="67" applyFont="1" applyFill="1" applyBorder="1" applyAlignment="1">
      <alignment horizontal="center" vertical="center" wrapText="1"/>
      <protection/>
    </xf>
    <xf numFmtId="0" fontId="9" fillId="24" borderId="0" xfId="67" applyFont="1" applyFill="1" applyAlignment="1">
      <alignment horizontal="distributed"/>
      <protection/>
    </xf>
    <xf numFmtId="0" fontId="10" fillId="24" borderId="0" xfId="67" applyFont="1" applyFill="1" applyAlignment="1">
      <alignment horizontal="distributed"/>
      <protection/>
    </xf>
    <xf numFmtId="0" fontId="7" fillId="24" borderId="0" xfId="67" applyFont="1" applyFill="1" applyAlignment="1">
      <alignment horizontal="distributed"/>
      <protection/>
    </xf>
    <xf numFmtId="0" fontId="7" fillId="24" borderId="13" xfId="67" applyFont="1" applyFill="1" applyBorder="1" applyAlignment="1">
      <alignment horizontal="distributed"/>
      <protection/>
    </xf>
    <xf numFmtId="0" fontId="9" fillId="24" borderId="18" xfId="67" applyFont="1" applyFill="1" applyBorder="1" applyAlignment="1">
      <alignment horizontal="distributed"/>
      <protection/>
    </xf>
    <xf numFmtId="0" fontId="7" fillId="24" borderId="18" xfId="67" applyFont="1" applyFill="1" applyBorder="1" applyAlignment="1">
      <alignment horizontal="distributed"/>
      <protection/>
    </xf>
    <xf numFmtId="0" fontId="7" fillId="24" borderId="22" xfId="67" applyFont="1" applyFill="1" applyBorder="1" applyAlignment="1">
      <alignment horizontal="distributed"/>
      <protection/>
    </xf>
    <xf numFmtId="0" fontId="6" fillId="25" borderId="0" xfId="0" applyFont="1" applyFill="1" applyAlignment="1">
      <alignment/>
    </xf>
    <xf numFmtId="0" fontId="7" fillId="24" borderId="14" xfId="67" applyFont="1" applyFill="1" applyBorder="1" applyAlignment="1">
      <alignment vertical="center"/>
      <protection/>
    </xf>
    <xf numFmtId="0" fontId="7" fillId="24" borderId="2" xfId="67" applyFont="1" applyFill="1" applyBorder="1" applyAlignment="1">
      <alignment vertical="center"/>
      <protection/>
    </xf>
    <xf numFmtId="0" fontId="7" fillId="24" borderId="13" xfId="67" applyFont="1" applyFill="1" applyBorder="1" applyAlignment="1">
      <alignment vertical="center" wrapText="1"/>
      <protection/>
    </xf>
    <xf numFmtId="0" fontId="7" fillId="24" borderId="0" xfId="67" applyFont="1" applyFill="1" applyBorder="1" applyAlignment="1">
      <alignment vertical="center" wrapText="1"/>
      <protection/>
    </xf>
    <xf numFmtId="0" fontId="7" fillId="24" borderId="2" xfId="67" applyFont="1" applyFill="1" applyBorder="1" applyAlignment="1">
      <alignment vertical="center" wrapText="1"/>
      <protection/>
    </xf>
    <xf numFmtId="0" fontId="7" fillId="24" borderId="24" xfId="0" applyFont="1" applyFill="1" applyBorder="1" applyAlignment="1">
      <alignment horizontal="center" vertical="center" wrapText="1"/>
    </xf>
    <xf numFmtId="38" fontId="9" fillId="0" borderId="0" xfId="53" applyFont="1" applyFill="1" applyAlignment="1">
      <alignment horizontal="right"/>
    </xf>
    <xf numFmtId="180" fontId="7" fillId="0" borderId="0" xfId="0" applyNumberFormat="1" applyFont="1" applyFill="1" applyAlignment="1">
      <alignment/>
    </xf>
    <xf numFmtId="0" fontId="7" fillId="0" borderId="0" xfId="0" applyFont="1" applyFill="1" applyBorder="1" applyAlignment="1">
      <alignment/>
    </xf>
    <xf numFmtId="180" fontId="7" fillId="0" borderId="0" xfId="0" applyNumberFormat="1" applyFont="1" applyFill="1" applyBorder="1" applyAlignment="1">
      <alignment/>
    </xf>
    <xf numFmtId="0" fontId="7" fillId="0" borderId="0" xfId="0" applyFont="1" applyFill="1" applyAlignment="1">
      <alignment horizontal="right"/>
    </xf>
    <xf numFmtId="0" fontId="7" fillId="24" borderId="15" xfId="67" applyFont="1" applyFill="1" applyBorder="1" applyAlignment="1">
      <alignment vertical="center"/>
      <protection/>
    </xf>
    <xf numFmtId="0" fontId="7" fillId="24" borderId="14" xfId="0" applyFont="1" applyFill="1" applyBorder="1" applyAlignment="1">
      <alignment vertical="center"/>
    </xf>
    <xf numFmtId="0" fontId="7" fillId="24" borderId="13" xfId="67" applyFont="1" applyFill="1" applyBorder="1" applyAlignment="1">
      <alignment vertical="center"/>
      <protection/>
    </xf>
    <xf numFmtId="0" fontId="7" fillId="24" borderId="22" xfId="67" applyFont="1" applyFill="1" applyBorder="1" applyAlignment="1">
      <alignment vertical="center"/>
      <protection/>
    </xf>
    <xf numFmtId="0" fontId="7" fillId="24" borderId="23" xfId="0" applyFont="1" applyFill="1" applyBorder="1" applyAlignment="1">
      <alignment horizontal="center" vertical="center" wrapText="1"/>
    </xf>
    <xf numFmtId="0" fontId="7" fillId="24" borderId="13" xfId="0" applyFont="1" applyFill="1" applyBorder="1" applyAlignment="1">
      <alignment vertical="center"/>
    </xf>
    <xf numFmtId="0" fontId="9" fillId="24" borderId="0" xfId="67" applyFont="1" applyFill="1" applyBorder="1" applyAlignment="1">
      <alignment horizontal="distributed"/>
      <protection/>
    </xf>
    <xf numFmtId="0" fontId="10" fillId="24" borderId="0" xfId="67" applyFont="1" applyFill="1" applyBorder="1" applyAlignment="1">
      <alignment horizontal="distributed"/>
      <protection/>
    </xf>
    <xf numFmtId="180" fontId="9" fillId="0" borderId="0" xfId="53" applyNumberFormat="1" applyFont="1" applyFill="1" applyAlignment="1">
      <alignment horizontal="right"/>
    </xf>
    <xf numFmtId="38" fontId="9" fillId="0" borderId="0" xfId="0" applyNumberFormat="1" applyFont="1" applyFill="1" applyAlignment="1">
      <alignment/>
    </xf>
    <xf numFmtId="0" fontId="9" fillId="0" borderId="0" xfId="0" applyFont="1" applyFill="1" applyAlignment="1">
      <alignment/>
    </xf>
    <xf numFmtId="0" fontId="7" fillId="24" borderId="0" xfId="67" applyFont="1" applyFill="1" applyBorder="1" applyAlignment="1">
      <alignment horizontal="distributed"/>
      <protection/>
    </xf>
    <xf numFmtId="180" fontId="7" fillId="0" borderId="0" xfId="53" applyNumberFormat="1" applyFont="1" applyFill="1" applyAlignment="1">
      <alignment horizontal="right"/>
    </xf>
    <xf numFmtId="0" fontId="7" fillId="24" borderId="13" xfId="67" applyFont="1" applyFill="1" applyBorder="1">
      <alignment/>
      <protection/>
    </xf>
    <xf numFmtId="0" fontId="7" fillId="24" borderId="22" xfId="67" applyFont="1" applyFill="1" applyBorder="1">
      <alignment/>
      <protection/>
    </xf>
    <xf numFmtId="180" fontId="7" fillId="0" borderId="13" xfId="0" applyNumberFormat="1" applyFont="1" applyFill="1" applyBorder="1" applyAlignment="1">
      <alignment horizontal="right"/>
    </xf>
    <xf numFmtId="0" fontId="7" fillId="0" borderId="13" xfId="0" applyFont="1" applyFill="1" applyBorder="1" applyAlignment="1">
      <alignment horizontal="right"/>
    </xf>
    <xf numFmtId="0" fontId="7" fillId="0" borderId="13" xfId="0" applyFont="1" applyFill="1" applyBorder="1" applyAlignment="1">
      <alignment/>
    </xf>
    <xf numFmtId="180" fontId="7" fillId="0" borderId="0" xfId="67" applyNumberFormat="1" applyFont="1" applyFill="1">
      <alignment/>
      <protection/>
    </xf>
    <xf numFmtId="0" fontId="7" fillId="24" borderId="24" xfId="0" applyFont="1" applyFill="1" applyBorder="1" applyAlignment="1">
      <alignment horizontal="center" vertical="center"/>
    </xf>
    <xf numFmtId="0" fontId="7" fillId="24" borderId="25" xfId="0" applyFont="1" applyFill="1" applyBorder="1" applyAlignment="1">
      <alignment horizontal="center" vertical="center"/>
    </xf>
    <xf numFmtId="0" fontId="7" fillId="24" borderId="23" xfId="0" applyFont="1" applyFill="1" applyBorder="1" applyAlignment="1">
      <alignment horizontal="center" vertical="center"/>
    </xf>
    <xf numFmtId="0" fontId="11" fillId="0" borderId="0" xfId="0" applyFont="1" applyFill="1" applyAlignment="1">
      <alignment/>
    </xf>
    <xf numFmtId="0" fontId="6" fillId="0" borderId="0" xfId="0" applyFont="1" applyFill="1" applyBorder="1" applyAlignment="1">
      <alignment/>
    </xf>
    <xf numFmtId="0" fontId="14" fillId="0" borderId="0" xfId="0" applyFont="1" applyFill="1" applyAlignment="1" quotePrefix="1">
      <alignment/>
    </xf>
    <xf numFmtId="0" fontId="7" fillId="24" borderId="26" xfId="0" applyFont="1" applyFill="1" applyBorder="1" applyAlignment="1">
      <alignment horizontal="centerContinuous" vertical="center"/>
    </xf>
    <xf numFmtId="0" fontId="7" fillId="24" borderId="27" xfId="0" applyFont="1" applyFill="1" applyBorder="1" applyAlignment="1">
      <alignment vertical="center"/>
    </xf>
    <xf numFmtId="0" fontId="7" fillId="24" borderId="0" xfId="0" applyFont="1" applyFill="1" applyBorder="1" applyAlignment="1">
      <alignment horizontal="centerContinuous" vertical="center"/>
    </xf>
    <xf numFmtId="0" fontId="7" fillId="24" borderId="16" xfId="0" applyFont="1" applyFill="1" applyBorder="1" applyAlignment="1">
      <alignment horizontal="left" vertical="center"/>
    </xf>
    <xf numFmtId="0" fontId="7" fillId="24" borderId="27" xfId="0" applyFont="1" applyFill="1" applyBorder="1" applyAlignment="1">
      <alignment horizontal="left" vertical="center"/>
    </xf>
    <xf numFmtId="0" fontId="7" fillId="24" borderId="28" xfId="67" applyFont="1" applyFill="1" applyBorder="1" applyAlignment="1">
      <alignment vertical="center"/>
      <protection/>
    </xf>
    <xf numFmtId="0" fontId="7" fillId="24" borderId="0" xfId="0" applyFont="1" applyFill="1" applyBorder="1" applyAlignment="1">
      <alignment horizontal="left" vertical="center"/>
    </xf>
    <xf numFmtId="0" fontId="7" fillId="24" borderId="16" xfId="0" applyFont="1" applyFill="1" applyBorder="1" applyAlignment="1">
      <alignment vertical="center"/>
    </xf>
    <xf numFmtId="0" fontId="7" fillId="24" borderId="16" xfId="0" applyFont="1" applyFill="1" applyBorder="1" applyAlignment="1">
      <alignment horizontal="center" vertical="center"/>
    </xf>
    <xf numFmtId="0" fontId="7" fillId="25" borderId="0" xfId="0" applyFont="1" applyFill="1" applyAlignment="1">
      <alignment vertical="center"/>
    </xf>
    <xf numFmtId="0" fontId="7" fillId="24" borderId="0" xfId="67" applyFont="1" applyFill="1" applyBorder="1" applyAlignment="1">
      <alignment vertical="center"/>
      <protection/>
    </xf>
    <xf numFmtId="0" fontId="7" fillId="24" borderId="18" xfId="67" applyFont="1" applyFill="1" applyBorder="1" applyAlignment="1">
      <alignment vertical="center"/>
      <protection/>
    </xf>
    <xf numFmtId="0" fontId="7" fillId="24" borderId="24" xfId="0" applyFont="1" applyFill="1" applyBorder="1" applyAlignment="1">
      <alignment horizontal="centerContinuous" vertical="center"/>
    </xf>
    <xf numFmtId="0" fontId="7" fillId="24" borderId="29" xfId="0" applyFont="1" applyFill="1" applyBorder="1" applyAlignment="1">
      <alignment horizontal="center" vertical="center"/>
    </xf>
    <xf numFmtId="0" fontId="7" fillId="24" borderId="30" xfId="0" applyFont="1" applyFill="1" applyBorder="1" applyAlignment="1">
      <alignment vertical="center" wrapText="1"/>
    </xf>
    <xf numFmtId="0" fontId="7" fillId="24" borderId="0" xfId="0" applyFont="1" applyFill="1" applyBorder="1" applyAlignment="1">
      <alignment vertical="center" wrapText="1"/>
    </xf>
    <xf numFmtId="0" fontId="7" fillId="24" borderId="31" xfId="0" applyFont="1" applyFill="1" applyBorder="1" applyAlignment="1">
      <alignment vertical="center" wrapText="1"/>
    </xf>
    <xf numFmtId="0" fontId="7" fillId="24" borderId="29" xfId="67" applyFont="1" applyFill="1" applyBorder="1" applyAlignment="1">
      <alignment vertical="center"/>
      <protection/>
    </xf>
    <xf numFmtId="0" fontId="7" fillId="24" borderId="0" xfId="0" applyFont="1" applyFill="1" applyBorder="1" applyAlignment="1">
      <alignment horizontal="left" vertical="center" wrapText="1"/>
    </xf>
    <xf numFmtId="0" fontId="7" fillId="24" borderId="32" xfId="0" applyFont="1" applyFill="1" applyBorder="1" applyAlignment="1">
      <alignment vertical="center" wrapText="1"/>
    </xf>
    <xf numFmtId="0" fontId="7" fillId="24" borderId="0" xfId="0" applyFont="1" applyFill="1" applyBorder="1" applyAlignment="1">
      <alignment vertical="center"/>
    </xf>
    <xf numFmtId="0" fontId="7" fillId="25" borderId="0" xfId="0" applyFont="1" applyFill="1" applyBorder="1" applyAlignment="1">
      <alignment vertical="center"/>
    </xf>
    <xf numFmtId="0" fontId="7" fillId="24" borderId="13" xfId="0" applyFont="1" applyFill="1" applyBorder="1" applyAlignment="1">
      <alignment horizontal="center" vertical="center" wrapText="1"/>
    </xf>
    <xf numFmtId="0" fontId="7" fillId="24" borderId="22" xfId="0" applyFont="1" applyFill="1" applyBorder="1" applyAlignment="1">
      <alignment vertical="center" wrapText="1"/>
    </xf>
    <xf numFmtId="0" fontId="15" fillId="24" borderId="21" xfId="0" applyFont="1" applyFill="1" applyBorder="1" applyAlignment="1">
      <alignment horizontal="centerContinuous" vertical="center" wrapText="1"/>
    </xf>
    <xf numFmtId="0" fontId="7" fillId="24" borderId="2" xfId="0" applyFont="1" applyFill="1" applyBorder="1" applyAlignment="1">
      <alignment horizontal="centerContinuous" vertical="center" wrapText="1"/>
    </xf>
    <xf numFmtId="0" fontId="7" fillId="24" borderId="29" xfId="0" applyFont="1" applyFill="1" applyBorder="1" applyAlignment="1">
      <alignment vertical="center" wrapText="1"/>
    </xf>
    <xf numFmtId="0" fontId="7" fillId="24" borderId="0"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24" xfId="67" applyFont="1" applyFill="1" applyBorder="1" applyAlignment="1">
      <alignment vertical="center"/>
      <protection/>
    </xf>
    <xf numFmtId="0" fontId="7" fillId="24" borderId="24" xfId="0" applyFont="1" applyFill="1" applyBorder="1" applyAlignment="1">
      <alignment vertical="center" wrapText="1"/>
    </xf>
    <xf numFmtId="0" fontId="7" fillId="24" borderId="13" xfId="0" applyFont="1" applyFill="1" applyBorder="1" applyAlignment="1">
      <alignment vertical="center" wrapText="1"/>
    </xf>
    <xf numFmtId="0" fontId="7" fillId="25" borderId="0" xfId="0" applyFont="1" applyFill="1" applyAlignment="1">
      <alignment horizontal="center" vertical="center"/>
    </xf>
    <xf numFmtId="0" fontId="7" fillId="0" borderId="0" xfId="0" applyFont="1" applyFill="1" applyAlignment="1">
      <alignment horizontal="center" vertical="center"/>
    </xf>
    <xf numFmtId="38" fontId="9" fillId="0" borderId="0" xfId="53" applyFont="1" applyFill="1" applyAlignment="1">
      <alignment/>
    </xf>
    <xf numFmtId="38" fontId="9" fillId="0" borderId="0" xfId="53" applyFont="1" applyFill="1" applyBorder="1" applyAlignment="1">
      <alignment/>
    </xf>
    <xf numFmtId="38" fontId="9" fillId="25" borderId="0" xfId="53" applyFont="1" applyFill="1" applyBorder="1" applyAlignment="1">
      <alignment/>
    </xf>
    <xf numFmtId="38" fontId="9" fillId="25" borderId="0" xfId="53" applyFont="1" applyFill="1" applyAlignment="1">
      <alignment/>
    </xf>
    <xf numFmtId="38" fontId="9" fillId="25" borderId="0" xfId="53" applyFont="1" applyFill="1" applyBorder="1" applyAlignment="1">
      <alignment/>
    </xf>
    <xf numFmtId="0" fontId="9" fillId="24" borderId="29" xfId="67" applyFont="1" applyFill="1" applyBorder="1" applyAlignment="1">
      <alignment horizontal="distributed"/>
      <protection/>
    </xf>
    <xf numFmtId="38" fontId="9" fillId="24" borderId="0" xfId="53" applyFont="1" applyFill="1" applyBorder="1" applyAlignment="1">
      <alignment/>
    </xf>
    <xf numFmtId="0" fontId="7" fillId="24" borderId="0" xfId="0" applyFont="1" applyFill="1" applyBorder="1" applyAlignment="1">
      <alignment horizontal="distributed"/>
    </xf>
    <xf numFmtId="0" fontId="7" fillId="24" borderId="0" xfId="0" applyFont="1" applyFill="1" applyAlignment="1">
      <alignment horizontal="distributed"/>
    </xf>
    <xf numFmtId="0" fontId="7" fillId="24" borderId="33" xfId="0" applyFont="1" applyFill="1" applyBorder="1" applyAlignment="1">
      <alignment horizontal="center" vertical="center"/>
    </xf>
    <xf numFmtId="38" fontId="7" fillId="0" borderId="0" xfId="53" applyFont="1" applyFill="1" applyBorder="1" applyAlignment="1">
      <alignment horizontal="right"/>
    </xf>
    <xf numFmtId="38" fontId="7" fillId="25" borderId="0" xfId="53" applyFont="1" applyFill="1" applyBorder="1" applyAlignment="1">
      <alignment horizontal="right"/>
    </xf>
    <xf numFmtId="38" fontId="7" fillId="25" borderId="0" xfId="53" applyFont="1" applyFill="1" applyAlignment="1">
      <alignment horizontal="right"/>
    </xf>
    <xf numFmtId="38" fontId="7" fillId="25" borderId="0" xfId="53" applyFont="1" applyFill="1" applyBorder="1" applyAlignment="1">
      <alignment/>
    </xf>
    <xf numFmtId="0" fontId="7" fillId="24" borderId="29" xfId="67" applyFont="1" applyFill="1" applyBorder="1" applyAlignment="1">
      <alignment horizontal="distributed"/>
      <protection/>
    </xf>
    <xf numFmtId="38" fontId="7" fillId="24" borderId="0" xfId="53" applyFont="1" applyFill="1" applyBorder="1" applyAlignment="1">
      <alignment horizontal="right"/>
    </xf>
    <xf numFmtId="0" fontId="7" fillId="0" borderId="0" xfId="0" applyFont="1" applyFill="1" applyBorder="1" applyAlignment="1">
      <alignment horizontal="right"/>
    </xf>
    <xf numFmtId="0" fontId="7" fillId="25" borderId="0" xfId="0" applyFont="1" applyFill="1" applyBorder="1" applyAlignment="1">
      <alignment horizontal="right"/>
    </xf>
    <xf numFmtId="0" fontId="7" fillId="25" borderId="13" xfId="0" applyFont="1" applyFill="1" applyBorder="1" applyAlignment="1">
      <alignment horizontal="right"/>
    </xf>
    <xf numFmtId="0" fontId="7" fillId="25" borderId="13" xfId="0" applyFont="1" applyFill="1" applyBorder="1" applyAlignment="1">
      <alignment/>
    </xf>
    <xf numFmtId="0" fontId="7" fillId="24" borderId="24" xfId="67" applyFont="1" applyFill="1" applyBorder="1">
      <alignment/>
      <protection/>
    </xf>
    <xf numFmtId="0" fontId="7" fillId="24" borderId="0" xfId="0" applyFont="1" applyFill="1" applyBorder="1" applyAlignment="1">
      <alignment horizontal="right"/>
    </xf>
    <xf numFmtId="38" fontId="7" fillId="0" borderId="0" xfId="0" applyNumberFormat="1" applyFont="1" applyFill="1" applyAlignment="1">
      <alignment/>
    </xf>
    <xf numFmtId="0" fontId="7" fillId="24" borderId="14" xfId="67" applyFont="1" applyFill="1" applyBorder="1" applyAlignment="1">
      <alignment wrapText="1"/>
      <protection/>
    </xf>
    <xf numFmtId="0" fontId="7" fillId="24" borderId="14" xfId="67" applyFont="1" applyFill="1" applyBorder="1" applyAlignment="1">
      <alignment horizontal="center" wrapText="1"/>
      <protection/>
    </xf>
    <xf numFmtId="0" fontId="7" fillId="24" borderId="15" xfId="67" applyFont="1" applyFill="1" applyBorder="1" applyAlignment="1">
      <alignment wrapText="1"/>
      <protection/>
    </xf>
    <xf numFmtId="0" fontId="7" fillId="24" borderId="14" xfId="0" applyFont="1" applyFill="1" applyBorder="1" applyAlignment="1">
      <alignment horizontal="center" vertical="center" wrapText="1"/>
    </xf>
    <xf numFmtId="0" fontId="7" fillId="24" borderId="28" xfId="0" applyFont="1" applyFill="1" applyBorder="1" applyAlignment="1">
      <alignment horizontal="center" vertical="center" wrapText="1"/>
    </xf>
    <xf numFmtId="0" fontId="7" fillId="24" borderId="14" xfId="0" applyFont="1" applyFill="1" applyBorder="1" applyAlignment="1">
      <alignment vertical="center" wrapText="1"/>
    </xf>
    <xf numFmtId="0" fontId="7" fillId="0" borderId="0" xfId="0" applyFont="1" applyFill="1" applyBorder="1" applyAlignment="1">
      <alignment horizontal="center" wrapText="1"/>
    </xf>
    <xf numFmtId="0" fontId="10" fillId="24" borderId="32" xfId="67" applyFont="1" applyFill="1" applyBorder="1" applyAlignment="1">
      <alignment/>
      <protection/>
    </xf>
    <xf numFmtId="0" fontId="10" fillId="24" borderId="32" xfId="67" applyFont="1" applyFill="1" applyBorder="1" applyAlignment="1">
      <alignment horizontal="distributed"/>
      <protection/>
    </xf>
    <xf numFmtId="0" fontId="10" fillId="24" borderId="30" xfId="67" applyFont="1" applyFill="1" applyBorder="1" applyAlignment="1">
      <alignment/>
      <protection/>
    </xf>
    <xf numFmtId="38" fontId="10" fillId="0" borderId="32" xfId="53" applyFont="1" applyFill="1" applyBorder="1" applyAlignment="1">
      <alignment/>
    </xf>
    <xf numFmtId="38" fontId="10" fillId="0" borderId="32" xfId="53" applyFont="1" applyFill="1" applyBorder="1" applyAlignment="1">
      <alignment/>
    </xf>
    <xf numFmtId="0" fontId="10" fillId="0" borderId="0" xfId="0" applyFont="1" applyFill="1" applyAlignment="1">
      <alignment/>
    </xf>
    <xf numFmtId="0" fontId="7" fillId="24" borderId="0" xfId="67" applyFont="1" applyFill="1" applyBorder="1" applyAlignment="1">
      <alignment/>
      <protection/>
    </xf>
    <xf numFmtId="0" fontId="7" fillId="24" borderId="18" xfId="67" applyFont="1" applyFill="1" applyBorder="1" applyAlignment="1">
      <alignment/>
      <protection/>
    </xf>
    <xf numFmtId="0" fontId="7" fillId="24" borderId="13" xfId="67" applyFont="1" applyFill="1" applyBorder="1" applyAlignment="1">
      <alignment/>
      <protection/>
    </xf>
    <xf numFmtId="0" fontId="7" fillId="24" borderId="22" xfId="67" applyFont="1" applyFill="1" applyBorder="1" applyAlignment="1">
      <alignment/>
      <protection/>
    </xf>
    <xf numFmtId="0" fontId="6" fillId="0" borderId="0" xfId="0" applyFont="1" applyAlignment="1">
      <alignment/>
    </xf>
    <xf numFmtId="0" fontId="11" fillId="0" borderId="0" xfId="0" applyFont="1" applyAlignment="1" quotePrefix="1">
      <alignment/>
    </xf>
    <xf numFmtId="0" fontId="11" fillId="0" borderId="0" xfId="0" applyFont="1" applyAlignment="1">
      <alignment/>
    </xf>
    <xf numFmtId="0" fontId="6" fillId="0" borderId="0" xfId="0" applyFont="1" applyBorder="1" applyAlignment="1">
      <alignment horizontal="right"/>
    </xf>
    <xf numFmtId="0" fontId="7" fillId="0" borderId="0" xfId="0" applyFont="1" applyAlignment="1">
      <alignment/>
    </xf>
    <xf numFmtId="38" fontId="7" fillId="0" borderId="0" xfId="0" applyNumberFormat="1"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25" borderId="0" xfId="0" applyFont="1" applyFill="1" applyAlignment="1">
      <alignment/>
    </xf>
    <xf numFmtId="0" fontId="7" fillId="24" borderId="16" xfId="0" applyFont="1" applyFill="1" applyBorder="1" applyAlignment="1">
      <alignment/>
    </xf>
    <xf numFmtId="0" fontId="7" fillId="24" borderId="28" xfId="0" applyFont="1" applyFill="1" applyBorder="1" applyAlignment="1">
      <alignment vertical="center"/>
    </xf>
    <xf numFmtId="0" fontId="7" fillId="24" borderId="28" xfId="0" applyFont="1" applyFill="1" applyBorder="1" applyAlignment="1">
      <alignment horizontal="centerContinuous" vertical="center"/>
    </xf>
    <xf numFmtId="0" fontId="7" fillId="0" borderId="0" xfId="0" applyFont="1" applyAlignment="1">
      <alignment vertical="center"/>
    </xf>
    <xf numFmtId="0" fontId="7" fillId="24" borderId="0" xfId="0" applyFont="1" applyFill="1" applyAlignment="1">
      <alignment vertical="center"/>
    </xf>
    <xf numFmtId="0" fontId="7" fillId="24" borderId="32" xfId="0" applyFont="1" applyFill="1" applyBorder="1" applyAlignment="1">
      <alignment/>
    </xf>
    <xf numFmtId="0" fontId="7" fillId="24" borderId="29" xfId="0" applyFont="1" applyFill="1" applyBorder="1" applyAlignment="1">
      <alignment horizontal="centerContinuous" vertical="center"/>
    </xf>
    <xf numFmtId="0" fontId="7" fillId="24" borderId="29" xfId="0" applyFont="1" applyFill="1" applyBorder="1" applyAlignment="1">
      <alignment vertical="center"/>
    </xf>
    <xf numFmtId="0" fontId="7" fillId="24" borderId="0" xfId="0" applyFont="1" applyFill="1" applyAlignment="1">
      <alignment horizontal="center" vertical="center"/>
    </xf>
    <xf numFmtId="0" fontId="7" fillId="24" borderId="32" xfId="0" applyFont="1" applyFill="1" applyBorder="1" applyAlignment="1">
      <alignment horizontal="center" vertical="center"/>
    </xf>
    <xf numFmtId="0" fontId="7" fillId="24" borderId="0" xfId="0" applyFont="1" applyFill="1" applyBorder="1" applyAlignment="1">
      <alignment/>
    </xf>
    <xf numFmtId="0" fontId="7" fillId="24" borderId="30" xfId="0" applyFont="1" applyFill="1" applyBorder="1" applyAlignment="1">
      <alignment horizontal="center" vertical="center"/>
    </xf>
    <xf numFmtId="0" fontId="7" fillId="0" borderId="0" xfId="0" applyFont="1" applyAlignment="1">
      <alignment horizontal="center" vertical="center"/>
    </xf>
    <xf numFmtId="0" fontId="7" fillId="24" borderId="0"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3" xfId="0" applyFont="1" applyFill="1" applyBorder="1" applyAlignment="1">
      <alignment/>
    </xf>
    <xf numFmtId="0" fontId="7" fillId="24" borderId="22" xfId="0" applyFont="1" applyFill="1" applyBorder="1" applyAlignment="1">
      <alignment horizontal="center" vertical="center"/>
    </xf>
    <xf numFmtId="38" fontId="7" fillId="0" borderId="0" xfId="53" applyFont="1" applyAlignment="1">
      <alignment horizontal="right"/>
    </xf>
    <xf numFmtId="0" fontId="7" fillId="0" borderId="0" xfId="0" applyFont="1" applyAlignment="1">
      <alignment horizontal="right"/>
    </xf>
    <xf numFmtId="0" fontId="7" fillId="0" borderId="0" xfId="0" applyFont="1" applyFill="1" applyBorder="1" applyAlignment="1">
      <alignment horizontal="center" vertical="center"/>
    </xf>
    <xf numFmtId="0" fontId="7" fillId="0" borderId="29" xfId="0" applyFont="1" applyFill="1" applyBorder="1" applyAlignment="1">
      <alignment horizontal="center" vertical="center"/>
    </xf>
    <xf numFmtId="0" fontId="7" fillId="25" borderId="0" xfId="0" applyFont="1" applyFill="1" applyBorder="1" applyAlignment="1">
      <alignment horizontal="center" vertical="center"/>
    </xf>
    <xf numFmtId="0" fontId="7" fillId="24" borderId="0" xfId="0" applyFont="1" applyFill="1" applyAlignment="1">
      <alignment/>
    </xf>
    <xf numFmtId="37" fontId="37" fillId="24" borderId="0" xfId="68" applyFont="1" applyFill="1" applyAlignment="1" applyProtection="1">
      <alignment horizontal="distributed"/>
      <protection/>
    </xf>
    <xf numFmtId="0" fontId="7" fillId="24" borderId="21" xfId="0" applyFont="1" applyFill="1" applyBorder="1" applyAlignment="1">
      <alignment horizontal="center" vertical="center"/>
    </xf>
    <xf numFmtId="38" fontId="7" fillId="24" borderId="18" xfId="53" applyFont="1" applyFill="1" applyBorder="1" applyAlignment="1" applyProtection="1">
      <alignment horizontal="distributed"/>
      <protection/>
    </xf>
    <xf numFmtId="0" fontId="7" fillId="24" borderId="29" xfId="0" applyFont="1" applyFill="1" applyBorder="1" applyAlignment="1">
      <alignment/>
    </xf>
    <xf numFmtId="38" fontId="7" fillId="24" borderId="0" xfId="53" applyFont="1" applyFill="1" applyBorder="1" applyAlignment="1" applyProtection="1">
      <alignment horizontal="distributed"/>
      <protection/>
    </xf>
    <xf numFmtId="3" fontId="7" fillId="0" borderId="0" xfId="0" applyNumberFormat="1" applyFont="1" applyAlignment="1">
      <alignment/>
    </xf>
    <xf numFmtId="3" fontId="7" fillId="0" borderId="0" xfId="0" applyNumberFormat="1" applyFont="1" applyAlignment="1">
      <alignment horizontal="right"/>
    </xf>
    <xf numFmtId="0" fontId="10" fillId="24" borderId="0" xfId="0" applyFont="1" applyFill="1" applyAlignment="1">
      <alignment/>
    </xf>
    <xf numFmtId="38" fontId="10" fillId="24" borderId="22" xfId="53" applyFont="1" applyFill="1" applyBorder="1" applyAlignment="1" applyProtection="1">
      <alignment horizontal="distributed"/>
      <protection/>
    </xf>
    <xf numFmtId="38" fontId="10" fillId="0" borderId="24" xfId="53" applyFont="1" applyBorder="1" applyAlignment="1">
      <alignment horizontal="right"/>
    </xf>
    <xf numFmtId="38" fontId="10" fillId="0" borderId="13" xfId="53" applyFont="1" applyBorder="1" applyAlignment="1">
      <alignment horizontal="right"/>
    </xf>
    <xf numFmtId="0" fontId="10" fillId="0" borderId="13" xfId="0" applyFont="1" applyBorder="1" applyAlignment="1">
      <alignment horizontal="right"/>
    </xf>
    <xf numFmtId="0" fontId="10" fillId="0" borderId="13" xfId="0" applyFont="1" applyFill="1" applyBorder="1" applyAlignment="1">
      <alignment horizontal="right"/>
    </xf>
    <xf numFmtId="0" fontId="10" fillId="25" borderId="0" xfId="0" applyFont="1" applyFill="1" applyAlignment="1">
      <alignment/>
    </xf>
    <xf numFmtId="0" fontId="10" fillId="24" borderId="24" xfId="0" applyFont="1" applyFill="1" applyBorder="1" applyAlignment="1">
      <alignment/>
    </xf>
    <xf numFmtId="38" fontId="10" fillId="24" borderId="0" xfId="53" applyFont="1" applyFill="1" applyBorder="1" applyAlignment="1" applyProtection="1">
      <alignment horizontal="distributed"/>
      <protection/>
    </xf>
    <xf numFmtId="0" fontId="10" fillId="0" borderId="0" xfId="0" applyFont="1" applyAlignment="1">
      <alignment/>
    </xf>
    <xf numFmtId="38" fontId="10" fillId="0" borderId="0" xfId="53" applyFont="1" applyBorder="1" applyAlignment="1">
      <alignment horizontal="right"/>
    </xf>
    <xf numFmtId="38" fontId="10" fillId="0" borderId="0" xfId="53" applyFont="1" applyAlignment="1">
      <alignment horizontal="right"/>
    </xf>
    <xf numFmtId="0" fontId="6" fillId="0" borderId="0" xfId="0" applyFont="1" applyBorder="1" applyAlignment="1">
      <alignment/>
    </xf>
    <xf numFmtId="0" fontId="33" fillId="0" borderId="0" xfId="0" applyFont="1" applyBorder="1" applyAlignment="1" quotePrefix="1">
      <alignment horizontal="right"/>
    </xf>
    <xf numFmtId="0" fontId="11" fillId="0" borderId="0" xfId="0" applyFont="1" applyBorder="1" applyAlignment="1">
      <alignment/>
    </xf>
    <xf numFmtId="0" fontId="13" fillId="0" borderId="0" xfId="0" applyFont="1" applyBorder="1" applyAlignment="1">
      <alignment/>
    </xf>
    <xf numFmtId="0" fontId="33" fillId="0" borderId="0" xfId="0" applyFont="1" applyBorder="1" applyAlignment="1" quotePrefix="1">
      <alignment horizontal="center"/>
    </xf>
    <xf numFmtId="0" fontId="7" fillId="0" borderId="0" xfId="0" applyFont="1" applyBorder="1" applyAlignment="1">
      <alignment/>
    </xf>
    <xf numFmtId="0" fontId="7" fillId="0" borderId="12" xfId="0" applyFont="1" applyFill="1" applyBorder="1" applyAlignment="1">
      <alignment/>
    </xf>
    <xf numFmtId="0" fontId="13" fillId="0" borderId="12" xfId="0" applyFont="1" applyFill="1" applyBorder="1" applyAlignment="1">
      <alignment vertical="center"/>
    </xf>
    <xf numFmtId="0" fontId="7" fillId="24" borderId="28" xfId="0" applyFont="1" applyFill="1" applyBorder="1" applyAlignment="1">
      <alignment/>
    </xf>
    <xf numFmtId="0" fontId="7" fillId="24" borderId="0" xfId="0" applyFont="1" applyFill="1" applyBorder="1" applyAlignment="1">
      <alignment/>
    </xf>
    <xf numFmtId="0" fontId="7" fillId="24" borderId="34" xfId="0" applyFont="1" applyFill="1" applyBorder="1" applyAlignment="1">
      <alignment/>
    </xf>
    <xf numFmtId="0" fontId="13" fillId="24" borderId="14" xfId="0" applyFont="1" applyFill="1" applyBorder="1" applyAlignment="1">
      <alignment vertical="center"/>
    </xf>
    <xf numFmtId="0" fontId="7" fillId="24" borderId="35" xfId="0" applyFont="1" applyFill="1" applyBorder="1" applyAlignment="1">
      <alignment vertical="center"/>
    </xf>
    <xf numFmtId="0" fontId="7" fillId="24" borderId="21" xfId="0" applyFont="1" applyFill="1" applyBorder="1" applyAlignment="1">
      <alignment horizontal="centerContinuous" vertical="center"/>
    </xf>
    <xf numFmtId="0" fontId="7" fillId="24" borderId="31" xfId="0" applyFont="1" applyFill="1" applyBorder="1" applyAlignment="1">
      <alignment horizontal="centerContinuous" vertical="center"/>
    </xf>
    <xf numFmtId="0" fontId="7" fillId="24" borderId="21" xfId="0" applyFont="1" applyFill="1" applyBorder="1" applyAlignment="1">
      <alignment horizontal="center" vertical="center"/>
    </xf>
    <xf numFmtId="0" fontId="7" fillId="24" borderId="2" xfId="0" applyFont="1" applyFill="1" applyBorder="1" applyAlignment="1">
      <alignment vertical="center"/>
    </xf>
    <xf numFmtId="0" fontId="7" fillId="25" borderId="0" xfId="0" applyFont="1" applyFill="1" applyBorder="1" applyAlignment="1">
      <alignment horizontal="centerContinuous" vertical="center"/>
    </xf>
    <xf numFmtId="0" fontId="7" fillId="24" borderId="20" xfId="0" applyFont="1" applyFill="1" applyBorder="1" applyAlignment="1">
      <alignment horizontal="centerContinuous" vertical="center"/>
    </xf>
    <xf numFmtId="0" fontId="7" fillId="24" borderId="36" xfId="0" applyFont="1" applyFill="1" applyBorder="1" applyAlignment="1">
      <alignment horizontal="centerContinuous" vertical="center"/>
    </xf>
    <xf numFmtId="0" fontId="7" fillId="24" borderId="20" xfId="0" applyFont="1" applyFill="1" applyBorder="1" applyAlignment="1">
      <alignment horizontal="center" vertical="center"/>
    </xf>
    <xf numFmtId="38" fontId="7" fillId="24" borderId="0" xfId="53" applyFont="1" applyFill="1" applyBorder="1" applyAlignment="1">
      <alignment horizontal="distributed"/>
    </xf>
    <xf numFmtId="0" fontId="7" fillId="24" borderId="18" xfId="0" applyFont="1" applyFill="1" applyBorder="1" applyAlignment="1">
      <alignment horizontal="distributed"/>
    </xf>
    <xf numFmtId="38" fontId="7" fillId="25" borderId="29" xfId="53" applyFont="1" applyFill="1" applyBorder="1" applyAlignment="1">
      <alignment horizontal="right"/>
    </xf>
    <xf numFmtId="38" fontId="7" fillId="25" borderId="30" xfId="53" applyFont="1" applyFill="1" applyBorder="1" applyAlignment="1">
      <alignment horizontal="right"/>
    </xf>
    <xf numFmtId="38" fontId="7" fillId="25" borderId="29" xfId="53" applyFont="1" applyFill="1" applyBorder="1" applyAlignment="1">
      <alignment/>
    </xf>
    <xf numFmtId="38" fontId="7" fillId="25" borderId="18" xfId="53" applyFont="1" applyFill="1" applyBorder="1" applyAlignment="1">
      <alignment/>
    </xf>
    <xf numFmtId="38" fontId="9" fillId="24" borderId="0" xfId="53" applyFont="1" applyFill="1" applyBorder="1" applyAlignment="1">
      <alignment horizontal="distributed"/>
    </xf>
    <xf numFmtId="38" fontId="9" fillId="25" borderId="29" xfId="53" applyFont="1" applyFill="1" applyBorder="1" applyAlignment="1">
      <alignment/>
    </xf>
    <xf numFmtId="38" fontId="10" fillId="25" borderId="0" xfId="53" applyFont="1" applyFill="1" applyBorder="1" applyAlignment="1">
      <alignment horizontal="right"/>
    </xf>
    <xf numFmtId="38" fontId="9" fillId="25" borderId="18" xfId="53" applyFont="1" applyFill="1" applyBorder="1" applyAlignment="1">
      <alignment horizontal="right"/>
    </xf>
    <xf numFmtId="0" fontId="7" fillId="24" borderId="13" xfId="0" applyFont="1" applyFill="1" applyBorder="1" applyAlignment="1">
      <alignment/>
    </xf>
    <xf numFmtId="0" fontId="7" fillId="24" borderId="22" xfId="0" applyFont="1" applyFill="1" applyBorder="1" applyAlignment="1">
      <alignment/>
    </xf>
    <xf numFmtId="0" fontId="7" fillId="25" borderId="24" xfId="0" applyFont="1" applyFill="1" applyBorder="1" applyAlignment="1">
      <alignment/>
    </xf>
    <xf numFmtId="3" fontId="7" fillId="25" borderId="13" xfId="0" applyNumberFormat="1" applyFont="1" applyFill="1" applyBorder="1" applyAlignment="1">
      <alignment/>
    </xf>
    <xf numFmtId="0" fontId="13" fillId="25" borderId="13" xfId="0" applyFont="1" applyFill="1" applyBorder="1" applyAlignment="1">
      <alignment horizontal="right"/>
    </xf>
    <xf numFmtId="0" fontId="7" fillId="25" borderId="22" xfId="0" applyFont="1" applyFill="1" applyBorder="1" applyAlignment="1">
      <alignment horizontal="right"/>
    </xf>
    <xf numFmtId="0" fontId="7" fillId="24" borderId="24" xfId="0" applyFont="1" applyFill="1" applyBorder="1" applyAlignment="1">
      <alignment/>
    </xf>
    <xf numFmtId="0" fontId="7" fillId="25" borderId="0" xfId="0" applyFont="1" applyFill="1" applyBorder="1" applyAlignment="1">
      <alignment/>
    </xf>
    <xf numFmtId="0" fontId="7" fillId="25" borderId="12" xfId="0" applyFont="1" applyFill="1" applyBorder="1" applyAlignment="1">
      <alignment vertical="center"/>
    </xf>
    <xf numFmtId="0" fontId="13" fillId="25" borderId="12" xfId="0" applyFont="1" applyFill="1" applyBorder="1" applyAlignment="1">
      <alignment vertical="center"/>
    </xf>
    <xf numFmtId="0" fontId="13" fillId="24" borderId="0" xfId="0" applyFont="1" applyFill="1" applyBorder="1" applyAlignment="1">
      <alignment vertical="center"/>
    </xf>
    <xf numFmtId="0" fontId="7" fillId="24" borderId="22" xfId="0" applyFont="1" applyFill="1" applyBorder="1" applyAlignment="1">
      <alignment horizontal="centerContinuous" vertical="center"/>
    </xf>
    <xf numFmtId="0" fontId="7" fillId="24" borderId="31" xfId="0" applyFont="1" applyFill="1" applyBorder="1" applyAlignment="1">
      <alignment vertical="center"/>
    </xf>
    <xf numFmtId="0" fontId="7" fillId="24" borderId="23" xfId="0" applyFont="1" applyFill="1" applyBorder="1" applyAlignment="1">
      <alignment horizontal="centerContinuous" vertical="center"/>
    </xf>
    <xf numFmtId="38" fontId="7" fillId="25" borderId="37" xfId="53" applyFont="1" applyFill="1" applyBorder="1" applyAlignment="1">
      <alignment horizontal="right"/>
    </xf>
    <xf numFmtId="38" fontId="7" fillId="25" borderId="32" xfId="53" applyFont="1" applyFill="1" applyBorder="1" applyAlignment="1">
      <alignment horizontal="right"/>
    </xf>
    <xf numFmtId="38" fontId="9" fillId="25" borderId="29" xfId="53" applyFont="1" applyFill="1" applyBorder="1" applyAlignment="1">
      <alignment horizontal="right"/>
    </xf>
    <xf numFmtId="38" fontId="9" fillId="25" borderId="0" xfId="53" applyFont="1" applyFill="1" applyBorder="1" applyAlignment="1">
      <alignment horizontal="right"/>
    </xf>
    <xf numFmtId="38" fontId="10" fillId="25" borderId="0" xfId="53" applyFont="1" applyFill="1" applyBorder="1" applyAlignment="1">
      <alignment/>
    </xf>
    <xf numFmtId="0" fontId="13" fillId="25" borderId="13" xfId="0" applyFont="1" applyFill="1" applyBorder="1" applyAlignment="1">
      <alignment/>
    </xf>
    <xf numFmtId="0" fontId="7" fillId="24" borderId="26" xfId="0" applyFont="1" applyFill="1" applyBorder="1" applyAlignment="1">
      <alignment vertical="center"/>
    </xf>
    <xf numFmtId="0" fontId="13" fillId="24" borderId="16" xfId="0" applyFont="1" applyFill="1" applyBorder="1" applyAlignment="1">
      <alignment vertical="center"/>
    </xf>
    <xf numFmtId="38" fontId="10" fillId="25" borderId="29" xfId="53" applyFont="1" applyFill="1" applyBorder="1" applyAlignment="1">
      <alignment horizontal="right"/>
    </xf>
    <xf numFmtId="0" fontId="7" fillId="25" borderId="24" xfId="0" applyFont="1" applyFill="1" applyBorder="1" applyAlignment="1">
      <alignment horizontal="right"/>
    </xf>
    <xf numFmtId="0" fontId="7" fillId="25" borderId="38" xfId="0" applyFont="1" applyFill="1" applyBorder="1" applyAlignment="1">
      <alignment/>
    </xf>
    <xf numFmtId="0" fontId="7" fillId="25" borderId="38" xfId="0" applyFont="1" applyFill="1" applyBorder="1" applyAlignment="1">
      <alignment vertical="center"/>
    </xf>
    <xf numFmtId="0" fontId="13" fillId="25" borderId="38" xfId="0" applyFont="1" applyFill="1" applyBorder="1" applyAlignment="1">
      <alignment vertical="center"/>
    </xf>
    <xf numFmtId="0" fontId="7" fillId="24" borderId="14" xfId="0" applyFont="1" applyFill="1" applyBorder="1" applyAlignment="1">
      <alignment/>
    </xf>
    <xf numFmtId="0" fontId="4" fillId="25" borderId="0" xfId="0" applyFont="1" applyFill="1" applyAlignment="1">
      <alignment/>
    </xf>
    <xf numFmtId="0" fontId="13" fillId="25" borderId="0" xfId="0" applyFont="1" applyFill="1" applyBorder="1" applyAlignment="1">
      <alignment/>
    </xf>
    <xf numFmtId="0" fontId="4" fillId="25" borderId="12" xfId="0" applyFont="1" applyFill="1" applyBorder="1" applyAlignment="1">
      <alignment/>
    </xf>
    <xf numFmtId="0" fontId="7" fillId="25" borderId="12" xfId="0" applyFont="1" applyFill="1" applyBorder="1" applyAlignment="1">
      <alignment/>
    </xf>
    <xf numFmtId="0" fontId="4" fillId="24" borderId="0" xfId="0" applyFont="1" applyFill="1" applyAlignment="1">
      <alignment/>
    </xf>
    <xf numFmtId="0" fontId="7" fillId="24" borderId="16" xfId="0" applyFont="1" applyFill="1" applyBorder="1" applyAlignment="1">
      <alignment/>
    </xf>
    <xf numFmtId="0" fontId="13" fillId="24" borderId="20" xfId="0" applyFont="1" applyFill="1" applyBorder="1" applyAlignment="1">
      <alignment horizontal="centerContinuous" vertical="center"/>
    </xf>
    <xf numFmtId="0" fontId="13" fillId="24" borderId="31" xfId="0" applyFont="1" applyFill="1" applyBorder="1" applyAlignment="1">
      <alignment horizontal="centerContinuous" vertical="center" wrapText="1"/>
    </xf>
    <xf numFmtId="0" fontId="7" fillId="24" borderId="20" xfId="0" applyFont="1" applyFill="1" applyBorder="1" applyAlignment="1">
      <alignment horizontal="centerContinuous" vertical="center" wrapText="1"/>
    </xf>
    <xf numFmtId="0" fontId="13" fillId="24" borderId="20" xfId="0" applyFont="1" applyFill="1" applyBorder="1" applyAlignment="1">
      <alignment horizontal="centerContinuous" vertical="center" wrapText="1"/>
    </xf>
    <xf numFmtId="0" fontId="7" fillId="24" borderId="21" xfId="0" applyFont="1" applyFill="1" applyBorder="1" applyAlignment="1">
      <alignment horizontal="centerContinuous" vertical="center" wrapText="1"/>
    </xf>
    <xf numFmtId="0" fontId="4" fillId="0" borderId="0" xfId="0" applyFont="1" applyAlignment="1">
      <alignment/>
    </xf>
    <xf numFmtId="0" fontId="7" fillId="0" borderId="0" xfId="0" applyFont="1" applyBorder="1" applyAlignment="1">
      <alignment horizontal="left"/>
    </xf>
    <xf numFmtId="0" fontId="6" fillId="0" borderId="0" xfId="0" applyFont="1" applyAlignment="1">
      <alignment/>
    </xf>
    <xf numFmtId="0" fontId="11" fillId="0" borderId="0" xfId="0" applyFont="1" applyAlignment="1" quotePrefix="1">
      <alignment horizontal="right"/>
    </xf>
    <xf numFmtId="0" fontId="11" fillId="0" borderId="0" xfId="0" applyFont="1" applyAlignment="1">
      <alignment/>
    </xf>
    <xf numFmtId="37" fontId="6" fillId="0" borderId="0" xfId="69" applyFont="1" applyAlignment="1">
      <alignment horizontal="right"/>
      <protection/>
    </xf>
    <xf numFmtId="0" fontId="6" fillId="0" borderId="0" xfId="0" applyFont="1" applyFill="1" applyAlignment="1">
      <alignment/>
    </xf>
    <xf numFmtId="0" fontId="7" fillId="0" borderId="0" xfId="0" applyFont="1" applyAlignment="1">
      <alignment/>
    </xf>
    <xf numFmtId="37" fontId="7" fillId="0" borderId="0" xfId="69" applyFont="1" applyAlignment="1">
      <alignment horizontal="right"/>
      <protection/>
    </xf>
    <xf numFmtId="0" fontId="7" fillId="0" borderId="0" xfId="0" applyFont="1" applyFill="1" applyAlignment="1">
      <alignment/>
    </xf>
    <xf numFmtId="37" fontId="7" fillId="0" borderId="12" xfId="68" applyFont="1" applyFill="1" applyBorder="1" applyAlignment="1" applyProtection="1">
      <alignment vertical="center"/>
      <protection/>
    </xf>
    <xf numFmtId="37" fontId="7" fillId="0" borderId="12" xfId="68" applyFont="1" applyFill="1" applyBorder="1" applyAlignment="1">
      <alignment vertical="center"/>
      <protection/>
    </xf>
    <xf numFmtId="186" fontId="7" fillId="0" borderId="12" xfId="68" applyNumberFormat="1" applyFont="1" applyFill="1" applyBorder="1" applyAlignment="1">
      <alignment vertical="center"/>
      <protection/>
    </xf>
    <xf numFmtId="37" fontId="7" fillId="0" borderId="12" xfId="69" applyFont="1" applyFill="1" applyBorder="1" applyAlignment="1">
      <alignment vertical="center"/>
      <protection/>
    </xf>
    <xf numFmtId="37" fontId="7" fillId="0" borderId="0" xfId="68" applyFont="1" applyFill="1" applyBorder="1" applyAlignment="1" applyProtection="1">
      <alignment vertical="center"/>
      <protection/>
    </xf>
    <xf numFmtId="37" fontId="7" fillId="0" borderId="0" xfId="68" applyFont="1" applyFill="1" applyBorder="1" applyAlignment="1">
      <alignment vertical="center"/>
      <protection/>
    </xf>
    <xf numFmtId="37" fontId="7" fillId="24" borderId="0" xfId="68" applyFont="1" applyFill="1" applyBorder="1" applyAlignment="1" applyProtection="1">
      <alignment vertical="center"/>
      <protection/>
    </xf>
    <xf numFmtId="37" fontId="7" fillId="24" borderId="17" xfId="69" applyFont="1" applyFill="1" applyBorder="1" applyAlignment="1">
      <alignment vertical="center"/>
      <protection/>
    </xf>
    <xf numFmtId="186" fontId="7" fillId="24" borderId="0" xfId="68" applyNumberFormat="1" applyFont="1" applyFill="1" applyBorder="1" applyAlignment="1">
      <alignment vertical="center"/>
      <protection/>
    </xf>
    <xf numFmtId="37" fontId="7" fillId="24" borderId="34" xfId="68" applyFont="1" applyFill="1" applyBorder="1" applyAlignment="1">
      <alignment vertical="center"/>
      <protection/>
    </xf>
    <xf numFmtId="37" fontId="7" fillId="24" borderId="0" xfId="69" applyFont="1" applyFill="1" applyBorder="1" applyAlignment="1">
      <alignment vertical="center"/>
      <protection/>
    </xf>
    <xf numFmtId="37" fontId="7" fillId="24" borderId="34" xfId="69" applyFont="1" applyFill="1" applyBorder="1" applyAlignment="1">
      <alignment vertical="center"/>
      <protection/>
    </xf>
    <xf numFmtId="37" fontId="7" fillId="24" borderId="28" xfId="68" applyFont="1" applyFill="1" applyBorder="1" applyAlignment="1" applyProtection="1">
      <alignment vertical="center"/>
      <protection/>
    </xf>
    <xf numFmtId="37" fontId="7" fillId="24" borderId="0" xfId="68" applyFont="1" applyFill="1" applyAlignment="1">
      <alignment vertical="center"/>
      <protection/>
    </xf>
    <xf numFmtId="37" fontId="7" fillId="24" borderId="18" xfId="68" applyFont="1" applyFill="1" applyBorder="1" applyAlignment="1">
      <alignment vertical="center"/>
      <protection/>
    </xf>
    <xf numFmtId="37" fontId="7" fillId="24" borderId="19" xfId="69" applyFont="1" applyFill="1" applyBorder="1" applyAlignment="1" applyProtection="1">
      <alignment horizontal="centerContinuous" vertical="center"/>
      <protection/>
    </xf>
    <xf numFmtId="37" fontId="7" fillId="24" borderId="2" xfId="69" applyFont="1" applyFill="1" applyBorder="1" applyAlignment="1">
      <alignment horizontal="centerContinuous" vertical="center"/>
      <protection/>
    </xf>
    <xf numFmtId="37" fontId="7" fillId="24" borderId="2" xfId="68" applyFont="1" applyFill="1" applyBorder="1" applyAlignment="1">
      <alignment vertical="center"/>
      <protection/>
    </xf>
    <xf numFmtId="37" fontId="7" fillId="24" borderId="21" xfId="69" applyFont="1" applyFill="1" applyBorder="1" applyAlignment="1" applyProtection="1">
      <alignment horizontal="centerContinuous" vertical="center"/>
      <protection/>
    </xf>
    <xf numFmtId="37" fontId="7" fillId="24" borderId="2" xfId="69" applyFont="1" applyFill="1" applyBorder="1" applyAlignment="1" applyProtection="1">
      <alignment horizontal="centerContinuous" vertical="center"/>
      <protection/>
    </xf>
    <xf numFmtId="37" fontId="7" fillId="24" borderId="22" xfId="68" applyFont="1" applyFill="1" applyBorder="1" applyAlignment="1">
      <alignment vertical="center"/>
      <protection/>
    </xf>
    <xf numFmtId="37" fontId="7" fillId="24" borderId="29" xfId="68" applyFont="1" applyFill="1" applyBorder="1" applyAlignment="1">
      <alignment vertical="center"/>
      <protection/>
    </xf>
    <xf numFmtId="37" fontId="7" fillId="24" borderId="0" xfId="68" applyFont="1" applyFill="1" applyBorder="1" applyAlignment="1">
      <alignment vertical="center"/>
      <protection/>
    </xf>
    <xf numFmtId="37" fontId="7" fillId="25" borderId="0" xfId="68" applyFont="1" applyFill="1" applyBorder="1" applyAlignment="1">
      <alignment vertical="center"/>
      <protection/>
    </xf>
    <xf numFmtId="37" fontId="7" fillId="25" borderId="0" xfId="68" applyFont="1" applyFill="1" applyAlignment="1">
      <alignment vertical="center"/>
      <protection/>
    </xf>
    <xf numFmtId="37" fontId="7" fillId="24" borderId="13" xfId="68" applyFont="1" applyFill="1" applyBorder="1" applyAlignment="1">
      <alignment vertical="center"/>
      <protection/>
    </xf>
    <xf numFmtId="37" fontId="7" fillId="24" borderId="39" xfId="69" applyFont="1" applyFill="1" applyBorder="1" applyAlignment="1" applyProtection="1">
      <alignment horizontal="center" vertical="center"/>
      <protection/>
    </xf>
    <xf numFmtId="37" fontId="7" fillId="24" borderId="24" xfId="69" applyFont="1" applyFill="1" applyBorder="1" applyAlignment="1" applyProtection="1">
      <alignment horizontal="center" vertical="center" wrapText="1"/>
      <protection/>
    </xf>
    <xf numFmtId="37" fontId="7" fillId="24" borderId="24" xfId="69" applyFont="1" applyFill="1" applyBorder="1" applyAlignment="1" applyProtection="1">
      <alignment horizontal="center" vertical="center"/>
      <protection/>
    </xf>
    <xf numFmtId="37" fontId="7" fillId="24" borderId="24" xfId="68" applyFont="1" applyFill="1" applyBorder="1" applyAlignment="1">
      <alignment vertical="center"/>
      <protection/>
    </xf>
    <xf numFmtId="37" fontId="7" fillId="0" borderId="0" xfId="68" applyFont="1" applyFill="1" applyAlignment="1" applyProtection="1">
      <alignment/>
      <protection/>
    </xf>
    <xf numFmtId="37" fontId="7" fillId="0" borderId="0" xfId="68" applyFont="1" applyFill="1" applyAlignment="1">
      <alignment/>
      <protection/>
    </xf>
    <xf numFmtId="37" fontId="7" fillId="24" borderId="0" xfId="68" applyFont="1" applyFill="1" applyBorder="1" applyAlignment="1" applyProtection="1">
      <alignment horizontal="distributed"/>
      <protection/>
    </xf>
    <xf numFmtId="37" fontId="7" fillId="25" borderId="0" xfId="68" applyFont="1" applyFill="1" applyBorder="1" applyAlignment="1" applyProtection="1">
      <alignment horizontal="distributed"/>
      <protection/>
    </xf>
    <xf numFmtId="37" fontId="7" fillId="0" borderId="0" xfId="68" applyFont="1" applyAlignment="1">
      <alignment vertical="center"/>
      <protection/>
    </xf>
    <xf numFmtId="37" fontId="7" fillId="24" borderId="0" xfId="68" applyFont="1" applyFill="1" applyAlignment="1" applyProtection="1">
      <alignment horizontal="distributed"/>
      <protection/>
    </xf>
    <xf numFmtId="37" fontId="7" fillId="24" borderId="18" xfId="68" applyFont="1" applyFill="1" applyBorder="1" applyAlignment="1" applyProtection="1">
      <alignment horizontal="distributed"/>
      <protection/>
    </xf>
    <xf numFmtId="37" fontId="7" fillId="0" borderId="0" xfId="68" applyFont="1" applyFill="1" applyAlignment="1" applyProtection="1">
      <alignment horizontal="distributed"/>
      <protection/>
    </xf>
    <xf numFmtId="37" fontId="7" fillId="24" borderId="29" xfId="68" applyFont="1" applyFill="1" applyBorder="1" applyAlignment="1" applyProtection="1">
      <alignment horizontal="distributed"/>
      <protection/>
    </xf>
    <xf numFmtId="37" fontId="7" fillId="0" borderId="0" xfId="68" applyFont="1" applyAlignment="1">
      <alignment/>
      <protection/>
    </xf>
    <xf numFmtId="37" fontId="7" fillId="0" borderId="0" xfId="68" applyFont="1" applyAlignment="1" applyProtection="1">
      <alignment horizontal="right"/>
      <protection/>
    </xf>
    <xf numFmtId="37" fontId="7" fillId="0" borderId="0" xfId="68" applyFont="1" applyAlignment="1">
      <alignment horizontal="right"/>
      <protection/>
    </xf>
    <xf numFmtId="37" fontId="10" fillId="24" borderId="0" xfId="68" applyFont="1" applyFill="1" applyAlignment="1" applyProtection="1">
      <alignment horizontal="distributed"/>
      <protection/>
    </xf>
    <xf numFmtId="37" fontId="10" fillId="24" borderId="18" xfId="68" applyFont="1" applyFill="1" applyBorder="1" applyAlignment="1" applyProtection="1">
      <alignment horizontal="distributed"/>
      <protection/>
    </xf>
    <xf numFmtId="37" fontId="10" fillId="0" borderId="0" xfId="68" applyFont="1" applyAlignment="1" applyProtection="1">
      <alignment/>
      <protection/>
    </xf>
    <xf numFmtId="37" fontId="10" fillId="0" borderId="0" xfId="68" applyFont="1" applyAlignment="1">
      <alignment/>
      <protection/>
    </xf>
    <xf numFmtId="37" fontId="10" fillId="0" borderId="0" xfId="68" applyFont="1" applyFill="1" applyAlignment="1" applyProtection="1">
      <alignment horizontal="distributed"/>
      <protection/>
    </xf>
    <xf numFmtId="37" fontId="10" fillId="24" borderId="29" xfId="68" applyFont="1" applyFill="1" applyBorder="1" applyAlignment="1" applyProtection="1">
      <alignment horizontal="distributed"/>
      <protection/>
    </xf>
    <xf numFmtId="37" fontId="10" fillId="24" borderId="0" xfId="68" applyFont="1" applyFill="1" applyBorder="1" applyAlignment="1" applyProtection="1">
      <alignment horizontal="distributed"/>
      <protection/>
    </xf>
    <xf numFmtId="37" fontId="10" fillId="25" borderId="0" xfId="68" applyFont="1" applyFill="1" applyBorder="1" applyAlignment="1" applyProtection="1">
      <alignment horizontal="distributed"/>
      <protection/>
    </xf>
    <xf numFmtId="37" fontId="7" fillId="0" borderId="0" xfId="68" applyFont="1" applyAlignment="1" applyProtection="1">
      <alignment/>
      <protection/>
    </xf>
    <xf numFmtId="37" fontId="7" fillId="0" borderId="0" xfId="69" applyFont="1" applyAlignment="1" applyProtection="1">
      <alignment horizontal="right"/>
      <protection/>
    </xf>
    <xf numFmtId="37" fontId="35" fillId="24" borderId="0" xfId="68" applyFont="1" applyFill="1" applyAlignment="1" applyProtection="1">
      <alignment horizontal="distributed"/>
      <protection/>
    </xf>
    <xf numFmtId="3" fontId="7" fillId="0" borderId="29" xfId="0" applyNumberFormat="1" applyFont="1" applyBorder="1" applyAlignment="1">
      <alignment horizontal="right"/>
    </xf>
    <xf numFmtId="3" fontId="7" fillId="0" borderId="0" xfId="0" applyNumberFormat="1" applyFont="1" applyBorder="1" applyAlignment="1">
      <alignment horizontal="right"/>
    </xf>
    <xf numFmtId="3" fontId="7" fillId="25" borderId="29" xfId="0" applyNumberFormat="1" applyFont="1" applyFill="1" applyBorder="1" applyAlignment="1">
      <alignment horizontal="right"/>
    </xf>
    <xf numFmtId="37" fontId="7" fillId="24" borderId="13" xfId="68" applyFont="1" applyFill="1" applyBorder="1" applyAlignment="1">
      <alignment/>
      <protection/>
    </xf>
    <xf numFmtId="37" fontId="7" fillId="24" borderId="22" xfId="68" applyFont="1" applyFill="1" applyBorder="1" applyAlignment="1">
      <alignment/>
      <protection/>
    </xf>
    <xf numFmtId="3" fontId="7" fillId="0" borderId="24" xfId="0" applyNumberFormat="1" applyFont="1" applyBorder="1" applyAlignment="1">
      <alignment horizontal="right"/>
    </xf>
    <xf numFmtId="3" fontId="7" fillId="0" borderId="13" xfId="0" applyNumberFormat="1" applyFont="1" applyBorder="1" applyAlignment="1">
      <alignment horizontal="right"/>
    </xf>
    <xf numFmtId="37" fontId="7" fillId="0" borderId="13" xfId="69" applyFont="1" applyBorder="1" applyAlignment="1">
      <alignment horizontal="right"/>
      <protection/>
    </xf>
    <xf numFmtId="37" fontId="7" fillId="0" borderId="13" xfId="68" applyFont="1" applyFill="1" applyBorder="1" applyAlignment="1">
      <alignment/>
      <protection/>
    </xf>
    <xf numFmtId="37" fontId="7" fillId="24" borderId="24" xfId="68" applyFont="1" applyFill="1" applyBorder="1" applyAlignment="1">
      <alignment/>
      <protection/>
    </xf>
    <xf numFmtId="37" fontId="7" fillId="25" borderId="0" xfId="68" applyFont="1" applyFill="1" applyBorder="1" applyAlignment="1">
      <alignment/>
      <protection/>
    </xf>
    <xf numFmtId="37" fontId="7" fillId="0" borderId="0" xfId="68" applyFont="1" applyFill="1" applyBorder="1" applyAlignment="1">
      <alignment/>
      <protection/>
    </xf>
    <xf numFmtId="37" fontId="7" fillId="0" borderId="0" xfId="68" applyFont="1" applyBorder="1" applyAlignment="1">
      <alignment/>
      <protection/>
    </xf>
    <xf numFmtId="37" fontId="7" fillId="0" borderId="0" xfId="69" applyFont="1" applyFill="1" applyBorder="1" applyAlignment="1">
      <alignment horizontal="right"/>
      <protection/>
    </xf>
    <xf numFmtId="0" fontId="41" fillId="0" borderId="0" xfId="0" applyFont="1" applyAlignment="1">
      <alignment/>
    </xf>
    <xf numFmtId="37" fontId="7" fillId="0" borderId="0" xfId="69" applyFont="1" applyAlignment="1">
      <alignment horizontal="left"/>
      <protection/>
    </xf>
    <xf numFmtId="38" fontId="7" fillId="24" borderId="29" xfId="53" applyFont="1" applyFill="1" applyBorder="1" applyAlignment="1">
      <alignment horizontal="distributed"/>
    </xf>
    <xf numFmtId="38" fontId="10" fillId="24" borderId="29" xfId="53" applyFont="1" applyFill="1" applyBorder="1" applyAlignment="1">
      <alignment horizontal="distributed"/>
    </xf>
    <xf numFmtId="0" fontId="0" fillId="0" borderId="0" xfId="0" applyFont="1" applyAlignment="1">
      <alignment/>
    </xf>
    <xf numFmtId="0" fontId="0" fillId="0" borderId="0" xfId="0" applyFont="1" applyBorder="1" applyAlignment="1">
      <alignment/>
    </xf>
    <xf numFmtId="192" fontId="6" fillId="0" borderId="0" xfId="75" applyNumberFormat="1" applyFont="1">
      <alignment/>
      <protection/>
    </xf>
    <xf numFmtId="192" fontId="11" fillId="0" borderId="0" xfId="65" applyNumberFormat="1" applyFont="1" applyAlignment="1" quotePrefix="1">
      <alignment horizontal="right"/>
      <protection/>
    </xf>
    <xf numFmtId="192" fontId="11" fillId="0" borderId="0" xfId="66" applyNumberFormat="1" applyFont="1">
      <alignment/>
      <protection/>
    </xf>
    <xf numFmtId="192" fontId="6" fillId="0" borderId="0" xfId="75" applyNumberFormat="1" applyFont="1" applyAlignment="1">
      <alignment horizontal="right"/>
      <protection/>
    </xf>
    <xf numFmtId="192" fontId="6" fillId="0" borderId="0" xfId="75" applyNumberFormat="1" applyFont="1" applyBorder="1">
      <alignment/>
      <protection/>
    </xf>
    <xf numFmtId="192" fontId="7" fillId="0" borderId="0" xfId="75" applyNumberFormat="1" applyFont="1">
      <alignment/>
      <protection/>
    </xf>
    <xf numFmtId="192" fontId="7" fillId="0" borderId="0" xfId="75" applyNumberFormat="1" applyFont="1" applyAlignment="1">
      <alignment horizontal="right"/>
      <protection/>
    </xf>
    <xf numFmtId="192" fontId="7" fillId="0" borderId="0" xfId="75" applyNumberFormat="1" applyFont="1" applyBorder="1">
      <alignment/>
      <protection/>
    </xf>
    <xf numFmtId="192" fontId="7" fillId="0" borderId="12" xfId="75" applyNumberFormat="1" applyFont="1" applyBorder="1">
      <alignment/>
      <protection/>
    </xf>
    <xf numFmtId="192" fontId="7" fillId="0" borderId="12" xfId="75" applyNumberFormat="1" applyFont="1" applyBorder="1" applyAlignment="1">
      <alignment horizontal="right"/>
      <protection/>
    </xf>
    <xf numFmtId="192" fontId="7" fillId="24" borderId="14" xfId="75" applyNumberFormat="1" applyFont="1" applyFill="1" applyBorder="1" applyAlignment="1">
      <alignment vertical="center"/>
      <protection/>
    </xf>
    <xf numFmtId="192" fontId="7" fillId="24" borderId="0" xfId="75" applyNumberFormat="1" applyFont="1" applyFill="1" applyAlignment="1">
      <alignment vertical="center"/>
      <protection/>
    </xf>
    <xf numFmtId="192" fontId="7" fillId="24" borderId="40" xfId="53" applyNumberFormat="1" applyFont="1" applyFill="1" applyBorder="1" applyAlignment="1">
      <alignment horizontal="center" vertical="center" wrapText="1"/>
    </xf>
    <xf numFmtId="192" fontId="7" fillId="24" borderId="28" xfId="53" applyNumberFormat="1" applyFont="1" applyFill="1" applyBorder="1" applyAlignment="1">
      <alignment vertical="center"/>
    </xf>
    <xf numFmtId="192" fontId="7" fillId="0" borderId="0" xfId="75" applyNumberFormat="1" applyFont="1" applyAlignment="1">
      <alignment vertical="center"/>
      <protection/>
    </xf>
    <xf numFmtId="192" fontId="7" fillId="24" borderId="0" xfId="75" applyNumberFormat="1" applyFont="1" applyFill="1" applyBorder="1" applyAlignment="1">
      <alignment horizontal="center" vertical="center"/>
      <protection/>
    </xf>
    <xf numFmtId="192" fontId="7" fillId="24" borderId="0" xfId="75" applyNumberFormat="1" applyFont="1" applyFill="1" applyAlignment="1">
      <alignment horizontal="center" vertical="center"/>
      <protection/>
    </xf>
    <xf numFmtId="192" fontId="7" fillId="24" borderId="29" xfId="53" applyNumberFormat="1" applyFont="1" applyFill="1" applyBorder="1" applyAlignment="1">
      <alignment horizontal="center" vertical="center"/>
    </xf>
    <xf numFmtId="192" fontId="7" fillId="24" borderId="37" xfId="53" applyNumberFormat="1" applyFont="1" applyFill="1" applyBorder="1" applyAlignment="1">
      <alignment horizontal="center" vertical="center"/>
    </xf>
    <xf numFmtId="192" fontId="7" fillId="24" borderId="25" xfId="53" applyNumberFormat="1" applyFont="1" applyFill="1" applyBorder="1" applyAlignment="1">
      <alignment horizontal="center" vertical="center" wrapText="1"/>
    </xf>
    <xf numFmtId="192" fontId="7" fillId="24" borderId="13" xfId="75" applyNumberFormat="1" applyFont="1" applyFill="1" applyBorder="1" applyAlignment="1">
      <alignment horizontal="center" vertical="center"/>
      <protection/>
    </xf>
    <xf numFmtId="192" fontId="7" fillId="24" borderId="24" xfId="53" applyNumberFormat="1" applyFont="1" applyFill="1" applyBorder="1" applyAlignment="1">
      <alignment horizontal="center" vertical="center"/>
    </xf>
    <xf numFmtId="192" fontId="7" fillId="24" borderId="23" xfId="53" applyNumberFormat="1" applyFont="1" applyFill="1" applyBorder="1" applyAlignment="1">
      <alignment horizontal="center" vertical="center" wrapText="1"/>
    </xf>
    <xf numFmtId="192" fontId="9" fillId="24" borderId="0" xfId="75" applyNumberFormat="1" applyFont="1" applyFill="1">
      <alignment/>
      <protection/>
    </xf>
    <xf numFmtId="192" fontId="9" fillId="24" borderId="30" xfId="75" applyNumberFormat="1" applyFont="1" applyFill="1" applyBorder="1" applyAlignment="1" quotePrefix="1">
      <alignment horizontal="distributed"/>
      <protection/>
    </xf>
    <xf numFmtId="192" fontId="36" fillId="0" borderId="32" xfId="53" applyNumberFormat="1" applyFont="1" applyBorder="1" applyAlignment="1">
      <alignment horizontal="right"/>
    </xf>
    <xf numFmtId="192" fontId="36" fillId="0" borderId="0" xfId="53" applyNumberFormat="1" applyFont="1" applyBorder="1" applyAlignment="1">
      <alignment horizontal="right"/>
    </xf>
    <xf numFmtId="192" fontId="9" fillId="0" borderId="0" xfId="75" applyNumberFormat="1" applyFont="1" applyBorder="1">
      <alignment/>
      <protection/>
    </xf>
    <xf numFmtId="192" fontId="9" fillId="0" borderId="0" xfId="75" applyNumberFormat="1" applyFont="1">
      <alignment/>
      <protection/>
    </xf>
    <xf numFmtId="192" fontId="10" fillId="24" borderId="0" xfId="75" applyNumberFormat="1" applyFont="1" applyFill="1" applyBorder="1" applyAlignment="1" quotePrefix="1">
      <alignment horizontal="distributed"/>
      <protection/>
    </xf>
    <xf numFmtId="192" fontId="7" fillId="24" borderId="0" xfId="75" applyNumberFormat="1" applyFont="1" applyFill="1" applyBorder="1" applyAlignment="1">
      <alignment horizontal="distributed"/>
      <protection/>
    </xf>
    <xf numFmtId="192" fontId="9" fillId="24" borderId="18" xfId="75" applyNumberFormat="1" applyFont="1" applyFill="1" applyBorder="1" applyAlignment="1" quotePrefix="1">
      <alignment horizontal="distributed"/>
      <protection/>
    </xf>
    <xf numFmtId="38" fontId="4" fillId="0" borderId="0" xfId="53" applyNumberFormat="1" applyFont="1" applyFill="1" applyBorder="1" applyAlignment="1">
      <alignment vertical="center"/>
    </xf>
    <xf numFmtId="183" fontId="4" fillId="0" borderId="0" xfId="53" applyNumberFormat="1" applyFont="1" applyFill="1" applyBorder="1" applyAlignment="1">
      <alignment vertical="center"/>
    </xf>
    <xf numFmtId="38" fontId="4" fillId="0" borderId="0" xfId="53" applyNumberFormat="1" applyFont="1" applyFill="1" applyBorder="1" applyAlignment="1">
      <alignment horizontal="right" vertical="center"/>
    </xf>
    <xf numFmtId="192" fontId="4" fillId="0" borderId="0" xfId="75" applyNumberFormat="1" applyFont="1" applyFill="1">
      <alignment/>
      <protection/>
    </xf>
    <xf numFmtId="193" fontId="4" fillId="0" borderId="0" xfId="53" applyNumberFormat="1" applyFont="1" applyFill="1" applyBorder="1" applyAlignment="1">
      <alignment vertical="center"/>
    </xf>
    <xf numFmtId="193" fontId="4" fillId="0" borderId="0" xfId="53" applyNumberFormat="1" applyFont="1" applyFill="1" applyBorder="1" applyAlignment="1">
      <alignment horizontal="right"/>
    </xf>
    <xf numFmtId="192" fontId="10" fillId="24" borderId="0" xfId="75" applyNumberFormat="1" applyFont="1" applyFill="1">
      <alignment/>
      <protection/>
    </xf>
    <xf numFmtId="192" fontId="10" fillId="24" borderId="18" xfId="53" applyNumberFormat="1" applyFont="1" applyFill="1" applyBorder="1" applyAlignment="1" applyProtection="1">
      <alignment horizontal="distributed"/>
      <protection/>
    </xf>
    <xf numFmtId="192" fontId="10" fillId="0" borderId="0" xfId="75" applyNumberFormat="1" applyFont="1">
      <alignment/>
      <protection/>
    </xf>
    <xf numFmtId="192" fontId="7" fillId="24" borderId="0" xfId="75" applyNumberFormat="1" applyFont="1" applyFill="1">
      <alignment/>
      <protection/>
    </xf>
    <xf numFmtId="192" fontId="7" fillId="24" borderId="18" xfId="53" applyNumberFormat="1" applyFont="1" applyFill="1" applyBorder="1" applyAlignment="1" applyProtection="1">
      <alignment horizontal="distributed"/>
      <protection/>
    </xf>
    <xf numFmtId="193" fontId="4" fillId="0" borderId="0" xfId="53" applyNumberFormat="1" applyFont="1" applyFill="1" applyAlignment="1">
      <alignment horizontal="right"/>
    </xf>
    <xf numFmtId="183" fontId="4" fillId="0" borderId="0" xfId="53" applyNumberFormat="1" applyFont="1" applyFill="1" applyBorder="1" applyAlignment="1">
      <alignment horizontal="right" vertical="center"/>
    </xf>
    <xf numFmtId="192" fontId="4" fillId="0" borderId="0" xfId="75" applyNumberFormat="1" applyFont="1" applyFill="1" applyAlignment="1">
      <alignment horizontal="right"/>
      <protection/>
    </xf>
    <xf numFmtId="193" fontId="4" fillId="0" borderId="0" xfId="53" applyNumberFormat="1" applyFont="1" applyFill="1" applyBorder="1" applyAlignment="1">
      <alignment horizontal="right" vertical="center"/>
    </xf>
    <xf numFmtId="41" fontId="4" fillId="0" borderId="0" xfId="53" applyNumberFormat="1" applyFont="1" applyFill="1" applyAlignment="1">
      <alignment horizontal="right"/>
    </xf>
    <xf numFmtId="192" fontId="7" fillId="24" borderId="13" xfId="75" applyNumberFormat="1" applyFont="1" applyFill="1" applyBorder="1">
      <alignment/>
      <protection/>
    </xf>
    <xf numFmtId="192" fontId="7" fillId="24" borderId="13" xfId="74" applyNumberFormat="1" applyFont="1" applyFill="1" applyBorder="1" applyAlignment="1" applyProtection="1">
      <alignment horizontal="left"/>
      <protection locked="0"/>
    </xf>
    <xf numFmtId="192" fontId="7" fillId="24" borderId="22" xfId="74" applyNumberFormat="1" applyFont="1" applyFill="1" applyBorder="1" applyAlignment="1" applyProtection="1">
      <alignment horizontal="left"/>
      <protection locked="0"/>
    </xf>
    <xf numFmtId="192" fontId="7" fillId="0" borderId="13" xfId="53" applyNumberFormat="1" applyFont="1" applyBorder="1" applyAlignment="1">
      <alignment/>
    </xf>
    <xf numFmtId="192" fontId="7" fillId="0" borderId="13" xfId="53" applyNumberFormat="1" applyFont="1" applyBorder="1" applyAlignment="1">
      <alignment horizontal="right"/>
    </xf>
    <xf numFmtId="192" fontId="7" fillId="0" borderId="13" xfId="75" applyNumberFormat="1" applyFont="1" applyBorder="1">
      <alignment/>
      <protection/>
    </xf>
    <xf numFmtId="0" fontId="11" fillId="0" borderId="0" xfId="0" applyFont="1" applyBorder="1" applyAlignment="1" quotePrefix="1">
      <alignment horizontal="right"/>
    </xf>
    <xf numFmtId="0" fontId="44" fillId="0" borderId="12" xfId="0" applyFont="1" applyBorder="1" applyAlignment="1">
      <alignment/>
    </xf>
    <xf numFmtId="0" fontId="7" fillId="0" borderId="12" xfId="0" applyFont="1" applyBorder="1" applyAlignment="1">
      <alignment horizontal="right"/>
    </xf>
    <xf numFmtId="0" fontId="44" fillId="24" borderId="0" xfId="0" applyFont="1" applyFill="1" applyBorder="1" applyAlignment="1">
      <alignment/>
    </xf>
    <xf numFmtId="0" fontId="7" fillId="24" borderId="26" xfId="0" applyFont="1" applyFill="1" applyBorder="1" applyAlignment="1">
      <alignment/>
    </xf>
    <xf numFmtId="0" fontId="7" fillId="0" borderId="0" xfId="0" applyFont="1" applyBorder="1" applyAlignment="1">
      <alignment horizontal="centerContinuous" vertical="center"/>
    </xf>
    <xf numFmtId="38" fontId="7" fillId="0" borderId="29" xfId="53" applyFont="1" applyBorder="1" applyAlignment="1">
      <alignment/>
    </xf>
    <xf numFmtId="38" fontId="7" fillId="0" borderId="0" xfId="53" applyFont="1" applyBorder="1" applyAlignment="1">
      <alignment/>
    </xf>
    <xf numFmtId="38" fontId="10" fillId="0" borderId="29" xfId="53" applyFont="1" applyBorder="1" applyAlignment="1">
      <alignment/>
    </xf>
    <xf numFmtId="38" fontId="10" fillId="0" borderId="0" xfId="53" applyFont="1" applyBorder="1" applyAlignment="1">
      <alignment/>
    </xf>
    <xf numFmtId="0" fontId="7" fillId="0" borderId="24"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0" xfId="0" applyFont="1" applyBorder="1" applyAlignment="1">
      <alignment vertical="center"/>
    </xf>
    <xf numFmtId="0" fontId="7" fillId="24" borderId="14" xfId="0" applyFont="1" applyFill="1" applyBorder="1" applyAlignment="1">
      <alignment horizontal="centerContinuous" vertical="center"/>
    </xf>
    <xf numFmtId="0" fontId="7" fillId="24" borderId="26" xfId="0" applyFont="1" applyFill="1" applyBorder="1" applyAlignment="1">
      <alignment horizontal="left" vertical="center"/>
    </xf>
    <xf numFmtId="38" fontId="7" fillId="24" borderId="18" xfId="53" applyFont="1" applyFill="1" applyBorder="1" applyAlignment="1">
      <alignment horizontal="distributed"/>
    </xf>
    <xf numFmtId="38" fontId="7" fillId="0" borderId="0" xfId="53" applyFont="1" applyBorder="1" applyAlignment="1">
      <alignment horizontal="right"/>
    </xf>
    <xf numFmtId="38" fontId="9" fillId="24" borderId="18" xfId="53" applyFont="1" applyFill="1" applyBorder="1" applyAlignment="1">
      <alignment horizontal="distributed"/>
    </xf>
    <xf numFmtId="38" fontId="9" fillId="0" borderId="0" xfId="53" applyFont="1" applyBorder="1" applyAlignment="1">
      <alignment/>
    </xf>
    <xf numFmtId="0" fontId="7" fillId="24" borderId="15" xfId="0" applyFont="1" applyFill="1" applyBorder="1" applyAlignment="1">
      <alignment horizontal="centerContinuous" vertical="center"/>
    </xf>
    <xf numFmtId="38" fontId="10" fillId="24" borderId="0" xfId="53" applyFont="1" applyFill="1" applyBorder="1" applyAlignment="1">
      <alignment horizontal="distributed"/>
    </xf>
    <xf numFmtId="0" fontId="11" fillId="0" borderId="0" xfId="0" applyFont="1" applyBorder="1" applyAlignment="1" quotePrefix="1">
      <alignment/>
    </xf>
    <xf numFmtId="0" fontId="44" fillId="0" borderId="0" xfId="0" applyFont="1" applyBorder="1" applyAlignment="1">
      <alignment/>
    </xf>
    <xf numFmtId="38" fontId="7" fillId="0" borderId="29" xfId="53" applyFont="1" applyBorder="1" applyAlignment="1">
      <alignment horizontal="right"/>
    </xf>
    <xf numFmtId="38" fontId="10" fillId="0" borderId="29" xfId="53" applyFont="1" applyBorder="1" applyAlignment="1">
      <alignment horizontal="right"/>
    </xf>
    <xf numFmtId="3" fontId="7" fillId="0" borderId="13" xfId="0" applyNumberFormat="1" applyFont="1" applyBorder="1" applyAlignment="1">
      <alignment/>
    </xf>
    <xf numFmtId="0" fontId="7" fillId="0" borderId="38" xfId="0" applyFont="1" applyBorder="1" applyAlignment="1">
      <alignment/>
    </xf>
    <xf numFmtId="38" fontId="7" fillId="0" borderId="0" xfId="0" applyNumberFormat="1" applyFont="1" applyBorder="1" applyAlignment="1">
      <alignment vertical="center"/>
    </xf>
    <xf numFmtId="0" fontId="7" fillId="24" borderId="27" xfId="0" applyFont="1" applyFill="1" applyBorder="1" applyAlignment="1">
      <alignment horizontal="centerContinuous" vertical="center"/>
    </xf>
    <xf numFmtId="0" fontId="6" fillId="0" borderId="0" xfId="0" applyFont="1" applyAlignment="1">
      <alignment horizontal="right"/>
    </xf>
    <xf numFmtId="0" fontId="6" fillId="0" borderId="0" xfId="0" applyFont="1" applyAlignment="1">
      <alignment horizontal="left"/>
    </xf>
    <xf numFmtId="0" fontId="7" fillId="0" borderId="0" xfId="0" applyFont="1" applyAlignment="1">
      <alignment horizontal="left"/>
    </xf>
    <xf numFmtId="37" fontId="7" fillId="0" borderId="12" xfId="71" applyFont="1" applyBorder="1" applyAlignment="1">
      <alignment vertical="center"/>
      <protection/>
    </xf>
    <xf numFmtId="37" fontId="7" fillId="0" borderId="0" xfId="71" applyFont="1" applyAlignment="1">
      <alignment vertical="center"/>
      <protection/>
    </xf>
    <xf numFmtId="37" fontId="7" fillId="24" borderId="0" xfId="71" applyFont="1" applyFill="1" applyAlignment="1">
      <alignment vertical="center"/>
      <protection/>
    </xf>
    <xf numFmtId="37" fontId="13" fillId="24" borderId="40" xfId="71" applyFont="1" applyFill="1" applyBorder="1" applyAlignment="1" applyProtection="1">
      <alignment horizontal="center" vertical="center"/>
      <protection/>
    </xf>
    <xf numFmtId="37" fontId="7" fillId="24" borderId="13" xfId="71" applyFont="1" applyFill="1" applyBorder="1" applyAlignment="1">
      <alignment vertical="center"/>
      <protection/>
    </xf>
    <xf numFmtId="37" fontId="13" fillId="24" borderId="28" xfId="71" applyFont="1" applyFill="1" applyBorder="1" applyAlignment="1">
      <alignment horizontal="center" vertical="center"/>
      <protection/>
    </xf>
    <xf numFmtId="37" fontId="7" fillId="24" borderId="14" xfId="71" applyFont="1" applyFill="1" applyBorder="1" applyAlignment="1">
      <alignment horizontal="center" vertical="center"/>
      <protection/>
    </xf>
    <xf numFmtId="37" fontId="7" fillId="24" borderId="0" xfId="71" applyFont="1" applyFill="1" applyAlignment="1">
      <alignment/>
      <protection/>
    </xf>
    <xf numFmtId="37" fontId="13" fillId="24" borderId="29" xfId="71" applyFont="1" applyFill="1" applyBorder="1" applyAlignment="1" applyProtection="1">
      <alignment horizontal="center"/>
      <protection/>
    </xf>
    <xf numFmtId="37" fontId="13" fillId="24" borderId="25" xfId="71" applyFont="1" applyFill="1" applyBorder="1" applyAlignment="1" applyProtection="1">
      <alignment horizontal="center"/>
      <protection/>
    </xf>
    <xf numFmtId="37" fontId="7" fillId="24" borderId="0" xfId="71" applyFont="1" applyFill="1" applyBorder="1" applyAlignment="1" applyProtection="1">
      <alignment horizontal="center"/>
      <protection/>
    </xf>
    <xf numFmtId="37" fontId="7" fillId="0" borderId="0" xfId="71" applyFont="1" applyAlignment="1">
      <alignment/>
      <protection/>
    </xf>
    <xf numFmtId="37" fontId="7" fillId="24" borderId="13" xfId="71" applyFont="1" applyFill="1" applyBorder="1" applyAlignment="1">
      <alignment/>
      <protection/>
    </xf>
    <xf numFmtId="37" fontId="7" fillId="24" borderId="24" xfId="71" applyFont="1" applyFill="1" applyBorder="1" applyAlignment="1" applyProtection="1">
      <alignment horizontal="center"/>
      <protection/>
    </xf>
    <xf numFmtId="37" fontId="7" fillId="24" borderId="23" xfId="71" applyFont="1" applyFill="1" applyBorder="1" applyAlignment="1" applyProtection="1">
      <alignment horizontal="center"/>
      <protection/>
    </xf>
    <xf numFmtId="37" fontId="13" fillId="24" borderId="24" xfId="71" applyFont="1" applyFill="1" applyBorder="1" applyAlignment="1" applyProtection="1">
      <alignment horizontal="center"/>
      <protection/>
    </xf>
    <xf numFmtId="37" fontId="7" fillId="24" borderId="13" xfId="71" applyFont="1" applyFill="1" applyBorder="1" applyAlignment="1" applyProtection="1">
      <alignment horizontal="center"/>
      <protection/>
    </xf>
    <xf numFmtId="37" fontId="7" fillId="24" borderId="0" xfId="71" applyFont="1" applyFill="1" applyAlignment="1" applyProtection="1">
      <alignment horizontal="distributed"/>
      <protection/>
    </xf>
    <xf numFmtId="37" fontId="7" fillId="0" borderId="29" xfId="71" applyFont="1" applyBorder="1" applyAlignment="1">
      <alignment/>
      <protection/>
    </xf>
    <xf numFmtId="37" fontId="7" fillId="0" borderId="0" xfId="71" applyFont="1" applyAlignment="1" applyProtection="1">
      <alignment/>
      <protection/>
    </xf>
    <xf numFmtId="37" fontId="9" fillId="24" borderId="0" xfId="71" applyFont="1" applyFill="1" applyAlignment="1" applyProtection="1">
      <alignment horizontal="distributed"/>
      <protection/>
    </xf>
    <xf numFmtId="0" fontId="10" fillId="24" borderId="0" xfId="0" applyFont="1" applyFill="1" applyAlignment="1">
      <alignment horizontal="distributed"/>
    </xf>
    <xf numFmtId="37" fontId="10" fillId="0" borderId="29" xfId="71" applyFont="1" applyBorder="1" applyAlignment="1" applyProtection="1">
      <alignment/>
      <protection/>
    </xf>
    <xf numFmtId="37" fontId="10" fillId="0" borderId="0" xfId="71" applyFont="1" applyAlignment="1" applyProtection="1">
      <alignment/>
      <protection/>
    </xf>
    <xf numFmtId="37" fontId="9" fillId="0" borderId="0" xfId="71" applyFont="1" applyAlignment="1" applyProtection="1">
      <alignment/>
      <protection/>
    </xf>
    <xf numFmtId="37" fontId="9" fillId="0" borderId="0" xfId="71" applyFont="1" applyAlignment="1">
      <alignment/>
      <protection/>
    </xf>
    <xf numFmtId="37" fontId="7" fillId="24" borderId="0" xfId="71" applyFont="1" applyFill="1" applyAlignment="1" applyProtection="1">
      <alignment horizontal="center"/>
      <protection/>
    </xf>
    <xf numFmtId="37" fontId="7" fillId="0" borderId="29" xfId="71" applyFont="1" applyBorder="1" applyAlignment="1" applyProtection="1">
      <alignment/>
      <protection/>
    </xf>
    <xf numFmtId="37" fontId="7" fillId="0" borderId="0" xfId="71" applyFont="1" applyAlignment="1" applyProtection="1">
      <alignment horizontal="right"/>
      <protection/>
    </xf>
    <xf numFmtId="37" fontId="7" fillId="0" borderId="24" xfId="71" applyFont="1" applyBorder="1" applyAlignment="1">
      <alignment/>
      <protection/>
    </xf>
    <xf numFmtId="37" fontId="7" fillId="0" borderId="13" xfId="71" applyFont="1" applyBorder="1" applyAlignment="1">
      <alignment/>
      <protection/>
    </xf>
    <xf numFmtId="0" fontId="6" fillId="0" borderId="0" xfId="78" applyFont="1" applyAlignment="1">
      <alignment/>
      <protection/>
    </xf>
    <xf numFmtId="0" fontId="6" fillId="0" borderId="0" xfId="78" applyFont="1" applyAlignment="1" applyProtection="1" quotePrefix="1">
      <alignment/>
      <protection/>
    </xf>
    <xf numFmtId="0" fontId="11" fillId="0" borderId="0" xfId="78" applyFont="1" applyAlignment="1" applyProtection="1" quotePrefix="1">
      <alignment horizontal="right"/>
      <protection/>
    </xf>
    <xf numFmtId="0" fontId="11" fillId="0" borderId="0" xfId="78" applyFont="1" applyAlignment="1" quotePrefix="1">
      <alignment/>
      <protection/>
    </xf>
    <xf numFmtId="0" fontId="7" fillId="0" borderId="0" xfId="78" applyFont="1" applyAlignment="1">
      <alignment/>
      <protection/>
    </xf>
    <xf numFmtId="0" fontId="7" fillId="0" borderId="0" xfId="78" applyFont="1" applyAlignment="1" applyProtection="1" quotePrefix="1">
      <alignment/>
      <protection/>
    </xf>
    <xf numFmtId="0" fontId="7" fillId="0" borderId="0" xfId="78" applyFont="1" applyAlignment="1" applyProtection="1" quotePrefix="1">
      <alignment horizontal="right"/>
      <protection/>
    </xf>
    <xf numFmtId="0" fontId="7" fillId="0" borderId="0" xfId="78" applyFont="1" applyAlignment="1" quotePrefix="1">
      <alignment/>
      <protection/>
    </xf>
    <xf numFmtId="0" fontId="7" fillId="0" borderId="0" xfId="78" applyFont="1" applyBorder="1" applyAlignment="1">
      <alignment/>
      <protection/>
    </xf>
    <xf numFmtId="0" fontId="7" fillId="0" borderId="0" xfId="78" applyFont="1" applyAlignment="1">
      <alignment vertical="center"/>
      <protection/>
    </xf>
    <xf numFmtId="0" fontId="7" fillId="0" borderId="12" xfId="78" applyFont="1" applyBorder="1" applyAlignment="1">
      <alignment vertical="center"/>
      <protection/>
    </xf>
    <xf numFmtId="0" fontId="7" fillId="0" borderId="0" xfId="78" applyFont="1" applyBorder="1" applyAlignment="1">
      <alignment vertical="center"/>
      <protection/>
    </xf>
    <xf numFmtId="0" fontId="7" fillId="24" borderId="14" xfId="78" applyFont="1" applyFill="1" applyBorder="1" applyAlignment="1">
      <alignment/>
      <protection/>
    </xf>
    <xf numFmtId="0" fontId="7" fillId="24" borderId="13" xfId="78" applyFont="1" applyFill="1" applyBorder="1" applyAlignment="1">
      <alignment/>
      <protection/>
    </xf>
    <xf numFmtId="0" fontId="7" fillId="24" borderId="14" xfId="78" applyFont="1" applyFill="1" applyBorder="1" applyAlignment="1" applyProtection="1">
      <alignment/>
      <protection/>
    </xf>
    <xf numFmtId="0" fontId="7" fillId="24" borderId="0" xfId="78" applyFont="1" applyFill="1" applyBorder="1" applyAlignment="1">
      <alignment/>
      <protection/>
    </xf>
    <xf numFmtId="0" fontId="7" fillId="24" borderId="24" xfId="78" applyFont="1" applyFill="1" applyBorder="1" applyAlignment="1" applyProtection="1">
      <alignment horizontal="center" vertical="center"/>
      <protection/>
    </xf>
    <xf numFmtId="0" fontId="7" fillId="24" borderId="24" xfId="78" applyFont="1" applyFill="1" applyBorder="1" applyAlignment="1" applyProtection="1">
      <alignment horizontal="centerContinuous" vertical="center"/>
      <protection/>
    </xf>
    <xf numFmtId="0" fontId="7" fillId="24" borderId="13" xfId="78" applyFont="1" applyFill="1" applyBorder="1" applyAlignment="1">
      <alignment horizontal="centerContinuous" vertical="center"/>
      <protection/>
    </xf>
    <xf numFmtId="0" fontId="46" fillId="24" borderId="0" xfId="77" applyFont="1" applyFill="1" applyBorder="1" applyAlignment="1">
      <alignment/>
      <protection/>
    </xf>
    <xf numFmtId="0" fontId="7" fillId="0" borderId="0" xfId="77" applyFont="1" applyBorder="1" applyAlignment="1">
      <alignment/>
      <protection/>
    </xf>
    <xf numFmtId="0" fontId="7" fillId="24" borderId="2" xfId="78" applyFont="1" applyFill="1" applyBorder="1" applyAlignment="1" applyProtection="1">
      <alignment/>
      <protection/>
    </xf>
    <xf numFmtId="0" fontId="7" fillId="0" borderId="0" xfId="78" applyFont="1" applyBorder="1" applyAlignment="1" applyProtection="1">
      <alignment/>
      <protection/>
    </xf>
    <xf numFmtId="0" fontId="7" fillId="24" borderId="0" xfId="78" applyFont="1" applyFill="1" applyAlignment="1" applyProtection="1" quotePrefix="1">
      <alignment/>
      <protection/>
    </xf>
    <xf numFmtId="0" fontId="7" fillId="24" borderId="0" xfId="78" applyFont="1" applyFill="1" applyAlignment="1" applyProtection="1" quotePrefix="1">
      <alignment horizontal="distributed"/>
      <protection/>
    </xf>
    <xf numFmtId="0" fontId="7" fillId="24" borderId="18" xfId="78" applyFont="1" applyFill="1" applyBorder="1" applyAlignment="1" applyProtection="1" quotePrefix="1">
      <alignment/>
      <protection/>
    </xf>
    <xf numFmtId="38" fontId="7" fillId="0" borderId="0" xfId="53" applyFont="1" applyAlignment="1" applyProtection="1">
      <alignment/>
      <protection/>
    </xf>
    <xf numFmtId="37" fontId="7" fillId="0" borderId="0" xfId="78" applyNumberFormat="1" applyFont="1" applyBorder="1" applyAlignment="1" applyProtection="1">
      <alignment/>
      <protection/>
    </xf>
    <xf numFmtId="0" fontId="10" fillId="24" borderId="0" xfId="78" applyFont="1" applyFill="1" applyBorder="1" applyAlignment="1" applyProtection="1" quotePrefix="1">
      <alignment/>
      <protection/>
    </xf>
    <xf numFmtId="0" fontId="10" fillId="24" borderId="0" xfId="78" applyFont="1" applyFill="1" applyAlignment="1" applyProtection="1" quotePrefix="1">
      <alignment horizontal="distributed"/>
      <protection/>
    </xf>
    <xf numFmtId="0" fontId="10" fillId="24" borderId="18" xfId="78" applyFont="1" applyFill="1" applyBorder="1" applyAlignment="1" applyProtection="1" quotePrefix="1">
      <alignment/>
      <protection/>
    </xf>
    <xf numFmtId="0" fontId="10" fillId="0" borderId="0" xfId="78" applyFont="1" applyBorder="1" applyAlignment="1">
      <alignment/>
      <protection/>
    </xf>
    <xf numFmtId="0" fontId="7" fillId="24" borderId="13" xfId="78" applyFont="1" applyFill="1" applyBorder="1" applyAlignment="1" applyProtection="1" quotePrefix="1">
      <alignment/>
      <protection/>
    </xf>
    <xf numFmtId="0" fontId="7" fillId="24" borderId="22" xfId="78" applyFont="1" applyFill="1" applyBorder="1" applyAlignment="1" applyProtection="1" quotePrefix="1">
      <alignment/>
      <protection/>
    </xf>
    <xf numFmtId="38" fontId="7" fillId="0" borderId="13" xfId="53" applyFont="1" applyBorder="1" applyAlignment="1">
      <alignment/>
    </xf>
    <xf numFmtId="0" fontId="7" fillId="0" borderId="13" xfId="78" applyFont="1" applyBorder="1" applyAlignment="1">
      <alignment/>
      <protection/>
    </xf>
    <xf numFmtId="0" fontId="7" fillId="0" borderId="0" xfId="78" applyFont="1" applyAlignment="1" applyProtection="1">
      <alignment/>
      <protection/>
    </xf>
    <xf numFmtId="37" fontId="7" fillId="0" borderId="0" xfId="78" applyNumberFormat="1" applyFont="1" applyAlignment="1" applyProtection="1">
      <alignment/>
      <protection/>
    </xf>
    <xf numFmtId="38" fontId="6" fillId="0" borderId="0" xfId="53" applyFont="1" applyAlignment="1">
      <alignment/>
    </xf>
    <xf numFmtId="38" fontId="11" fillId="0" borderId="0" xfId="53" applyFont="1" applyAlignment="1" applyProtection="1" quotePrefix="1">
      <alignment horizontal="right"/>
      <protection/>
    </xf>
    <xf numFmtId="38" fontId="11" fillId="0" borderId="0" xfId="53" applyFont="1" applyAlignment="1" quotePrefix="1">
      <alignment/>
    </xf>
    <xf numFmtId="38" fontId="6" fillId="0" borderId="0" xfId="53" applyFont="1" applyAlignment="1">
      <alignment horizontal="right"/>
    </xf>
    <xf numFmtId="38" fontId="7" fillId="0" borderId="0" xfId="53" applyFont="1" applyAlignment="1">
      <alignment/>
    </xf>
    <xf numFmtId="38" fontId="7" fillId="0" borderId="0" xfId="53" applyFont="1" applyAlignment="1" applyProtection="1" quotePrefix="1">
      <alignment horizontal="right"/>
      <protection/>
    </xf>
    <xf numFmtId="38" fontId="7" fillId="0" borderId="0" xfId="53" applyFont="1" applyAlignment="1" quotePrefix="1">
      <alignment/>
    </xf>
    <xf numFmtId="38" fontId="7" fillId="0" borderId="0" xfId="53" applyFont="1" applyAlignment="1">
      <alignment vertical="center"/>
    </xf>
    <xf numFmtId="38" fontId="7" fillId="0" borderId="0" xfId="53" applyFont="1" applyAlignment="1" applyProtection="1">
      <alignment horizontal="left" vertical="center"/>
      <protection/>
    </xf>
    <xf numFmtId="38" fontId="7" fillId="0" borderId="0" xfId="53" applyFont="1" applyAlignment="1">
      <alignment horizontal="right" vertical="center"/>
    </xf>
    <xf numFmtId="38" fontId="7" fillId="0" borderId="0" xfId="53" applyFont="1" applyBorder="1" applyAlignment="1">
      <alignment horizontal="right" vertical="center"/>
    </xf>
    <xf numFmtId="38" fontId="7" fillId="0" borderId="0" xfId="53" applyFont="1" applyBorder="1" applyAlignment="1">
      <alignment vertical="center"/>
    </xf>
    <xf numFmtId="38" fontId="7" fillId="24" borderId="16" xfId="53" applyFont="1" applyFill="1" applyBorder="1" applyAlignment="1">
      <alignment horizontal="centerContinuous"/>
    </xf>
    <xf numFmtId="38" fontId="7" fillId="24" borderId="26" xfId="53" applyFont="1" applyFill="1" applyBorder="1" applyAlignment="1" applyProtection="1">
      <alignment horizontal="centerContinuous" vertical="center"/>
      <protection/>
    </xf>
    <xf numFmtId="38" fontId="7" fillId="24" borderId="26" xfId="53" applyFont="1" applyFill="1" applyBorder="1" applyAlignment="1" applyProtection="1">
      <alignment horizontal="center" vertical="center"/>
      <protection/>
    </xf>
    <xf numFmtId="38" fontId="7" fillId="24" borderId="16" xfId="53" applyFont="1" applyFill="1" applyBorder="1" applyAlignment="1" applyProtection="1">
      <alignment horizontal="center"/>
      <protection/>
    </xf>
    <xf numFmtId="38" fontId="7" fillId="0" borderId="0" xfId="53" applyFont="1" applyAlignment="1">
      <alignment horizontal="centerContinuous"/>
    </xf>
    <xf numFmtId="38" fontId="7" fillId="24" borderId="0" xfId="53" applyFont="1" applyFill="1" applyAlignment="1" applyProtection="1" quotePrefix="1">
      <alignment horizontal="distributed"/>
      <protection/>
    </xf>
    <xf numFmtId="38" fontId="7" fillId="24" borderId="18" xfId="53" applyFont="1" applyFill="1" applyBorder="1" applyAlignment="1" applyProtection="1" quotePrefix="1">
      <alignment horizontal="distributed"/>
      <protection/>
    </xf>
    <xf numFmtId="38" fontId="7" fillId="0" borderId="0" xfId="53" applyFont="1" applyAlignment="1" applyProtection="1">
      <alignment horizontal="right"/>
      <protection/>
    </xf>
    <xf numFmtId="221" fontId="7" fillId="0" borderId="0" xfId="53" applyNumberFormat="1" applyFont="1" applyBorder="1" applyAlignment="1">
      <alignment horizontal="right" vertical="center"/>
    </xf>
    <xf numFmtId="38" fontId="10" fillId="24" borderId="0" xfId="53" applyFont="1" applyFill="1" applyAlignment="1" applyProtection="1" quotePrefix="1">
      <alignment horizontal="distributed"/>
      <protection/>
    </xf>
    <xf numFmtId="38" fontId="10" fillId="24" borderId="0" xfId="53" applyFont="1" applyFill="1" applyBorder="1" applyAlignment="1" applyProtection="1" quotePrefix="1">
      <alignment horizontal="distributed"/>
      <protection/>
    </xf>
    <xf numFmtId="221" fontId="10" fillId="0" borderId="0" xfId="53" applyNumberFormat="1" applyFont="1" applyBorder="1" applyAlignment="1">
      <alignment horizontal="right" vertical="center"/>
    </xf>
    <xf numFmtId="38" fontId="10" fillId="0" borderId="0" xfId="53" applyFont="1" applyAlignment="1" applyProtection="1">
      <alignment horizontal="right"/>
      <protection/>
    </xf>
    <xf numFmtId="38" fontId="10" fillId="0" borderId="0" xfId="53" applyFont="1" applyAlignment="1">
      <alignment/>
    </xf>
    <xf numFmtId="38" fontId="7" fillId="24" borderId="13" xfId="53" applyFont="1" applyFill="1" applyBorder="1" applyAlignment="1" applyProtection="1">
      <alignment horizontal="left"/>
      <protection/>
    </xf>
    <xf numFmtId="38" fontId="7" fillId="24" borderId="22" xfId="53" applyFont="1" applyFill="1" applyBorder="1" applyAlignment="1" applyProtection="1">
      <alignment horizontal="left"/>
      <protection/>
    </xf>
    <xf numFmtId="38" fontId="7" fillId="0" borderId="13" xfId="53" applyFont="1" applyBorder="1" applyAlignment="1">
      <alignment vertical="center"/>
    </xf>
    <xf numFmtId="38" fontId="7" fillId="0" borderId="13" xfId="53" applyFont="1" applyBorder="1" applyAlignment="1">
      <alignment horizontal="right" vertical="center"/>
    </xf>
    <xf numFmtId="38" fontId="7" fillId="0" borderId="13" xfId="53" applyFont="1" applyBorder="1" applyAlignment="1" applyProtection="1">
      <alignment horizontal="right"/>
      <protection/>
    </xf>
    <xf numFmtId="221" fontId="10" fillId="0" borderId="29" xfId="53" applyNumberFormat="1" applyFont="1" applyBorder="1" applyAlignment="1" applyProtection="1">
      <alignment horizontal="right"/>
      <protection/>
    </xf>
    <xf numFmtId="221" fontId="10" fillId="0" borderId="0" xfId="53" applyNumberFormat="1" applyFont="1" applyBorder="1" applyAlignment="1" applyProtection="1">
      <alignment horizontal="right"/>
      <protection/>
    </xf>
    <xf numFmtId="37" fontId="7" fillId="0" borderId="0" xfId="72" applyFont="1" applyAlignment="1">
      <alignment vertical="center"/>
      <protection/>
    </xf>
    <xf numFmtId="37" fontId="7" fillId="0" borderId="0" xfId="68" applyFont="1" applyBorder="1" applyAlignment="1" applyProtection="1">
      <alignment horizontal="left" vertical="center"/>
      <protection/>
    </xf>
    <xf numFmtId="37" fontId="7" fillId="0" borderId="0" xfId="72" applyFont="1" applyBorder="1" applyAlignment="1">
      <alignment vertical="center"/>
      <protection/>
    </xf>
    <xf numFmtId="37" fontId="7" fillId="24" borderId="14" xfId="72" applyFont="1" applyFill="1" applyBorder="1" applyAlignment="1">
      <alignment vertical="center"/>
      <protection/>
    </xf>
    <xf numFmtId="37" fontId="7" fillId="24" borderId="14" xfId="68" applyFont="1" applyFill="1" applyBorder="1" applyAlignment="1" applyProtection="1">
      <alignment horizontal="left" vertical="center"/>
      <protection/>
    </xf>
    <xf numFmtId="37" fontId="7" fillId="24" borderId="28" xfId="72" applyFont="1" applyFill="1" applyBorder="1" applyAlignment="1">
      <alignment vertical="center"/>
      <protection/>
    </xf>
    <xf numFmtId="37" fontId="7" fillId="24" borderId="40" xfId="72" applyFont="1" applyFill="1" applyBorder="1" applyAlignment="1">
      <alignment horizontal="center" vertical="center"/>
      <protection/>
    </xf>
    <xf numFmtId="37" fontId="7" fillId="24" borderId="28" xfId="72" applyFont="1" applyFill="1" applyBorder="1" applyAlignment="1">
      <alignment horizontal="center" vertical="center"/>
      <protection/>
    </xf>
    <xf numFmtId="37" fontId="7" fillId="24" borderId="16" xfId="72" applyFont="1" applyFill="1" applyBorder="1" applyAlignment="1">
      <alignment vertical="center"/>
      <protection/>
    </xf>
    <xf numFmtId="37" fontId="7" fillId="24" borderId="0" xfId="70" applyFont="1" applyFill="1" applyBorder="1" applyAlignment="1">
      <alignment vertical="center"/>
      <protection/>
    </xf>
    <xf numFmtId="37" fontId="7" fillId="24" borderId="18" xfId="70" applyFont="1" applyFill="1" applyBorder="1" applyAlignment="1">
      <alignment vertical="center"/>
      <protection/>
    </xf>
    <xf numFmtId="37" fontId="7" fillId="24" borderId="29" xfId="72" applyFont="1" applyFill="1" applyBorder="1" applyAlignment="1" applyProtection="1">
      <alignment horizontal="center" vertical="center"/>
      <protection/>
    </xf>
    <xf numFmtId="37" fontId="7" fillId="24" borderId="25" xfId="72" applyFont="1" applyFill="1" applyBorder="1" applyAlignment="1">
      <alignment horizontal="center" vertical="center"/>
      <protection/>
    </xf>
    <xf numFmtId="37" fontId="7" fillId="24" borderId="29" xfId="72" applyFont="1" applyFill="1" applyBorder="1" applyAlignment="1">
      <alignment horizontal="center" vertical="center"/>
      <protection/>
    </xf>
    <xf numFmtId="37" fontId="7" fillId="24" borderId="24" xfId="72" applyFont="1" applyFill="1" applyBorder="1" applyAlignment="1" applyProtection="1">
      <alignment horizontal="centerContinuous" vertical="center"/>
      <protection/>
    </xf>
    <xf numFmtId="37" fontId="7" fillId="24" borderId="13" xfId="72" applyFont="1" applyFill="1" applyBorder="1" applyAlignment="1" applyProtection="1">
      <alignment horizontal="centerContinuous" vertical="center"/>
      <protection/>
    </xf>
    <xf numFmtId="37" fontId="7" fillId="24" borderId="24" xfId="72" applyFont="1" applyFill="1" applyBorder="1" applyAlignment="1">
      <alignment horizontal="centerContinuous" vertical="center"/>
      <protection/>
    </xf>
    <xf numFmtId="37" fontId="7" fillId="24" borderId="13" xfId="72" applyFont="1" applyFill="1" applyBorder="1" applyAlignment="1">
      <alignment horizontal="centerContinuous" vertical="center"/>
      <protection/>
    </xf>
    <xf numFmtId="37" fontId="7" fillId="24" borderId="13" xfId="72" applyFont="1" applyFill="1" applyBorder="1" applyAlignment="1" applyProtection="1">
      <alignment horizontal="center" vertical="center"/>
      <protection/>
    </xf>
    <xf numFmtId="37" fontId="7" fillId="24" borderId="0" xfId="68" applyFont="1" applyFill="1" applyBorder="1" applyAlignment="1">
      <alignment/>
      <protection/>
    </xf>
    <xf numFmtId="37" fontId="7" fillId="24" borderId="18" xfId="68" applyFont="1" applyFill="1" applyBorder="1" applyAlignment="1">
      <alignment/>
      <protection/>
    </xf>
    <xf numFmtId="37" fontId="7" fillId="24" borderId="29" xfId="72" applyFont="1" applyFill="1" applyBorder="1" applyAlignment="1" applyProtection="1">
      <alignment horizontal="center"/>
      <protection/>
    </xf>
    <xf numFmtId="37" fontId="7" fillId="24" borderId="0" xfId="72" applyFont="1" applyFill="1" applyBorder="1" applyAlignment="1" applyProtection="1">
      <alignment horizontal="center"/>
      <protection/>
    </xf>
    <xf numFmtId="37" fontId="7" fillId="0" borderId="0" xfId="72" applyFont="1" applyAlignment="1">
      <alignment/>
      <protection/>
    </xf>
    <xf numFmtId="37" fontId="7" fillId="24" borderId="24" xfId="72" applyFont="1" applyFill="1" applyBorder="1" applyAlignment="1" applyProtection="1">
      <alignment horizontal="center"/>
      <protection/>
    </xf>
    <xf numFmtId="37" fontId="7" fillId="24" borderId="13" xfId="72" applyFont="1" applyFill="1" applyBorder="1" applyAlignment="1" applyProtection="1">
      <alignment horizontal="center"/>
      <protection/>
    </xf>
    <xf numFmtId="37" fontId="7" fillId="24" borderId="0" xfId="72" applyFont="1" applyFill="1" applyBorder="1" applyAlignment="1">
      <alignment/>
      <protection/>
    </xf>
    <xf numFmtId="37" fontId="7" fillId="0" borderId="0" xfId="72" applyFont="1" applyAlignment="1" applyProtection="1">
      <alignment horizontal="right"/>
      <protection/>
    </xf>
    <xf numFmtId="37" fontId="7" fillId="0" borderId="0" xfId="72" applyFont="1" applyAlignment="1">
      <alignment horizontal="right"/>
      <protection/>
    </xf>
    <xf numFmtId="37" fontId="7" fillId="0" borderId="0" xfId="72" applyFont="1" applyBorder="1" applyAlignment="1" applyProtection="1">
      <alignment/>
      <protection/>
    </xf>
    <xf numFmtId="37" fontId="9" fillId="24" borderId="0" xfId="72" applyFont="1" applyFill="1" applyBorder="1" applyAlignment="1">
      <alignment/>
      <protection/>
    </xf>
    <xf numFmtId="37" fontId="9" fillId="24" borderId="18" xfId="68" applyFont="1" applyFill="1" applyBorder="1" applyAlignment="1" applyProtection="1">
      <alignment horizontal="distributed"/>
      <protection/>
    </xf>
    <xf numFmtId="37" fontId="10" fillId="0" borderId="0" xfId="71" applyFont="1" applyAlignment="1" applyProtection="1">
      <alignment horizontal="right"/>
      <protection/>
    </xf>
    <xf numFmtId="37" fontId="9" fillId="0" borderId="0" xfId="71" applyFont="1" applyBorder="1" applyAlignment="1" applyProtection="1">
      <alignment/>
      <protection/>
    </xf>
    <xf numFmtId="37" fontId="9" fillId="0" borderId="0" xfId="72" applyFont="1" applyAlignment="1">
      <alignment/>
      <protection/>
    </xf>
    <xf numFmtId="37" fontId="7" fillId="24" borderId="13" xfId="72" applyFont="1" applyFill="1" applyBorder="1" applyAlignment="1">
      <alignment/>
      <protection/>
    </xf>
    <xf numFmtId="37" fontId="7" fillId="0" borderId="13" xfId="72" applyFont="1" applyBorder="1" applyAlignment="1">
      <alignment/>
      <protection/>
    </xf>
    <xf numFmtId="37" fontId="7" fillId="0" borderId="0" xfId="72" applyFont="1" applyBorder="1" applyAlignment="1">
      <alignment/>
      <protection/>
    </xf>
    <xf numFmtId="0" fontId="7" fillId="24" borderId="0" xfId="0" applyFont="1" applyFill="1" applyAlignment="1">
      <alignment horizontal="distributed"/>
    </xf>
    <xf numFmtId="0" fontId="7" fillId="24" borderId="33" xfId="0" applyFont="1" applyFill="1" applyBorder="1" applyAlignment="1">
      <alignment horizontal="center" vertical="center"/>
    </xf>
    <xf numFmtId="0" fontId="7" fillId="24" borderId="0" xfId="0" applyFont="1" applyFill="1" applyBorder="1" applyAlignment="1">
      <alignment horizontal="distributed"/>
    </xf>
    <xf numFmtId="0" fontId="10" fillId="24" borderId="13" xfId="0" applyFont="1" applyFill="1" applyBorder="1" applyAlignment="1">
      <alignment horizontal="distributed"/>
    </xf>
    <xf numFmtId="37" fontId="35" fillId="24" borderId="0" xfId="68" applyFont="1" applyFill="1" applyBorder="1" applyAlignment="1" applyProtection="1">
      <alignment horizontal="distributed"/>
      <protection/>
    </xf>
    <xf numFmtId="0" fontId="9" fillId="24" borderId="0" xfId="0" applyFont="1" applyFill="1" applyAlignment="1">
      <alignment horizontal="distributed"/>
    </xf>
    <xf numFmtId="192" fontId="7" fillId="21" borderId="0" xfId="0" applyNumberFormat="1" applyFont="1" applyFill="1" applyAlignment="1">
      <alignment/>
    </xf>
    <xf numFmtId="192" fontId="52" fillId="21" borderId="0" xfId="0" applyNumberFormat="1" applyFont="1" applyFill="1" applyAlignment="1">
      <alignment/>
    </xf>
    <xf numFmtId="192" fontId="7" fillId="21" borderId="0" xfId="53" applyNumberFormat="1" applyFont="1" applyFill="1" applyAlignment="1">
      <alignment/>
    </xf>
    <xf numFmtId="192" fontId="7" fillId="21" borderId="0" xfId="53" applyNumberFormat="1" applyFont="1" applyFill="1" applyAlignment="1">
      <alignment/>
    </xf>
    <xf numFmtId="192" fontId="7" fillId="21" borderId="0" xfId="53" applyNumberFormat="1" applyFont="1" applyFill="1" applyAlignment="1">
      <alignment horizontal="right"/>
    </xf>
    <xf numFmtId="192" fontId="7" fillId="21" borderId="0" xfId="53" applyNumberFormat="1" applyFont="1" applyFill="1" applyBorder="1" applyAlignment="1">
      <alignment/>
    </xf>
    <xf numFmtId="192" fontId="7" fillId="21" borderId="0" xfId="53" applyNumberFormat="1" applyFont="1" applyFill="1" applyBorder="1" applyAlignment="1">
      <alignment horizontal="right"/>
    </xf>
    <xf numFmtId="192" fontId="7" fillId="21" borderId="0" xfId="53" applyNumberFormat="1" applyFont="1" applyFill="1" applyBorder="1" applyAlignment="1">
      <alignment/>
    </xf>
    <xf numFmtId="192" fontId="7" fillId="21" borderId="0" xfId="0" applyNumberFormat="1" applyFont="1" applyFill="1" applyAlignment="1">
      <alignment horizontal="right"/>
    </xf>
    <xf numFmtId="192" fontId="6" fillId="0" borderId="0" xfId="0" applyNumberFormat="1" applyFont="1" applyAlignment="1">
      <alignment/>
    </xf>
    <xf numFmtId="192" fontId="6" fillId="0" borderId="0" xfId="53" applyNumberFormat="1" applyFont="1" applyAlignment="1">
      <alignment/>
    </xf>
    <xf numFmtId="192" fontId="11" fillId="0" borderId="0" xfId="53" applyNumberFormat="1" applyFont="1" applyAlignment="1" applyProtection="1" quotePrefix="1">
      <alignment horizontal="right"/>
      <protection/>
    </xf>
    <xf numFmtId="192" fontId="11" fillId="0" borderId="0" xfId="53" applyNumberFormat="1" applyFont="1" applyAlignment="1" quotePrefix="1">
      <alignment/>
    </xf>
    <xf numFmtId="192" fontId="6" fillId="0" borderId="0" xfId="53" applyNumberFormat="1" applyFont="1" applyAlignment="1">
      <alignment/>
    </xf>
    <xf numFmtId="192" fontId="11" fillId="0" borderId="0" xfId="53" applyNumberFormat="1" applyFont="1" applyAlignment="1">
      <alignment horizontal="left"/>
    </xf>
    <xf numFmtId="192" fontId="6" fillId="0" borderId="0" xfId="53" applyNumberFormat="1" applyFont="1" applyAlignment="1">
      <alignment horizontal="right"/>
    </xf>
    <xf numFmtId="192" fontId="6" fillId="0" borderId="0" xfId="53" applyNumberFormat="1" applyFont="1" applyFill="1" applyBorder="1" applyAlignment="1">
      <alignment/>
    </xf>
    <xf numFmtId="192" fontId="6" fillId="0" borderId="0" xfId="53" applyNumberFormat="1" applyFont="1" applyAlignment="1" applyProtection="1" quotePrefix="1">
      <alignment horizontal="left"/>
      <protection/>
    </xf>
    <xf numFmtId="192" fontId="11" fillId="0" borderId="0" xfId="53" applyNumberFormat="1" applyFont="1" applyAlignment="1">
      <alignment/>
    </xf>
    <xf numFmtId="192" fontId="6" fillId="0" borderId="0" xfId="53" applyNumberFormat="1" applyFont="1" applyBorder="1" applyAlignment="1">
      <alignment horizontal="right"/>
    </xf>
    <xf numFmtId="192" fontId="6" fillId="0" borderId="0" xfId="53" applyNumberFormat="1" applyFont="1" applyFill="1" applyBorder="1" applyAlignment="1">
      <alignment/>
    </xf>
    <xf numFmtId="192" fontId="6" fillId="25" borderId="0" xfId="0" applyNumberFormat="1" applyFont="1" applyFill="1" applyAlignment="1">
      <alignment/>
    </xf>
    <xf numFmtId="192" fontId="6" fillId="25" borderId="0" xfId="53" applyNumberFormat="1" applyFont="1" applyFill="1" applyAlignment="1">
      <alignment/>
    </xf>
    <xf numFmtId="192" fontId="7" fillId="0" borderId="0" xfId="0" applyNumberFormat="1" applyFont="1" applyAlignment="1">
      <alignment/>
    </xf>
    <xf numFmtId="192" fontId="7" fillId="0" borderId="0" xfId="53" applyNumberFormat="1" applyFont="1" applyAlignment="1">
      <alignment/>
    </xf>
    <xf numFmtId="192" fontId="7" fillId="0" borderId="0" xfId="53" applyNumberFormat="1" applyFont="1" applyAlignment="1" applyProtection="1" quotePrefix="1">
      <alignment horizontal="left"/>
      <protection/>
    </xf>
    <xf numFmtId="192" fontId="7" fillId="0" borderId="0" xfId="53" applyNumberFormat="1" applyFont="1" applyAlignment="1">
      <alignment/>
    </xf>
    <xf numFmtId="192" fontId="7" fillId="0" borderId="0" xfId="53" applyNumberFormat="1" applyFont="1" applyAlignment="1">
      <alignment horizontal="right"/>
    </xf>
    <xf numFmtId="192" fontId="7" fillId="0" borderId="0" xfId="53" applyNumberFormat="1" applyFont="1" applyFill="1" applyBorder="1" applyAlignment="1">
      <alignment/>
    </xf>
    <xf numFmtId="192" fontId="7" fillId="0" borderId="0" xfId="53" applyNumberFormat="1" applyFont="1" applyBorder="1" applyAlignment="1">
      <alignment horizontal="right"/>
    </xf>
    <xf numFmtId="192" fontId="7" fillId="0" borderId="0" xfId="53" applyNumberFormat="1" applyFont="1" applyFill="1" applyBorder="1" applyAlignment="1">
      <alignment/>
    </xf>
    <xf numFmtId="192" fontId="7" fillId="25" borderId="0" xfId="0" applyNumberFormat="1" applyFont="1" applyFill="1" applyAlignment="1">
      <alignment/>
    </xf>
    <xf numFmtId="192" fontId="7" fillId="25" borderId="0" xfId="53" applyNumberFormat="1" applyFont="1" applyFill="1" applyAlignment="1">
      <alignment/>
    </xf>
    <xf numFmtId="192" fontId="7" fillId="0" borderId="12" xfId="0" applyNumberFormat="1" applyFont="1" applyBorder="1" applyAlignment="1">
      <alignment/>
    </xf>
    <xf numFmtId="192" fontId="7" fillId="0" borderId="12" xfId="53" applyNumberFormat="1" applyFont="1" applyBorder="1" applyAlignment="1">
      <alignment vertical="center"/>
    </xf>
    <xf numFmtId="192" fontId="7" fillId="0" borderId="12" xfId="73" applyNumberFormat="1" applyFont="1" applyBorder="1" applyAlignment="1">
      <alignment vertical="center"/>
      <protection/>
    </xf>
    <xf numFmtId="192" fontId="7" fillId="0" borderId="0" xfId="0" applyNumberFormat="1" applyFont="1" applyAlignment="1">
      <alignment vertical="center"/>
    </xf>
    <xf numFmtId="192" fontId="7" fillId="0" borderId="12" xfId="53" applyNumberFormat="1" applyFont="1" applyBorder="1" applyAlignment="1">
      <alignment horizontal="right" vertical="center"/>
    </xf>
    <xf numFmtId="192" fontId="7" fillId="0" borderId="0" xfId="53" applyNumberFormat="1" applyFont="1" applyFill="1" applyBorder="1" applyAlignment="1">
      <alignment vertical="center"/>
    </xf>
    <xf numFmtId="192" fontId="7" fillId="25" borderId="12" xfId="0" applyNumberFormat="1" applyFont="1" applyFill="1" applyBorder="1" applyAlignment="1">
      <alignment/>
    </xf>
    <xf numFmtId="192" fontId="7" fillId="25" borderId="12" xfId="53" applyNumberFormat="1" applyFont="1" applyFill="1" applyBorder="1" applyAlignment="1">
      <alignment horizontal="right" vertical="center"/>
    </xf>
    <xf numFmtId="192" fontId="7" fillId="25" borderId="12" xfId="53" applyNumberFormat="1" applyFont="1" applyFill="1" applyBorder="1" applyAlignment="1">
      <alignment vertical="center"/>
    </xf>
    <xf numFmtId="192" fontId="7" fillId="0" borderId="0" xfId="53" applyNumberFormat="1" applyFont="1" applyAlignment="1">
      <alignment vertical="center"/>
    </xf>
    <xf numFmtId="192" fontId="7" fillId="26" borderId="14" xfId="0" applyNumberFormat="1" applyFont="1" applyFill="1" applyBorder="1" applyAlignment="1">
      <alignment vertical="center"/>
    </xf>
    <xf numFmtId="192" fontId="7" fillId="24" borderId="0" xfId="0" applyNumberFormat="1" applyFont="1" applyFill="1" applyAlignment="1">
      <alignment vertical="center"/>
    </xf>
    <xf numFmtId="192" fontId="7" fillId="24" borderId="24" xfId="53" applyNumberFormat="1" applyFont="1" applyFill="1" applyBorder="1" applyAlignment="1">
      <alignment horizontal="centerContinuous" vertical="center"/>
    </xf>
    <xf numFmtId="192" fontId="7" fillId="24" borderId="13" xfId="53" applyNumberFormat="1" applyFont="1" applyFill="1" applyBorder="1" applyAlignment="1">
      <alignment horizontal="centerContinuous" vertical="center"/>
    </xf>
    <xf numFmtId="192" fontId="7" fillId="24" borderId="16" xfId="53" applyNumberFormat="1" applyFont="1" applyFill="1" applyBorder="1" applyAlignment="1">
      <alignment horizontal="centerContinuous" vertical="center"/>
    </xf>
    <xf numFmtId="192" fontId="7" fillId="24" borderId="34" xfId="53" applyNumberFormat="1" applyFont="1" applyFill="1" applyBorder="1" applyAlignment="1">
      <alignment vertical="center"/>
    </xf>
    <xf numFmtId="192" fontId="7" fillId="24" borderId="16" xfId="53" applyNumberFormat="1" applyFont="1" applyFill="1" applyBorder="1" applyAlignment="1">
      <alignment vertical="center"/>
    </xf>
    <xf numFmtId="192" fontId="7" fillId="24" borderId="13" xfId="53" applyNumberFormat="1" applyFont="1" applyFill="1" applyBorder="1" applyAlignment="1">
      <alignment vertical="center"/>
    </xf>
    <xf numFmtId="192" fontId="7" fillId="25" borderId="0" xfId="0" applyNumberFormat="1" applyFont="1" applyFill="1" applyAlignment="1">
      <alignment vertical="center"/>
    </xf>
    <xf numFmtId="192" fontId="7" fillId="24" borderId="27" xfId="53" applyNumberFormat="1" applyFont="1" applyFill="1" applyBorder="1" applyAlignment="1">
      <alignment horizontal="centerContinuous" vertical="center"/>
    </xf>
    <xf numFmtId="192" fontId="7" fillId="24" borderId="0" xfId="53" applyNumberFormat="1" applyFont="1" applyFill="1" applyAlignment="1">
      <alignment vertical="center"/>
    </xf>
    <xf numFmtId="192" fontId="7" fillId="24" borderId="15" xfId="53" applyNumberFormat="1" applyFont="1" applyFill="1" applyBorder="1" applyAlignment="1">
      <alignment vertical="center"/>
    </xf>
    <xf numFmtId="192" fontId="7" fillId="24" borderId="15" xfId="53" applyNumberFormat="1" applyFont="1" applyFill="1" applyBorder="1" applyAlignment="1">
      <alignment horizontal="centerContinuous" vertical="center"/>
    </xf>
    <xf numFmtId="192" fontId="7" fillId="25" borderId="0" xfId="53" applyNumberFormat="1" applyFont="1" applyFill="1" applyBorder="1" applyAlignment="1">
      <alignment vertical="center"/>
    </xf>
    <xf numFmtId="192" fontId="7" fillId="26" borderId="0" xfId="0" applyNumberFormat="1" applyFont="1" applyFill="1" applyBorder="1" applyAlignment="1">
      <alignment vertical="center"/>
    </xf>
    <xf numFmtId="192" fontId="7" fillId="24" borderId="29" xfId="53" applyNumberFormat="1" applyFont="1" applyFill="1" applyBorder="1" applyAlignment="1">
      <alignment vertical="center"/>
    </xf>
    <xf numFmtId="192" fontId="13" fillId="24" borderId="41" xfId="53" applyNumberFormat="1" applyFont="1" applyFill="1" applyBorder="1" applyAlignment="1">
      <alignment vertical="center" wrapText="1"/>
    </xf>
    <xf numFmtId="192" fontId="7" fillId="24" borderId="2" xfId="53" applyNumberFormat="1" applyFont="1" applyFill="1" applyBorder="1" applyAlignment="1">
      <alignment vertical="center"/>
    </xf>
    <xf numFmtId="192" fontId="7" fillId="24" borderId="13" xfId="53" applyNumberFormat="1" applyFont="1" applyFill="1" applyBorder="1" applyAlignment="1">
      <alignment horizontal="right" vertical="center"/>
    </xf>
    <xf numFmtId="192" fontId="7" fillId="24" borderId="29" xfId="53" applyNumberFormat="1" applyFont="1" applyFill="1" applyBorder="1" applyAlignment="1">
      <alignment horizontal="centerContinuous" vertical="center"/>
    </xf>
    <xf numFmtId="192" fontId="7" fillId="24" borderId="0" xfId="53" applyNumberFormat="1" applyFont="1" applyFill="1" applyAlignment="1">
      <alignment horizontal="centerContinuous" vertical="center"/>
    </xf>
    <xf numFmtId="192" fontId="7" fillId="24" borderId="29" xfId="53" applyNumberFormat="1" applyFont="1" applyFill="1" applyBorder="1" applyAlignment="1">
      <alignment horizontal="right" vertical="center"/>
    </xf>
    <xf numFmtId="192" fontId="7" fillId="24" borderId="0" xfId="53" applyNumberFormat="1" applyFont="1" applyFill="1" applyAlignment="1">
      <alignment horizontal="right" vertical="center"/>
    </xf>
    <xf numFmtId="192" fontId="7" fillId="24" borderId="18" xfId="53" applyNumberFormat="1" applyFont="1" applyFill="1" applyBorder="1" applyAlignment="1">
      <alignment horizontal="right" vertical="center"/>
    </xf>
    <xf numFmtId="192" fontId="7" fillId="24" borderId="18" xfId="53" applyNumberFormat="1" applyFont="1" applyFill="1" applyBorder="1" applyAlignment="1">
      <alignment vertical="center"/>
    </xf>
    <xf numFmtId="192" fontId="7" fillId="24" borderId="0" xfId="53" applyNumberFormat="1" applyFont="1" applyFill="1" applyBorder="1" applyAlignment="1">
      <alignment vertical="center"/>
    </xf>
    <xf numFmtId="192" fontId="7" fillId="24" borderId="0" xfId="53" applyNumberFormat="1" applyFont="1" applyFill="1" applyBorder="1" applyAlignment="1">
      <alignment horizontal="right" vertical="center"/>
    </xf>
    <xf numFmtId="192" fontId="7" fillId="24" borderId="30" xfId="53" applyNumberFormat="1" applyFont="1" applyFill="1" applyBorder="1" applyAlignment="1">
      <alignment horizontal="right" vertical="center"/>
    </xf>
    <xf numFmtId="192" fontId="13" fillId="24" borderId="42" xfId="53" applyNumberFormat="1" applyFont="1" applyFill="1" applyBorder="1" applyAlignment="1">
      <alignment vertical="center" wrapText="1"/>
    </xf>
    <xf numFmtId="192" fontId="7" fillId="24" borderId="31" xfId="53" applyNumberFormat="1" applyFont="1" applyFill="1" applyBorder="1" applyAlignment="1">
      <alignment horizontal="centerContinuous" vertical="center"/>
    </xf>
    <xf numFmtId="192" fontId="7" fillId="24" borderId="2" xfId="53" applyNumberFormat="1" applyFont="1" applyFill="1" applyBorder="1" applyAlignment="1">
      <alignment horizontal="centerContinuous" vertical="center"/>
    </xf>
    <xf numFmtId="192" fontId="7" fillId="24" borderId="0" xfId="53" applyNumberFormat="1" applyFont="1" applyFill="1" applyBorder="1" applyAlignment="1">
      <alignment horizontal="center" vertical="center"/>
    </xf>
    <xf numFmtId="192" fontId="7" fillId="24" borderId="18" xfId="53" applyNumberFormat="1" applyFont="1" applyFill="1" applyBorder="1" applyAlignment="1">
      <alignment horizontal="center" vertical="center"/>
    </xf>
    <xf numFmtId="192" fontId="7" fillId="26" borderId="0" xfId="0" applyNumberFormat="1" applyFont="1" applyFill="1" applyBorder="1" applyAlignment="1">
      <alignment horizontal="center" vertical="center"/>
    </xf>
    <xf numFmtId="192" fontId="7" fillId="24" borderId="0" xfId="0" applyNumberFormat="1" applyFont="1" applyFill="1" applyAlignment="1">
      <alignment horizontal="center" vertical="center"/>
    </xf>
    <xf numFmtId="192" fontId="7" fillId="24" borderId="22" xfId="53" applyNumberFormat="1" applyFont="1" applyFill="1" applyBorder="1" applyAlignment="1">
      <alignment horizontal="center" vertical="center"/>
    </xf>
    <xf numFmtId="192" fontId="7" fillId="24" borderId="24" xfId="53" applyNumberFormat="1" applyFont="1" applyFill="1" applyBorder="1" applyAlignment="1">
      <alignment vertical="center"/>
    </xf>
    <xf numFmtId="192" fontId="13" fillId="24" borderId="43" xfId="53" applyNumberFormat="1" applyFont="1" applyFill="1" applyBorder="1" applyAlignment="1">
      <alignment vertical="center" wrapText="1"/>
    </xf>
    <xf numFmtId="192" fontId="7" fillId="24" borderId="30" xfId="53" applyNumberFormat="1" applyFont="1" applyFill="1" applyBorder="1" applyAlignment="1">
      <alignment horizontal="centerContinuous" vertical="center"/>
    </xf>
    <xf numFmtId="192" fontId="7" fillId="24" borderId="24" xfId="53" applyNumberFormat="1" applyFont="1" applyFill="1" applyBorder="1" applyAlignment="1">
      <alignment horizontal="right" vertical="center"/>
    </xf>
    <xf numFmtId="192" fontId="7" fillId="24" borderId="22" xfId="53" applyNumberFormat="1" applyFont="1" applyFill="1" applyBorder="1" applyAlignment="1">
      <alignment horizontal="right" vertical="center"/>
    </xf>
    <xf numFmtId="192" fontId="7" fillId="26" borderId="13" xfId="0" applyNumberFormat="1" applyFont="1" applyFill="1" applyBorder="1" applyAlignment="1">
      <alignment horizontal="center" vertical="center"/>
    </xf>
    <xf numFmtId="192" fontId="7" fillId="24" borderId="13" xfId="0" applyNumberFormat="1" applyFont="1" applyFill="1" applyBorder="1" applyAlignment="1">
      <alignment horizontal="center" vertical="center"/>
    </xf>
    <xf numFmtId="192" fontId="7" fillId="24" borderId="43" xfId="53" applyNumberFormat="1" applyFont="1" applyFill="1" applyBorder="1" applyAlignment="1">
      <alignment vertical="center"/>
    </xf>
    <xf numFmtId="192" fontId="7" fillId="24" borderId="22" xfId="0" applyNumberFormat="1" applyFont="1" applyFill="1" applyBorder="1" applyAlignment="1">
      <alignment vertical="center"/>
    </xf>
    <xf numFmtId="192" fontId="7" fillId="0" borderId="0" xfId="53" applyNumberFormat="1" applyFont="1" applyFill="1" applyBorder="1" applyAlignment="1">
      <alignment horizontal="centerContinuous" vertical="center"/>
    </xf>
    <xf numFmtId="192" fontId="7" fillId="24" borderId="22" xfId="53" applyNumberFormat="1" applyFont="1" applyFill="1" applyBorder="1" applyAlignment="1">
      <alignment horizontal="centerContinuous" vertical="center"/>
    </xf>
    <xf numFmtId="192" fontId="7" fillId="24" borderId="13" xfId="53" applyNumberFormat="1" applyFont="1" applyFill="1" applyBorder="1" applyAlignment="1">
      <alignment horizontal="center" vertical="center"/>
    </xf>
    <xf numFmtId="192" fontId="7" fillId="0" borderId="0" xfId="53" applyNumberFormat="1" applyFont="1" applyAlignment="1">
      <alignment horizontal="centerContinuous" vertical="center"/>
    </xf>
    <xf numFmtId="192" fontId="7" fillId="24" borderId="0" xfId="0" applyNumberFormat="1" applyFont="1" applyFill="1" applyBorder="1" applyAlignment="1">
      <alignment horizontal="center" vertical="center"/>
    </xf>
    <xf numFmtId="192" fontId="7" fillId="0" borderId="29" xfId="53" applyNumberFormat="1" applyFont="1" applyBorder="1" applyAlignment="1" applyProtection="1">
      <alignment/>
      <protection/>
    </xf>
    <xf numFmtId="226" fontId="7" fillId="0" borderId="0" xfId="53" applyNumberFormat="1" applyFont="1" applyBorder="1" applyAlignment="1" applyProtection="1">
      <alignment/>
      <protection/>
    </xf>
    <xf numFmtId="192" fontId="7" fillId="0" borderId="0" xfId="53" applyNumberFormat="1" applyFont="1" applyBorder="1" applyAlignment="1" applyProtection="1">
      <alignment/>
      <protection/>
    </xf>
    <xf numFmtId="192" fontId="7" fillId="0" borderId="0" xfId="53" applyNumberFormat="1" applyFont="1" applyBorder="1" applyAlignment="1" applyProtection="1">
      <alignment horizontal="right"/>
      <protection/>
    </xf>
    <xf numFmtId="49" fontId="7" fillId="0" borderId="0" xfId="53" applyNumberFormat="1" applyFont="1" applyBorder="1" applyAlignment="1" applyProtection="1">
      <alignment horizontal="right"/>
      <protection/>
    </xf>
    <xf numFmtId="192" fontId="7" fillId="24" borderId="29" xfId="53" applyNumberFormat="1" applyFont="1" applyFill="1" applyBorder="1" applyAlignment="1">
      <alignment/>
    </xf>
    <xf numFmtId="192" fontId="7" fillId="24" borderId="0" xfId="0" applyNumberFormat="1" applyFont="1" applyFill="1" applyAlignment="1" quotePrefix="1">
      <alignment horizontal="distributed"/>
    </xf>
    <xf numFmtId="192" fontId="7" fillId="24" borderId="0" xfId="53" applyNumberFormat="1" applyFont="1" applyFill="1" applyBorder="1" applyAlignment="1">
      <alignment horizontal="centerContinuous" vertical="center"/>
    </xf>
    <xf numFmtId="192" fontId="7" fillId="25" borderId="0" xfId="53" applyNumberFormat="1" applyFont="1" applyFill="1" applyBorder="1" applyAlignment="1">
      <alignment horizontal="centerContinuous" vertical="center"/>
    </xf>
    <xf numFmtId="192" fontId="7" fillId="24" borderId="18" xfId="53" applyNumberFormat="1" applyFont="1" applyFill="1" applyBorder="1" applyAlignment="1">
      <alignment horizontal="centerContinuous" vertical="center"/>
    </xf>
    <xf numFmtId="226" fontId="7" fillId="0" borderId="0" xfId="53" applyNumberFormat="1" applyFont="1" applyBorder="1" applyAlignment="1" applyProtection="1">
      <alignment horizontal="right"/>
      <protection/>
    </xf>
    <xf numFmtId="226" fontId="7" fillId="0" borderId="0" xfId="53" applyNumberFormat="1" applyFont="1" applyFill="1" applyBorder="1" applyAlignment="1" applyProtection="1">
      <alignment/>
      <protection/>
    </xf>
    <xf numFmtId="192" fontId="7" fillId="26" borderId="0" xfId="0" applyNumberFormat="1" applyFont="1" applyFill="1" applyAlignment="1">
      <alignment/>
    </xf>
    <xf numFmtId="192" fontId="7" fillId="24" borderId="0" xfId="0" applyNumberFormat="1" applyFont="1" applyFill="1" applyAlignment="1">
      <alignment horizontal="distributed"/>
    </xf>
    <xf numFmtId="41" fontId="7" fillId="0" borderId="0" xfId="53" applyNumberFormat="1" applyFont="1" applyBorder="1" applyAlignment="1" applyProtection="1">
      <alignment horizontal="right"/>
      <protection/>
    </xf>
    <xf numFmtId="192" fontId="7" fillId="25" borderId="0" xfId="0" applyNumberFormat="1" applyFont="1" applyFill="1" applyBorder="1" applyAlignment="1">
      <alignment horizontal="distributed"/>
    </xf>
    <xf numFmtId="192" fontId="7" fillId="24" borderId="0" xfId="53" applyNumberFormat="1" applyFont="1" applyFill="1" applyAlignment="1">
      <alignment/>
    </xf>
    <xf numFmtId="192" fontId="7" fillId="24" borderId="18" xfId="0" applyNumberFormat="1" applyFont="1" applyFill="1" applyBorder="1" applyAlignment="1">
      <alignment horizontal="distributed"/>
    </xf>
    <xf numFmtId="192" fontId="7" fillId="0" borderId="0" xfId="0" applyNumberFormat="1" applyFont="1" applyBorder="1" applyAlignment="1">
      <alignment horizontal="right"/>
    </xf>
    <xf numFmtId="192" fontId="7" fillId="25" borderId="0" xfId="0" applyNumberFormat="1" applyFont="1" applyFill="1" applyBorder="1" applyAlignment="1" quotePrefix="1">
      <alignment horizontal="distributed"/>
    </xf>
    <xf numFmtId="192" fontId="7" fillId="24" borderId="18" xfId="0" applyNumberFormat="1" applyFont="1" applyFill="1" applyBorder="1" applyAlignment="1" quotePrefix="1">
      <alignment horizontal="distributed"/>
    </xf>
    <xf numFmtId="195" fontId="7" fillId="0" borderId="0" xfId="53" applyNumberFormat="1" applyFont="1" applyBorder="1" applyAlignment="1" applyProtection="1">
      <alignment/>
      <protection/>
    </xf>
    <xf numFmtId="192" fontId="7" fillId="0" borderId="0" xfId="53" applyNumberFormat="1" applyFont="1" applyFill="1" applyBorder="1" applyAlignment="1" applyProtection="1">
      <alignment/>
      <protection/>
    </xf>
    <xf numFmtId="195" fontId="7" fillId="0" borderId="0" xfId="53" applyNumberFormat="1" applyFont="1" applyBorder="1" applyAlignment="1" applyProtection="1">
      <alignment horizontal="right"/>
      <protection/>
    </xf>
    <xf numFmtId="192" fontId="10" fillId="26" borderId="0" xfId="0" applyNumberFormat="1" applyFont="1" applyFill="1" applyAlignment="1">
      <alignment/>
    </xf>
    <xf numFmtId="192" fontId="10" fillId="24" borderId="0" xfId="0" applyNumberFormat="1" applyFont="1" applyFill="1" applyAlignment="1" quotePrefix="1">
      <alignment horizontal="distributed"/>
    </xf>
    <xf numFmtId="192" fontId="10" fillId="0" borderId="29" xfId="53" applyNumberFormat="1" applyFont="1" applyBorder="1" applyAlignment="1">
      <alignment/>
    </xf>
    <xf numFmtId="226" fontId="10" fillId="0" borderId="0" xfId="53" applyNumberFormat="1" applyFont="1" applyBorder="1" applyAlignment="1">
      <alignment/>
    </xf>
    <xf numFmtId="0" fontId="4" fillId="0" borderId="0" xfId="0" applyFont="1" applyAlignment="1">
      <alignment vertical="center"/>
    </xf>
    <xf numFmtId="192" fontId="10" fillId="0" borderId="0" xfId="53" applyNumberFormat="1" applyFont="1" applyBorder="1" applyAlignment="1">
      <alignment/>
    </xf>
    <xf numFmtId="195" fontId="10" fillId="0" borderId="0" xfId="0" applyNumberFormat="1" applyFont="1" applyBorder="1" applyAlignment="1">
      <alignment/>
    </xf>
    <xf numFmtId="195" fontId="10" fillId="0" borderId="0" xfId="53" applyNumberFormat="1" applyFont="1" applyBorder="1" applyAlignment="1">
      <alignment/>
    </xf>
    <xf numFmtId="192" fontId="10" fillId="24" borderId="29" xfId="53" applyNumberFormat="1" applyFont="1" applyFill="1" applyBorder="1" applyAlignment="1">
      <alignment/>
    </xf>
    <xf numFmtId="192" fontId="10" fillId="25" borderId="0" xfId="0" applyNumberFormat="1" applyFont="1" applyFill="1" applyBorder="1" applyAlignment="1" quotePrefix="1">
      <alignment horizontal="distributed"/>
    </xf>
    <xf numFmtId="192" fontId="10" fillId="24" borderId="0" xfId="53" applyNumberFormat="1" applyFont="1" applyFill="1" applyAlignment="1">
      <alignment/>
    </xf>
    <xf numFmtId="192" fontId="10" fillId="24" borderId="18" xfId="0" applyNumberFormat="1" applyFont="1" applyFill="1" applyBorder="1" applyAlignment="1" quotePrefix="1">
      <alignment horizontal="distributed"/>
    </xf>
    <xf numFmtId="228" fontId="10" fillId="0" borderId="0" xfId="53" applyNumberFormat="1" applyFont="1" applyBorder="1" applyAlignment="1">
      <alignment/>
    </xf>
    <xf numFmtId="192" fontId="10" fillId="0" borderId="0" xfId="53" applyNumberFormat="1" applyFont="1" applyAlignment="1">
      <alignment/>
    </xf>
    <xf numFmtId="192" fontId="10" fillId="0" borderId="0" xfId="0" applyNumberFormat="1" applyFont="1" applyBorder="1" applyAlignment="1">
      <alignment/>
    </xf>
    <xf numFmtId="226" fontId="10" fillId="0" borderId="0" xfId="0" applyNumberFormat="1" applyFont="1" applyBorder="1" applyAlignment="1">
      <alignment/>
    </xf>
    <xf numFmtId="192" fontId="10" fillId="24" borderId="0" xfId="53" applyNumberFormat="1" applyFont="1" applyFill="1" applyBorder="1" applyAlignment="1" applyProtection="1">
      <alignment horizontal="distributed"/>
      <protection/>
    </xf>
    <xf numFmtId="192" fontId="10" fillId="25" borderId="0" xfId="53" applyNumberFormat="1" applyFont="1" applyFill="1" applyBorder="1" applyAlignment="1" applyProtection="1">
      <alignment horizontal="distributed"/>
      <protection/>
    </xf>
    <xf numFmtId="228" fontId="10" fillId="0" borderId="0" xfId="0" applyNumberFormat="1" applyFont="1" applyBorder="1" applyAlignment="1">
      <alignment/>
    </xf>
    <xf numFmtId="192" fontId="7" fillId="24" borderId="0" xfId="53" applyNumberFormat="1" applyFont="1" applyFill="1" applyBorder="1" applyAlignment="1" applyProtection="1">
      <alignment horizontal="distributed"/>
      <protection/>
    </xf>
    <xf numFmtId="226" fontId="7" fillId="0" borderId="0" xfId="0" applyNumberFormat="1" applyFont="1" applyBorder="1" applyAlignment="1">
      <alignment horizontal="right"/>
    </xf>
    <xf numFmtId="229" fontId="7" fillId="0" borderId="0" xfId="0" applyNumberFormat="1" applyFont="1" applyFill="1" applyBorder="1" applyAlignment="1">
      <alignment horizontal="right" shrinkToFit="1"/>
    </xf>
    <xf numFmtId="230" fontId="7" fillId="0" borderId="0" xfId="0" applyNumberFormat="1" applyFont="1" applyFill="1" applyBorder="1" applyAlignment="1">
      <alignment horizontal="right" shrinkToFit="1"/>
    </xf>
    <xf numFmtId="229" fontId="53" fillId="0" borderId="0" xfId="0" applyNumberFormat="1" applyFont="1" applyFill="1" applyBorder="1" applyAlignment="1">
      <alignment horizontal="right" vertical="center" shrinkToFit="1"/>
    </xf>
    <xf numFmtId="192" fontId="7" fillId="0" borderId="0" xfId="0" applyNumberFormat="1" applyFont="1" applyBorder="1" applyAlignment="1">
      <alignment/>
    </xf>
    <xf numFmtId="192" fontId="7" fillId="0" borderId="0" xfId="0" applyNumberFormat="1" applyFont="1" applyAlignment="1">
      <alignment/>
    </xf>
    <xf numFmtId="192" fontId="7" fillId="25" borderId="0" xfId="53" applyNumberFormat="1" applyFont="1" applyFill="1" applyBorder="1" applyAlignment="1" applyProtection="1">
      <alignment horizontal="distributed"/>
      <protection/>
    </xf>
    <xf numFmtId="228" fontId="7" fillId="0" borderId="0" xfId="53" applyNumberFormat="1" applyFont="1" applyBorder="1" applyAlignment="1">
      <alignment horizontal="right"/>
    </xf>
    <xf numFmtId="228" fontId="7" fillId="0" borderId="0" xfId="0" applyNumberFormat="1" applyFont="1" applyBorder="1" applyAlignment="1">
      <alignment horizontal="right"/>
    </xf>
    <xf numFmtId="226" fontId="7" fillId="0" borderId="0" xfId="53" applyNumberFormat="1" applyFont="1" applyBorder="1" applyAlignment="1">
      <alignment horizontal="right"/>
    </xf>
    <xf numFmtId="226" fontId="7" fillId="0" borderId="0" xfId="53" applyNumberFormat="1" applyFont="1" applyFill="1" applyBorder="1" applyAlignment="1">
      <alignment/>
    </xf>
    <xf numFmtId="230" fontId="7" fillId="0" borderId="0" xfId="0" applyNumberFormat="1" applyFont="1" applyFill="1" applyBorder="1" applyAlignment="1">
      <alignment horizontal="right" vertical="center" shrinkToFit="1"/>
    </xf>
    <xf numFmtId="192" fontId="7" fillId="0" borderId="0" xfId="53" applyNumberFormat="1" applyFont="1" applyBorder="1" applyAlignment="1">
      <alignment/>
    </xf>
    <xf numFmtId="192" fontId="10" fillId="0" borderId="0" xfId="0" applyNumberFormat="1" applyFont="1" applyBorder="1" applyAlignment="1">
      <alignment horizontal="right"/>
    </xf>
    <xf numFmtId="226" fontId="10" fillId="0" borderId="0" xfId="0" applyNumberFormat="1" applyFont="1" applyBorder="1" applyAlignment="1">
      <alignment horizontal="right"/>
    </xf>
    <xf numFmtId="195" fontId="10" fillId="0" borderId="0" xfId="0" applyNumberFormat="1" applyFont="1" applyBorder="1" applyAlignment="1">
      <alignment horizontal="right"/>
    </xf>
    <xf numFmtId="192" fontId="10" fillId="0" borderId="0" xfId="0" applyNumberFormat="1" applyFont="1" applyAlignment="1">
      <alignment/>
    </xf>
    <xf numFmtId="192" fontId="10" fillId="0" borderId="0" xfId="53" applyNumberFormat="1" applyFont="1" applyBorder="1" applyAlignment="1">
      <alignment horizontal="right"/>
    </xf>
    <xf numFmtId="228" fontId="10" fillId="0" borderId="0" xfId="0" applyNumberFormat="1" applyFont="1" applyBorder="1" applyAlignment="1">
      <alignment horizontal="right"/>
    </xf>
    <xf numFmtId="226" fontId="10" fillId="0" borderId="0" xfId="53" applyNumberFormat="1" applyFont="1" applyBorder="1" applyAlignment="1">
      <alignment horizontal="right"/>
    </xf>
    <xf numFmtId="226" fontId="10" fillId="0" borderId="0" xfId="53" applyNumberFormat="1" applyFont="1" applyFill="1" applyBorder="1" applyAlignment="1">
      <alignment/>
    </xf>
    <xf numFmtId="230" fontId="53" fillId="0" borderId="0" xfId="0" applyNumberFormat="1" applyFont="1" applyFill="1" applyBorder="1" applyAlignment="1">
      <alignment horizontal="right" vertical="center" shrinkToFit="1"/>
    </xf>
    <xf numFmtId="192" fontId="7" fillId="0" borderId="0" xfId="53" applyNumberFormat="1" applyFont="1" applyBorder="1" applyAlignment="1" quotePrefix="1">
      <alignment/>
    </xf>
    <xf numFmtId="192" fontId="7" fillId="26" borderId="13" xfId="0" applyNumberFormat="1" applyFont="1" applyFill="1" applyBorder="1" applyAlignment="1">
      <alignment/>
    </xf>
    <xf numFmtId="192" fontId="7" fillId="0" borderId="13" xfId="53" applyNumberFormat="1" applyFont="1" applyBorder="1" applyAlignment="1">
      <alignment/>
    </xf>
    <xf numFmtId="192" fontId="7" fillId="24" borderId="24" xfId="53" applyNumberFormat="1" applyFont="1" applyFill="1" applyBorder="1" applyAlignment="1" applyProtection="1">
      <alignment horizontal="left"/>
      <protection/>
    </xf>
    <xf numFmtId="192" fontId="7" fillId="24" borderId="13" xfId="53" applyNumberFormat="1" applyFont="1" applyFill="1" applyBorder="1" applyAlignment="1" applyProtection="1">
      <alignment horizontal="left"/>
      <protection/>
    </xf>
    <xf numFmtId="192" fontId="7" fillId="25" borderId="0" xfId="53" applyNumberFormat="1" applyFont="1" applyFill="1" applyBorder="1" applyAlignment="1" applyProtection="1">
      <alignment horizontal="left"/>
      <protection/>
    </xf>
    <xf numFmtId="192" fontId="7" fillId="24" borderId="22" xfId="53" applyNumberFormat="1" applyFont="1" applyFill="1" applyBorder="1" applyAlignment="1" applyProtection="1">
      <alignment horizontal="left"/>
      <protection/>
    </xf>
    <xf numFmtId="192" fontId="7" fillId="0" borderId="0" xfId="53" applyNumberFormat="1" applyFont="1" applyAlignment="1" quotePrefix="1">
      <alignment horizontal="left"/>
    </xf>
    <xf numFmtId="192" fontId="7" fillId="0" borderId="0" xfId="53" applyNumberFormat="1" applyFont="1" applyBorder="1" applyAlignment="1">
      <alignment/>
    </xf>
    <xf numFmtId="0" fontId="6" fillId="0" borderId="0" xfId="0" applyFont="1" applyAlignment="1" quotePrefix="1">
      <alignment horizontal="left"/>
    </xf>
    <xf numFmtId="0" fontId="7" fillId="24" borderId="40" xfId="0" applyFont="1" applyFill="1" applyBorder="1" applyAlignment="1">
      <alignment horizontal="center"/>
    </xf>
    <xf numFmtId="0" fontId="7" fillId="24" borderId="23" xfId="0" applyFont="1" applyFill="1" applyBorder="1" applyAlignment="1">
      <alignment horizontal="center" vertical="top"/>
    </xf>
    <xf numFmtId="0" fontId="7" fillId="24" borderId="24" xfId="0" applyFont="1" applyFill="1" applyBorder="1" applyAlignment="1">
      <alignment vertical="center"/>
    </xf>
    <xf numFmtId="0" fontId="7" fillId="24" borderId="0" xfId="0" applyFont="1" applyFill="1" applyAlignment="1">
      <alignment horizontal="left"/>
    </xf>
    <xf numFmtId="0" fontId="7" fillId="24" borderId="18" xfId="0" applyFont="1" applyFill="1" applyBorder="1" applyAlignment="1">
      <alignment horizontal="left"/>
    </xf>
    <xf numFmtId="183" fontId="7" fillId="0" borderId="0" xfId="53" applyNumberFormat="1" applyFont="1" applyAlignment="1" applyProtection="1">
      <alignment/>
      <protection locked="0"/>
    </xf>
    <xf numFmtId="38" fontId="7" fillId="0" borderId="0" xfId="53" applyNumberFormat="1" applyFont="1" applyAlignment="1">
      <alignment/>
    </xf>
    <xf numFmtId="0" fontId="7" fillId="24" borderId="29" xfId="0" applyFont="1" applyFill="1" applyBorder="1" applyAlignment="1">
      <alignment horizontal="left"/>
    </xf>
    <xf numFmtId="38" fontId="7" fillId="0" borderId="0" xfId="53" applyNumberFormat="1" applyFont="1" applyAlignment="1">
      <alignment horizontal="right"/>
    </xf>
    <xf numFmtId="0" fontId="9" fillId="24" borderId="0" xfId="0" applyFont="1" applyFill="1" applyAlignment="1">
      <alignment horizontal="left"/>
    </xf>
    <xf numFmtId="0" fontId="9" fillId="24" borderId="18" xfId="0" applyFont="1" applyFill="1" applyBorder="1" applyAlignment="1">
      <alignment horizontal="left"/>
    </xf>
    <xf numFmtId="183" fontId="10" fillId="0" borderId="0" xfId="53" applyNumberFormat="1" applyFont="1" applyAlignment="1">
      <alignment/>
    </xf>
    <xf numFmtId="38" fontId="10" fillId="0" borderId="0" xfId="53" applyNumberFormat="1" applyFont="1" applyAlignment="1">
      <alignment horizontal="right"/>
    </xf>
    <xf numFmtId="38" fontId="10" fillId="0" borderId="0" xfId="53" applyNumberFormat="1" applyFont="1" applyAlignment="1">
      <alignment/>
    </xf>
    <xf numFmtId="0" fontId="9" fillId="24" borderId="29" xfId="0" applyFont="1" applyFill="1" applyBorder="1" applyAlignment="1">
      <alignment horizontal="left"/>
    </xf>
    <xf numFmtId="0" fontId="9" fillId="0" borderId="0" xfId="0" applyFont="1" applyAlignment="1">
      <alignment/>
    </xf>
    <xf numFmtId="0" fontId="7" fillId="24" borderId="22" xfId="0" applyFont="1" applyFill="1" applyBorder="1" applyAlignment="1">
      <alignment/>
    </xf>
    <xf numFmtId="0" fontId="7" fillId="0" borderId="13" xfId="0" applyFont="1" applyBorder="1" applyAlignment="1">
      <alignment/>
    </xf>
    <xf numFmtId="0" fontId="7" fillId="24" borderId="24" xfId="0" applyFont="1" applyFill="1" applyBorder="1" applyAlignment="1">
      <alignment/>
    </xf>
    <xf numFmtId="0" fontId="10" fillId="24" borderId="0" xfId="0" applyFont="1" applyFill="1" applyBorder="1" applyAlignment="1">
      <alignment horizontal="distributed"/>
    </xf>
    <xf numFmtId="0" fontId="7" fillId="24" borderId="2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2" xfId="0" applyFont="1" applyFill="1" applyBorder="1" applyAlignment="1">
      <alignment horizontal="center" vertical="center"/>
    </xf>
    <xf numFmtId="0" fontId="7" fillId="24" borderId="31" xfId="0" applyFont="1" applyFill="1" applyBorder="1" applyAlignment="1">
      <alignment horizontal="center" vertical="center"/>
    </xf>
    <xf numFmtId="0" fontId="7" fillId="0" borderId="0" xfId="67" applyFont="1" applyFill="1" applyAlignment="1">
      <alignment vertical="center" wrapText="1"/>
      <protection/>
    </xf>
    <xf numFmtId="0" fontId="7" fillId="24" borderId="25" xfId="0" applyFont="1" applyFill="1" applyBorder="1" applyAlignment="1">
      <alignment horizontal="center" vertical="center" wrapText="1"/>
    </xf>
    <xf numFmtId="6" fontId="7" fillId="24" borderId="37" xfId="62" applyFont="1" applyFill="1" applyBorder="1" applyAlignment="1">
      <alignment horizontal="center" vertical="center" wrapText="1"/>
    </xf>
    <xf numFmtId="6" fontId="7" fillId="24" borderId="29" xfId="62" applyFont="1" applyFill="1" applyBorder="1" applyAlignment="1">
      <alignment horizontal="center" vertical="center" wrapText="1"/>
    </xf>
    <xf numFmtId="6" fontId="7" fillId="24" borderId="24" xfId="62" applyFont="1" applyFill="1" applyBorder="1" applyAlignment="1">
      <alignment horizontal="center" vertical="center" wrapText="1"/>
    </xf>
    <xf numFmtId="0" fontId="7" fillId="24" borderId="26"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27" xfId="0" applyFont="1" applyFill="1" applyBorder="1" applyAlignment="1">
      <alignment horizontal="center" vertical="center"/>
    </xf>
    <xf numFmtId="0" fontId="7" fillId="24" borderId="31"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33" xfId="0" applyFont="1" applyFill="1" applyBorder="1" applyAlignment="1">
      <alignment horizontal="center" vertical="center" wrapText="1"/>
    </xf>
    <xf numFmtId="0" fontId="7" fillId="24" borderId="3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30" xfId="0" applyFont="1" applyFill="1" applyBorder="1" applyAlignment="1">
      <alignment horizontal="center" vertical="center" wrapText="1"/>
    </xf>
    <xf numFmtId="0" fontId="7" fillId="24" borderId="29" xfId="0" applyFont="1" applyFill="1" applyBorder="1" applyAlignment="1">
      <alignment horizontal="center" vertical="center"/>
    </xf>
    <xf numFmtId="0" fontId="7" fillId="24" borderId="24" xfId="0" applyFont="1" applyFill="1" applyBorder="1" applyAlignment="1">
      <alignment horizontal="center" vertical="center"/>
    </xf>
    <xf numFmtId="0" fontId="7" fillId="24" borderId="25" xfId="0" applyFont="1" applyFill="1" applyBorder="1" applyAlignment="1">
      <alignment horizontal="center" vertical="center"/>
    </xf>
    <xf numFmtId="0" fontId="7" fillId="24" borderId="23" xfId="0" applyFont="1" applyFill="1" applyBorder="1" applyAlignment="1">
      <alignment horizontal="center" vertical="center"/>
    </xf>
    <xf numFmtId="0" fontId="11" fillId="25" borderId="0" xfId="0" applyFont="1" applyFill="1" applyAlignment="1" quotePrefix="1">
      <alignment horizontal="right"/>
    </xf>
    <xf numFmtId="0" fontId="11" fillId="25" borderId="0" xfId="0" applyFont="1" applyFill="1" applyAlignment="1" quotePrefix="1">
      <alignment/>
    </xf>
    <xf numFmtId="0" fontId="6" fillId="25" borderId="0" xfId="0" applyFont="1" applyFill="1" applyBorder="1" applyAlignment="1">
      <alignment/>
    </xf>
    <xf numFmtId="0" fontId="6" fillId="25" borderId="0" xfId="0" applyFont="1" applyFill="1" applyBorder="1" applyAlignment="1">
      <alignment/>
    </xf>
    <xf numFmtId="0" fontId="6" fillId="25" borderId="0" xfId="0" applyFont="1" applyFill="1" applyAlignment="1">
      <alignment horizontal="right"/>
    </xf>
    <xf numFmtId="0" fontId="6" fillId="25" borderId="0" xfId="0" applyFont="1" applyFill="1" applyAlignment="1">
      <alignment vertical="center"/>
    </xf>
    <xf numFmtId="0" fontId="7" fillId="25" borderId="0" xfId="0" applyFont="1" applyFill="1" applyBorder="1" applyAlignment="1">
      <alignment/>
    </xf>
    <xf numFmtId="0" fontId="7" fillId="25" borderId="0" xfId="0" applyFont="1" applyFill="1" applyBorder="1" applyAlignment="1">
      <alignment horizontal="right" vertical="center"/>
    </xf>
    <xf numFmtId="0" fontId="7" fillId="25" borderId="29" xfId="0" applyFont="1" applyFill="1" applyBorder="1" applyAlignment="1">
      <alignment vertical="center"/>
    </xf>
    <xf numFmtId="0" fontId="7" fillId="24" borderId="33" xfId="0" applyFont="1" applyFill="1" applyBorder="1" applyAlignment="1">
      <alignment horizontal="center" vertical="center" textRotation="255"/>
    </xf>
    <xf numFmtId="0" fontId="7" fillId="24" borderId="22" xfId="0" applyFont="1" applyFill="1" applyBorder="1" applyAlignment="1">
      <alignment vertical="center"/>
    </xf>
    <xf numFmtId="0" fontId="7" fillId="24" borderId="25" xfId="0" applyFont="1" applyFill="1" applyBorder="1" applyAlignment="1">
      <alignment horizontal="center" vertical="center" textRotation="255"/>
    </xf>
    <xf numFmtId="0" fontId="7" fillId="24" borderId="33" xfId="0" applyFont="1" applyFill="1" applyBorder="1" applyAlignment="1">
      <alignment horizontal="centerContinuous" vertical="center"/>
    </xf>
    <xf numFmtId="0" fontId="7" fillId="25" borderId="29" xfId="0" applyFont="1" applyFill="1" applyBorder="1" applyAlignment="1">
      <alignment vertical="center" wrapText="1"/>
    </xf>
    <xf numFmtId="0" fontId="7" fillId="25" borderId="0" xfId="0" applyFont="1" applyFill="1" applyBorder="1" applyAlignment="1">
      <alignment vertical="center" wrapText="1"/>
    </xf>
    <xf numFmtId="0" fontId="7" fillId="24" borderId="23" xfId="0" applyFont="1" applyFill="1" applyBorder="1" applyAlignment="1">
      <alignment horizontal="center" vertical="center" textRotation="255"/>
    </xf>
    <xf numFmtId="0" fontId="7" fillId="24" borderId="0" xfId="0" applyFont="1" applyFill="1" applyAlignment="1">
      <alignment horizontal="center"/>
    </xf>
    <xf numFmtId="3" fontId="7" fillId="25" borderId="29" xfId="0" applyNumberFormat="1" applyFont="1" applyFill="1" applyBorder="1" applyAlignment="1">
      <alignment/>
    </xf>
    <xf numFmtId="3" fontId="7" fillId="25" borderId="0" xfId="0" applyNumberFormat="1" applyFont="1" applyFill="1" applyAlignment="1">
      <alignment/>
    </xf>
    <xf numFmtId="3" fontId="7" fillId="25" borderId="0" xfId="0" applyNumberFormat="1" applyFont="1" applyFill="1" applyAlignment="1">
      <alignment horizontal="right"/>
    </xf>
    <xf numFmtId="3" fontId="7" fillId="25" borderId="0" xfId="0" applyNumberFormat="1" applyFont="1" applyFill="1" applyBorder="1" applyAlignment="1">
      <alignment/>
    </xf>
    <xf numFmtId="3" fontId="7" fillId="25" borderId="0" xfId="0" applyNumberFormat="1" applyFont="1" applyFill="1" applyBorder="1" applyAlignment="1">
      <alignment/>
    </xf>
    <xf numFmtId="3" fontId="7" fillId="25" borderId="0" xfId="0" applyNumberFormat="1" applyFont="1" applyFill="1" applyAlignment="1">
      <alignment vertical="center"/>
    </xf>
    <xf numFmtId="0" fontId="7" fillId="24" borderId="29" xfId="0" applyFont="1" applyFill="1" applyBorder="1" applyAlignment="1">
      <alignment horizontal="center"/>
    </xf>
    <xf numFmtId="0" fontId="35" fillId="24" borderId="0" xfId="0" applyFont="1" applyFill="1" applyAlignment="1">
      <alignment horizontal="center"/>
    </xf>
    <xf numFmtId="0" fontId="10" fillId="24" borderId="0" xfId="0" applyFont="1" applyFill="1" applyAlignment="1">
      <alignment horizontal="center"/>
    </xf>
    <xf numFmtId="0" fontId="7" fillId="25" borderId="29" xfId="0" applyFont="1" applyFill="1" applyBorder="1" applyAlignment="1">
      <alignment/>
    </xf>
    <xf numFmtId="38" fontId="7" fillId="25" borderId="0" xfId="53" applyFont="1" applyFill="1" applyBorder="1" applyAlignment="1">
      <alignment/>
    </xf>
    <xf numFmtId="0" fontId="35" fillId="24" borderId="0" xfId="0" applyFont="1" applyFill="1" applyBorder="1" applyAlignment="1">
      <alignment horizontal="center"/>
    </xf>
    <xf numFmtId="0" fontId="10" fillId="24" borderId="13" xfId="0" applyFont="1" applyFill="1" applyBorder="1" applyAlignment="1">
      <alignment/>
    </xf>
    <xf numFmtId="0" fontId="9" fillId="24" borderId="13" xfId="0" applyFont="1" applyFill="1" applyBorder="1" applyAlignment="1">
      <alignment horizontal="center"/>
    </xf>
    <xf numFmtId="0" fontId="10" fillId="25" borderId="24" xfId="0" applyFont="1" applyFill="1" applyBorder="1" applyAlignment="1">
      <alignment/>
    </xf>
    <xf numFmtId="38" fontId="10" fillId="25" borderId="13" xfId="53" applyFont="1" applyFill="1" applyBorder="1" applyAlignment="1">
      <alignment/>
    </xf>
    <xf numFmtId="38" fontId="10" fillId="27" borderId="13" xfId="53" applyFont="1" applyFill="1" applyBorder="1" applyAlignment="1">
      <alignment/>
    </xf>
    <xf numFmtId="0" fontId="10" fillId="25" borderId="13" xfId="0" applyFont="1" applyFill="1" applyBorder="1" applyAlignment="1">
      <alignment vertical="center"/>
    </xf>
    <xf numFmtId="0" fontId="36" fillId="24" borderId="0" xfId="0" applyFont="1" applyFill="1" applyBorder="1" applyAlignment="1">
      <alignment horizontal="center"/>
    </xf>
    <xf numFmtId="0" fontId="11" fillId="25" borderId="0" xfId="0" applyFont="1" applyFill="1" applyAlignment="1">
      <alignment/>
    </xf>
    <xf numFmtId="0" fontId="7" fillId="24" borderId="15" xfId="0" applyFont="1" applyFill="1" applyBorder="1" applyAlignment="1">
      <alignment vertical="center"/>
    </xf>
    <xf numFmtId="0" fontId="7" fillId="24" borderId="18" xfId="0" applyFont="1" applyFill="1" applyBorder="1" applyAlignment="1">
      <alignment vertical="center"/>
    </xf>
    <xf numFmtId="0" fontId="7" fillId="24" borderId="18" xfId="0" applyFont="1" applyFill="1" applyBorder="1" applyAlignment="1">
      <alignment/>
    </xf>
    <xf numFmtId="0" fontId="7" fillId="24" borderId="0" xfId="0" applyFont="1" applyFill="1" applyBorder="1" applyAlignment="1">
      <alignment horizontal="center"/>
    </xf>
    <xf numFmtId="0" fontId="7" fillId="24" borderId="30" xfId="0" applyFont="1" applyFill="1" applyBorder="1" applyAlignment="1">
      <alignment horizontal="center"/>
    </xf>
    <xf numFmtId="0" fontId="7" fillId="24" borderId="18" xfId="0" applyFont="1" applyFill="1" applyBorder="1" applyAlignment="1">
      <alignment horizontal="center"/>
    </xf>
    <xf numFmtId="0" fontId="7" fillId="24" borderId="24" xfId="0" applyFont="1" applyFill="1" applyBorder="1" applyAlignment="1">
      <alignment horizontal="center"/>
    </xf>
    <xf numFmtId="0" fontId="7" fillId="24" borderId="22" xfId="0" applyFont="1" applyFill="1" applyBorder="1" applyAlignment="1">
      <alignment horizontal="center"/>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xf>
    <xf numFmtId="0" fontId="7" fillId="24" borderId="0" xfId="0" applyFont="1" applyFill="1" applyBorder="1" applyAlignment="1">
      <alignment horizontal="distributed"/>
    </xf>
    <xf numFmtId="0" fontId="15" fillId="24" borderId="0" xfId="0" applyFont="1" applyFill="1" applyBorder="1" applyAlignment="1">
      <alignment horizontal="distributed"/>
    </xf>
    <xf numFmtId="0" fontId="7" fillId="24" borderId="18" xfId="0" applyFont="1" applyFill="1" applyBorder="1" applyAlignment="1">
      <alignment horizontal="distributed"/>
    </xf>
    <xf numFmtId="37" fontId="7" fillId="25" borderId="0" xfId="0" applyNumberFormat="1" applyFont="1" applyFill="1" applyBorder="1" applyAlignment="1">
      <alignment horizontal="right"/>
    </xf>
    <xf numFmtId="37" fontId="7" fillId="25" borderId="0" xfId="0" applyNumberFormat="1" applyFont="1" applyFill="1" applyBorder="1" applyAlignment="1">
      <alignment/>
    </xf>
    <xf numFmtId="0" fontId="7" fillId="25" borderId="0" xfId="0" applyFont="1" applyFill="1" applyBorder="1" applyAlignment="1">
      <alignment horizontal="distributed"/>
    </xf>
    <xf numFmtId="0" fontId="7" fillId="24" borderId="29" xfId="0" applyFont="1" applyFill="1" applyBorder="1" applyAlignment="1">
      <alignment horizontal="distributed"/>
    </xf>
    <xf numFmtId="0" fontId="10" fillId="24" borderId="0" xfId="0" applyFont="1" applyFill="1" applyBorder="1" applyAlignment="1">
      <alignment horizontal="distributed"/>
    </xf>
    <xf numFmtId="0" fontId="10" fillId="25" borderId="0" xfId="0" applyFont="1" applyFill="1" applyBorder="1" applyAlignment="1">
      <alignment/>
    </xf>
    <xf numFmtId="37" fontId="7" fillId="25" borderId="0" xfId="0" applyNumberFormat="1" applyFont="1" applyFill="1" applyBorder="1" applyAlignment="1">
      <alignment/>
    </xf>
    <xf numFmtId="0" fontId="9" fillId="24" borderId="0" xfId="0" applyFont="1" applyFill="1" applyBorder="1" applyAlignment="1">
      <alignment horizontal="distributed"/>
    </xf>
    <xf numFmtId="37" fontId="10" fillId="25" borderId="0" xfId="0" applyNumberFormat="1" applyFont="1" applyFill="1" applyBorder="1" applyAlignment="1">
      <alignment/>
    </xf>
    <xf numFmtId="37" fontId="10" fillId="25" borderId="0" xfId="0" applyNumberFormat="1" applyFont="1" applyFill="1" applyBorder="1" applyAlignment="1">
      <alignment horizontal="right"/>
    </xf>
    <xf numFmtId="37" fontId="10" fillId="25" borderId="0" xfId="0" applyNumberFormat="1" applyFont="1" applyFill="1" applyBorder="1" applyAlignment="1">
      <alignment/>
    </xf>
    <xf numFmtId="0" fontId="10" fillId="25" borderId="0" xfId="0" applyFont="1" applyFill="1" applyBorder="1" applyAlignment="1">
      <alignment horizontal="distributed"/>
    </xf>
    <xf numFmtId="0" fontId="10" fillId="24" borderId="29" xfId="0" applyFont="1" applyFill="1" applyBorder="1" applyAlignment="1">
      <alignment horizontal="distributed"/>
    </xf>
    <xf numFmtId="0" fontId="7" fillId="24" borderId="13" xfId="0" applyFont="1" applyFill="1" applyBorder="1" applyAlignment="1">
      <alignment horizontal="distributed"/>
    </xf>
    <xf numFmtId="0" fontId="9" fillId="24" borderId="13" xfId="0" applyFont="1" applyFill="1" applyBorder="1" applyAlignment="1">
      <alignment horizontal="distributed"/>
    </xf>
    <xf numFmtId="0" fontId="7" fillId="24" borderId="22" xfId="0" applyFont="1" applyFill="1" applyBorder="1" applyAlignment="1">
      <alignment horizontal="distributed"/>
    </xf>
    <xf numFmtId="37" fontId="10" fillId="25" borderId="13" xfId="0" applyNumberFormat="1" applyFont="1" applyFill="1" applyBorder="1" applyAlignment="1">
      <alignment/>
    </xf>
    <xf numFmtId="37" fontId="10" fillId="25" borderId="13" xfId="0" applyNumberFormat="1" applyFont="1" applyFill="1" applyBorder="1" applyAlignment="1">
      <alignment horizontal="right"/>
    </xf>
    <xf numFmtId="0" fontId="10" fillId="25" borderId="13" xfId="0" applyFont="1" applyFill="1" applyBorder="1" applyAlignment="1">
      <alignment horizontal="distributed"/>
    </xf>
    <xf numFmtId="0" fontId="10" fillId="24" borderId="24" xfId="0" applyFont="1" applyFill="1" applyBorder="1" applyAlignment="1">
      <alignment horizontal="distributed"/>
    </xf>
    <xf numFmtId="0" fontId="7" fillId="24" borderId="0" xfId="0" applyFont="1" applyFill="1" applyAlignment="1">
      <alignment/>
    </xf>
    <xf numFmtId="0" fontId="7" fillId="0" borderId="0" xfId="0" applyFont="1" applyFill="1" applyAlignment="1">
      <alignment horizontal="center"/>
    </xf>
    <xf numFmtId="38" fontId="10" fillId="24" borderId="18" xfId="53" applyFont="1" applyFill="1" applyBorder="1" applyAlignment="1" applyProtection="1">
      <alignment horizontal="distributed"/>
      <protection/>
    </xf>
    <xf numFmtId="180" fontId="7" fillId="24" borderId="40" xfId="0" applyNumberFormat="1" applyFont="1" applyFill="1" applyBorder="1" applyAlignment="1">
      <alignment horizontal="center" vertical="center" wrapText="1"/>
    </xf>
    <xf numFmtId="180" fontId="7" fillId="24" borderId="23" xfId="0" applyNumberFormat="1" applyFont="1" applyFill="1" applyBorder="1" applyAlignment="1">
      <alignment horizontal="center" vertical="center" wrapText="1"/>
    </xf>
    <xf numFmtId="38" fontId="10" fillId="0" borderId="0" xfId="53" applyFont="1" applyFill="1" applyAlignment="1">
      <alignment/>
    </xf>
    <xf numFmtId="38" fontId="10" fillId="0" borderId="0" xfId="53" applyFont="1" applyFill="1" applyBorder="1" applyAlignment="1">
      <alignment/>
    </xf>
    <xf numFmtId="0" fontId="10" fillId="0" borderId="0" xfId="0" applyFont="1" applyFill="1" applyAlignment="1">
      <alignment/>
    </xf>
    <xf numFmtId="0" fontId="7" fillId="24" borderId="14" xfId="67" applyFont="1" applyFill="1" applyBorder="1" applyAlignment="1">
      <alignment horizontal="center" vertical="center" wrapText="1"/>
      <protection/>
    </xf>
    <xf numFmtId="0" fontId="7" fillId="24" borderId="0" xfId="67" applyFont="1" applyFill="1" applyBorder="1" applyAlignment="1">
      <alignment horizontal="center" vertical="center" wrapText="1"/>
      <protection/>
    </xf>
    <xf numFmtId="0" fontId="7" fillId="24" borderId="13" xfId="67" applyFont="1" applyFill="1" applyBorder="1" applyAlignment="1">
      <alignment horizontal="center" vertical="center" wrapText="1"/>
      <protection/>
    </xf>
    <xf numFmtId="0" fontId="7" fillId="24" borderId="41" xfId="67" applyFont="1" applyFill="1" applyBorder="1" applyAlignment="1">
      <alignment horizontal="center" vertical="center" wrapText="1"/>
      <protection/>
    </xf>
    <xf numFmtId="0" fontId="7" fillId="24" borderId="42" xfId="67" applyFont="1" applyFill="1" applyBorder="1" applyAlignment="1">
      <alignment horizontal="center" vertical="center" wrapText="1"/>
      <protection/>
    </xf>
    <xf numFmtId="0" fontId="7" fillId="24" borderId="43" xfId="67" applyFont="1" applyFill="1" applyBorder="1" applyAlignment="1">
      <alignment horizontal="center" vertical="center" wrapText="1"/>
      <protection/>
    </xf>
    <xf numFmtId="0" fontId="7" fillId="24" borderId="33" xfId="67" applyFont="1" applyFill="1" applyBorder="1" applyAlignment="1">
      <alignment horizontal="center" vertical="center" wrapText="1"/>
      <protection/>
    </xf>
    <xf numFmtId="0" fontId="7" fillId="24" borderId="25" xfId="67" applyFont="1" applyFill="1" applyBorder="1" applyAlignment="1">
      <alignment horizontal="center" vertical="center" wrapText="1"/>
      <protection/>
    </xf>
    <xf numFmtId="0" fontId="7" fillId="24" borderId="23" xfId="67" applyFont="1" applyFill="1" applyBorder="1" applyAlignment="1">
      <alignment horizontal="center" vertical="center" wrapText="1"/>
      <protection/>
    </xf>
    <xf numFmtId="0" fontId="7" fillId="24" borderId="44" xfId="67" applyFont="1" applyFill="1" applyBorder="1" applyAlignment="1">
      <alignment horizontal="center" vertical="center" wrapText="1"/>
      <protection/>
    </xf>
    <xf numFmtId="0" fontId="7" fillId="24" borderId="45" xfId="67" applyFont="1" applyFill="1" applyBorder="1" applyAlignment="1">
      <alignment horizontal="center" vertical="center" wrapText="1"/>
      <protection/>
    </xf>
    <xf numFmtId="0" fontId="7" fillId="24" borderId="46" xfId="67" applyFont="1" applyFill="1" applyBorder="1" applyAlignment="1">
      <alignment horizontal="center" vertical="center" wrapText="1"/>
      <protection/>
    </xf>
    <xf numFmtId="0" fontId="7" fillId="24" borderId="37"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24" xfId="0" applyFont="1" applyFill="1" applyBorder="1" applyAlignment="1">
      <alignment horizontal="center" vertical="center" wrapText="1"/>
    </xf>
    <xf numFmtId="0" fontId="7" fillId="24" borderId="37" xfId="67" applyFont="1" applyFill="1" applyBorder="1" applyAlignment="1">
      <alignment horizontal="center" vertical="center" wrapText="1"/>
      <protection/>
    </xf>
    <xf numFmtId="0" fontId="7" fillId="24" borderId="29" xfId="67" applyFont="1" applyFill="1" applyBorder="1" applyAlignment="1">
      <alignment horizontal="center" vertical="center" wrapText="1"/>
      <protection/>
    </xf>
    <xf numFmtId="0" fontId="7" fillId="24" borderId="24" xfId="67" applyFont="1" applyFill="1" applyBorder="1" applyAlignment="1">
      <alignment horizontal="center" vertical="center" wrapText="1"/>
      <protection/>
    </xf>
    <xf numFmtId="0" fontId="7" fillId="24" borderId="47" xfId="67" applyFont="1" applyFill="1" applyBorder="1" applyAlignment="1">
      <alignment horizontal="center" vertical="center" wrapText="1"/>
      <protection/>
    </xf>
    <xf numFmtId="0" fontId="7" fillId="24" borderId="48" xfId="67" applyFont="1" applyFill="1" applyBorder="1" applyAlignment="1">
      <alignment horizontal="center" vertical="center" wrapText="1"/>
      <protection/>
    </xf>
    <xf numFmtId="0" fontId="7" fillId="24" borderId="39" xfId="67" applyFont="1" applyFill="1" applyBorder="1" applyAlignment="1">
      <alignment horizontal="center" vertical="center" wrapText="1"/>
      <protection/>
    </xf>
    <xf numFmtId="0" fontId="7" fillId="24" borderId="40" xfId="0" applyFont="1" applyFill="1" applyBorder="1" applyAlignment="1">
      <alignment horizontal="center" vertical="center" wrapText="1"/>
    </xf>
    <xf numFmtId="0" fontId="7" fillId="24" borderId="23" xfId="0" applyFont="1" applyFill="1" applyBorder="1" applyAlignment="1">
      <alignment horizontal="center" vertical="center" wrapText="1"/>
    </xf>
    <xf numFmtId="180" fontId="11" fillId="0" borderId="0" xfId="0" applyNumberFormat="1" applyFont="1" applyFill="1" applyAlignment="1" quotePrefix="1">
      <alignment horizontal="center" wrapText="1"/>
    </xf>
    <xf numFmtId="180" fontId="11" fillId="0" borderId="0" xfId="0" applyNumberFormat="1" applyFont="1" applyFill="1" applyAlignment="1" quotePrefix="1">
      <alignment horizontal="center"/>
    </xf>
    <xf numFmtId="0" fontId="13" fillId="24" borderId="28"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40" xfId="0" applyFont="1" applyFill="1" applyBorder="1" applyAlignment="1">
      <alignment horizontal="center" vertical="center" wrapText="1"/>
    </xf>
    <xf numFmtId="0" fontId="13" fillId="24" borderId="23" xfId="0" applyFont="1" applyFill="1" applyBorder="1" applyAlignment="1">
      <alignment horizontal="center" vertical="center" wrapText="1"/>
    </xf>
    <xf numFmtId="0" fontId="7" fillId="24" borderId="22" xfId="0" applyFont="1" applyFill="1" applyBorder="1" applyAlignment="1">
      <alignment horizontal="center" vertical="center"/>
    </xf>
    <xf numFmtId="0" fontId="7" fillId="24" borderId="19"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8" xfId="0" applyFont="1" applyFill="1" applyBorder="1" applyAlignment="1">
      <alignment horizontal="distributed"/>
    </xf>
    <xf numFmtId="0" fontId="7" fillId="24" borderId="49" xfId="0" applyFont="1" applyFill="1" applyBorder="1" applyAlignment="1">
      <alignment horizontal="center" vertical="center"/>
    </xf>
    <xf numFmtId="192" fontId="10" fillId="24" borderId="32" xfId="75" applyNumberFormat="1" applyFont="1" applyFill="1" applyBorder="1" applyAlignment="1" quotePrefix="1">
      <alignment horizontal="distributed"/>
      <protection/>
    </xf>
    <xf numFmtId="192" fontId="7" fillId="0" borderId="0" xfId="75" applyNumberFormat="1" applyFont="1" applyAlignment="1">
      <alignment/>
      <protection/>
    </xf>
    <xf numFmtId="0" fontId="43" fillId="0" borderId="0" xfId="76" applyAlignment="1">
      <alignment/>
      <protection/>
    </xf>
    <xf numFmtId="192" fontId="7" fillId="24" borderId="28" xfId="53" applyNumberFormat="1" applyFont="1" applyFill="1" applyBorder="1" applyAlignment="1">
      <alignment horizontal="center" vertical="center"/>
    </xf>
    <xf numFmtId="192" fontId="7" fillId="24" borderId="14" xfId="53" applyNumberFormat="1" applyFont="1" applyFill="1" applyBorder="1" applyAlignment="1">
      <alignment horizontal="center" vertical="center"/>
    </xf>
    <xf numFmtId="192" fontId="7" fillId="24" borderId="40" xfId="53" applyNumberFormat="1" applyFont="1" applyFill="1" applyBorder="1" applyAlignment="1">
      <alignment horizontal="center" vertical="center" wrapText="1"/>
    </xf>
    <xf numFmtId="192" fontId="7" fillId="24" borderId="25" xfId="53" applyNumberFormat="1" applyFont="1" applyFill="1" applyBorder="1" applyAlignment="1">
      <alignment horizontal="center" vertical="center"/>
    </xf>
    <xf numFmtId="192" fontId="7" fillId="24" borderId="23" xfId="53" applyNumberFormat="1" applyFont="1" applyFill="1" applyBorder="1" applyAlignment="1">
      <alignment horizontal="center" vertical="center"/>
    </xf>
    <xf numFmtId="0" fontId="7" fillId="24" borderId="28"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24" xfId="0" applyFont="1" applyFill="1" applyBorder="1" applyAlignment="1">
      <alignment horizontal="center" vertical="center"/>
    </xf>
    <xf numFmtId="0" fontId="4" fillId="25" borderId="22" xfId="0" applyFont="1" applyFill="1" applyBorder="1" applyAlignment="1">
      <alignment horizontal="center" vertical="center"/>
    </xf>
    <xf numFmtId="0" fontId="7" fillId="24" borderId="14" xfId="0" applyFont="1" applyFill="1" applyBorder="1" applyAlignment="1">
      <alignment horizontal="center" vertical="center"/>
    </xf>
    <xf numFmtId="0" fontId="10" fillId="24" borderId="0" xfId="0" applyFont="1" applyFill="1" applyAlignment="1">
      <alignment horizontal="distributed"/>
    </xf>
    <xf numFmtId="37" fontId="13" fillId="24" borderId="40" xfId="71" applyFont="1" applyFill="1" applyBorder="1" applyAlignment="1" applyProtection="1">
      <alignment horizontal="center" vertical="center"/>
      <protection/>
    </xf>
    <xf numFmtId="37" fontId="13" fillId="24" borderId="25" xfId="71" applyFont="1" applyFill="1" applyBorder="1" applyAlignment="1" applyProtection="1">
      <alignment horizontal="center" vertical="center"/>
      <protection/>
    </xf>
    <xf numFmtId="37" fontId="13" fillId="24" borderId="28" xfId="71" applyFont="1" applyFill="1" applyBorder="1" applyAlignment="1" applyProtection="1">
      <alignment horizontal="center" vertical="center"/>
      <protection/>
    </xf>
    <xf numFmtId="37" fontId="13" fillId="24" borderId="29" xfId="71" applyFont="1" applyFill="1" applyBorder="1" applyAlignment="1" applyProtection="1">
      <alignment horizontal="center" vertical="center"/>
      <protection/>
    </xf>
    <xf numFmtId="0" fontId="7" fillId="24" borderId="28" xfId="78" applyFont="1" applyFill="1" applyBorder="1" applyAlignment="1" applyProtection="1">
      <alignment horizontal="center" vertical="center"/>
      <protection/>
    </xf>
    <xf numFmtId="0" fontId="7" fillId="24" borderId="14" xfId="78" applyFont="1" applyFill="1" applyBorder="1" applyAlignment="1" applyProtection="1">
      <alignment horizontal="center" vertical="center"/>
      <protection/>
    </xf>
    <xf numFmtId="0" fontId="7" fillId="24" borderId="24" xfId="78" applyFont="1" applyFill="1" applyBorder="1" applyAlignment="1" applyProtection="1">
      <alignment horizontal="center" vertical="center"/>
      <protection/>
    </xf>
    <xf numFmtId="0" fontId="7" fillId="24" borderId="13" xfId="78" applyFont="1" applyFill="1" applyBorder="1" applyAlignment="1" applyProtection="1">
      <alignment horizontal="center" vertical="center"/>
      <protection/>
    </xf>
    <xf numFmtId="0" fontId="7" fillId="24" borderId="15" xfId="78" applyFont="1" applyFill="1" applyBorder="1" applyAlignment="1" applyProtection="1">
      <alignment horizontal="center" vertical="center"/>
      <protection/>
    </xf>
    <xf numFmtId="0" fontId="7" fillId="24" borderId="22" xfId="78" applyFont="1" applyFill="1" applyBorder="1" applyAlignment="1" applyProtection="1">
      <alignment horizontal="center" vertical="center"/>
      <protection/>
    </xf>
    <xf numFmtId="37" fontId="7" fillId="24" borderId="37" xfId="72" applyFont="1" applyFill="1" applyBorder="1" applyAlignment="1" applyProtection="1">
      <alignment horizontal="center" vertical="center"/>
      <protection/>
    </xf>
    <xf numFmtId="37" fontId="7" fillId="24" borderId="24" xfId="72" applyFont="1" applyFill="1" applyBorder="1" applyAlignment="1" applyProtection="1">
      <alignment horizontal="center" vertical="center"/>
      <protection/>
    </xf>
    <xf numFmtId="37" fontId="7" fillId="24" borderId="33" xfId="72" applyFont="1" applyFill="1" applyBorder="1" applyAlignment="1" applyProtection="1">
      <alignment horizontal="center" vertical="center"/>
      <protection/>
    </xf>
    <xf numFmtId="37" fontId="7" fillId="24" borderId="23" xfId="72" applyFont="1" applyFill="1" applyBorder="1" applyAlignment="1" applyProtection="1">
      <alignment horizontal="center" vertical="center"/>
      <protection/>
    </xf>
    <xf numFmtId="37" fontId="9" fillId="24" borderId="0" xfId="68" applyFont="1" applyFill="1" applyBorder="1" applyAlignment="1" applyProtection="1">
      <alignment horizontal="distributed"/>
      <protection/>
    </xf>
    <xf numFmtId="37" fontId="7" fillId="24" borderId="0" xfId="68" applyFont="1" applyFill="1" applyBorder="1" applyAlignment="1" applyProtection="1">
      <alignment horizontal="center"/>
      <protection/>
    </xf>
    <xf numFmtId="37" fontId="7" fillId="24" borderId="32" xfId="68" applyFont="1" applyFill="1" applyBorder="1" applyAlignment="1" applyProtection="1">
      <alignment horizontal="center"/>
      <protection/>
    </xf>
    <xf numFmtId="192" fontId="7" fillId="24" borderId="0" xfId="0" applyNumberFormat="1" applyFont="1" applyFill="1" applyAlignment="1" quotePrefix="1">
      <alignment horizontal="distributed"/>
    </xf>
    <xf numFmtId="192" fontId="7" fillId="24" borderId="33" xfId="53" applyNumberFormat="1" applyFont="1" applyFill="1" applyBorder="1" applyAlignment="1">
      <alignment horizontal="center" vertical="center"/>
    </xf>
    <xf numFmtId="192" fontId="7" fillId="24" borderId="33" xfId="53" applyNumberFormat="1" applyFont="1" applyFill="1" applyBorder="1" applyAlignment="1">
      <alignment horizontal="center" vertical="center" wrapText="1"/>
    </xf>
    <xf numFmtId="192" fontId="7" fillId="24" borderId="25" xfId="53" applyNumberFormat="1" applyFont="1" applyFill="1" applyBorder="1" applyAlignment="1">
      <alignment horizontal="center" vertical="center" wrapText="1"/>
    </xf>
    <xf numFmtId="192" fontId="7" fillId="24" borderId="23" xfId="53" applyNumberFormat="1" applyFont="1" applyFill="1" applyBorder="1" applyAlignment="1">
      <alignment horizontal="center" vertical="center" wrapText="1"/>
    </xf>
    <xf numFmtId="192" fontId="7" fillId="24" borderId="0" xfId="0" applyNumberFormat="1" applyFont="1" applyFill="1" applyBorder="1" applyAlignment="1" quotePrefix="1">
      <alignment horizontal="distributed"/>
    </xf>
    <xf numFmtId="192" fontId="7" fillId="24" borderId="30" xfId="53" applyNumberFormat="1" applyFont="1" applyFill="1" applyBorder="1" applyAlignment="1">
      <alignment horizontal="center" vertical="center"/>
    </xf>
    <xf numFmtId="192" fontId="7" fillId="24" borderId="22" xfId="53" applyNumberFormat="1" applyFont="1" applyFill="1" applyBorder="1" applyAlignment="1">
      <alignment horizontal="center" vertical="center"/>
    </xf>
    <xf numFmtId="192" fontId="7" fillId="24" borderId="37" xfId="53" applyNumberFormat="1" applyFont="1" applyFill="1" applyBorder="1" applyAlignment="1">
      <alignment horizontal="center" vertical="center"/>
    </xf>
    <xf numFmtId="192" fontId="7" fillId="24" borderId="24" xfId="53" applyNumberFormat="1" applyFont="1" applyFill="1" applyBorder="1" applyAlignment="1">
      <alignment horizontal="center" vertical="center"/>
    </xf>
    <xf numFmtId="192" fontId="13" fillId="24" borderId="37" xfId="53" applyNumberFormat="1" applyFont="1" applyFill="1" applyBorder="1" applyAlignment="1">
      <alignment horizontal="center" vertical="center" wrapText="1"/>
    </xf>
    <xf numFmtId="192" fontId="13" fillId="24" borderId="32" xfId="53" applyNumberFormat="1" applyFont="1" applyFill="1" applyBorder="1" applyAlignment="1">
      <alignment horizontal="center" vertical="center" wrapText="1"/>
    </xf>
    <xf numFmtId="192" fontId="13" fillId="24" borderId="29" xfId="53" applyNumberFormat="1" applyFont="1" applyFill="1" applyBorder="1" applyAlignment="1">
      <alignment horizontal="center" vertical="center" wrapText="1"/>
    </xf>
    <xf numFmtId="192" fontId="13" fillId="24" borderId="0" xfId="53" applyNumberFormat="1" applyFont="1" applyFill="1" applyBorder="1" applyAlignment="1">
      <alignment horizontal="center" vertical="center" wrapText="1"/>
    </xf>
    <xf numFmtId="192" fontId="13" fillId="24" borderId="24" xfId="53" applyNumberFormat="1" applyFont="1" applyFill="1" applyBorder="1" applyAlignment="1">
      <alignment horizontal="center" vertical="center" wrapText="1"/>
    </xf>
    <xf numFmtId="192" fontId="13" fillId="24" borderId="13" xfId="53" applyNumberFormat="1" applyFont="1" applyFill="1" applyBorder="1" applyAlignment="1">
      <alignment horizontal="center" vertical="center" wrapText="1"/>
    </xf>
    <xf numFmtId="0" fontId="7" fillId="24" borderId="0" xfId="0" applyFont="1" applyFill="1" applyAlignment="1" quotePrefix="1">
      <alignment horizontal="distributed"/>
    </xf>
    <xf numFmtId="192" fontId="10" fillId="24" borderId="0" xfId="0" applyNumberFormat="1" applyFont="1" applyFill="1" applyAlignment="1" quotePrefix="1">
      <alignment horizontal="distributed"/>
    </xf>
    <xf numFmtId="192" fontId="7" fillId="24" borderId="16" xfId="53" applyNumberFormat="1" applyFont="1" applyFill="1" applyBorder="1" applyAlignment="1">
      <alignment horizontal="center" vertical="center"/>
    </xf>
    <xf numFmtId="192" fontId="7" fillId="24" borderId="2" xfId="53" applyNumberFormat="1" applyFont="1" applyFill="1" applyBorder="1" applyAlignment="1">
      <alignment horizontal="center" vertical="center"/>
    </xf>
    <xf numFmtId="192" fontId="7" fillId="24" borderId="31" xfId="53" applyNumberFormat="1" applyFont="1" applyFill="1" applyBorder="1" applyAlignment="1">
      <alignment horizontal="center" vertical="center"/>
    </xf>
    <xf numFmtId="192" fontId="7" fillId="24" borderId="29" xfId="53" applyNumberFormat="1" applyFont="1" applyFill="1" applyBorder="1" applyAlignment="1">
      <alignment horizontal="center" vertical="center"/>
    </xf>
    <xf numFmtId="192" fontId="10" fillId="24" borderId="0" xfId="53" applyNumberFormat="1" applyFont="1" applyFill="1" applyBorder="1" applyAlignment="1" applyProtection="1">
      <alignment horizontal="distributed"/>
      <protection/>
    </xf>
    <xf numFmtId="192" fontId="9" fillId="24" borderId="0" xfId="0" applyNumberFormat="1" applyFont="1" applyFill="1" applyAlignment="1" quotePrefix="1">
      <alignment horizontal="distributed"/>
    </xf>
    <xf numFmtId="0" fontId="7" fillId="24" borderId="40" xfId="0" applyFont="1" applyFill="1" applyBorder="1" applyAlignment="1">
      <alignment horizontal="center" vertical="center"/>
    </xf>
    <xf numFmtId="0" fontId="7" fillId="24" borderId="23" xfId="0" applyFont="1" applyFill="1" applyBorder="1" applyAlignment="1" quotePrefix="1">
      <alignment horizontal="center" vertical="center"/>
    </xf>
    <xf numFmtId="0" fontId="7" fillId="24" borderId="32" xfId="0" applyFont="1" applyFill="1" applyBorder="1" applyAlignment="1">
      <alignment horizontal="center" vertical="center" textRotation="255"/>
    </xf>
    <xf numFmtId="0" fontId="7" fillId="24" borderId="0" xfId="0" applyFont="1" applyFill="1" applyBorder="1" applyAlignment="1">
      <alignment horizontal="center" vertical="center" textRotation="255"/>
    </xf>
    <xf numFmtId="0" fontId="7" fillId="24" borderId="13" xfId="0" applyFont="1" applyFill="1" applyBorder="1" applyAlignment="1">
      <alignment horizontal="center" vertical="center" textRotation="255"/>
    </xf>
    <xf numFmtId="0" fontId="7" fillId="24" borderId="30"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7" fillId="24" borderId="33" xfId="0" applyFont="1" applyFill="1" applyBorder="1" applyAlignment="1">
      <alignment horizontal="center" vertical="distributed" textRotation="255"/>
    </xf>
    <xf numFmtId="0" fontId="7" fillId="24" borderId="25" xfId="0" applyFont="1" applyFill="1" applyBorder="1" applyAlignment="1">
      <alignment horizontal="center" vertical="distributed" textRotation="255"/>
    </xf>
    <xf numFmtId="0" fontId="7" fillId="24" borderId="23" xfId="0" applyFont="1" applyFill="1" applyBorder="1" applyAlignment="1">
      <alignment horizontal="center" vertical="distributed" textRotation="255"/>
    </xf>
    <xf numFmtId="0" fontId="7" fillId="24" borderId="37" xfId="0" applyFont="1" applyFill="1" applyBorder="1" applyAlignment="1">
      <alignment horizontal="center" vertical="center"/>
    </xf>
    <xf numFmtId="0" fontId="7" fillId="24" borderId="30" xfId="0" applyFont="1" applyFill="1" applyBorder="1" applyAlignment="1">
      <alignment horizontal="center" vertical="center"/>
    </xf>
    <xf numFmtId="0" fontId="7" fillId="24" borderId="33" xfId="0" applyFont="1" applyFill="1" applyBorder="1" applyAlignment="1">
      <alignment horizontal="center" vertical="distributed" textRotation="255" wrapText="1"/>
    </xf>
    <xf numFmtId="0" fontId="7" fillId="24" borderId="25" xfId="0" applyFont="1" applyFill="1" applyBorder="1" applyAlignment="1">
      <alignment horizontal="center" vertical="distributed" textRotation="255" wrapText="1"/>
    </xf>
    <xf numFmtId="0" fontId="7" fillId="24" borderId="23" xfId="0" applyFont="1" applyFill="1" applyBorder="1" applyAlignment="1">
      <alignment horizontal="center" vertical="distributed" textRotation="255" wrapText="1"/>
    </xf>
    <xf numFmtId="0" fontId="7" fillId="24" borderId="37" xfId="0" applyFont="1" applyFill="1" applyBorder="1" applyAlignment="1">
      <alignment horizontal="center" vertical="distributed" textRotation="255"/>
    </xf>
    <xf numFmtId="0" fontId="7" fillId="24" borderId="29" xfId="0" applyFont="1" applyFill="1" applyBorder="1" applyAlignment="1">
      <alignment horizontal="center" vertical="distributed" textRotation="255"/>
    </xf>
    <xf numFmtId="0" fontId="7" fillId="24" borderId="24" xfId="0" applyFont="1" applyFill="1" applyBorder="1" applyAlignment="1">
      <alignment horizontal="center" vertical="distributed" textRotation="255"/>
    </xf>
    <xf numFmtId="0" fontId="33" fillId="0" borderId="0" xfId="0" applyFont="1" applyFill="1" applyAlignment="1" quotePrefix="1">
      <alignment horizontal="center"/>
    </xf>
    <xf numFmtId="0" fontId="7" fillId="24" borderId="28" xfId="0" applyFont="1" applyFill="1" applyBorder="1" applyAlignment="1">
      <alignment horizontal="center" vertical="center" wrapText="1"/>
    </xf>
    <xf numFmtId="0" fontId="7" fillId="24" borderId="14" xfId="0" applyFont="1" applyFill="1" applyBorder="1" applyAlignment="1">
      <alignment horizontal="center"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022" xfId="65"/>
    <cellStyle name="標準_023" xfId="66"/>
    <cellStyle name="標準_036" xfId="67"/>
    <cellStyle name="標準_042" xfId="68"/>
    <cellStyle name="標準_043" xfId="69"/>
    <cellStyle name="標準_044_1" xfId="70"/>
    <cellStyle name="標準_047_1" xfId="71"/>
    <cellStyle name="標準_048_1" xfId="72"/>
    <cellStyle name="標準_053" xfId="73"/>
    <cellStyle name="標準_088" xfId="74"/>
    <cellStyle name="標準_14-032" xfId="75"/>
    <cellStyle name="標準_21-044" xfId="76"/>
    <cellStyle name="標準_50" xfId="77"/>
    <cellStyle name="標準_50_1" xfId="78"/>
    <cellStyle name="Followed Hyperlink" xfId="79"/>
    <cellStyle name="良い"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695325</xdr:colOff>
      <xdr:row>1</xdr:row>
      <xdr:rowOff>152400</xdr:rowOff>
    </xdr:from>
    <xdr:to>
      <xdr:col>21</xdr:col>
      <xdr:colOff>361950</xdr:colOff>
      <xdr:row>2</xdr:row>
      <xdr:rowOff>47625</xdr:rowOff>
    </xdr:to>
    <xdr:sp>
      <xdr:nvSpPr>
        <xdr:cNvPr id="1" name="TextBox 1"/>
        <xdr:cNvSpPr txBox="1">
          <a:spLocks noChangeArrowheads="1"/>
        </xdr:cNvSpPr>
      </xdr:nvSpPr>
      <xdr:spPr>
        <a:xfrm>
          <a:off x="12325350" y="457200"/>
          <a:ext cx="428625" cy="152400"/>
        </a:xfrm>
        <a:prstGeom prst="rect">
          <a:avLst/>
        </a:prstGeom>
        <a:solidFill>
          <a:srgbClr val="FFFFFF"/>
        </a:solidFill>
        <a:ln w="9525" cmpd="sng">
          <a:noFill/>
        </a:ln>
      </xdr:spPr>
      <xdr:txBody>
        <a:bodyPr vertOverflow="clip" wrap="square"/>
        <a:p>
          <a:pPr algn="l">
            <a:defRPr/>
          </a:pPr>
          <a:r>
            <a:rPr lang="en-US" cap="none" sz="1000" b="0" i="0" u="none" baseline="0"/>
            <a:t>単位</a:t>
          </a:r>
        </a:p>
      </xdr:txBody>
    </xdr:sp>
    <xdr:clientData/>
  </xdr:twoCellAnchor>
  <xdr:twoCellAnchor>
    <xdr:from>
      <xdr:col>21</xdr:col>
      <xdr:colOff>552450</xdr:colOff>
      <xdr:row>1</xdr:row>
      <xdr:rowOff>28575</xdr:rowOff>
    </xdr:from>
    <xdr:to>
      <xdr:col>22</xdr:col>
      <xdr:colOff>657225</xdr:colOff>
      <xdr:row>2</xdr:row>
      <xdr:rowOff>85725</xdr:rowOff>
    </xdr:to>
    <xdr:sp>
      <xdr:nvSpPr>
        <xdr:cNvPr id="2" name="TextBox 2"/>
        <xdr:cNvSpPr txBox="1">
          <a:spLocks noChangeArrowheads="1"/>
        </xdr:cNvSpPr>
      </xdr:nvSpPr>
      <xdr:spPr>
        <a:xfrm>
          <a:off x="12944475" y="333375"/>
          <a:ext cx="866775" cy="314325"/>
        </a:xfrm>
        <a:prstGeom prst="rect">
          <a:avLst/>
        </a:prstGeom>
        <a:solidFill>
          <a:srgbClr val="FFFFFF"/>
        </a:solidFill>
        <a:ln w="9525" cmpd="sng">
          <a:noFill/>
        </a:ln>
      </xdr:spPr>
      <xdr:txBody>
        <a:bodyPr vertOverflow="clip" wrap="square"/>
        <a:p>
          <a:pPr algn="l">
            <a:defRPr/>
          </a:pPr>
          <a:r>
            <a:rPr lang="en-US" cap="none" sz="1000" b="0" i="0" u="none" baseline="0"/>
            <a:t>農家数：戸
面積：ha</a:t>
          </a:r>
        </a:p>
      </xdr:txBody>
    </xdr:sp>
    <xdr:clientData/>
  </xdr:twoCellAnchor>
  <xdr:twoCellAnchor>
    <xdr:from>
      <xdr:col>36</xdr:col>
      <xdr:colOff>361950</xdr:colOff>
      <xdr:row>1</xdr:row>
      <xdr:rowOff>142875</xdr:rowOff>
    </xdr:from>
    <xdr:to>
      <xdr:col>36</xdr:col>
      <xdr:colOff>781050</xdr:colOff>
      <xdr:row>2</xdr:row>
      <xdr:rowOff>38100</xdr:rowOff>
    </xdr:to>
    <xdr:sp>
      <xdr:nvSpPr>
        <xdr:cNvPr id="3" name="TextBox 3"/>
        <xdr:cNvSpPr txBox="1">
          <a:spLocks noChangeArrowheads="1"/>
        </xdr:cNvSpPr>
      </xdr:nvSpPr>
      <xdr:spPr>
        <a:xfrm>
          <a:off x="19583400" y="447675"/>
          <a:ext cx="428625" cy="152400"/>
        </a:xfrm>
        <a:prstGeom prst="rect">
          <a:avLst/>
        </a:prstGeom>
        <a:solidFill>
          <a:srgbClr val="FFFFFF"/>
        </a:solidFill>
        <a:ln w="9525" cmpd="sng">
          <a:noFill/>
        </a:ln>
      </xdr:spPr>
      <xdr:txBody>
        <a:bodyPr vertOverflow="clip" wrap="square"/>
        <a:p>
          <a:pPr algn="l">
            <a:defRPr/>
          </a:pPr>
          <a:r>
            <a:rPr lang="en-US" cap="none" sz="1000" b="0" i="0" u="none" baseline="0"/>
            <a:t>単位</a:t>
          </a:r>
        </a:p>
      </xdr:txBody>
    </xdr:sp>
    <xdr:clientData/>
  </xdr:twoCellAnchor>
  <xdr:twoCellAnchor>
    <xdr:from>
      <xdr:col>21</xdr:col>
      <xdr:colOff>371475</xdr:colOff>
      <xdr:row>1</xdr:row>
      <xdr:rowOff>28575</xdr:rowOff>
    </xdr:from>
    <xdr:to>
      <xdr:col>21</xdr:col>
      <xdr:colOff>523875</xdr:colOff>
      <xdr:row>2</xdr:row>
      <xdr:rowOff>95250</xdr:rowOff>
    </xdr:to>
    <xdr:sp>
      <xdr:nvSpPr>
        <xdr:cNvPr id="4" name="AutoShape 4"/>
        <xdr:cNvSpPr>
          <a:spLocks/>
        </xdr:cNvSpPr>
      </xdr:nvSpPr>
      <xdr:spPr>
        <a:xfrm>
          <a:off x="12763500" y="333375"/>
          <a:ext cx="152400"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819150</xdr:colOff>
      <xdr:row>1</xdr:row>
      <xdr:rowOff>28575</xdr:rowOff>
    </xdr:from>
    <xdr:to>
      <xdr:col>37</xdr:col>
      <xdr:colOff>57150</xdr:colOff>
      <xdr:row>2</xdr:row>
      <xdr:rowOff>95250</xdr:rowOff>
    </xdr:to>
    <xdr:sp>
      <xdr:nvSpPr>
        <xdr:cNvPr id="5" name="AutoShape 5"/>
        <xdr:cNvSpPr>
          <a:spLocks/>
        </xdr:cNvSpPr>
      </xdr:nvSpPr>
      <xdr:spPr>
        <a:xfrm>
          <a:off x="20040600" y="333375"/>
          <a:ext cx="152400"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133350</xdr:colOff>
      <xdr:row>1</xdr:row>
      <xdr:rowOff>47625</xdr:rowOff>
    </xdr:from>
    <xdr:to>
      <xdr:col>39</xdr:col>
      <xdr:colOff>57150</xdr:colOff>
      <xdr:row>2</xdr:row>
      <xdr:rowOff>104775</xdr:rowOff>
    </xdr:to>
    <xdr:sp>
      <xdr:nvSpPr>
        <xdr:cNvPr id="6" name="TextBox 6"/>
        <xdr:cNvSpPr txBox="1">
          <a:spLocks noChangeArrowheads="1"/>
        </xdr:cNvSpPr>
      </xdr:nvSpPr>
      <xdr:spPr>
        <a:xfrm>
          <a:off x="20269200" y="352425"/>
          <a:ext cx="857250" cy="314325"/>
        </a:xfrm>
        <a:prstGeom prst="rect">
          <a:avLst/>
        </a:prstGeom>
        <a:solidFill>
          <a:srgbClr val="FFFFFF"/>
        </a:solidFill>
        <a:ln w="9525" cmpd="sng">
          <a:noFill/>
        </a:ln>
      </xdr:spPr>
      <xdr:txBody>
        <a:bodyPr vertOverflow="clip" wrap="square"/>
        <a:p>
          <a:pPr algn="l">
            <a:defRPr/>
          </a:pPr>
          <a:r>
            <a:rPr lang="en-US" cap="none" sz="1000" b="0" i="0" u="none" baseline="0"/>
            <a:t>農家数：戸
面積：ha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285750</xdr:rowOff>
    </xdr:from>
    <xdr:to>
      <xdr:col>25</xdr:col>
      <xdr:colOff>0</xdr:colOff>
      <xdr:row>4</xdr:row>
      <xdr:rowOff>9525</xdr:rowOff>
    </xdr:to>
    <xdr:grpSp>
      <xdr:nvGrpSpPr>
        <xdr:cNvPr id="1" name="Group 4"/>
        <xdr:cNvGrpSpPr>
          <a:grpSpLocks/>
        </xdr:cNvGrpSpPr>
      </xdr:nvGrpSpPr>
      <xdr:grpSpPr>
        <a:xfrm>
          <a:off x="13887450" y="285750"/>
          <a:ext cx="0" cy="428625"/>
          <a:chOff x="1226" y="26"/>
          <a:chExt cx="151" cy="29"/>
        </a:xfrm>
        <a:solidFill>
          <a:srgbClr val="FFFFFF"/>
        </a:solidFill>
      </xdr:grpSpPr>
      <xdr:sp>
        <xdr:nvSpPr>
          <xdr:cNvPr id="2" name="テキスト 5"/>
          <xdr:cNvSpPr txBox="1">
            <a:spLocks noChangeArrowheads="1"/>
          </xdr:cNvSpPr>
        </xdr:nvSpPr>
        <xdr:spPr>
          <a:xfrm>
            <a:off x="1226" y="33"/>
            <a:ext cx="64" cy="17"/>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a:t>
            </a:r>
          </a:p>
        </xdr:txBody>
      </xdr:sp>
      <xdr:sp>
        <xdr:nvSpPr>
          <xdr:cNvPr id="3" name="テキスト 5"/>
          <xdr:cNvSpPr txBox="1">
            <a:spLocks noChangeArrowheads="1"/>
          </xdr:cNvSpPr>
        </xdr:nvSpPr>
        <xdr:spPr>
          <a:xfrm>
            <a:off x="1291" y="26"/>
            <a:ext cx="86" cy="29"/>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作付面積　</a:t>
            </a:r>
            <a:r>
              <a:rPr lang="en-US" cap="none" sz="800" b="0" i="0" u="none" baseline="0">
                <a:solidFill>
                  <a:srgbClr val="000000"/>
                </a:solidFill>
                <a:latin typeface="ＤＦ平成ゴシック体W3"/>
                <a:ea typeface="ＤＦ平成ゴシック体W3"/>
                <a:cs typeface="ＤＦ平成ゴシック体W3"/>
              </a:rPr>
              <a:t>ha
</a:t>
            </a:r>
            <a:r>
              <a:rPr lang="en-US" cap="none" sz="800" b="0" i="0" u="none" baseline="0">
                <a:solidFill>
                  <a:srgbClr val="000000"/>
                </a:solidFill>
                <a:latin typeface="ＭＳ Ｐゴシック"/>
                <a:ea typeface="ＭＳ Ｐゴシック"/>
                <a:cs typeface="ＭＳ Ｐゴシック"/>
              </a:rPr>
              <a:t>収穫量  　</a:t>
            </a:r>
            <a:r>
              <a:rPr lang="en-US" cap="none" sz="800" b="0" i="0" u="none" baseline="0">
                <a:solidFill>
                  <a:srgbClr val="000000"/>
                </a:solidFill>
                <a:latin typeface="ＤＦ平成ゴシック体W3"/>
                <a:ea typeface="ＤＦ平成ゴシック体W3"/>
                <a:cs typeface="ＤＦ平成ゴシック体W3"/>
              </a:rPr>
              <a:t>t</a:t>
            </a:r>
          </a:p>
        </xdr:txBody>
      </xdr:sp>
    </xdr:grpSp>
    <xdr:clientData/>
  </xdr:twoCellAnchor>
  <xdr:twoCellAnchor>
    <xdr:from>
      <xdr:col>18</xdr:col>
      <xdr:colOff>85725</xdr:colOff>
      <xdr:row>0</xdr:row>
      <xdr:rowOff>171450</xdr:rowOff>
    </xdr:from>
    <xdr:to>
      <xdr:col>22</xdr:col>
      <xdr:colOff>466725</xdr:colOff>
      <xdr:row>4</xdr:row>
      <xdr:rowOff>9525</xdr:rowOff>
    </xdr:to>
    <xdr:grpSp>
      <xdr:nvGrpSpPr>
        <xdr:cNvPr id="4" name="Group 14"/>
        <xdr:cNvGrpSpPr>
          <a:grpSpLocks/>
        </xdr:cNvGrpSpPr>
      </xdr:nvGrpSpPr>
      <xdr:grpSpPr>
        <a:xfrm>
          <a:off x="12049125" y="171450"/>
          <a:ext cx="1447800" cy="542925"/>
          <a:chOff x="1107" y="56"/>
          <a:chExt cx="133" cy="41"/>
        </a:xfrm>
        <a:solidFill>
          <a:srgbClr val="FFFFFF"/>
        </a:solidFill>
      </xdr:grpSpPr>
      <xdr:sp>
        <xdr:nvSpPr>
          <xdr:cNvPr id="5" name="テキスト 5"/>
          <xdr:cNvSpPr txBox="1">
            <a:spLocks noChangeArrowheads="1"/>
          </xdr:cNvSpPr>
        </xdr:nvSpPr>
        <xdr:spPr>
          <a:xfrm>
            <a:off x="1107" y="69"/>
            <a:ext cx="43" cy="17"/>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
</a:t>
            </a:r>
          </a:p>
        </xdr:txBody>
      </xdr:sp>
      <xdr:sp>
        <xdr:nvSpPr>
          <xdr:cNvPr id="6" name="テキスト 5"/>
          <xdr:cNvSpPr txBox="1">
            <a:spLocks noChangeArrowheads="1"/>
          </xdr:cNvSpPr>
        </xdr:nvSpPr>
        <xdr:spPr>
          <a:xfrm>
            <a:off x="1157" y="56"/>
            <a:ext cx="83" cy="41"/>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ゴシック"/>
                <a:ea typeface="ＭＳ ゴシック"/>
                <a:cs typeface="ＭＳ ゴシック"/>
              </a:rPr>
              <a:t>作付面積　</a:t>
            </a:r>
            <a:r>
              <a:rPr lang="en-US" cap="none" sz="800" b="0" i="0" u="none" baseline="0">
                <a:solidFill>
                  <a:srgbClr val="000000"/>
                </a:solidFill>
                <a:latin typeface="ＭＳ ゴシック"/>
                <a:ea typeface="ＭＳ ゴシック"/>
                <a:cs typeface="ＭＳ ゴシック"/>
              </a:rPr>
              <a:t>ha
</a:t>
            </a:r>
            <a:r>
              <a:rPr lang="en-US" cap="none" sz="800" b="0" i="0" u="none" baseline="0">
                <a:solidFill>
                  <a:srgbClr val="000000"/>
                </a:solidFill>
                <a:latin typeface="ＭＳ ゴシック"/>
                <a:ea typeface="ＭＳ ゴシック"/>
                <a:cs typeface="ＭＳ ゴシック"/>
              </a:rPr>
              <a:t>収穫量　  </a:t>
            </a:r>
            <a:r>
              <a:rPr lang="en-US" cap="none" sz="800" b="0" i="0" u="none" baseline="0">
                <a:solidFill>
                  <a:srgbClr val="000000"/>
                </a:solidFill>
                <a:latin typeface="ＭＳ ゴシック"/>
                <a:ea typeface="ＭＳ ゴシック"/>
                <a:cs typeface="ＭＳ ゴシック"/>
              </a:rPr>
              <a:t>t</a:t>
            </a:r>
          </a:p>
        </xdr:txBody>
      </xdr:sp>
      <xdr:sp>
        <xdr:nvSpPr>
          <xdr:cNvPr id="7" name="AutoShape 12"/>
          <xdr:cNvSpPr>
            <a:spLocks/>
          </xdr:cNvSpPr>
        </xdr:nvSpPr>
        <xdr:spPr>
          <a:xfrm>
            <a:off x="1146" y="69"/>
            <a:ext cx="8" cy="14"/>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228600</xdr:rowOff>
    </xdr:from>
    <xdr:to>
      <xdr:col>26</xdr:col>
      <xdr:colOff>990600</xdr:colOff>
      <xdr:row>4</xdr:row>
      <xdr:rowOff>104775</xdr:rowOff>
    </xdr:to>
    <xdr:grpSp>
      <xdr:nvGrpSpPr>
        <xdr:cNvPr id="1" name="Group 4"/>
        <xdr:cNvGrpSpPr>
          <a:grpSpLocks/>
        </xdr:cNvGrpSpPr>
      </xdr:nvGrpSpPr>
      <xdr:grpSpPr>
        <a:xfrm>
          <a:off x="13039725" y="228600"/>
          <a:ext cx="2457450" cy="781050"/>
          <a:chOff x="498" y="28"/>
          <a:chExt cx="217" cy="61"/>
        </a:xfrm>
        <a:solidFill>
          <a:srgbClr val="FFFFFF"/>
        </a:solidFill>
      </xdr:grpSpPr>
      <xdr:sp>
        <xdr:nvSpPr>
          <xdr:cNvPr id="2" name="テキスト 5"/>
          <xdr:cNvSpPr txBox="1">
            <a:spLocks noChangeArrowheads="1"/>
          </xdr:cNvSpPr>
        </xdr:nvSpPr>
        <xdr:spPr>
          <a:xfrm>
            <a:off x="498" y="43"/>
            <a:ext cx="63" cy="3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a:t>
            </a:r>
          </a:p>
        </xdr:txBody>
      </xdr:sp>
      <xdr:sp>
        <xdr:nvSpPr>
          <xdr:cNvPr id="3" name="テキスト 5"/>
          <xdr:cNvSpPr txBox="1">
            <a:spLocks noChangeArrowheads="1"/>
          </xdr:cNvSpPr>
        </xdr:nvSpPr>
        <xdr:spPr>
          <a:xfrm>
            <a:off x="562" y="28"/>
            <a:ext cx="153" cy="61"/>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作付面積・結果樹面積　</a:t>
            </a:r>
            <a:r>
              <a:rPr lang="en-US" cap="none" sz="800" b="0" i="0" u="none" baseline="0">
                <a:solidFill>
                  <a:srgbClr val="000000"/>
                </a:solidFill>
                <a:latin typeface="ＤＦ平成ゴシック体W3"/>
                <a:ea typeface="ＤＦ平成ゴシック体W3"/>
                <a:cs typeface="ＤＦ平成ゴシック体W3"/>
              </a:rPr>
              <a:t>ha
</a:t>
            </a:r>
            <a:r>
              <a:rPr lang="en-US" cap="none" sz="800" b="0" i="0" u="none" baseline="0">
                <a:solidFill>
                  <a:srgbClr val="000000"/>
                </a:solidFill>
                <a:latin typeface="ＭＳ Ｐゴシック"/>
                <a:ea typeface="ＭＳ Ｐゴシック"/>
                <a:cs typeface="ＭＳ Ｐゴシック"/>
              </a:rPr>
              <a:t>収穫量　ｔ</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19050</xdr:rowOff>
    </xdr:from>
    <xdr:to>
      <xdr:col>14</xdr:col>
      <xdr:colOff>161925</xdr:colOff>
      <xdr:row>3</xdr:row>
      <xdr:rowOff>57150</xdr:rowOff>
    </xdr:to>
    <xdr:grpSp>
      <xdr:nvGrpSpPr>
        <xdr:cNvPr id="1" name="Group 1"/>
        <xdr:cNvGrpSpPr>
          <a:grpSpLocks/>
        </xdr:cNvGrpSpPr>
      </xdr:nvGrpSpPr>
      <xdr:grpSpPr>
        <a:xfrm>
          <a:off x="5467350" y="323850"/>
          <a:ext cx="2371725" cy="438150"/>
          <a:chOff x="500" y="34"/>
          <a:chExt cx="217" cy="46"/>
        </a:xfrm>
        <a:solidFill>
          <a:srgbClr val="FFFFFF"/>
        </a:solidFill>
      </xdr:grpSpPr>
      <xdr:sp>
        <xdr:nvSpPr>
          <xdr:cNvPr id="2" name="テキスト 5"/>
          <xdr:cNvSpPr txBox="1">
            <a:spLocks noChangeArrowheads="1"/>
          </xdr:cNvSpPr>
        </xdr:nvSpPr>
        <xdr:spPr>
          <a:xfrm>
            <a:off x="500" y="45"/>
            <a:ext cx="63" cy="27"/>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564" y="34"/>
            <a:ext cx="153" cy="46"/>
          </a:xfrm>
          <a:prstGeom prst="rect">
            <a:avLst/>
          </a:prstGeom>
          <a:noFill/>
          <a:ln w="9525" cmpd="sng">
            <a:noFill/>
          </a:ln>
        </xdr:spPr>
        <xdr:txBody>
          <a:bodyPr vertOverflow="clip" wrap="square" anchor="ctr"/>
          <a:p>
            <a:pPr algn="l">
              <a:defRPr/>
            </a:pPr>
            <a:r>
              <a:rPr lang="en-US" cap="none" sz="800" b="0" i="0" u="none" baseline="0"/>
              <a:t>作付（栽培）面積　ha
出荷量　1,000本（鉢・球）</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11</xdr:row>
      <xdr:rowOff>9525</xdr:rowOff>
    </xdr:from>
    <xdr:to>
      <xdr:col>12</xdr:col>
      <xdr:colOff>523875</xdr:colOff>
      <xdr:row>11</xdr:row>
      <xdr:rowOff>38100</xdr:rowOff>
    </xdr:to>
    <xdr:sp>
      <xdr:nvSpPr>
        <xdr:cNvPr id="1" name="AutoShape 1"/>
        <xdr:cNvSpPr>
          <a:spLocks/>
        </xdr:cNvSpPr>
      </xdr:nvSpPr>
      <xdr:spPr>
        <a:xfrm rot="16200000">
          <a:off x="5000625" y="1752600"/>
          <a:ext cx="1238250" cy="28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11</xdr:row>
      <xdr:rowOff>38100</xdr:rowOff>
    </xdr:from>
    <xdr:to>
      <xdr:col>11</xdr:col>
      <xdr:colOff>476250</xdr:colOff>
      <xdr:row>12</xdr:row>
      <xdr:rowOff>9525</xdr:rowOff>
    </xdr:to>
    <xdr:sp>
      <xdr:nvSpPr>
        <xdr:cNvPr id="2" name="TextBox 2"/>
        <xdr:cNvSpPr txBox="1">
          <a:spLocks noChangeArrowheads="1"/>
        </xdr:cNvSpPr>
      </xdr:nvSpPr>
      <xdr:spPr>
        <a:xfrm>
          <a:off x="4714875" y="1781175"/>
          <a:ext cx="895350" cy="133350"/>
        </a:xfrm>
        <a:prstGeom prst="rect">
          <a:avLst/>
        </a:prstGeom>
        <a:noFill/>
        <a:ln w="9525" cmpd="sng">
          <a:noFill/>
        </a:ln>
      </xdr:spPr>
      <xdr:txBody>
        <a:bodyPr vertOverflow="clip" wrap="square"/>
        <a:p>
          <a:pPr algn="l">
            <a:defRPr/>
          </a:pPr>
          <a:r>
            <a:rPr lang="en-US" cap="none" sz="800" b="0" i="0" u="none" baseline="0"/>
            <a:t>（おおい茶）</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1000125</xdr:colOff>
      <xdr:row>0</xdr:row>
      <xdr:rowOff>133350</xdr:rowOff>
    </xdr:from>
    <xdr:to>
      <xdr:col>15</xdr:col>
      <xdr:colOff>838200</xdr:colOff>
      <xdr:row>3</xdr:row>
      <xdr:rowOff>28575</xdr:rowOff>
    </xdr:to>
    <xdr:grpSp>
      <xdr:nvGrpSpPr>
        <xdr:cNvPr id="1" name="Group 1"/>
        <xdr:cNvGrpSpPr>
          <a:grpSpLocks/>
        </xdr:cNvGrpSpPr>
      </xdr:nvGrpSpPr>
      <xdr:grpSpPr>
        <a:xfrm>
          <a:off x="10163175" y="133350"/>
          <a:ext cx="2028825" cy="447675"/>
          <a:chOff x="1207" y="19"/>
          <a:chExt cx="182" cy="47"/>
        </a:xfrm>
        <a:solidFill>
          <a:srgbClr val="FFFFFF"/>
        </a:solidFill>
      </xdr:grpSpPr>
      <xdr:sp>
        <xdr:nvSpPr>
          <xdr:cNvPr id="2" name="テキスト 5"/>
          <xdr:cNvSpPr txBox="1">
            <a:spLocks noChangeArrowheads="1"/>
          </xdr:cNvSpPr>
        </xdr:nvSpPr>
        <xdr:spPr>
          <a:xfrm>
            <a:off x="1207" y="30"/>
            <a:ext cx="63" cy="28"/>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a:t>
            </a:r>
          </a:p>
        </xdr:txBody>
      </xdr:sp>
      <xdr:sp>
        <xdr:nvSpPr>
          <xdr:cNvPr id="3" name="テキスト 5"/>
          <xdr:cNvSpPr txBox="1">
            <a:spLocks noChangeArrowheads="1"/>
          </xdr:cNvSpPr>
        </xdr:nvSpPr>
        <xdr:spPr>
          <a:xfrm>
            <a:off x="1271" y="19"/>
            <a:ext cx="118" cy="47"/>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面積　ａ
</a:t>
            </a:r>
            <a:r>
              <a:rPr lang="en-US" cap="none" sz="800" b="0" i="0" u="none" baseline="0">
                <a:solidFill>
                  <a:srgbClr val="000000"/>
                </a:solidFill>
                <a:latin typeface="ＭＳ Ｐゴシック"/>
                <a:ea typeface="ＭＳ Ｐゴシック"/>
                <a:cs typeface="ＭＳ Ｐゴシック"/>
              </a:rPr>
              <a:t>面積以外　</a:t>
            </a:r>
            <a:r>
              <a:rPr lang="en-US" cap="none" sz="800" b="0" i="0" u="none" baseline="0">
                <a:solidFill>
                  <a:srgbClr val="000000"/>
                </a:solidFill>
                <a:latin typeface="ＤＦ平成ゴシック体W3"/>
                <a:ea typeface="ＤＦ平成ゴシック体W3"/>
                <a:cs typeface="ＤＦ平成ゴシック体W3"/>
              </a:rPr>
              <a:t>1,000</a:t>
            </a:r>
            <a:r>
              <a:rPr lang="en-US" cap="none" sz="800" b="0" i="0" u="none" baseline="0">
                <a:solidFill>
                  <a:srgbClr val="000000"/>
                </a:solidFill>
                <a:latin typeface="ＭＳ Ｐゴシック"/>
                <a:ea typeface="ＭＳ Ｐゴシック"/>
                <a:cs typeface="ＭＳ Ｐゴシック"/>
              </a:rPr>
              <a:t>円</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1</xdr:row>
      <xdr:rowOff>76200</xdr:rowOff>
    </xdr:from>
    <xdr:to>
      <xdr:col>11</xdr:col>
      <xdr:colOff>19050</xdr:colOff>
      <xdr:row>2</xdr:row>
      <xdr:rowOff>152400</xdr:rowOff>
    </xdr:to>
    <xdr:sp>
      <xdr:nvSpPr>
        <xdr:cNvPr id="1" name="TextBox 1"/>
        <xdr:cNvSpPr txBox="1">
          <a:spLocks noChangeArrowheads="1"/>
        </xdr:cNvSpPr>
      </xdr:nvSpPr>
      <xdr:spPr>
        <a:xfrm>
          <a:off x="5695950" y="381000"/>
          <a:ext cx="514350" cy="171450"/>
        </a:xfrm>
        <a:prstGeom prst="rect">
          <a:avLst/>
        </a:prstGeom>
        <a:solidFill>
          <a:srgbClr val="FFFFFF"/>
        </a:solidFill>
        <a:ln w="9525" cmpd="sng">
          <a:noFill/>
        </a:ln>
      </xdr:spPr>
      <xdr:txBody>
        <a:bodyPr vertOverflow="clip" wrap="square"/>
        <a:p>
          <a:pPr algn="l">
            <a:defRPr/>
          </a:pPr>
          <a:r>
            <a:rPr lang="en-US" cap="none" sz="800" b="0" i="0" u="none" baseline="0"/>
            <a:t>単位</a:t>
          </a:r>
        </a:p>
      </xdr:txBody>
    </xdr:sp>
    <xdr:clientData/>
  </xdr:twoCellAnchor>
  <xdr:twoCellAnchor>
    <xdr:from>
      <xdr:col>10</xdr:col>
      <xdr:colOff>571500</xdr:colOff>
      <xdr:row>1</xdr:row>
      <xdr:rowOff>19050</xdr:rowOff>
    </xdr:from>
    <xdr:to>
      <xdr:col>10</xdr:col>
      <xdr:colOff>600075</xdr:colOff>
      <xdr:row>2</xdr:row>
      <xdr:rowOff>180975</xdr:rowOff>
    </xdr:to>
    <xdr:sp>
      <xdr:nvSpPr>
        <xdr:cNvPr id="2" name="AutoShape 2"/>
        <xdr:cNvSpPr>
          <a:spLocks/>
        </xdr:cNvSpPr>
      </xdr:nvSpPr>
      <xdr:spPr>
        <a:xfrm>
          <a:off x="6096000" y="323850"/>
          <a:ext cx="285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85725</xdr:colOff>
      <xdr:row>1</xdr:row>
      <xdr:rowOff>9525</xdr:rowOff>
    </xdr:from>
    <xdr:to>
      <xdr:col>14</xdr:col>
      <xdr:colOff>47625</xdr:colOff>
      <xdr:row>2</xdr:row>
      <xdr:rowOff>200025</xdr:rowOff>
    </xdr:to>
    <xdr:sp>
      <xdr:nvSpPr>
        <xdr:cNvPr id="3" name="TextBox 3"/>
        <xdr:cNvSpPr txBox="1">
          <a:spLocks noChangeArrowheads="1"/>
        </xdr:cNvSpPr>
      </xdr:nvSpPr>
      <xdr:spPr>
        <a:xfrm>
          <a:off x="6276975" y="314325"/>
          <a:ext cx="1314450" cy="285750"/>
        </a:xfrm>
        <a:prstGeom prst="rect">
          <a:avLst/>
        </a:prstGeom>
        <a:solidFill>
          <a:srgbClr val="FFFFFF"/>
        </a:solidFill>
        <a:ln w="9525" cmpd="sng">
          <a:noFill/>
        </a:ln>
      </xdr:spPr>
      <xdr:txBody>
        <a:bodyPr vertOverflow="clip" wrap="square"/>
        <a:p>
          <a:pPr algn="l">
            <a:defRPr/>
          </a:pPr>
          <a:r>
            <a:rPr lang="en-US" cap="none" sz="800" b="0" i="0" u="none" baseline="0"/>
            <a:t>経営体数：経営体
台数：台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05106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26222;&#21450;&#26989;&#21209;\H16&#32113;&#35336;&#26360;\H16&#29031;&#20250;\&#24193;&#20869;\24&#22269;&#38555;\My%20Documents\&#37489;&#24037;&#26989;\&#24180;&#22577;\&#24180;&#22577;\&#2225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s_siga\common\&#65313;&#65337;&#65313;\&#22238;&#31572;&#12501;&#12449;&#12452;&#12523;\&#24193;&#22806;\&#28363;&#36032;&#32113;&#35336;&#24773;&#22577;&#20107;&#21209;&#25152;\0510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01\w258903$\&#12304;&#32113;&#35336;&#26360;&#12305;\H21&#32113;&#35336;&#26360;\&#22238;&#31572;\&#22806;&#37096;&#27231;&#38306;\9&#36786;&#25919;&#20107;&#21209;&#25152;\&#65313;&#65337;&#65313;\&#22238;&#31572;&#12501;&#12449;&#12452;&#12523;\&#24193;&#22806;\&#28363;&#36032;&#32113;&#35336;&#24773;&#22577;&#20107;&#21209;&#25152;\05106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01\w258903$\&#65313;&#65337;&#65313;\&#22238;&#31572;&#12501;&#12449;&#12452;&#12523;\&#24193;&#20869;\&#30044;&#29987;&#35506;\05106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11412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25526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23925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My%20Documents\&#37489;&#24037;&#26989;\&#24180;&#22577;\&#24180;&#22577;\&#2225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WINNT\Profiles\pref2502\&#65411;&#65438;&#65405;&#65400;&#65412;&#65391;&#65420;&#65439;\&#32113;&#35336;&#26360;\15118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WINDOWS\Temporary%20Internet%20Files\Content.IE5\MTR2XMKZ\ca99000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65313;&#65337;&#65313;\&#22238;&#31572;&#12501;&#12449;&#12452;&#12523;\&#24193;&#22806;\&#28363;&#36032;&#32113;&#35336;&#24773;&#22577;&#20107;&#21209;&#25152;\05106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05106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www/masol/servlet/pit.global.base.SvFileOutput/051,053,054.xls?file=1031791954501/000053323339313237000000475730310000000099F7F4F2E2E7282F280100000001/06107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01\w258903$\&#12304;&#32113;&#35336;&#26360;&#12305;\H21&#32113;&#35336;&#26360;\&#22238;&#31572;\&#22806;&#37096;&#27231;&#38306;\9&#36786;&#25919;&#20107;&#21209;&#25152;\&#28363;&#36032;&#30476;&#32113;&#35336;&#26360;\06107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http://www.pref.shiga.jp/data/statistical-book/2003/05/06107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06107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1\w258903$\Documents%20and%20Settings\inouem\&#12487;&#12473;&#12463;&#12488;&#12483;&#12503;\&#28363;&#36032;&#30476;&#12408;&#12398;&#24773;&#22577;&#25552;&#20379;&#65288;&#65304;&#26376;&#26411;&#12414;&#12391;&#65289;\0510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inouem\&#12487;&#12473;&#12463;&#12488;&#12483;&#12503;\&#28363;&#36032;&#30476;&#12408;&#12398;&#24773;&#22577;&#25552;&#20379;&#65288;&#65304;&#26376;&#26411;&#12414;&#12391;&#65289;\0510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028807\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43"/>
    </sheetNames>
    <sheetDataSet>
      <sheetData sheetId="0">
        <row r="5">
          <cell r="B5">
            <v>350</v>
          </cell>
        </row>
        <row r="6">
          <cell r="B6" t="str">
            <v>  …</v>
          </cell>
        </row>
        <row r="7">
          <cell r="B7">
            <v>393</v>
          </cell>
        </row>
        <row r="8">
          <cell r="B8" t="str">
            <v>  …</v>
          </cell>
        </row>
        <row r="9">
          <cell r="B9">
            <v>418</v>
          </cell>
        </row>
        <row r="10">
          <cell r="B10" t="str">
            <v>  …</v>
          </cell>
        </row>
        <row r="11">
          <cell r="B11">
            <v>488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4"/>
  <sheetViews>
    <sheetView view="pageBreakPreview" zoomScaleNormal="150" zoomScaleSheetLayoutView="100" workbookViewId="0" topLeftCell="A1">
      <selection activeCell="B1" sqref="B1"/>
    </sheetView>
  </sheetViews>
  <sheetFormatPr defaultColWidth="9.00390625" defaultRowHeight="12" customHeight="1"/>
  <cols>
    <col min="1" max="1" width="0.2421875" style="25" customWidth="1"/>
    <col min="2" max="2" width="9.875" style="25" customWidth="1"/>
    <col min="3" max="3" width="0.2421875" style="25" customWidth="1"/>
    <col min="4" max="6" width="6.25390625" style="22" customWidth="1"/>
    <col min="7" max="8" width="6.00390625" style="22" customWidth="1"/>
    <col min="9" max="9" width="6.25390625" style="22" customWidth="1"/>
    <col min="10" max="10" width="6.00390625" style="22" customWidth="1"/>
    <col min="11" max="11" width="6.25390625" style="22" customWidth="1"/>
    <col min="12" max="13" width="6.00390625" style="22" customWidth="1"/>
    <col min="14" max="14" width="6.25390625" style="22" customWidth="1"/>
    <col min="15" max="15" width="6.00390625" style="22" customWidth="1"/>
    <col min="16" max="16" width="6.25390625" style="22" customWidth="1"/>
    <col min="17" max="18" width="6.00390625" style="22" customWidth="1"/>
    <col min="19" max="19" width="0.2421875" style="27" customWidth="1"/>
    <col min="20" max="16384" width="9.125" style="22" customWidth="1"/>
  </cols>
  <sheetData>
    <row r="1" spans="1:19" s="2" customFormat="1" ht="24" customHeight="1">
      <c r="A1" s="1"/>
      <c r="B1" s="1"/>
      <c r="C1" s="1"/>
      <c r="G1" s="28" t="s">
        <v>63</v>
      </c>
      <c r="H1" s="29" t="s">
        <v>61</v>
      </c>
      <c r="K1" s="3"/>
      <c r="N1" s="4"/>
      <c r="R1" s="5"/>
      <c r="S1" s="60"/>
    </row>
    <row r="2" spans="1:19" s="7" customFormat="1" ht="3.75" customHeight="1">
      <c r="A2" s="6"/>
      <c r="B2" s="6"/>
      <c r="C2" s="6"/>
      <c r="K2" s="8"/>
      <c r="N2" s="9"/>
      <c r="S2" s="10"/>
    </row>
    <row r="3" spans="1:19" s="13" customFormat="1" ht="12" customHeight="1" thickBot="1">
      <c r="A3" s="11"/>
      <c r="B3" s="12" t="s">
        <v>64</v>
      </c>
      <c r="C3" s="11"/>
      <c r="D3" s="12"/>
      <c r="E3" s="12"/>
      <c r="F3" s="12"/>
      <c r="G3" s="12"/>
      <c r="H3" s="12"/>
      <c r="I3" s="12"/>
      <c r="J3" s="12"/>
      <c r="K3" s="12"/>
      <c r="L3" s="12"/>
      <c r="M3" s="12"/>
      <c r="R3" s="14" t="s">
        <v>0</v>
      </c>
      <c r="S3" s="15"/>
    </row>
    <row r="4" spans="1:19" s="16" customFormat="1" ht="12" customHeight="1">
      <c r="A4" s="30"/>
      <c r="B4" s="30"/>
      <c r="C4" s="31"/>
      <c r="D4" s="898" t="s">
        <v>54</v>
      </c>
      <c r="E4" s="32"/>
      <c r="F4" s="33"/>
      <c r="G4" s="34" t="s">
        <v>1</v>
      </c>
      <c r="H4" s="33"/>
      <c r="I4" s="33"/>
      <c r="J4" s="32"/>
      <c r="K4" s="33"/>
      <c r="L4" s="32"/>
      <c r="M4" s="32"/>
      <c r="N4" s="35"/>
      <c r="O4" s="35"/>
      <c r="P4" s="35"/>
      <c r="Q4" s="35"/>
      <c r="R4" s="35"/>
      <c r="S4" s="61"/>
    </row>
    <row r="5" spans="1:19" s="17" customFormat="1" ht="12" customHeight="1">
      <c r="A5" s="36"/>
      <c r="B5" s="36"/>
      <c r="C5" s="37"/>
      <c r="D5" s="899"/>
      <c r="E5" s="904" t="s">
        <v>55</v>
      </c>
      <c r="F5" s="910" t="s">
        <v>2</v>
      </c>
      <c r="G5" s="38" t="s">
        <v>56</v>
      </c>
      <c r="H5" s="39"/>
      <c r="I5" s="39"/>
      <c r="J5" s="38" t="s">
        <v>3</v>
      </c>
      <c r="K5" s="39"/>
      <c r="L5" s="40"/>
      <c r="M5" s="39"/>
      <c r="N5" s="41"/>
      <c r="O5" s="41"/>
      <c r="P5" s="41"/>
      <c r="Q5" s="41"/>
      <c r="R5" s="41"/>
      <c r="S5" s="62"/>
    </row>
    <row r="6" spans="1:19" s="17" customFormat="1" ht="12" customHeight="1">
      <c r="A6" s="36"/>
      <c r="B6" s="36"/>
      <c r="C6" s="37"/>
      <c r="D6" s="899"/>
      <c r="E6" s="905"/>
      <c r="F6" s="911"/>
      <c r="G6" s="907" t="s">
        <v>57</v>
      </c>
      <c r="H6" s="904" t="s">
        <v>4</v>
      </c>
      <c r="I6" s="901" t="s">
        <v>58</v>
      </c>
      <c r="J6" s="916" t="s">
        <v>59</v>
      </c>
      <c r="K6" s="913" t="s">
        <v>60</v>
      </c>
      <c r="L6" s="42"/>
      <c r="M6" s="43"/>
      <c r="N6" s="44"/>
      <c r="O6" s="44"/>
      <c r="P6" s="44"/>
      <c r="Q6" s="44"/>
      <c r="R6" s="44"/>
      <c r="S6" s="63"/>
    </row>
    <row r="7" spans="1:19" s="17" customFormat="1" ht="12" customHeight="1">
      <c r="A7" s="36"/>
      <c r="B7" s="36"/>
      <c r="C7" s="37"/>
      <c r="D7" s="899"/>
      <c r="E7" s="905"/>
      <c r="F7" s="911"/>
      <c r="G7" s="908"/>
      <c r="H7" s="905"/>
      <c r="I7" s="902"/>
      <c r="J7" s="917"/>
      <c r="K7" s="914"/>
      <c r="L7" s="913" t="s">
        <v>5</v>
      </c>
      <c r="M7" s="45"/>
      <c r="N7" s="913" t="s">
        <v>6</v>
      </c>
      <c r="O7" s="45"/>
      <c r="P7" s="45"/>
      <c r="Q7" s="45"/>
      <c r="R7" s="45"/>
      <c r="S7" s="64"/>
    </row>
    <row r="8" spans="1:19" s="17" customFormat="1" ht="12" customHeight="1">
      <c r="A8" s="36"/>
      <c r="B8" s="36"/>
      <c r="C8" s="37"/>
      <c r="D8" s="899"/>
      <c r="E8" s="905"/>
      <c r="F8" s="911"/>
      <c r="G8" s="908"/>
      <c r="H8" s="905"/>
      <c r="I8" s="902"/>
      <c r="J8" s="917"/>
      <c r="K8" s="914"/>
      <c r="L8" s="914"/>
      <c r="M8" s="913" t="s">
        <v>7</v>
      </c>
      <c r="N8" s="914"/>
      <c r="O8" s="904" t="s">
        <v>7</v>
      </c>
      <c r="P8" s="46" t="s">
        <v>8</v>
      </c>
      <c r="Q8" s="46"/>
      <c r="R8" s="47"/>
      <c r="S8" s="65"/>
    </row>
    <row r="9" spans="1:19" s="17" customFormat="1" ht="24" customHeight="1">
      <c r="A9" s="48"/>
      <c r="B9" s="48"/>
      <c r="C9" s="49"/>
      <c r="D9" s="900"/>
      <c r="E9" s="906"/>
      <c r="F9" s="912"/>
      <c r="G9" s="909"/>
      <c r="H9" s="906"/>
      <c r="I9" s="903"/>
      <c r="J9" s="918"/>
      <c r="K9" s="915"/>
      <c r="L9" s="915"/>
      <c r="M9" s="915"/>
      <c r="N9" s="915"/>
      <c r="O9" s="906"/>
      <c r="P9" s="50" t="s">
        <v>9</v>
      </c>
      <c r="Q9" s="52" t="s">
        <v>10</v>
      </c>
      <c r="R9" s="51" t="s">
        <v>11</v>
      </c>
      <c r="S9" s="63"/>
    </row>
    <row r="10" spans="1:19" s="19" customFormat="1" ht="18.75" customHeight="1">
      <c r="A10" s="53"/>
      <c r="B10" s="54" t="s">
        <v>65</v>
      </c>
      <c r="C10" s="57"/>
      <c r="D10" s="67">
        <v>43363</v>
      </c>
      <c r="E10" s="67">
        <v>31543</v>
      </c>
      <c r="F10" s="67">
        <v>11820</v>
      </c>
      <c r="G10" s="67">
        <v>1837</v>
      </c>
      <c r="H10" s="67">
        <v>7234</v>
      </c>
      <c r="I10" s="67">
        <v>22472</v>
      </c>
      <c r="J10" s="67">
        <v>3279</v>
      </c>
      <c r="K10" s="67">
        <v>28264</v>
      </c>
      <c r="L10" s="67">
        <v>1490</v>
      </c>
      <c r="M10" s="67">
        <v>1131</v>
      </c>
      <c r="N10" s="67">
        <v>26774</v>
      </c>
      <c r="O10" s="67">
        <v>4432</v>
      </c>
      <c r="P10" s="67">
        <v>12754</v>
      </c>
      <c r="Q10" s="67">
        <v>1209</v>
      </c>
      <c r="R10" s="67">
        <v>1856</v>
      </c>
      <c r="S10" s="18"/>
    </row>
    <row r="11" spans="1:19" ht="15.75" customHeight="1">
      <c r="A11" s="55"/>
      <c r="B11" s="55" t="s">
        <v>12</v>
      </c>
      <c r="C11" s="58"/>
      <c r="D11" s="20">
        <v>2982</v>
      </c>
      <c r="E11" s="20">
        <v>1704</v>
      </c>
      <c r="F11" s="20">
        <v>1278</v>
      </c>
      <c r="G11" s="20">
        <v>55</v>
      </c>
      <c r="H11" s="20">
        <v>443</v>
      </c>
      <c r="I11" s="20">
        <v>1206</v>
      </c>
      <c r="J11" s="20">
        <v>194</v>
      </c>
      <c r="K11" s="20">
        <v>1510</v>
      </c>
      <c r="L11" s="20">
        <v>19</v>
      </c>
      <c r="M11" s="20">
        <v>11</v>
      </c>
      <c r="N11" s="20">
        <v>1491</v>
      </c>
      <c r="O11" s="20">
        <v>312</v>
      </c>
      <c r="P11" s="20">
        <v>571</v>
      </c>
      <c r="Q11" s="20">
        <v>50</v>
      </c>
      <c r="R11" s="20">
        <v>97</v>
      </c>
      <c r="S11" s="21"/>
    </row>
    <row r="12" spans="1:19" ht="14.25" customHeight="1">
      <c r="A12" s="55"/>
      <c r="B12" s="55" t="s">
        <v>13</v>
      </c>
      <c r="C12" s="58"/>
      <c r="D12" s="20">
        <v>2399</v>
      </c>
      <c r="E12" s="20">
        <v>1534</v>
      </c>
      <c r="F12" s="20">
        <v>865</v>
      </c>
      <c r="G12" s="20">
        <v>100</v>
      </c>
      <c r="H12" s="20">
        <v>300</v>
      </c>
      <c r="I12" s="20">
        <v>1134</v>
      </c>
      <c r="J12" s="20">
        <v>225</v>
      </c>
      <c r="K12" s="20">
        <v>1309</v>
      </c>
      <c r="L12" s="20">
        <v>69</v>
      </c>
      <c r="M12" s="20">
        <v>55</v>
      </c>
      <c r="N12" s="20">
        <v>1240</v>
      </c>
      <c r="O12" s="20">
        <v>184</v>
      </c>
      <c r="P12" s="20">
        <v>549</v>
      </c>
      <c r="Q12" s="20">
        <v>62</v>
      </c>
      <c r="R12" s="20">
        <v>65</v>
      </c>
      <c r="S12" s="21"/>
    </row>
    <row r="13" spans="1:19" ht="14.25" customHeight="1">
      <c r="A13" s="55"/>
      <c r="B13" s="55" t="s">
        <v>14</v>
      </c>
      <c r="C13" s="58"/>
      <c r="D13" s="20">
        <v>1392</v>
      </c>
      <c r="E13" s="20">
        <v>942</v>
      </c>
      <c r="F13" s="20">
        <v>450</v>
      </c>
      <c r="G13" s="20">
        <v>36</v>
      </c>
      <c r="H13" s="20">
        <v>184</v>
      </c>
      <c r="I13" s="20">
        <v>722</v>
      </c>
      <c r="J13" s="20">
        <v>87</v>
      </c>
      <c r="K13" s="20">
        <v>855</v>
      </c>
      <c r="L13" s="20">
        <v>44</v>
      </c>
      <c r="M13" s="20">
        <v>27</v>
      </c>
      <c r="N13" s="20">
        <v>811</v>
      </c>
      <c r="O13" s="20">
        <v>113</v>
      </c>
      <c r="P13" s="20">
        <v>469</v>
      </c>
      <c r="Q13" s="20">
        <v>34</v>
      </c>
      <c r="R13" s="20">
        <v>37</v>
      </c>
      <c r="S13" s="21"/>
    </row>
    <row r="14" spans="1:19" ht="14.25" customHeight="1">
      <c r="A14" s="55"/>
      <c r="B14" s="55" t="s">
        <v>15</v>
      </c>
      <c r="C14" s="58"/>
      <c r="D14" s="20">
        <v>2131</v>
      </c>
      <c r="E14" s="20">
        <v>1806</v>
      </c>
      <c r="F14" s="20">
        <v>325</v>
      </c>
      <c r="G14" s="20">
        <v>100</v>
      </c>
      <c r="H14" s="20">
        <v>522</v>
      </c>
      <c r="I14" s="20">
        <v>1184</v>
      </c>
      <c r="J14" s="20">
        <v>163</v>
      </c>
      <c r="K14" s="20">
        <v>1643</v>
      </c>
      <c r="L14" s="20">
        <v>62</v>
      </c>
      <c r="M14" s="20">
        <v>43</v>
      </c>
      <c r="N14" s="20">
        <v>1581</v>
      </c>
      <c r="O14" s="20">
        <v>212</v>
      </c>
      <c r="P14" s="20">
        <v>780</v>
      </c>
      <c r="Q14" s="20">
        <v>82</v>
      </c>
      <c r="R14" s="20">
        <v>128</v>
      </c>
      <c r="S14" s="21"/>
    </row>
    <row r="15" spans="1:19" ht="14.25" customHeight="1">
      <c r="A15" s="55"/>
      <c r="B15" s="55" t="s">
        <v>16</v>
      </c>
      <c r="C15" s="58"/>
      <c r="D15" s="20">
        <v>1535</v>
      </c>
      <c r="E15" s="20">
        <v>1359</v>
      </c>
      <c r="F15" s="20">
        <v>176</v>
      </c>
      <c r="G15" s="20">
        <v>92</v>
      </c>
      <c r="H15" s="20">
        <v>468</v>
      </c>
      <c r="I15" s="20">
        <v>799</v>
      </c>
      <c r="J15" s="20">
        <v>121</v>
      </c>
      <c r="K15" s="20">
        <v>1238</v>
      </c>
      <c r="L15" s="20">
        <v>63</v>
      </c>
      <c r="M15" s="20">
        <v>54</v>
      </c>
      <c r="N15" s="20">
        <v>1175</v>
      </c>
      <c r="O15" s="20">
        <v>229</v>
      </c>
      <c r="P15" s="20">
        <v>532</v>
      </c>
      <c r="Q15" s="20">
        <v>42</v>
      </c>
      <c r="R15" s="20">
        <v>91</v>
      </c>
      <c r="S15" s="21"/>
    </row>
    <row r="16" spans="1:19" ht="21" customHeight="1">
      <c r="A16" s="55"/>
      <c r="B16" s="55" t="s">
        <v>17</v>
      </c>
      <c r="C16" s="58"/>
      <c r="D16" s="20">
        <v>1826</v>
      </c>
      <c r="E16" s="20">
        <v>1246</v>
      </c>
      <c r="F16" s="20">
        <v>580</v>
      </c>
      <c r="G16" s="20">
        <v>102</v>
      </c>
      <c r="H16" s="20">
        <v>299</v>
      </c>
      <c r="I16" s="20">
        <v>845</v>
      </c>
      <c r="J16" s="20">
        <v>125</v>
      </c>
      <c r="K16" s="20">
        <v>1121</v>
      </c>
      <c r="L16" s="20">
        <v>61</v>
      </c>
      <c r="M16" s="20">
        <v>55</v>
      </c>
      <c r="N16" s="20">
        <v>1060</v>
      </c>
      <c r="O16" s="20">
        <v>161</v>
      </c>
      <c r="P16" s="20">
        <v>429</v>
      </c>
      <c r="Q16" s="20">
        <v>24</v>
      </c>
      <c r="R16" s="20">
        <v>81</v>
      </c>
      <c r="S16" s="21"/>
    </row>
    <row r="17" spans="1:19" ht="14.25" customHeight="1">
      <c r="A17" s="55"/>
      <c r="B17" s="55" t="s">
        <v>18</v>
      </c>
      <c r="C17" s="58"/>
      <c r="D17" s="20">
        <v>2044</v>
      </c>
      <c r="E17" s="20">
        <v>1490</v>
      </c>
      <c r="F17" s="20">
        <v>554</v>
      </c>
      <c r="G17" s="20">
        <v>87</v>
      </c>
      <c r="H17" s="20">
        <v>418</v>
      </c>
      <c r="I17" s="20">
        <v>985</v>
      </c>
      <c r="J17" s="20">
        <v>144</v>
      </c>
      <c r="K17" s="20">
        <v>1346</v>
      </c>
      <c r="L17" s="20">
        <v>55</v>
      </c>
      <c r="M17" s="20">
        <v>43</v>
      </c>
      <c r="N17" s="20">
        <v>1291</v>
      </c>
      <c r="O17" s="20">
        <v>231</v>
      </c>
      <c r="P17" s="20">
        <v>498</v>
      </c>
      <c r="Q17" s="20">
        <v>48</v>
      </c>
      <c r="R17" s="20">
        <v>98</v>
      </c>
      <c r="S17" s="21"/>
    </row>
    <row r="18" spans="1:19" ht="14.25" customHeight="1">
      <c r="A18" s="55"/>
      <c r="B18" s="55" t="s">
        <v>19</v>
      </c>
      <c r="C18" s="58"/>
      <c r="D18" s="20">
        <v>1260</v>
      </c>
      <c r="E18" s="20">
        <v>829</v>
      </c>
      <c r="F18" s="20">
        <v>431</v>
      </c>
      <c r="G18" s="20">
        <v>47</v>
      </c>
      <c r="H18" s="20">
        <v>180</v>
      </c>
      <c r="I18" s="20">
        <v>602</v>
      </c>
      <c r="J18" s="20">
        <v>96</v>
      </c>
      <c r="K18" s="20">
        <v>733</v>
      </c>
      <c r="L18" s="20">
        <v>34</v>
      </c>
      <c r="M18" s="20">
        <v>21</v>
      </c>
      <c r="N18" s="20">
        <v>699</v>
      </c>
      <c r="O18" s="20">
        <v>128</v>
      </c>
      <c r="P18" s="20">
        <v>280</v>
      </c>
      <c r="Q18" s="20">
        <v>36</v>
      </c>
      <c r="R18" s="20">
        <v>23</v>
      </c>
      <c r="S18" s="21"/>
    </row>
    <row r="19" spans="1:19" ht="14.25" customHeight="1">
      <c r="A19" s="55"/>
      <c r="B19" s="55" t="s">
        <v>20</v>
      </c>
      <c r="C19" s="58"/>
      <c r="D19" s="20">
        <v>4119</v>
      </c>
      <c r="E19" s="20">
        <v>3002</v>
      </c>
      <c r="F19" s="20">
        <v>1117</v>
      </c>
      <c r="G19" s="20">
        <v>164</v>
      </c>
      <c r="H19" s="20">
        <v>506</v>
      </c>
      <c r="I19" s="20">
        <v>2332</v>
      </c>
      <c r="J19" s="20">
        <v>309</v>
      </c>
      <c r="K19" s="20">
        <v>2693</v>
      </c>
      <c r="L19" s="20">
        <v>127</v>
      </c>
      <c r="M19" s="20">
        <v>110</v>
      </c>
      <c r="N19" s="20">
        <v>2566</v>
      </c>
      <c r="O19" s="20">
        <v>509</v>
      </c>
      <c r="P19" s="20">
        <v>1168</v>
      </c>
      <c r="Q19" s="20">
        <v>118</v>
      </c>
      <c r="R19" s="20">
        <v>173</v>
      </c>
      <c r="S19" s="21"/>
    </row>
    <row r="20" spans="1:19" ht="14.25" customHeight="1">
      <c r="A20" s="55"/>
      <c r="B20" s="55" t="s">
        <v>21</v>
      </c>
      <c r="C20" s="58"/>
      <c r="D20" s="20">
        <v>1698</v>
      </c>
      <c r="E20" s="20">
        <v>1382</v>
      </c>
      <c r="F20" s="20">
        <v>316</v>
      </c>
      <c r="G20" s="20">
        <v>61</v>
      </c>
      <c r="H20" s="20">
        <v>346</v>
      </c>
      <c r="I20" s="20">
        <v>975</v>
      </c>
      <c r="J20" s="20">
        <v>118</v>
      </c>
      <c r="K20" s="20">
        <v>1264</v>
      </c>
      <c r="L20" s="20">
        <v>52</v>
      </c>
      <c r="M20" s="20">
        <v>45</v>
      </c>
      <c r="N20" s="20">
        <v>1212</v>
      </c>
      <c r="O20" s="20">
        <v>232</v>
      </c>
      <c r="P20" s="20">
        <v>507</v>
      </c>
      <c r="Q20" s="20">
        <v>60</v>
      </c>
      <c r="R20" s="20">
        <v>63</v>
      </c>
      <c r="S20" s="21"/>
    </row>
    <row r="21" spans="1:19" ht="21.75" customHeight="1">
      <c r="A21" s="55"/>
      <c r="B21" s="55" t="s">
        <v>22</v>
      </c>
      <c r="C21" s="58"/>
      <c r="D21" s="20">
        <v>727</v>
      </c>
      <c r="E21" s="20">
        <v>490</v>
      </c>
      <c r="F21" s="20">
        <v>237</v>
      </c>
      <c r="G21" s="20">
        <v>14</v>
      </c>
      <c r="H21" s="20">
        <v>70</v>
      </c>
      <c r="I21" s="20">
        <v>406</v>
      </c>
      <c r="J21" s="20">
        <v>43</v>
      </c>
      <c r="K21" s="20">
        <v>447</v>
      </c>
      <c r="L21" s="20">
        <v>7</v>
      </c>
      <c r="M21" s="20">
        <v>7</v>
      </c>
      <c r="N21" s="20">
        <v>440</v>
      </c>
      <c r="O21" s="20">
        <v>70</v>
      </c>
      <c r="P21" s="20">
        <v>187</v>
      </c>
      <c r="Q21" s="20">
        <v>20</v>
      </c>
      <c r="R21" s="20">
        <v>31</v>
      </c>
      <c r="S21" s="21"/>
    </row>
    <row r="22" spans="1:19" ht="14.25" customHeight="1">
      <c r="A22" s="55"/>
      <c r="B22" s="55" t="s">
        <v>23</v>
      </c>
      <c r="C22" s="58"/>
      <c r="D22" s="20">
        <v>3322</v>
      </c>
      <c r="E22" s="20">
        <v>2483</v>
      </c>
      <c r="F22" s="20">
        <v>839</v>
      </c>
      <c r="G22" s="20">
        <v>193</v>
      </c>
      <c r="H22" s="20">
        <v>548</v>
      </c>
      <c r="I22" s="20">
        <v>1742</v>
      </c>
      <c r="J22" s="20">
        <v>273</v>
      </c>
      <c r="K22" s="20">
        <v>2210</v>
      </c>
      <c r="L22" s="20">
        <v>200</v>
      </c>
      <c r="M22" s="20">
        <v>155</v>
      </c>
      <c r="N22" s="20">
        <v>2010</v>
      </c>
      <c r="O22" s="20">
        <v>348</v>
      </c>
      <c r="P22" s="20">
        <v>985</v>
      </c>
      <c r="Q22" s="20">
        <v>116</v>
      </c>
      <c r="R22" s="20">
        <v>243</v>
      </c>
      <c r="S22" s="21"/>
    </row>
    <row r="23" spans="1:19" ht="24" customHeight="1">
      <c r="A23" s="55"/>
      <c r="B23" s="55" t="s">
        <v>24</v>
      </c>
      <c r="C23" s="58"/>
      <c r="D23" s="20">
        <v>795</v>
      </c>
      <c r="E23" s="20">
        <v>511</v>
      </c>
      <c r="F23" s="20">
        <v>284</v>
      </c>
      <c r="G23" s="20">
        <v>10</v>
      </c>
      <c r="H23" s="20">
        <v>104</v>
      </c>
      <c r="I23" s="20">
        <v>397</v>
      </c>
      <c r="J23" s="20">
        <v>41</v>
      </c>
      <c r="K23" s="20">
        <v>470</v>
      </c>
      <c r="L23" s="20">
        <v>2</v>
      </c>
      <c r="M23" s="20">
        <v>2</v>
      </c>
      <c r="N23" s="20">
        <v>468</v>
      </c>
      <c r="O23" s="20">
        <v>65</v>
      </c>
      <c r="P23" s="20">
        <v>190</v>
      </c>
      <c r="Q23" s="20">
        <v>31</v>
      </c>
      <c r="R23" s="20">
        <v>51</v>
      </c>
      <c r="S23" s="21"/>
    </row>
    <row r="24" spans="1:19" ht="14.25" customHeight="1">
      <c r="A24" s="55"/>
      <c r="B24" s="55" t="s">
        <v>25</v>
      </c>
      <c r="C24" s="58"/>
      <c r="D24" s="20">
        <v>570</v>
      </c>
      <c r="E24" s="20">
        <v>502</v>
      </c>
      <c r="F24" s="20">
        <v>68</v>
      </c>
      <c r="G24" s="20">
        <v>78</v>
      </c>
      <c r="H24" s="20">
        <v>121</v>
      </c>
      <c r="I24" s="20">
        <v>303</v>
      </c>
      <c r="J24" s="20">
        <v>85</v>
      </c>
      <c r="K24" s="20">
        <v>417</v>
      </c>
      <c r="L24" s="20">
        <v>39</v>
      </c>
      <c r="M24" s="20">
        <v>38</v>
      </c>
      <c r="N24" s="20">
        <v>378</v>
      </c>
      <c r="O24" s="20">
        <v>72</v>
      </c>
      <c r="P24" s="20">
        <v>207</v>
      </c>
      <c r="Q24" s="20">
        <v>12</v>
      </c>
      <c r="R24" s="20">
        <v>14</v>
      </c>
      <c r="S24" s="21"/>
    </row>
    <row r="25" spans="1:19" ht="14.25" customHeight="1">
      <c r="A25" s="55"/>
      <c r="B25" s="55" t="s">
        <v>26</v>
      </c>
      <c r="C25" s="58"/>
      <c r="D25" s="20">
        <v>756</v>
      </c>
      <c r="E25" s="20">
        <v>676</v>
      </c>
      <c r="F25" s="20">
        <v>80</v>
      </c>
      <c r="G25" s="20">
        <v>19</v>
      </c>
      <c r="H25" s="20">
        <v>145</v>
      </c>
      <c r="I25" s="20">
        <v>512</v>
      </c>
      <c r="J25" s="20">
        <v>43</v>
      </c>
      <c r="K25" s="20">
        <v>633</v>
      </c>
      <c r="L25" s="20">
        <v>19</v>
      </c>
      <c r="M25" s="20">
        <v>12</v>
      </c>
      <c r="N25" s="20">
        <v>614</v>
      </c>
      <c r="O25" s="20">
        <v>80</v>
      </c>
      <c r="P25" s="20">
        <v>269</v>
      </c>
      <c r="Q25" s="20">
        <v>25</v>
      </c>
      <c r="R25" s="20">
        <v>64</v>
      </c>
      <c r="S25" s="21"/>
    </row>
    <row r="26" spans="1:19" ht="14.25" customHeight="1">
      <c r="A26" s="55"/>
      <c r="B26" s="55" t="s">
        <v>27</v>
      </c>
      <c r="C26" s="58"/>
      <c r="D26" s="20">
        <v>1511</v>
      </c>
      <c r="E26" s="20">
        <v>1295</v>
      </c>
      <c r="F26" s="20">
        <v>216</v>
      </c>
      <c r="G26" s="20">
        <v>52</v>
      </c>
      <c r="H26" s="20">
        <v>291</v>
      </c>
      <c r="I26" s="20">
        <v>952</v>
      </c>
      <c r="J26" s="20">
        <v>141</v>
      </c>
      <c r="K26" s="20">
        <v>1154</v>
      </c>
      <c r="L26" s="20">
        <v>36</v>
      </c>
      <c r="M26" s="20">
        <v>26</v>
      </c>
      <c r="N26" s="20">
        <v>1118</v>
      </c>
      <c r="O26" s="20">
        <v>171</v>
      </c>
      <c r="P26" s="20">
        <v>604</v>
      </c>
      <c r="Q26" s="20">
        <v>79</v>
      </c>
      <c r="R26" s="20">
        <v>37</v>
      </c>
      <c r="S26" s="21"/>
    </row>
    <row r="27" spans="1:19" ht="14.25" customHeight="1">
      <c r="A27" s="55"/>
      <c r="B27" s="55" t="s">
        <v>28</v>
      </c>
      <c r="C27" s="58"/>
      <c r="D27" s="20">
        <v>860</v>
      </c>
      <c r="E27" s="20">
        <v>796</v>
      </c>
      <c r="F27" s="20">
        <v>64</v>
      </c>
      <c r="G27" s="20">
        <v>59</v>
      </c>
      <c r="H27" s="20">
        <v>283</v>
      </c>
      <c r="I27" s="20">
        <v>454</v>
      </c>
      <c r="J27" s="20">
        <v>38</v>
      </c>
      <c r="K27" s="20">
        <v>758</v>
      </c>
      <c r="L27" s="20">
        <v>65</v>
      </c>
      <c r="M27" s="20">
        <v>42</v>
      </c>
      <c r="N27" s="20">
        <v>693</v>
      </c>
      <c r="O27" s="20">
        <v>106</v>
      </c>
      <c r="P27" s="20">
        <v>360</v>
      </c>
      <c r="Q27" s="20">
        <v>23</v>
      </c>
      <c r="R27" s="20">
        <v>42</v>
      </c>
      <c r="S27" s="21"/>
    </row>
    <row r="28" spans="1:19" ht="19.5" customHeight="1">
      <c r="A28" s="55"/>
      <c r="B28" s="55" t="s">
        <v>29</v>
      </c>
      <c r="C28" s="58"/>
      <c r="D28" s="20">
        <v>595</v>
      </c>
      <c r="E28" s="20">
        <v>447</v>
      </c>
      <c r="F28" s="20">
        <v>148</v>
      </c>
      <c r="G28" s="20">
        <v>27</v>
      </c>
      <c r="H28" s="20">
        <v>115</v>
      </c>
      <c r="I28" s="20">
        <v>305</v>
      </c>
      <c r="J28" s="20">
        <v>33</v>
      </c>
      <c r="K28" s="20">
        <v>414</v>
      </c>
      <c r="L28" s="20">
        <v>36</v>
      </c>
      <c r="M28" s="20">
        <v>27</v>
      </c>
      <c r="N28" s="20">
        <v>378</v>
      </c>
      <c r="O28" s="20">
        <v>59</v>
      </c>
      <c r="P28" s="20">
        <v>190</v>
      </c>
      <c r="Q28" s="20">
        <v>20</v>
      </c>
      <c r="R28" s="20">
        <v>39</v>
      </c>
      <c r="S28" s="21"/>
    </row>
    <row r="29" spans="1:19" ht="14.25" customHeight="1">
      <c r="A29" s="55"/>
      <c r="B29" s="55" t="s">
        <v>30</v>
      </c>
      <c r="C29" s="58"/>
      <c r="D29" s="20">
        <v>369</v>
      </c>
      <c r="E29" s="20">
        <v>303</v>
      </c>
      <c r="F29" s="20">
        <v>66</v>
      </c>
      <c r="G29" s="20">
        <v>16</v>
      </c>
      <c r="H29" s="20">
        <v>64</v>
      </c>
      <c r="I29" s="20">
        <v>223</v>
      </c>
      <c r="J29" s="20">
        <v>30</v>
      </c>
      <c r="K29" s="20">
        <v>273</v>
      </c>
      <c r="L29" s="20">
        <v>13</v>
      </c>
      <c r="M29" s="20">
        <v>9</v>
      </c>
      <c r="N29" s="20">
        <v>260</v>
      </c>
      <c r="O29" s="20">
        <v>31</v>
      </c>
      <c r="P29" s="20">
        <v>126</v>
      </c>
      <c r="Q29" s="20">
        <v>14</v>
      </c>
      <c r="R29" s="20">
        <v>31</v>
      </c>
      <c r="S29" s="21"/>
    </row>
    <row r="30" spans="1:19" ht="14.25" customHeight="1">
      <c r="A30" s="55"/>
      <c r="B30" s="55" t="s">
        <v>31</v>
      </c>
      <c r="C30" s="58"/>
      <c r="D30" s="20">
        <v>932</v>
      </c>
      <c r="E30" s="20">
        <v>814</v>
      </c>
      <c r="F30" s="20">
        <v>118</v>
      </c>
      <c r="G30" s="20">
        <v>98</v>
      </c>
      <c r="H30" s="20">
        <v>178</v>
      </c>
      <c r="I30" s="20">
        <v>538</v>
      </c>
      <c r="J30" s="20">
        <v>91</v>
      </c>
      <c r="K30" s="20">
        <v>723</v>
      </c>
      <c r="L30" s="20">
        <v>88</v>
      </c>
      <c r="M30" s="20">
        <v>63</v>
      </c>
      <c r="N30" s="20">
        <v>635</v>
      </c>
      <c r="O30" s="20">
        <v>84</v>
      </c>
      <c r="P30" s="20">
        <v>377</v>
      </c>
      <c r="Q30" s="20">
        <v>18</v>
      </c>
      <c r="R30" s="20">
        <v>31</v>
      </c>
      <c r="S30" s="21"/>
    </row>
    <row r="31" spans="1:19" ht="14.25" customHeight="1">
      <c r="A31" s="55"/>
      <c r="B31" s="55" t="s">
        <v>32</v>
      </c>
      <c r="C31" s="58"/>
      <c r="D31" s="20">
        <v>643</v>
      </c>
      <c r="E31" s="20">
        <v>546</v>
      </c>
      <c r="F31" s="20">
        <v>97</v>
      </c>
      <c r="G31" s="20">
        <v>63</v>
      </c>
      <c r="H31" s="20">
        <v>146</v>
      </c>
      <c r="I31" s="20">
        <v>337</v>
      </c>
      <c r="J31" s="20">
        <v>55</v>
      </c>
      <c r="K31" s="20">
        <v>491</v>
      </c>
      <c r="L31" s="20">
        <v>65</v>
      </c>
      <c r="M31" s="20">
        <v>49</v>
      </c>
      <c r="N31" s="20">
        <v>426</v>
      </c>
      <c r="O31" s="20">
        <v>103</v>
      </c>
      <c r="P31" s="20">
        <v>195</v>
      </c>
      <c r="Q31" s="20">
        <v>19</v>
      </c>
      <c r="R31" s="20">
        <v>23</v>
      </c>
      <c r="S31" s="21"/>
    </row>
    <row r="32" spans="1:19" ht="14.25" customHeight="1">
      <c r="A32" s="55"/>
      <c r="B32" s="55" t="s">
        <v>33</v>
      </c>
      <c r="C32" s="58"/>
      <c r="D32" s="20">
        <v>877</v>
      </c>
      <c r="E32" s="20">
        <v>762</v>
      </c>
      <c r="F32" s="20">
        <v>115</v>
      </c>
      <c r="G32" s="20">
        <v>23</v>
      </c>
      <c r="H32" s="20">
        <v>233</v>
      </c>
      <c r="I32" s="20">
        <v>506</v>
      </c>
      <c r="J32" s="20">
        <v>61</v>
      </c>
      <c r="K32" s="20">
        <v>701</v>
      </c>
      <c r="L32" s="20">
        <v>16</v>
      </c>
      <c r="M32" s="20">
        <v>12</v>
      </c>
      <c r="N32" s="20">
        <v>685</v>
      </c>
      <c r="O32" s="20">
        <v>83</v>
      </c>
      <c r="P32" s="20">
        <v>304</v>
      </c>
      <c r="Q32" s="20">
        <v>37</v>
      </c>
      <c r="R32" s="20">
        <v>73</v>
      </c>
      <c r="S32" s="21"/>
    </row>
    <row r="33" spans="1:19" ht="21" customHeight="1">
      <c r="A33" s="55"/>
      <c r="B33" s="55" t="s">
        <v>34</v>
      </c>
      <c r="C33" s="58"/>
      <c r="D33" s="20">
        <v>794</v>
      </c>
      <c r="E33" s="20">
        <v>600</v>
      </c>
      <c r="F33" s="20">
        <v>194</v>
      </c>
      <c r="G33" s="20">
        <v>21</v>
      </c>
      <c r="H33" s="20">
        <v>109</v>
      </c>
      <c r="I33" s="20">
        <v>470</v>
      </c>
      <c r="J33" s="20">
        <v>46</v>
      </c>
      <c r="K33" s="20">
        <v>554</v>
      </c>
      <c r="L33" s="20">
        <v>16</v>
      </c>
      <c r="M33" s="20">
        <v>11</v>
      </c>
      <c r="N33" s="20">
        <v>538</v>
      </c>
      <c r="O33" s="20">
        <v>75</v>
      </c>
      <c r="P33" s="20">
        <v>285</v>
      </c>
      <c r="Q33" s="20">
        <v>23</v>
      </c>
      <c r="R33" s="20">
        <v>42</v>
      </c>
      <c r="S33" s="21"/>
    </row>
    <row r="34" spans="1:19" ht="14.25" customHeight="1">
      <c r="A34" s="55"/>
      <c r="B34" s="55" t="s">
        <v>35</v>
      </c>
      <c r="C34" s="58"/>
      <c r="D34" s="20">
        <v>362</v>
      </c>
      <c r="E34" s="20">
        <v>287</v>
      </c>
      <c r="F34" s="20">
        <v>75</v>
      </c>
      <c r="G34" s="20">
        <v>16</v>
      </c>
      <c r="H34" s="20">
        <v>43</v>
      </c>
      <c r="I34" s="20">
        <v>228</v>
      </c>
      <c r="J34" s="20">
        <v>36</v>
      </c>
      <c r="K34" s="20">
        <v>251</v>
      </c>
      <c r="L34" s="20">
        <v>13</v>
      </c>
      <c r="M34" s="20">
        <v>7</v>
      </c>
      <c r="N34" s="20">
        <v>238</v>
      </c>
      <c r="O34" s="20">
        <v>21</v>
      </c>
      <c r="P34" s="20">
        <v>121</v>
      </c>
      <c r="Q34" s="20">
        <v>10</v>
      </c>
      <c r="R34" s="20">
        <v>32</v>
      </c>
      <c r="S34" s="21"/>
    </row>
    <row r="35" spans="1:19" ht="14.25" customHeight="1">
      <c r="A35" s="55"/>
      <c r="B35" s="55" t="s">
        <v>36</v>
      </c>
      <c r="C35" s="58"/>
      <c r="D35" s="20">
        <v>385</v>
      </c>
      <c r="E35" s="20">
        <v>273</v>
      </c>
      <c r="F35" s="20">
        <v>112</v>
      </c>
      <c r="G35" s="20">
        <v>21</v>
      </c>
      <c r="H35" s="20">
        <v>59</v>
      </c>
      <c r="I35" s="20">
        <v>193</v>
      </c>
      <c r="J35" s="20">
        <v>34</v>
      </c>
      <c r="K35" s="20">
        <v>239</v>
      </c>
      <c r="L35" s="20">
        <v>22</v>
      </c>
      <c r="M35" s="20">
        <v>14</v>
      </c>
      <c r="N35" s="20">
        <v>217</v>
      </c>
      <c r="O35" s="20">
        <v>22</v>
      </c>
      <c r="P35" s="20">
        <v>102</v>
      </c>
      <c r="Q35" s="20">
        <v>13</v>
      </c>
      <c r="R35" s="20">
        <v>17</v>
      </c>
      <c r="S35" s="21"/>
    </row>
    <row r="36" spans="1:19" ht="14.25" customHeight="1">
      <c r="A36" s="55"/>
      <c r="B36" s="55" t="s">
        <v>37</v>
      </c>
      <c r="C36" s="58"/>
      <c r="D36" s="20">
        <v>563</v>
      </c>
      <c r="E36" s="20">
        <v>448</v>
      </c>
      <c r="F36" s="20">
        <v>115</v>
      </c>
      <c r="G36" s="20">
        <v>22</v>
      </c>
      <c r="H36" s="20">
        <v>95</v>
      </c>
      <c r="I36" s="20">
        <v>331</v>
      </c>
      <c r="J36" s="20">
        <v>54</v>
      </c>
      <c r="K36" s="20">
        <v>394</v>
      </c>
      <c r="L36" s="20">
        <v>19</v>
      </c>
      <c r="M36" s="20">
        <v>15</v>
      </c>
      <c r="N36" s="20">
        <v>375</v>
      </c>
      <c r="O36" s="20">
        <v>51</v>
      </c>
      <c r="P36" s="20">
        <v>194</v>
      </c>
      <c r="Q36" s="20">
        <v>18</v>
      </c>
      <c r="R36" s="20">
        <v>16</v>
      </c>
      <c r="S36" s="21"/>
    </row>
    <row r="37" spans="1:19" ht="14.25" customHeight="1">
      <c r="A37" s="55"/>
      <c r="B37" s="55" t="s">
        <v>38</v>
      </c>
      <c r="C37" s="58"/>
      <c r="D37" s="20">
        <v>595</v>
      </c>
      <c r="E37" s="20">
        <v>398</v>
      </c>
      <c r="F37" s="20">
        <v>197</v>
      </c>
      <c r="G37" s="20">
        <v>10</v>
      </c>
      <c r="H37" s="20">
        <v>101</v>
      </c>
      <c r="I37" s="20">
        <v>287</v>
      </c>
      <c r="J37" s="20">
        <v>39</v>
      </c>
      <c r="K37" s="20">
        <v>359</v>
      </c>
      <c r="L37" s="20">
        <v>12</v>
      </c>
      <c r="M37" s="20">
        <v>11</v>
      </c>
      <c r="N37" s="20">
        <v>347</v>
      </c>
      <c r="O37" s="20">
        <v>71</v>
      </c>
      <c r="P37" s="20">
        <v>180</v>
      </c>
      <c r="Q37" s="20">
        <v>13</v>
      </c>
      <c r="R37" s="20">
        <v>10</v>
      </c>
      <c r="S37" s="21"/>
    </row>
    <row r="38" spans="1:19" ht="19.5" customHeight="1">
      <c r="A38" s="55"/>
      <c r="B38" s="55" t="s">
        <v>39</v>
      </c>
      <c r="C38" s="58"/>
      <c r="D38" s="20">
        <v>1082</v>
      </c>
      <c r="E38" s="20">
        <v>650</v>
      </c>
      <c r="F38" s="20">
        <v>432</v>
      </c>
      <c r="G38" s="20">
        <v>26</v>
      </c>
      <c r="H38" s="20">
        <v>123</v>
      </c>
      <c r="I38" s="20">
        <v>501</v>
      </c>
      <c r="J38" s="20">
        <v>86</v>
      </c>
      <c r="K38" s="20">
        <v>564</v>
      </c>
      <c r="L38" s="20">
        <v>20</v>
      </c>
      <c r="M38" s="20">
        <v>11</v>
      </c>
      <c r="N38" s="20">
        <v>544</v>
      </c>
      <c r="O38" s="20">
        <v>96</v>
      </c>
      <c r="P38" s="20">
        <v>276</v>
      </c>
      <c r="Q38" s="20">
        <v>18</v>
      </c>
      <c r="R38" s="20">
        <v>27</v>
      </c>
      <c r="S38" s="21"/>
    </row>
    <row r="39" spans="1:19" ht="14.25" customHeight="1">
      <c r="A39" s="55"/>
      <c r="B39" s="55" t="s">
        <v>40</v>
      </c>
      <c r="C39" s="58"/>
      <c r="D39" s="20">
        <v>571</v>
      </c>
      <c r="E39" s="20">
        <v>302</v>
      </c>
      <c r="F39" s="20">
        <v>269</v>
      </c>
      <c r="G39" s="20">
        <v>6</v>
      </c>
      <c r="H39" s="20">
        <v>37</v>
      </c>
      <c r="I39" s="20">
        <v>259</v>
      </c>
      <c r="J39" s="20">
        <v>51</v>
      </c>
      <c r="K39" s="20">
        <v>251</v>
      </c>
      <c r="L39" s="20">
        <v>2</v>
      </c>
      <c r="M39" s="20">
        <v>2</v>
      </c>
      <c r="N39" s="20">
        <v>249</v>
      </c>
      <c r="O39" s="20">
        <v>71</v>
      </c>
      <c r="P39" s="20">
        <v>78</v>
      </c>
      <c r="Q39" s="20">
        <v>12</v>
      </c>
      <c r="R39" s="20">
        <v>18</v>
      </c>
      <c r="S39" s="21"/>
    </row>
    <row r="40" spans="1:19" ht="14.25" customHeight="1">
      <c r="A40" s="55"/>
      <c r="B40" s="55" t="s">
        <v>41</v>
      </c>
      <c r="C40" s="58"/>
      <c r="D40" s="20">
        <v>725</v>
      </c>
      <c r="E40" s="20">
        <v>417</v>
      </c>
      <c r="F40" s="20">
        <v>308</v>
      </c>
      <c r="G40" s="20">
        <v>24</v>
      </c>
      <c r="H40" s="20">
        <v>76</v>
      </c>
      <c r="I40" s="20">
        <v>317</v>
      </c>
      <c r="J40" s="20">
        <v>65</v>
      </c>
      <c r="K40" s="20">
        <v>352</v>
      </c>
      <c r="L40" s="20">
        <v>21</v>
      </c>
      <c r="M40" s="20">
        <v>14</v>
      </c>
      <c r="N40" s="20">
        <v>331</v>
      </c>
      <c r="O40" s="20">
        <v>45</v>
      </c>
      <c r="P40" s="20">
        <v>154</v>
      </c>
      <c r="Q40" s="20">
        <v>13</v>
      </c>
      <c r="R40" s="20">
        <v>11</v>
      </c>
      <c r="S40" s="21"/>
    </row>
    <row r="41" spans="1:19" ht="14.25" customHeight="1">
      <c r="A41" s="55"/>
      <c r="B41" s="55" t="s">
        <v>42</v>
      </c>
      <c r="C41" s="58"/>
      <c r="D41" s="20">
        <v>559</v>
      </c>
      <c r="E41" s="20">
        <v>303</v>
      </c>
      <c r="F41" s="20">
        <v>256</v>
      </c>
      <c r="G41" s="20">
        <v>14</v>
      </c>
      <c r="H41" s="20">
        <v>50</v>
      </c>
      <c r="I41" s="20">
        <v>239</v>
      </c>
      <c r="J41" s="20">
        <v>34</v>
      </c>
      <c r="K41" s="20">
        <v>269</v>
      </c>
      <c r="L41" s="20">
        <v>12</v>
      </c>
      <c r="M41" s="20">
        <v>10</v>
      </c>
      <c r="N41" s="20">
        <v>257</v>
      </c>
      <c r="O41" s="20">
        <v>62</v>
      </c>
      <c r="P41" s="20">
        <v>117</v>
      </c>
      <c r="Q41" s="20">
        <v>5</v>
      </c>
      <c r="R41" s="20">
        <v>18</v>
      </c>
      <c r="S41" s="21"/>
    </row>
    <row r="42" spans="1:19" ht="14.25" customHeight="1">
      <c r="A42" s="55"/>
      <c r="B42" s="55" t="s">
        <v>43</v>
      </c>
      <c r="C42" s="58"/>
      <c r="D42" s="20">
        <v>853</v>
      </c>
      <c r="E42" s="20">
        <v>596</v>
      </c>
      <c r="F42" s="20">
        <v>257</v>
      </c>
      <c r="G42" s="20">
        <v>37</v>
      </c>
      <c r="H42" s="20">
        <v>120</v>
      </c>
      <c r="I42" s="20">
        <v>439</v>
      </c>
      <c r="J42" s="20">
        <v>59</v>
      </c>
      <c r="K42" s="20">
        <v>537</v>
      </c>
      <c r="L42" s="20">
        <v>31</v>
      </c>
      <c r="M42" s="20">
        <v>26</v>
      </c>
      <c r="N42" s="20">
        <v>506</v>
      </c>
      <c r="O42" s="20">
        <v>78</v>
      </c>
      <c r="P42" s="20">
        <v>282</v>
      </c>
      <c r="Q42" s="20">
        <v>23</v>
      </c>
      <c r="R42" s="20">
        <v>26</v>
      </c>
      <c r="S42" s="21"/>
    </row>
    <row r="43" spans="1:19" ht="21" customHeight="1">
      <c r="A43" s="55"/>
      <c r="B43" s="55" t="s">
        <v>44</v>
      </c>
      <c r="C43" s="58"/>
      <c r="D43" s="20">
        <v>269</v>
      </c>
      <c r="E43" s="20">
        <v>168</v>
      </c>
      <c r="F43" s="20">
        <v>101</v>
      </c>
      <c r="G43" s="20">
        <v>13</v>
      </c>
      <c r="H43" s="20">
        <v>59</v>
      </c>
      <c r="I43" s="20">
        <v>96</v>
      </c>
      <c r="J43" s="20">
        <v>19</v>
      </c>
      <c r="K43" s="20">
        <v>149</v>
      </c>
      <c r="L43" s="20">
        <v>7</v>
      </c>
      <c r="M43" s="20">
        <v>7</v>
      </c>
      <c r="N43" s="20">
        <v>142</v>
      </c>
      <c r="O43" s="20">
        <v>19</v>
      </c>
      <c r="P43" s="20">
        <v>83</v>
      </c>
      <c r="Q43" s="20">
        <v>5</v>
      </c>
      <c r="R43" s="20">
        <v>14</v>
      </c>
      <c r="S43" s="21"/>
    </row>
    <row r="44" spans="1:19" ht="14.25" customHeight="1">
      <c r="A44" s="55"/>
      <c r="B44" s="55" t="s">
        <v>45</v>
      </c>
      <c r="C44" s="58"/>
      <c r="D44" s="20">
        <v>549</v>
      </c>
      <c r="E44" s="20">
        <v>405</v>
      </c>
      <c r="F44" s="20">
        <v>144</v>
      </c>
      <c r="G44" s="20">
        <v>34</v>
      </c>
      <c r="H44" s="20">
        <v>105</v>
      </c>
      <c r="I44" s="20">
        <v>266</v>
      </c>
      <c r="J44" s="20">
        <v>35</v>
      </c>
      <c r="K44" s="20">
        <v>370</v>
      </c>
      <c r="L44" s="20">
        <v>29</v>
      </c>
      <c r="M44" s="20">
        <v>25</v>
      </c>
      <c r="N44" s="20">
        <v>341</v>
      </c>
      <c r="O44" s="20">
        <v>39</v>
      </c>
      <c r="P44" s="20">
        <v>209</v>
      </c>
      <c r="Q44" s="20">
        <v>20</v>
      </c>
      <c r="R44" s="20">
        <v>8</v>
      </c>
      <c r="S44" s="21"/>
    </row>
    <row r="45" spans="1:19" ht="14.25" customHeight="1">
      <c r="A45" s="55"/>
      <c r="B45" s="55" t="s">
        <v>46</v>
      </c>
      <c r="C45" s="58"/>
      <c r="D45" s="20">
        <v>577</v>
      </c>
      <c r="E45" s="20">
        <v>401</v>
      </c>
      <c r="F45" s="20">
        <v>176</v>
      </c>
      <c r="G45" s="20">
        <v>37</v>
      </c>
      <c r="H45" s="20">
        <v>75</v>
      </c>
      <c r="I45" s="20">
        <v>289</v>
      </c>
      <c r="J45" s="20">
        <v>42</v>
      </c>
      <c r="K45" s="20">
        <v>359</v>
      </c>
      <c r="L45" s="20">
        <v>44</v>
      </c>
      <c r="M45" s="20">
        <v>28</v>
      </c>
      <c r="N45" s="20">
        <v>315</v>
      </c>
      <c r="O45" s="20">
        <v>21</v>
      </c>
      <c r="P45" s="20">
        <v>231</v>
      </c>
      <c r="Q45" s="20">
        <v>8</v>
      </c>
      <c r="R45" s="20">
        <v>18</v>
      </c>
      <c r="S45" s="21"/>
    </row>
    <row r="46" spans="1:19" ht="14.25" customHeight="1">
      <c r="A46" s="55"/>
      <c r="B46" s="55" t="s">
        <v>47</v>
      </c>
      <c r="C46" s="58"/>
      <c r="D46" s="20">
        <v>595</v>
      </c>
      <c r="E46" s="20">
        <v>447</v>
      </c>
      <c r="F46" s="20">
        <v>148</v>
      </c>
      <c r="G46" s="20">
        <v>30</v>
      </c>
      <c r="H46" s="20">
        <v>67</v>
      </c>
      <c r="I46" s="20">
        <v>350</v>
      </c>
      <c r="J46" s="20">
        <v>45</v>
      </c>
      <c r="K46" s="20">
        <v>402</v>
      </c>
      <c r="L46" s="20">
        <v>32</v>
      </c>
      <c r="M46" s="20">
        <v>17</v>
      </c>
      <c r="N46" s="20">
        <v>370</v>
      </c>
      <c r="O46" s="20">
        <v>34</v>
      </c>
      <c r="P46" s="20">
        <v>236</v>
      </c>
      <c r="Q46" s="20">
        <v>23</v>
      </c>
      <c r="R46" s="20">
        <v>27</v>
      </c>
      <c r="S46" s="21"/>
    </row>
    <row r="47" spans="1:19" ht="14.25" customHeight="1">
      <c r="A47" s="55"/>
      <c r="B47" s="55" t="s">
        <v>48</v>
      </c>
      <c r="C47" s="58"/>
      <c r="D47" s="20">
        <v>513</v>
      </c>
      <c r="E47" s="20">
        <v>255</v>
      </c>
      <c r="F47" s="20">
        <v>258</v>
      </c>
      <c r="G47" s="20">
        <v>13</v>
      </c>
      <c r="H47" s="20">
        <v>36</v>
      </c>
      <c r="I47" s="20">
        <v>206</v>
      </c>
      <c r="J47" s="20">
        <v>37</v>
      </c>
      <c r="K47" s="20">
        <v>218</v>
      </c>
      <c r="L47" s="20">
        <v>12</v>
      </c>
      <c r="M47" s="20">
        <v>8</v>
      </c>
      <c r="N47" s="20">
        <v>206</v>
      </c>
      <c r="O47" s="20">
        <v>39</v>
      </c>
      <c r="P47" s="20">
        <v>105</v>
      </c>
      <c r="Q47" s="20">
        <v>6</v>
      </c>
      <c r="R47" s="20">
        <v>9</v>
      </c>
      <c r="S47" s="21"/>
    </row>
    <row r="48" spans="1:19" ht="18" customHeight="1">
      <c r="A48" s="55"/>
      <c r="B48" s="55" t="s">
        <v>49</v>
      </c>
      <c r="C48" s="58"/>
      <c r="D48" s="20">
        <v>479</v>
      </c>
      <c r="E48" s="20">
        <v>287</v>
      </c>
      <c r="F48" s="20">
        <v>192</v>
      </c>
      <c r="G48" s="20">
        <v>8</v>
      </c>
      <c r="H48" s="20">
        <v>51</v>
      </c>
      <c r="I48" s="20">
        <v>228</v>
      </c>
      <c r="J48" s="20">
        <v>54</v>
      </c>
      <c r="K48" s="20">
        <v>233</v>
      </c>
      <c r="L48" s="20">
        <v>13</v>
      </c>
      <c r="M48" s="20">
        <v>10</v>
      </c>
      <c r="N48" s="20">
        <v>220</v>
      </c>
      <c r="O48" s="20">
        <v>55</v>
      </c>
      <c r="P48" s="20">
        <v>113</v>
      </c>
      <c r="Q48" s="20">
        <v>7</v>
      </c>
      <c r="R48" s="20">
        <v>8</v>
      </c>
      <c r="S48" s="21"/>
    </row>
    <row r="49" spans="1:19" ht="14.25" customHeight="1">
      <c r="A49" s="55"/>
      <c r="B49" s="55" t="s">
        <v>50</v>
      </c>
      <c r="C49" s="58"/>
      <c r="D49" s="20">
        <v>549</v>
      </c>
      <c r="E49" s="20">
        <v>387</v>
      </c>
      <c r="F49" s="20">
        <v>162</v>
      </c>
      <c r="G49" s="20">
        <v>9</v>
      </c>
      <c r="H49" s="20">
        <v>64</v>
      </c>
      <c r="I49" s="20">
        <v>314</v>
      </c>
      <c r="J49" s="20">
        <v>27</v>
      </c>
      <c r="K49" s="20">
        <v>360</v>
      </c>
      <c r="L49" s="20">
        <v>13</v>
      </c>
      <c r="M49" s="20">
        <v>9</v>
      </c>
      <c r="N49" s="20">
        <v>347</v>
      </c>
      <c r="O49" s="20">
        <v>50</v>
      </c>
      <c r="P49" s="20">
        <v>211</v>
      </c>
      <c r="Q49" s="20">
        <v>22</v>
      </c>
      <c r="R49" s="20">
        <v>20</v>
      </c>
      <c r="S49" s="21"/>
    </row>
    <row r="50" spans="1:19" ht="3.75" customHeight="1">
      <c r="A50" s="56"/>
      <c r="B50" s="56"/>
      <c r="C50" s="59"/>
      <c r="D50" s="23"/>
      <c r="E50" s="23"/>
      <c r="F50" s="23"/>
      <c r="G50" s="23"/>
      <c r="H50" s="23"/>
      <c r="I50" s="23"/>
      <c r="J50" s="23"/>
      <c r="K50" s="23"/>
      <c r="L50" s="23"/>
      <c r="M50" s="23"/>
      <c r="N50" s="23"/>
      <c r="O50" s="23"/>
      <c r="P50" s="23"/>
      <c r="Q50" s="23"/>
      <c r="R50" s="23"/>
      <c r="S50" s="24"/>
    </row>
    <row r="51" ht="15.75" customHeight="1">
      <c r="B51" s="26" t="s">
        <v>51</v>
      </c>
    </row>
    <row r="52" ht="12" customHeight="1">
      <c r="B52" s="26" t="s">
        <v>52</v>
      </c>
    </row>
    <row r="53" ht="12" customHeight="1">
      <c r="B53" s="26" t="s">
        <v>53</v>
      </c>
    </row>
    <row r="54" ht="12" customHeight="1">
      <c r="B54" s="26" t="s">
        <v>62</v>
      </c>
    </row>
  </sheetData>
  <mergeCells count="12">
    <mergeCell ref="K6:K9"/>
    <mergeCell ref="J6:J9"/>
    <mergeCell ref="O8:O9"/>
    <mergeCell ref="M8:M9"/>
    <mergeCell ref="N7:N9"/>
    <mergeCell ref="L7:L9"/>
    <mergeCell ref="D4:D9"/>
    <mergeCell ref="I6:I9"/>
    <mergeCell ref="H6:H9"/>
    <mergeCell ref="G6:G9"/>
    <mergeCell ref="E5:E9"/>
    <mergeCell ref="F5:F9"/>
  </mergeCells>
  <printOptions/>
  <pageMargins left="0.5905511811023623" right="0.5905511811023623" top="0.7874015748031497" bottom="0.7874015748031497" header="0.31496062992125984" footer="0.31496062992125984"/>
  <pageSetup horizontalDpi="300" verticalDpi="300" orientation="portrait" pageOrder="overThenDown" paperSize="9" scale="97"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dimension ref="A1:AZ31"/>
  <sheetViews>
    <sheetView workbookViewId="0" topLeftCell="A1">
      <selection activeCell="F25" sqref="F25"/>
    </sheetView>
  </sheetViews>
  <sheetFormatPr defaultColWidth="9.00390625" defaultRowHeight="12" customHeight="1"/>
  <cols>
    <col min="1" max="1" width="0.2421875" style="228" customWidth="1"/>
    <col min="2" max="2" width="13.75390625" style="228" customWidth="1"/>
    <col min="3" max="3" width="0.2421875" style="228" customWidth="1"/>
    <col min="4" max="13" width="8.625" style="228" customWidth="1"/>
    <col min="14" max="14" width="0.2421875" style="228" customWidth="1"/>
    <col min="15" max="51" width="8.75390625" style="228" customWidth="1"/>
    <col min="52" max="52" width="8.75390625" style="294" customWidth="1"/>
    <col min="53" max="57" width="8.75390625" style="228" customWidth="1"/>
    <col min="58" max="16384" width="9.125" style="228" customWidth="1"/>
  </cols>
  <sheetData>
    <row r="1" spans="5:11" s="223" customFormat="1" ht="24" customHeight="1">
      <c r="E1" s="452" t="s">
        <v>738</v>
      </c>
      <c r="F1" s="225" t="s">
        <v>376</v>
      </c>
      <c r="K1" s="174"/>
    </row>
    <row r="2" spans="11:52" ht="7.5" customHeight="1">
      <c r="K2" s="177"/>
      <c r="AZ2" s="228"/>
    </row>
    <row r="3" s="443" customFormat="1" ht="24" customHeight="1" thickBot="1">
      <c r="B3" s="453" t="s">
        <v>377</v>
      </c>
    </row>
    <row r="4" spans="1:15" s="435" customFormat="1" ht="12.75" customHeight="1">
      <c r="A4" s="444"/>
      <c r="B4" s="444"/>
      <c r="C4" s="444"/>
      <c r="D4" s="97" t="s">
        <v>378</v>
      </c>
      <c r="E4" s="33"/>
      <c r="F4" s="444"/>
      <c r="G4" s="444"/>
      <c r="H4" s="444"/>
      <c r="I4" s="444"/>
      <c r="J4" s="444"/>
      <c r="K4" s="444"/>
      <c r="L4" s="444"/>
      <c r="M4" s="444"/>
      <c r="N4" s="73"/>
      <c r="O4" s="443"/>
    </row>
    <row r="5" spans="1:15" s="435" customFormat="1" ht="12.75" customHeight="1">
      <c r="A5" s="99"/>
      <c r="B5" s="99"/>
      <c r="C5" s="99"/>
      <c r="D5" s="109" t="s">
        <v>379</v>
      </c>
      <c r="E5" s="265"/>
      <c r="F5" s="236" t="s">
        <v>739</v>
      </c>
      <c r="G5" s="237"/>
      <c r="H5" s="236" t="s">
        <v>740</v>
      </c>
      <c r="I5" s="237"/>
      <c r="J5" s="236" t="s">
        <v>741</v>
      </c>
      <c r="K5" s="237"/>
      <c r="L5" s="236" t="s">
        <v>380</v>
      </c>
      <c r="M5" s="40"/>
      <c r="N5" s="239"/>
      <c r="O5" s="443"/>
    </row>
    <row r="6" spans="1:14" s="443" customFormat="1" ht="12.75" customHeight="1">
      <c r="A6" s="39"/>
      <c r="B6" s="39"/>
      <c r="C6" s="39"/>
      <c r="D6" s="241" t="s">
        <v>214</v>
      </c>
      <c r="E6" s="241" t="s">
        <v>381</v>
      </c>
      <c r="F6" s="241" t="s">
        <v>214</v>
      </c>
      <c r="G6" s="241" t="s">
        <v>381</v>
      </c>
      <c r="H6" s="241" t="s">
        <v>214</v>
      </c>
      <c r="I6" s="241" t="s">
        <v>381</v>
      </c>
      <c r="J6" s="241" t="s">
        <v>214</v>
      </c>
      <c r="K6" s="241" t="s">
        <v>381</v>
      </c>
      <c r="L6" s="241" t="s">
        <v>214</v>
      </c>
      <c r="M6" s="236" t="s">
        <v>381</v>
      </c>
      <c r="N6" s="77"/>
    </row>
    <row r="7" spans="1:13" s="437" customFormat="1" ht="13.5" customHeight="1">
      <c r="A7" s="244"/>
      <c r="B7" s="139" t="s">
        <v>742</v>
      </c>
      <c r="C7" s="139"/>
      <c r="D7" s="454">
        <v>56</v>
      </c>
      <c r="E7" s="447">
        <v>14200</v>
      </c>
      <c r="F7" s="447">
        <v>24</v>
      </c>
      <c r="G7" s="447">
        <v>5600</v>
      </c>
      <c r="H7" s="447">
        <v>2</v>
      </c>
      <c r="I7" s="447">
        <v>2030</v>
      </c>
      <c r="J7" s="447">
        <v>8</v>
      </c>
      <c r="K7" s="447">
        <v>4930</v>
      </c>
      <c r="L7" s="447">
        <v>1</v>
      </c>
      <c r="M7" s="447">
        <v>89</v>
      </c>
    </row>
    <row r="8" spans="1:13" s="437" customFormat="1" ht="13.5" customHeight="1">
      <c r="A8" s="244"/>
      <c r="B8" s="603" t="s">
        <v>743</v>
      </c>
      <c r="C8" s="603"/>
      <c r="D8" s="454">
        <v>57</v>
      </c>
      <c r="E8" s="447">
        <v>13600</v>
      </c>
      <c r="F8" s="447">
        <v>27</v>
      </c>
      <c r="G8" s="447">
        <v>5770</v>
      </c>
      <c r="H8" s="447">
        <v>2</v>
      </c>
      <c r="I8" s="447">
        <v>1860</v>
      </c>
      <c r="J8" s="447">
        <v>8</v>
      </c>
      <c r="K8" s="447">
        <v>5380</v>
      </c>
      <c r="L8" s="447">
        <v>1</v>
      </c>
      <c r="M8" s="447">
        <v>81</v>
      </c>
    </row>
    <row r="9" spans="1:13" s="449" customFormat="1" ht="18.75" customHeight="1">
      <c r="A9" s="250"/>
      <c r="B9" s="608" t="s">
        <v>292</v>
      </c>
      <c r="C9" s="608"/>
      <c r="D9" s="455" t="s">
        <v>216</v>
      </c>
      <c r="E9" s="221" t="s">
        <v>216</v>
      </c>
      <c r="F9" s="221" t="s">
        <v>216</v>
      </c>
      <c r="G9" s="221" t="s">
        <v>216</v>
      </c>
      <c r="H9" s="221" t="s">
        <v>216</v>
      </c>
      <c r="I9" s="221" t="s">
        <v>216</v>
      </c>
      <c r="J9" s="221" t="s">
        <v>216</v>
      </c>
      <c r="K9" s="221" t="s">
        <v>216</v>
      </c>
      <c r="L9" s="221" t="s">
        <v>216</v>
      </c>
      <c r="M9" s="221" t="s">
        <v>216</v>
      </c>
    </row>
    <row r="10" spans="1:52" ht="3.75" customHeight="1">
      <c r="A10" s="254"/>
      <c r="B10" s="254"/>
      <c r="C10" s="254"/>
      <c r="D10" s="440"/>
      <c r="E10" s="456"/>
      <c r="F10" s="441"/>
      <c r="G10" s="441"/>
      <c r="H10" s="441"/>
      <c r="I10" s="456"/>
      <c r="J10" s="441"/>
      <c r="K10" s="456"/>
      <c r="L10" s="442"/>
      <c r="M10" s="442"/>
      <c r="N10" s="441"/>
      <c r="AZ10" s="228"/>
    </row>
    <row r="11" spans="1:52" ht="32.25" customHeight="1" thickBot="1">
      <c r="A11" s="457"/>
      <c r="D11" s="458"/>
      <c r="E11" s="443"/>
      <c r="F11" s="443"/>
      <c r="G11" s="443"/>
      <c r="H11" s="443"/>
      <c r="I11" s="443"/>
      <c r="J11" s="443"/>
      <c r="K11" s="443"/>
      <c r="L11" s="443"/>
      <c r="M11" s="443"/>
      <c r="N11" s="443"/>
      <c r="AZ11" s="228"/>
    </row>
    <row r="12" spans="1:15" s="435" customFormat="1" ht="12.75" customHeight="1">
      <c r="A12" s="444"/>
      <c r="B12" s="444"/>
      <c r="C12" s="444"/>
      <c r="D12" s="97" t="s">
        <v>382</v>
      </c>
      <c r="E12" s="33"/>
      <c r="F12" s="33"/>
      <c r="G12" s="33"/>
      <c r="H12" s="33"/>
      <c r="I12" s="459"/>
      <c r="J12" s="940" t="s">
        <v>383</v>
      </c>
      <c r="K12" s="941"/>
      <c r="L12" s="97" t="s">
        <v>384</v>
      </c>
      <c r="M12" s="33"/>
      <c r="N12" s="104"/>
      <c r="O12" s="443"/>
    </row>
    <row r="13" spans="1:15" s="435" customFormat="1" ht="12.75" customHeight="1">
      <c r="A13" s="99"/>
      <c r="B13" s="99"/>
      <c r="C13" s="99"/>
      <c r="D13" s="109" t="s">
        <v>385</v>
      </c>
      <c r="E13" s="265"/>
      <c r="F13" s="109" t="s">
        <v>744</v>
      </c>
      <c r="G13" s="265"/>
      <c r="H13" s="109" t="s">
        <v>386</v>
      </c>
      <c r="I13" s="265"/>
      <c r="J13" s="942"/>
      <c r="K13" s="943"/>
      <c r="L13" s="109" t="s">
        <v>379</v>
      </c>
      <c r="M13" s="39"/>
      <c r="N13" s="77"/>
      <c r="O13" s="443"/>
    </row>
    <row r="14" spans="1:14" s="443" customFormat="1" ht="12.75" customHeight="1">
      <c r="A14" s="39"/>
      <c r="B14" s="39"/>
      <c r="C14" s="39"/>
      <c r="D14" s="241" t="s">
        <v>214</v>
      </c>
      <c r="E14" s="241" t="s">
        <v>381</v>
      </c>
      <c r="F14" s="241" t="s">
        <v>214</v>
      </c>
      <c r="G14" s="241" t="s">
        <v>381</v>
      </c>
      <c r="H14" s="241" t="s">
        <v>214</v>
      </c>
      <c r="I14" s="241" t="s">
        <v>381</v>
      </c>
      <c r="J14" s="241" t="s">
        <v>387</v>
      </c>
      <c r="K14" s="241" t="s">
        <v>381</v>
      </c>
      <c r="L14" s="241" t="s">
        <v>387</v>
      </c>
      <c r="M14" s="236" t="s">
        <v>381</v>
      </c>
      <c r="N14" s="77"/>
    </row>
    <row r="15" spans="1:13" s="437" customFormat="1" ht="13.5" customHeight="1">
      <c r="A15" s="244"/>
      <c r="B15" s="244" t="s">
        <v>184</v>
      </c>
      <c r="C15" s="244"/>
      <c r="D15" s="454">
        <v>0</v>
      </c>
      <c r="E15" s="447">
        <v>75</v>
      </c>
      <c r="F15" s="447">
        <v>6</v>
      </c>
      <c r="G15" s="447">
        <v>612</v>
      </c>
      <c r="H15" s="447">
        <v>10</v>
      </c>
      <c r="I15" s="447">
        <v>382</v>
      </c>
      <c r="J15" s="447" t="s">
        <v>71</v>
      </c>
      <c r="K15" s="447" t="s">
        <v>71</v>
      </c>
      <c r="L15" s="447">
        <v>5</v>
      </c>
      <c r="M15" s="447">
        <v>860</v>
      </c>
    </row>
    <row r="16" spans="1:13" s="437" customFormat="1" ht="13.5" customHeight="1">
      <c r="A16" s="244"/>
      <c r="B16" s="244" t="s">
        <v>187</v>
      </c>
      <c r="C16" s="244"/>
      <c r="D16" s="454" t="s">
        <v>216</v>
      </c>
      <c r="E16" s="447" t="s">
        <v>216</v>
      </c>
      <c r="F16" s="447" t="s">
        <v>216</v>
      </c>
      <c r="G16" s="447" t="s">
        <v>216</v>
      </c>
      <c r="H16" s="447">
        <v>7</v>
      </c>
      <c r="I16" s="447">
        <v>286</v>
      </c>
      <c r="J16" s="447" t="s">
        <v>375</v>
      </c>
      <c r="K16" s="447" t="s">
        <v>375</v>
      </c>
      <c r="L16" s="447">
        <v>5</v>
      </c>
      <c r="M16" s="447">
        <v>479</v>
      </c>
    </row>
    <row r="17" spans="1:13" s="449" customFormat="1" ht="18.75" customHeight="1">
      <c r="A17" s="250"/>
      <c r="B17" s="250" t="s">
        <v>190</v>
      </c>
      <c r="C17" s="244"/>
      <c r="D17" s="455" t="s">
        <v>216</v>
      </c>
      <c r="E17" s="221" t="s">
        <v>216</v>
      </c>
      <c r="F17" s="221" t="s">
        <v>216</v>
      </c>
      <c r="G17" s="221" t="s">
        <v>216</v>
      </c>
      <c r="H17" s="221" t="s">
        <v>216</v>
      </c>
      <c r="I17" s="221" t="s">
        <v>216</v>
      </c>
      <c r="J17" s="221" t="s">
        <v>216</v>
      </c>
      <c r="K17" s="221" t="s">
        <v>216</v>
      </c>
      <c r="L17" s="221" t="s">
        <v>216</v>
      </c>
      <c r="M17" s="221" t="s">
        <v>216</v>
      </c>
    </row>
    <row r="18" spans="1:52" ht="3.75" customHeight="1">
      <c r="A18" s="254"/>
      <c r="B18" s="254"/>
      <c r="C18" s="254"/>
      <c r="D18" s="440"/>
      <c r="E18" s="456"/>
      <c r="F18" s="441"/>
      <c r="G18" s="441"/>
      <c r="H18" s="441"/>
      <c r="I18" s="456"/>
      <c r="J18" s="441"/>
      <c r="K18" s="456"/>
      <c r="L18" s="442"/>
      <c r="M18" s="442"/>
      <c r="N18" s="441"/>
      <c r="AZ18" s="228"/>
    </row>
    <row r="19" spans="1:52" ht="27" customHeight="1" thickBot="1">
      <c r="A19" s="457"/>
      <c r="D19" s="443"/>
      <c r="E19" s="443"/>
      <c r="F19" s="443"/>
      <c r="G19" s="443"/>
      <c r="H19" s="443"/>
      <c r="I19" s="443"/>
      <c r="J19" s="443"/>
      <c r="K19" s="443"/>
      <c r="L19" s="443"/>
      <c r="M19" s="443"/>
      <c r="N19" s="443"/>
      <c r="AZ19" s="228"/>
    </row>
    <row r="20" spans="1:15" s="435" customFormat="1" ht="12.75" customHeight="1">
      <c r="A20" s="99"/>
      <c r="B20" s="444"/>
      <c r="C20" s="444"/>
      <c r="D20" s="97" t="s">
        <v>388</v>
      </c>
      <c r="E20" s="33"/>
      <c r="F20" s="33"/>
      <c r="G20" s="33"/>
      <c r="H20" s="33"/>
      <c r="I20" s="33"/>
      <c r="J20" s="33"/>
      <c r="K20" s="459"/>
      <c r="L20" s="940" t="s">
        <v>389</v>
      </c>
      <c r="M20" s="944"/>
      <c r="N20" s="73"/>
      <c r="O20" s="443"/>
    </row>
    <row r="21" spans="1:15" s="435" customFormat="1" ht="12.75" customHeight="1">
      <c r="A21" s="99"/>
      <c r="B21" s="99"/>
      <c r="C21" s="99"/>
      <c r="D21" s="109" t="s">
        <v>745</v>
      </c>
      <c r="E21" s="265"/>
      <c r="F21" s="109" t="s">
        <v>390</v>
      </c>
      <c r="G21" s="265"/>
      <c r="H21" s="109" t="s">
        <v>380</v>
      </c>
      <c r="I21" s="265"/>
      <c r="J21" s="109" t="s">
        <v>391</v>
      </c>
      <c r="K21" s="265"/>
      <c r="L21" s="817"/>
      <c r="M21" s="929"/>
      <c r="N21" s="77"/>
      <c r="O21" s="443"/>
    </row>
    <row r="22" spans="1:14" s="443" customFormat="1" ht="12.75" customHeight="1">
      <c r="A22" s="39"/>
      <c r="B22" s="39"/>
      <c r="C22" s="39"/>
      <c r="D22" s="241" t="s">
        <v>387</v>
      </c>
      <c r="E22" s="241" t="s">
        <v>381</v>
      </c>
      <c r="F22" s="241" t="s">
        <v>387</v>
      </c>
      <c r="G22" s="241" t="s">
        <v>381</v>
      </c>
      <c r="H22" s="241" t="s">
        <v>387</v>
      </c>
      <c r="I22" s="241" t="s">
        <v>381</v>
      </c>
      <c r="J22" s="241" t="s">
        <v>387</v>
      </c>
      <c r="K22" s="241" t="s">
        <v>381</v>
      </c>
      <c r="L22" s="241" t="s">
        <v>214</v>
      </c>
      <c r="M22" s="236" t="s">
        <v>381</v>
      </c>
      <c r="N22" s="77"/>
    </row>
    <row r="23" spans="1:13" s="437" customFormat="1" ht="13.5" customHeight="1">
      <c r="A23" s="244"/>
      <c r="B23" s="244" t="s">
        <v>184</v>
      </c>
      <c r="C23" s="244"/>
      <c r="D23" s="454">
        <v>1</v>
      </c>
      <c r="E23" s="447">
        <v>56</v>
      </c>
      <c r="F23" s="447" t="s">
        <v>375</v>
      </c>
      <c r="G23" s="447" t="s">
        <v>375</v>
      </c>
      <c r="H23" s="447">
        <v>1</v>
      </c>
      <c r="I23" s="447">
        <v>38</v>
      </c>
      <c r="J23" s="447">
        <v>2</v>
      </c>
      <c r="K23" s="447">
        <v>260</v>
      </c>
      <c r="L23" s="447">
        <v>6</v>
      </c>
      <c r="M23" s="447">
        <v>3550</v>
      </c>
    </row>
    <row r="24" spans="1:13" s="437" customFormat="1" ht="13.5" customHeight="1">
      <c r="A24" s="244"/>
      <c r="B24" s="244" t="s">
        <v>187</v>
      </c>
      <c r="C24" s="244"/>
      <c r="D24" s="454">
        <v>1</v>
      </c>
      <c r="E24" s="447">
        <v>29</v>
      </c>
      <c r="F24" s="447" t="s">
        <v>216</v>
      </c>
      <c r="G24" s="447" t="s">
        <v>216</v>
      </c>
      <c r="H24" s="447" t="s">
        <v>375</v>
      </c>
      <c r="I24" s="447" t="s">
        <v>375</v>
      </c>
      <c r="J24" s="447">
        <v>2</v>
      </c>
      <c r="K24" s="447">
        <v>211</v>
      </c>
      <c r="L24" s="447">
        <v>4</v>
      </c>
      <c r="M24" s="447">
        <v>3340</v>
      </c>
    </row>
    <row r="25" spans="1:13" s="449" customFormat="1" ht="18.75" customHeight="1">
      <c r="A25" s="250"/>
      <c r="B25" s="250" t="s">
        <v>190</v>
      </c>
      <c r="C25" s="250"/>
      <c r="D25" s="455" t="s">
        <v>216</v>
      </c>
      <c r="E25" s="221" t="s">
        <v>216</v>
      </c>
      <c r="F25" s="221" t="s">
        <v>216</v>
      </c>
      <c r="G25" s="221" t="s">
        <v>216</v>
      </c>
      <c r="H25" s="221" t="s">
        <v>216</v>
      </c>
      <c r="I25" s="221" t="s">
        <v>216</v>
      </c>
      <c r="J25" s="221" t="s">
        <v>216</v>
      </c>
      <c r="K25" s="221" t="s">
        <v>216</v>
      </c>
      <c r="L25" s="221" t="s">
        <v>216</v>
      </c>
      <c r="M25" s="221" t="s">
        <v>216</v>
      </c>
    </row>
    <row r="26" spans="1:52" ht="3.75" customHeight="1">
      <c r="A26" s="254"/>
      <c r="B26" s="254"/>
      <c r="C26" s="254"/>
      <c r="D26" s="440"/>
      <c r="E26" s="456"/>
      <c r="F26" s="441"/>
      <c r="G26" s="441"/>
      <c r="H26" s="441"/>
      <c r="I26" s="456"/>
      <c r="J26" s="441"/>
      <c r="K26" s="456"/>
      <c r="L26" s="442"/>
      <c r="M26" s="442"/>
      <c r="N26" s="441"/>
      <c r="AZ26" s="228"/>
    </row>
    <row r="27" spans="2:52" ht="16.5" customHeight="1">
      <c r="B27" s="228" t="s">
        <v>392</v>
      </c>
      <c r="AZ27" s="228"/>
    </row>
    <row r="28" spans="2:52" ht="12.75" customHeight="1">
      <c r="B28" s="228" t="s">
        <v>393</v>
      </c>
      <c r="AZ28" s="228"/>
    </row>
    <row r="29" spans="2:52" ht="12.75" customHeight="1">
      <c r="B29" s="228" t="s">
        <v>394</v>
      </c>
      <c r="AZ29" s="228"/>
    </row>
    <row r="30" spans="2:52" ht="12.75" customHeight="1">
      <c r="B30" s="228" t="s">
        <v>746</v>
      </c>
      <c r="AZ30" s="228"/>
    </row>
    <row r="31" spans="2:52" ht="12.75" customHeight="1">
      <c r="B31" s="228" t="s">
        <v>349</v>
      </c>
      <c r="AV31" s="294"/>
      <c r="AZ31" s="228"/>
    </row>
  </sheetData>
  <mergeCells count="4">
    <mergeCell ref="J12:K13"/>
    <mergeCell ref="L20:M21"/>
    <mergeCell ref="B9:C9"/>
    <mergeCell ref="B8:C8"/>
  </mergeCells>
  <printOptions/>
  <pageMargins left="0.5905511811023623" right="0.5905511811023623" top="0.7874015748031497" bottom="0.7874015748031497" header="0.31496062992125984" footer="0.31496062992125984"/>
  <pageSetup horizontalDpi="300" verticalDpi="300" orientation="portrait" paperSize="9" r:id="rId2"/>
  <headerFooter alignWithMargins="0">
    <oddHeader>&amp;R&amp;A</oddHeader>
    <oddFooter>&amp;C&amp;P/&amp;N</oddFooter>
  </headerFooter>
  <drawing r:id="rId1"/>
</worksheet>
</file>

<file path=xl/worksheets/sheet11.xml><?xml version="1.0" encoding="utf-8"?>
<worksheet xmlns="http://schemas.openxmlformats.org/spreadsheetml/2006/main" xmlns:r="http://schemas.openxmlformats.org/officeDocument/2006/relationships">
  <sheetPr transitionEvaluation="1" transitionEntry="1"/>
  <dimension ref="A1:AM26"/>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H2" sqref="H2"/>
    </sheetView>
  </sheetViews>
  <sheetFormatPr defaultColWidth="16.875" defaultRowHeight="12" customHeight="1"/>
  <cols>
    <col min="1" max="1" width="0.2421875" style="474" customWidth="1"/>
    <col min="2" max="2" width="13.75390625" style="474" customWidth="1"/>
    <col min="3" max="3" width="0.2421875" style="474" customWidth="1"/>
    <col min="4" max="13" width="8.25390625" style="474" customWidth="1"/>
    <col min="14" max="14" width="0.2421875" style="474" customWidth="1"/>
    <col min="15" max="16384" width="16.875" style="474" customWidth="1"/>
  </cols>
  <sheetData>
    <row r="1" spans="3:39" s="295" customFormat="1" ht="24" customHeight="1">
      <c r="C1" s="296" t="s">
        <v>420</v>
      </c>
      <c r="D1" s="297" t="s">
        <v>395</v>
      </c>
      <c r="G1" s="460"/>
      <c r="AM1" s="461"/>
    </row>
    <row r="2" spans="7:39" s="300" customFormat="1" ht="7.5" customHeight="1">
      <c r="G2" s="199"/>
      <c r="I2" s="228"/>
      <c r="J2" s="228"/>
      <c r="AM2" s="462"/>
    </row>
    <row r="3" spans="1:14" s="464" customFormat="1" ht="12" customHeight="1" thickBot="1">
      <c r="A3" s="463"/>
      <c r="B3" s="463"/>
      <c r="C3" s="463"/>
      <c r="D3" s="463"/>
      <c r="E3" s="463"/>
      <c r="F3" s="463"/>
      <c r="G3" s="463"/>
      <c r="H3" s="463"/>
      <c r="I3" s="463"/>
      <c r="J3" s="463"/>
      <c r="K3" s="463"/>
      <c r="L3" s="463"/>
      <c r="M3" s="463"/>
      <c r="N3" s="463"/>
    </row>
    <row r="4" spans="1:14" s="464" customFormat="1" ht="12" customHeight="1">
      <c r="A4" s="465"/>
      <c r="B4" s="465"/>
      <c r="C4" s="465"/>
      <c r="D4" s="946" t="s">
        <v>396</v>
      </c>
      <c r="E4" s="946" t="s">
        <v>397</v>
      </c>
      <c r="F4" s="946" t="s">
        <v>398</v>
      </c>
      <c r="G4" s="948" t="s">
        <v>421</v>
      </c>
      <c r="H4" s="467"/>
      <c r="I4" s="467"/>
      <c r="J4" s="466" t="s">
        <v>422</v>
      </c>
      <c r="K4" s="466" t="s">
        <v>422</v>
      </c>
      <c r="L4" s="466" t="s">
        <v>422</v>
      </c>
      <c r="M4" s="468" t="s">
        <v>399</v>
      </c>
      <c r="N4" s="469"/>
    </row>
    <row r="5" spans="1:14" ht="12" customHeight="1">
      <c r="A5" s="470"/>
      <c r="B5" s="470"/>
      <c r="C5" s="470"/>
      <c r="D5" s="947"/>
      <c r="E5" s="947"/>
      <c r="F5" s="947"/>
      <c r="G5" s="949"/>
      <c r="H5" s="471" t="s">
        <v>423</v>
      </c>
      <c r="I5" s="471" t="s">
        <v>400</v>
      </c>
      <c r="J5" s="472" t="s">
        <v>401</v>
      </c>
      <c r="K5" s="472" t="s">
        <v>402</v>
      </c>
      <c r="L5" s="472" t="s">
        <v>403</v>
      </c>
      <c r="M5" s="471" t="s">
        <v>404</v>
      </c>
      <c r="N5" s="473"/>
    </row>
    <row r="6" spans="1:14" ht="12" customHeight="1">
      <c r="A6" s="475"/>
      <c r="B6" s="475"/>
      <c r="C6" s="475"/>
      <c r="D6" s="476" t="s">
        <v>405</v>
      </c>
      <c r="E6" s="476" t="s">
        <v>405</v>
      </c>
      <c r="F6" s="477" t="s">
        <v>405</v>
      </c>
      <c r="G6" s="477" t="s">
        <v>405</v>
      </c>
      <c r="H6" s="478" t="s">
        <v>424</v>
      </c>
      <c r="I6" s="478" t="s">
        <v>406</v>
      </c>
      <c r="J6" s="478" t="s">
        <v>425</v>
      </c>
      <c r="K6" s="478" t="s">
        <v>407</v>
      </c>
      <c r="L6" s="478" t="s">
        <v>407</v>
      </c>
      <c r="M6" s="478" t="s">
        <v>407</v>
      </c>
      <c r="N6" s="479"/>
    </row>
    <row r="7" spans="1:14" ht="14.25" customHeight="1">
      <c r="A7" s="480"/>
      <c r="B7" s="139" t="s">
        <v>426</v>
      </c>
      <c r="C7" s="139"/>
      <c r="D7" s="481">
        <v>29166</v>
      </c>
      <c r="E7" s="474">
        <v>26890</v>
      </c>
      <c r="F7" s="474">
        <v>23940</v>
      </c>
      <c r="G7" s="474">
        <v>26216</v>
      </c>
      <c r="H7" s="474">
        <v>25042</v>
      </c>
      <c r="I7" s="474">
        <v>1148</v>
      </c>
      <c r="J7" s="474">
        <v>25801</v>
      </c>
      <c r="K7" s="474">
        <v>6501</v>
      </c>
      <c r="L7" s="474">
        <v>12459</v>
      </c>
      <c r="M7" s="474">
        <v>488</v>
      </c>
      <c r="N7" s="482"/>
    </row>
    <row r="8" spans="1:14" ht="12.75" customHeight="1">
      <c r="A8" s="480"/>
      <c r="B8" s="603" t="s">
        <v>427</v>
      </c>
      <c r="C8" s="603"/>
      <c r="D8" s="481">
        <v>28046</v>
      </c>
      <c r="E8" s="474">
        <v>25395</v>
      </c>
      <c r="F8" s="474">
        <v>19470</v>
      </c>
      <c r="G8" s="474">
        <v>22121</v>
      </c>
      <c r="H8" s="474">
        <v>21203</v>
      </c>
      <c r="I8" s="474">
        <v>886</v>
      </c>
      <c r="J8" s="474">
        <v>21413</v>
      </c>
      <c r="K8" s="474">
        <v>4889</v>
      </c>
      <c r="L8" s="474">
        <v>13139</v>
      </c>
      <c r="M8" s="474">
        <v>347</v>
      </c>
      <c r="N8" s="482"/>
    </row>
    <row r="9" spans="1:14" ht="12.75" customHeight="1">
      <c r="A9" s="480"/>
      <c r="B9" s="603" t="s">
        <v>428</v>
      </c>
      <c r="C9" s="603"/>
      <c r="D9" s="481">
        <v>27067</v>
      </c>
      <c r="E9" s="474">
        <v>15507</v>
      </c>
      <c r="F9" s="474">
        <v>10013</v>
      </c>
      <c r="G9" s="474">
        <v>21573</v>
      </c>
      <c r="H9" s="474">
        <v>20759</v>
      </c>
      <c r="I9" s="474">
        <v>710</v>
      </c>
      <c r="J9" s="474">
        <v>19841</v>
      </c>
      <c r="K9" s="474">
        <v>3490</v>
      </c>
      <c r="L9" s="474">
        <v>14354</v>
      </c>
      <c r="M9" s="474">
        <v>869</v>
      </c>
      <c r="N9" s="482"/>
    </row>
    <row r="10" spans="1:14" ht="12.75" customHeight="1">
      <c r="A10" s="480"/>
      <c r="B10" s="603" t="s">
        <v>429</v>
      </c>
      <c r="C10" s="603"/>
      <c r="D10" s="481">
        <v>25835</v>
      </c>
      <c r="E10" s="474">
        <v>14601</v>
      </c>
      <c r="F10" s="474">
        <v>9982</v>
      </c>
      <c r="G10" s="474">
        <v>21216</v>
      </c>
      <c r="H10" s="474">
        <v>20300</v>
      </c>
      <c r="I10" s="474">
        <v>810</v>
      </c>
      <c r="J10" s="474">
        <v>20638</v>
      </c>
      <c r="K10" s="474">
        <v>3079</v>
      </c>
      <c r="L10" s="474">
        <v>15388</v>
      </c>
      <c r="M10" s="474">
        <v>49</v>
      </c>
      <c r="N10" s="482"/>
    </row>
    <row r="11" spans="1:14" s="488" customFormat="1" ht="16.5" customHeight="1">
      <c r="A11" s="483"/>
      <c r="B11" s="945" t="s">
        <v>430</v>
      </c>
      <c r="C11" s="945"/>
      <c r="D11" s="485">
        <v>24881</v>
      </c>
      <c r="E11" s="486">
        <v>15269</v>
      </c>
      <c r="F11" s="486">
        <v>7247</v>
      </c>
      <c r="G11" s="486">
        <v>16859</v>
      </c>
      <c r="H11" s="486">
        <v>16145</v>
      </c>
      <c r="I11" s="486">
        <v>595</v>
      </c>
      <c r="J11" s="486">
        <v>16226</v>
      </c>
      <c r="K11" s="486">
        <v>2706</v>
      </c>
      <c r="L11" s="486">
        <v>15415</v>
      </c>
      <c r="M11" s="486">
        <v>22</v>
      </c>
      <c r="N11" s="487"/>
    </row>
    <row r="12" spans="1:14" ht="18.75" customHeight="1">
      <c r="A12" s="489"/>
      <c r="B12" s="489" t="s">
        <v>408</v>
      </c>
      <c r="C12" s="489"/>
      <c r="D12" s="490">
        <v>2144</v>
      </c>
      <c r="E12" s="482">
        <v>1272</v>
      </c>
      <c r="F12" s="482">
        <v>723</v>
      </c>
      <c r="G12" s="482">
        <v>1595</v>
      </c>
      <c r="H12" s="482">
        <v>1522</v>
      </c>
      <c r="I12" s="482">
        <v>65</v>
      </c>
      <c r="J12" s="482">
        <v>1541</v>
      </c>
      <c r="K12" s="482">
        <v>221</v>
      </c>
      <c r="L12" s="482">
        <v>1167</v>
      </c>
      <c r="M12" s="482">
        <v>1</v>
      </c>
      <c r="N12" s="482"/>
    </row>
    <row r="13" spans="1:14" ht="12.75" customHeight="1">
      <c r="A13" s="489"/>
      <c r="B13" s="489" t="s">
        <v>409</v>
      </c>
      <c r="C13" s="489"/>
      <c r="D13" s="490">
        <v>1931</v>
      </c>
      <c r="E13" s="482">
        <v>981</v>
      </c>
      <c r="F13" s="482">
        <v>597</v>
      </c>
      <c r="G13" s="482">
        <v>1547</v>
      </c>
      <c r="H13" s="482">
        <v>1483</v>
      </c>
      <c r="I13" s="482">
        <v>55</v>
      </c>
      <c r="J13" s="482">
        <v>1512</v>
      </c>
      <c r="K13" s="482">
        <v>221</v>
      </c>
      <c r="L13" s="482">
        <v>1083</v>
      </c>
      <c r="M13" s="482">
        <v>1</v>
      </c>
      <c r="N13" s="482"/>
    </row>
    <row r="14" spans="1:14" ht="12.75" customHeight="1">
      <c r="A14" s="489"/>
      <c r="B14" s="489" t="s">
        <v>410</v>
      </c>
      <c r="C14" s="489"/>
      <c r="D14" s="490">
        <v>2241</v>
      </c>
      <c r="E14" s="482">
        <v>1355</v>
      </c>
      <c r="F14" s="482">
        <v>624</v>
      </c>
      <c r="G14" s="482">
        <v>1510</v>
      </c>
      <c r="H14" s="482">
        <v>1439</v>
      </c>
      <c r="I14" s="482">
        <v>62</v>
      </c>
      <c r="J14" s="482">
        <v>1399</v>
      </c>
      <c r="K14" s="482">
        <v>240</v>
      </c>
      <c r="L14" s="482">
        <v>978</v>
      </c>
      <c r="M14" s="482">
        <v>1</v>
      </c>
      <c r="N14" s="482"/>
    </row>
    <row r="15" spans="1:14" ht="12.75" customHeight="1">
      <c r="A15" s="489"/>
      <c r="B15" s="489" t="s">
        <v>411</v>
      </c>
      <c r="C15" s="489"/>
      <c r="D15" s="490">
        <v>2224</v>
      </c>
      <c r="E15" s="482">
        <v>1434</v>
      </c>
      <c r="F15" s="482">
        <v>616</v>
      </c>
      <c r="G15" s="482">
        <v>1406</v>
      </c>
      <c r="H15" s="482">
        <v>1331</v>
      </c>
      <c r="I15" s="482">
        <v>65</v>
      </c>
      <c r="J15" s="482">
        <v>1346</v>
      </c>
      <c r="K15" s="482">
        <v>226</v>
      </c>
      <c r="L15" s="482">
        <v>1340</v>
      </c>
      <c r="M15" s="482">
        <v>2</v>
      </c>
      <c r="N15" s="482"/>
    </row>
    <row r="16" spans="1:14" ht="12.75" customHeight="1">
      <c r="A16" s="489"/>
      <c r="B16" s="489" t="s">
        <v>412</v>
      </c>
      <c r="C16" s="489"/>
      <c r="D16" s="490">
        <v>2172</v>
      </c>
      <c r="E16" s="482">
        <v>1374</v>
      </c>
      <c r="F16" s="482">
        <v>639</v>
      </c>
      <c r="G16" s="482">
        <v>1437</v>
      </c>
      <c r="H16" s="482">
        <v>1370</v>
      </c>
      <c r="I16" s="482">
        <v>57</v>
      </c>
      <c r="J16" s="482">
        <v>1395</v>
      </c>
      <c r="K16" s="482">
        <v>210</v>
      </c>
      <c r="L16" s="482">
        <v>1401</v>
      </c>
      <c r="M16" s="482">
        <v>2</v>
      </c>
      <c r="N16" s="482"/>
    </row>
    <row r="17" spans="1:14" ht="12.75" customHeight="1">
      <c r="A17" s="489"/>
      <c r="B17" s="489" t="s">
        <v>413</v>
      </c>
      <c r="C17" s="489"/>
      <c r="D17" s="490">
        <v>1984</v>
      </c>
      <c r="E17" s="482">
        <v>1103</v>
      </c>
      <c r="F17" s="482">
        <v>701</v>
      </c>
      <c r="G17" s="482">
        <v>1582</v>
      </c>
      <c r="H17" s="482">
        <v>1511</v>
      </c>
      <c r="I17" s="482">
        <v>61</v>
      </c>
      <c r="J17" s="482">
        <v>1525</v>
      </c>
      <c r="K17" s="482">
        <v>251</v>
      </c>
      <c r="L17" s="482">
        <v>1447</v>
      </c>
      <c r="M17" s="482">
        <v>2</v>
      </c>
      <c r="N17" s="482"/>
    </row>
    <row r="18" spans="1:14" ht="18.75" customHeight="1">
      <c r="A18" s="489"/>
      <c r="B18" s="489" t="s">
        <v>414</v>
      </c>
      <c r="C18" s="489"/>
      <c r="D18" s="490">
        <v>2047</v>
      </c>
      <c r="E18" s="482">
        <v>1280</v>
      </c>
      <c r="F18" s="482">
        <v>661</v>
      </c>
      <c r="G18" s="482">
        <v>1428</v>
      </c>
      <c r="H18" s="482">
        <v>1363</v>
      </c>
      <c r="I18" s="482">
        <v>55</v>
      </c>
      <c r="J18" s="482">
        <v>1312</v>
      </c>
      <c r="K18" s="482">
        <v>235</v>
      </c>
      <c r="L18" s="482">
        <v>1494</v>
      </c>
      <c r="M18" s="482">
        <v>2</v>
      </c>
      <c r="N18" s="482"/>
    </row>
    <row r="19" spans="1:14" ht="12.75" customHeight="1">
      <c r="A19" s="489"/>
      <c r="B19" s="489" t="s">
        <v>415</v>
      </c>
      <c r="C19" s="489"/>
      <c r="D19" s="490">
        <v>2083</v>
      </c>
      <c r="E19" s="482">
        <v>1568</v>
      </c>
      <c r="F19" s="482">
        <v>586</v>
      </c>
      <c r="G19" s="482">
        <v>1101</v>
      </c>
      <c r="H19" s="482">
        <v>1041</v>
      </c>
      <c r="I19" s="482">
        <v>49</v>
      </c>
      <c r="J19" s="482">
        <v>1083</v>
      </c>
      <c r="K19" s="482">
        <v>220</v>
      </c>
      <c r="L19" s="482">
        <v>1455</v>
      </c>
      <c r="M19" s="482">
        <v>2</v>
      </c>
      <c r="N19" s="482"/>
    </row>
    <row r="20" spans="1:14" ht="12.75" customHeight="1">
      <c r="A20" s="489"/>
      <c r="B20" s="489" t="s">
        <v>416</v>
      </c>
      <c r="C20" s="489"/>
      <c r="D20" s="490">
        <v>1997</v>
      </c>
      <c r="E20" s="482">
        <v>1192</v>
      </c>
      <c r="F20" s="482">
        <v>649</v>
      </c>
      <c r="G20" s="482">
        <v>1454</v>
      </c>
      <c r="H20" s="482">
        <v>1393</v>
      </c>
      <c r="I20" s="482">
        <v>51</v>
      </c>
      <c r="J20" s="482">
        <v>1371</v>
      </c>
      <c r="K20" s="482">
        <v>234</v>
      </c>
      <c r="L20" s="482">
        <v>1308</v>
      </c>
      <c r="M20" s="482">
        <v>2</v>
      </c>
      <c r="N20" s="482"/>
    </row>
    <row r="21" spans="1:14" ht="12.75" customHeight="1">
      <c r="A21" s="489"/>
      <c r="B21" s="489" t="s">
        <v>417</v>
      </c>
      <c r="C21" s="489"/>
      <c r="D21" s="490">
        <v>2019</v>
      </c>
      <c r="E21" s="482">
        <v>1233</v>
      </c>
      <c r="F21" s="482">
        <v>622</v>
      </c>
      <c r="G21" s="482">
        <v>1408</v>
      </c>
      <c r="H21" s="482">
        <v>1348</v>
      </c>
      <c r="I21" s="482">
        <v>49</v>
      </c>
      <c r="J21" s="482">
        <v>1373</v>
      </c>
      <c r="K21" s="482">
        <v>224</v>
      </c>
      <c r="L21" s="482">
        <v>1444</v>
      </c>
      <c r="M21" s="482">
        <v>3</v>
      </c>
      <c r="N21" s="482"/>
    </row>
    <row r="22" spans="1:14" ht="12.75" customHeight="1">
      <c r="A22" s="489"/>
      <c r="B22" s="489" t="s">
        <v>418</v>
      </c>
      <c r="C22" s="489"/>
      <c r="D22" s="490">
        <v>1937</v>
      </c>
      <c r="E22" s="482">
        <v>1088</v>
      </c>
      <c r="F22" s="482">
        <v>412</v>
      </c>
      <c r="G22" s="482">
        <v>1261</v>
      </c>
      <c r="H22" s="482">
        <v>1225</v>
      </c>
      <c r="I22" s="482">
        <v>26</v>
      </c>
      <c r="J22" s="482">
        <v>1240</v>
      </c>
      <c r="K22" s="482">
        <v>216</v>
      </c>
      <c r="L22" s="482">
        <v>1163</v>
      </c>
      <c r="M22" s="482">
        <v>2</v>
      </c>
      <c r="N22" s="482"/>
    </row>
    <row r="23" spans="1:14" ht="12.75" customHeight="1">
      <c r="A23" s="489"/>
      <c r="B23" s="489" t="s">
        <v>419</v>
      </c>
      <c r="C23" s="489"/>
      <c r="D23" s="490">
        <v>2102</v>
      </c>
      <c r="E23" s="482">
        <v>1389</v>
      </c>
      <c r="F23" s="482">
        <v>417</v>
      </c>
      <c r="G23" s="482">
        <v>1130</v>
      </c>
      <c r="H23" s="482">
        <v>1119</v>
      </c>
      <c r="I23" s="491" t="s">
        <v>71</v>
      </c>
      <c r="J23" s="482">
        <v>1129</v>
      </c>
      <c r="K23" s="482">
        <v>208</v>
      </c>
      <c r="L23" s="482">
        <v>1135</v>
      </c>
      <c r="M23" s="482">
        <v>2</v>
      </c>
      <c r="N23" s="482"/>
    </row>
    <row r="24" spans="1:14" ht="3.75" customHeight="1">
      <c r="A24" s="475"/>
      <c r="B24" s="475"/>
      <c r="C24" s="475"/>
      <c r="D24" s="492"/>
      <c r="E24" s="493"/>
      <c r="F24" s="493"/>
      <c r="G24" s="493"/>
      <c r="H24" s="493"/>
      <c r="I24" s="493"/>
      <c r="J24" s="493"/>
      <c r="K24" s="493"/>
      <c r="L24" s="493"/>
      <c r="M24" s="493"/>
      <c r="N24" s="493"/>
    </row>
    <row r="25" ht="15.75" customHeight="1">
      <c r="B25" s="474" t="s">
        <v>431</v>
      </c>
    </row>
    <row r="26" ht="12" customHeight="1">
      <c r="B26" s="474" t="s">
        <v>349</v>
      </c>
    </row>
  </sheetData>
  <sheetProtection/>
  <mergeCells count="8">
    <mergeCell ref="B11:C11"/>
    <mergeCell ref="E4:E5"/>
    <mergeCell ref="F4:F5"/>
    <mergeCell ref="G4:G5"/>
    <mergeCell ref="B10:C10"/>
    <mergeCell ref="B8:C8"/>
    <mergeCell ref="B9:C9"/>
    <mergeCell ref="D4:D5"/>
  </mergeCells>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sheetPr transitionEvaluation="1"/>
  <dimension ref="A1:R64"/>
  <sheetViews>
    <sheetView workbookViewId="0" topLeftCell="A1">
      <selection activeCell="B1" sqref="B1"/>
    </sheetView>
  </sheetViews>
  <sheetFormatPr defaultColWidth="9.00390625" defaultRowHeight="12" customHeight="1"/>
  <cols>
    <col min="1" max="1" width="0.2421875" style="498" customWidth="1"/>
    <col min="2" max="2" width="14.00390625" style="498" customWidth="1"/>
    <col min="3" max="3" width="0.2421875" style="498" customWidth="1"/>
    <col min="4" max="4" width="5.125" style="498" customWidth="1"/>
    <col min="5" max="5" width="8.375" style="498" customWidth="1"/>
    <col min="6" max="6" width="5.375" style="498" customWidth="1"/>
    <col min="7" max="7" width="8.375" style="498" customWidth="1"/>
    <col min="8" max="8" width="6.00390625" style="498" customWidth="1"/>
    <col min="9" max="9" width="8.375" style="498" customWidth="1"/>
    <col min="10" max="10" width="5.75390625" style="498" customWidth="1"/>
    <col min="11" max="11" width="8.375" style="498" customWidth="1"/>
    <col min="12" max="12" width="5.375" style="498" customWidth="1"/>
    <col min="13" max="13" width="8.375" style="498" customWidth="1"/>
    <col min="14" max="14" width="5.125" style="498" customWidth="1"/>
    <col min="15" max="15" width="8.375" style="498" customWidth="1"/>
    <col min="16" max="16" width="0.2421875" style="498" customWidth="1"/>
    <col min="17" max="17" width="10.75390625" style="498" customWidth="1"/>
    <col min="18" max="16384" width="9.125" style="498" customWidth="1"/>
  </cols>
  <sheetData>
    <row r="1" spans="3:7" s="494" customFormat="1" ht="24" customHeight="1">
      <c r="C1" s="495"/>
      <c r="F1" s="496" t="s">
        <v>442</v>
      </c>
      <c r="G1" s="497" t="s">
        <v>443</v>
      </c>
    </row>
    <row r="2" spans="3:10" ht="7.5" customHeight="1">
      <c r="C2" s="499"/>
      <c r="F2" s="500"/>
      <c r="G2" s="501"/>
      <c r="I2" s="502"/>
      <c r="J2" s="502"/>
    </row>
    <row r="3" spans="2:18" s="503" customFormat="1" ht="12" customHeight="1" thickBot="1">
      <c r="B3" s="504" t="s">
        <v>444</v>
      </c>
      <c r="C3" s="504"/>
      <c r="D3" s="504"/>
      <c r="E3" s="504"/>
      <c r="F3" s="504"/>
      <c r="G3" s="504"/>
      <c r="H3" s="504"/>
      <c r="I3" s="504"/>
      <c r="J3" s="504"/>
      <c r="K3" s="504"/>
      <c r="L3" s="504"/>
      <c r="M3" s="504"/>
      <c r="N3" s="504"/>
      <c r="O3" s="504"/>
      <c r="P3" s="505"/>
      <c r="Q3" s="505"/>
      <c r="R3" s="505"/>
    </row>
    <row r="4" spans="1:18" ht="12" customHeight="1">
      <c r="A4" s="506"/>
      <c r="B4" s="506"/>
      <c r="C4" s="506"/>
      <c r="D4" s="950" t="s">
        <v>432</v>
      </c>
      <c r="E4" s="954"/>
      <c r="F4" s="950" t="s">
        <v>433</v>
      </c>
      <c r="G4" s="951"/>
      <c r="H4" s="507"/>
      <c r="I4" s="507"/>
      <c r="J4" s="950" t="s">
        <v>174</v>
      </c>
      <c r="K4" s="954"/>
      <c r="L4" s="950" t="s">
        <v>434</v>
      </c>
      <c r="M4" s="954"/>
      <c r="N4" s="950" t="s">
        <v>435</v>
      </c>
      <c r="O4" s="951"/>
      <c r="P4" s="508"/>
      <c r="Q4" s="502"/>
      <c r="R4" s="502"/>
    </row>
    <row r="5" spans="1:18" ht="12" customHeight="1">
      <c r="A5" s="509"/>
      <c r="B5" s="509"/>
      <c r="C5" s="509"/>
      <c r="D5" s="952"/>
      <c r="E5" s="955"/>
      <c r="F5" s="952"/>
      <c r="G5" s="953"/>
      <c r="H5" s="511" t="s">
        <v>436</v>
      </c>
      <c r="I5" s="512"/>
      <c r="J5" s="952"/>
      <c r="K5" s="955"/>
      <c r="L5" s="952"/>
      <c r="M5" s="955"/>
      <c r="N5" s="952"/>
      <c r="O5" s="953"/>
      <c r="P5" s="513"/>
      <c r="Q5" s="514"/>
      <c r="R5" s="502"/>
    </row>
    <row r="6" spans="1:18" ht="12.75" customHeight="1">
      <c r="A6" s="507"/>
      <c r="B6" s="507"/>
      <c r="C6" s="507"/>
      <c r="D6" s="510" t="s">
        <v>437</v>
      </c>
      <c r="E6" s="510" t="s">
        <v>438</v>
      </c>
      <c r="F6" s="510" t="s">
        <v>437</v>
      </c>
      <c r="G6" s="510" t="s">
        <v>438</v>
      </c>
      <c r="H6" s="510" t="s">
        <v>437</v>
      </c>
      <c r="I6" s="510" t="s">
        <v>438</v>
      </c>
      <c r="J6" s="510" t="s">
        <v>437</v>
      </c>
      <c r="K6" s="510" t="s">
        <v>438</v>
      </c>
      <c r="L6" s="510" t="s">
        <v>437</v>
      </c>
      <c r="M6" s="510" t="s">
        <v>439</v>
      </c>
      <c r="N6" s="510" t="s">
        <v>437</v>
      </c>
      <c r="O6" s="510" t="s">
        <v>439</v>
      </c>
      <c r="P6" s="515"/>
      <c r="Q6" s="516"/>
      <c r="R6" s="502"/>
    </row>
    <row r="7" spans="1:18" ht="14.25" customHeight="1">
      <c r="A7" s="517"/>
      <c r="B7" s="518" t="s">
        <v>445</v>
      </c>
      <c r="C7" s="519"/>
      <c r="D7" s="520">
        <v>102</v>
      </c>
      <c r="E7" s="520">
        <v>4929</v>
      </c>
      <c r="F7" s="520">
        <v>122</v>
      </c>
      <c r="G7" s="520">
        <v>17483</v>
      </c>
      <c r="H7" s="520">
        <v>25</v>
      </c>
      <c r="I7" s="520">
        <v>2005</v>
      </c>
      <c r="J7" s="520">
        <v>22</v>
      </c>
      <c r="K7" s="520">
        <v>10590</v>
      </c>
      <c r="L7" s="520">
        <v>53</v>
      </c>
      <c r="M7" s="520">
        <v>696217</v>
      </c>
      <c r="N7" s="520">
        <v>14</v>
      </c>
      <c r="O7" s="520">
        <v>229913</v>
      </c>
      <c r="P7" s="521"/>
      <c r="Q7" s="521"/>
      <c r="R7" s="502"/>
    </row>
    <row r="8" spans="1:18" ht="13.5" customHeight="1">
      <c r="A8" s="517"/>
      <c r="B8" s="518" t="s">
        <v>446</v>
      </c>
      <c r="C8" s="519"/>
      <c r="D8" s="520">
        <v>100</v>
      </c>
      <c r="E8" s="520">
        <v>5000</v>
      </c>
      <c r="F8" s="520">
        <v>120</v>
      </c>
      <c r="G8" s="520">
        <v>17855</v>
      </c>
      <c r="H8" s="520">
        <v>23</v>
      </c>
      <c r="I8" s="520">
        <v>1896</v>
      </c>
      <c r="J8" s="520">
        <v>17</v>
      </c>
      <c r="K8" s="520">
        <v>9884</v>
      </c>
      <c r="L8" s="520">
        <v>54</v>
      </c>
      <c r="M8" s="520">
        <v>693127</v>
      </c>
      <c r="N8" s="520">
        <v>16</v>
      </c>
      <c r="O8" s="520">
        <v>235234</v>
      </c>
      <c r="P8" s="521"/>
      <c r="Q8" s="521"/>
      <c r="R8" s="502"/>
    </row>
    <row r="9" spans="1:18" ht="13.5" customHeight="1">
      <c r="A9" s="517"/>
      <c r="B9" s="518" t="s">
        <v>447</v>
      </c>
      <c r="C9" s="519"/>
      <c r="D9" s="520">
        <v>94</v>
      </c>
      <c r="E9" s="520">
        <v>4658</v>
      </c>
      <c r="F9" s="520">
        <v>121</v>
      </c>
      <c r="G9" s="520">
        <v>18053</v>
      </c>
      <c r="H9" s="520">
        <v>21</v>
      </c>
      <c r="I9" s="520">
        <v>1957</v>
      </c>
      <c r="J9" s="520">
        <v>16</v>
      </c>
      <c r="K9" s="520">
        <v>9740</v>
      </c>
      <c r="L9" s="520">
        <v>51</v>
      </c>
      <c r="M9" s="520">
        <v>631123</v>
      </c>
      <c r="N9" s="520">
        <v>16</v>
      </c>
      <c r="O9" s="520">
        <v>184918</v>
      </c>
      <c r="P9" s="521"/>
      <c r="Q9" s="521"/>
      <c r="R9" s="502"/>
    </row>
    <row r="10" spans="1:18" ht="13.5" customHeight="1">
      <c r="A10" s="517"/>
      <c r="B10" s="518" t="s">
        <v>448</v>
      </c>
      <c r="C10" s="519"/>
      <c r="D10" s="520">
        <v>86</v>
      </c>
      <c r="E10" s="520">
        <v>4316</v>
      </c>
      <c r="F10" s="520">
        <v>116</v>
      </c>
      <c r="G10" s="520">
        <v>17644</v>
      </c>
      <c r="H10" s="520">
        <v>20</v>
      </c>
      <c r="I10" s="520">
        <v>1383</v>
      </c>
      <c r="J10" s="520">
        <v>17</v>
      </c>
      <c r="K10" s="520">
        <v>10022</v>
      </c>
      <c r="L10" s="520">
        <v>50</v>
      </c>
      <c r="M10" s="520">
        <v>614478</v>
      </c>
      <c r="N10" s="520">
        <v>13</v>
      </c>
      <c r="O10" s="520">
        <v>137535</v>
      </c>
      <c r="P10" s="521"/>
      <c r="Q10" s="521"/>
      <c r="R10" s="502"/>
    </row>
    <row r="11" spans="1:15" s="525" customFormat="1" ht="18.75" customHeight="1">
      <c r="A11" s="522"/>
      <c r="B11" s="523" t="s">
        <v>449</v>
      </c>
      <c r="C11" s="524"/>
      <c r="D11" s="439">
        <v>80</v>
      </c>
      <c r="E11" s="439">
        <v>4129</v>
      </c>
      <c r="F11" s="439">
        <v>111</v>
      </c>
      <c r="G11" s="439">
        <v>17956</v>
      </c>
      <c r="H11" s="439">
        <v>17</v>
      </c>
      <c r="I11" s="439">
        <v>1355</v>
      </c>
      <c r="J11" s="439">
        <v>15</v>
      </c>
      <c r="K11" s="439">
        <v>9514</v>
      </c>
      <c r="L11" s="439">
        <v>49</v>
      </c>
      <c r="M11" s="439">
        <v>595649</v>
      </c>
      <c r="N11" s="439">
        <v>12</v>
      </c>
      <c r="O11" s="439">
        <v>113947</v>
      </c>
    </row>
    <row r="12" spans="1:18" ht="3.75" customHeight="1">
      <c r="A12" s="526"/>
      <c r="B12" s="526"/>
      <c r="C12" s="527"/>
      <c r="D12" s="528"/>
      <c r="E12" s="528"/>
      <c r="F12" s="528"/>
      <c r="G12" s="528"/>
      <c r="H12" s="528"/>
      <c r="I12" s="528"/>
      <c r="J12" s="528"/>
      <c r="K12" s="528"/>
      <c r="L12" s="528"/>
      <c r="M12" s="528"/>
      <c r="N12" s="528"/>
      <c r="O12" s="528"/>
      <c r="P12" s="529"/>
      <c r="Q12" s="502"/>
      <c r="R12" s="502"/>
    </row>
    <row r="13" ht="16.5" customHeight="1">
      <c r="B13" s="498" t="s">
        <v>440</v>
      </c>
    </row>
    <row r="14" spans="2:17" ht="12.75" customHeight="1">
      <c r="B14" s="530" t="s">
        <v>450</v>
      </c>
      <c r="C14" s="530"/>
      <c r="D14" s="531"/>
      <c r="E14" s="531"/>
      <c r="F14" s="531"/>
      <c r="G14" s="531"/>
      <c r="H14" s="531"/>
      <c r="I14" s="531"/>
      <c r="J14" s="531"/>
      <c r="K14" s="531"/>
      <c r="L14" s="531"/>
      <c r="M14" s="531"/>
      <c r="N14" s="531"/>
      <c r="O14" s="531"/>
      <c r="P14" s="531"/>
      <c r="Q14" s="531"/>
    </row>
    <row r="15" spans="2:17" ht="12.75" customHeight="1">
      <c r="B15" s="530" t="s">
        <v>451</v>
      </c>
      <c r="C15" s="530"/>
      <c r="D15" s="531"/>
      <c r="E15" s="531"/>
      <c r="F15" s="531"/>
      <c r="G15" s="531"/>
      <c r="H15" s="531"/>
      <c r="I15" s="531"/>
      <c r="J15" s="531"/>
      <c r="K15" s="531"/>
      <c r="L15" s="531"/>
      <c r="M15" s="531"/>
      <c r="N15" s="531"/>
      <c r="O15" s="531"/>
      <c r="P15" s="531"/>
      <c r="Q15" s="531"/>
    </row>
    <row r="16" spans="2:17" ht="12.75" customHeight="1">
      <c r="B16" s="530" t="s">
        <v>441</v>
      </c>
      <c r="C16" s="530"/>
      <c r="D16" s="531"/>
      <c r="E16" s="531"/>
      <c r="F16" s="531"/>
      <c r="G16" s="531"/>
      <c r="H16" s="531"/>
      <c r="I16" s="531"/>
      <c r="J16" s="531"/>
      <c r="K16" s="531"/>
      <c r="L16" s="531"/>
      <c r="M16" s="531"/>
      <c r="N16" s="531"/>
      <c r="O16" s="531"/>
      <c r="P16" s="531"/>
      <c r="Q16" s="531"/>
    </row>
    <row r="17" spans="2:17" ht="12" customHeight="1">
      <c r="B17" s="530"/>
      <c r="C17" s="530"/>
      <c r="D17" s="530"/>
      <c r="E17" s="530"/>
      <c r="F17" s="530"/>
      <c r="G17" s="530"/>
      <c r="H17" s="530"/>
      <c r="I17" s="530"/>
      <c r="J17" s="530"/>
      <c r="K17" s="530"/>
      <c r="L17" s="530"/>
      <c r="M17" s="530"/>
      <c r="N17" s="530"/>
      <c r="O17" s="530"/>
      <c r="P17" s="530"/>
      <c r="Q17" s="530"/>
    </row>
    <row r="18" spans="2:17" ht="12" customHeight="1">
      <c r="B18" s="530"/>
      <c r="C18" s="530"/>
      <c r="D18" s="531"/>
      <c r="E18" s="531"/>
      <c r="F18" s="531"/>
      <c r="G18" s="531"/>
      <c r="H18" s="531"/>
      <c r="I18" s="531"/>
      <c r="J18" s="531"/>
      <c r="K18" s="531"/>
      <c r="L18" s="531"/>
      <c r="M18" s="531"/>
      <c r="N18" s="531"/>
      <c r="O18" s="531"/>
      <c r="P18" s="531"/>
      <c r="Q18" s="531"/>
    </row>
    <row r="19" spans="2:17" ht="12" customHeight="1">
      <c r="B19" s="530"/>
      <c r="C19" s="530"/>
      <c r="D19" s="531"/>
      <c r="E19" s="531"/>
      <c r="F19" s="531"/>
      <c r="G19" s="531"/>
      <c r="H19" s="531"/>
      <c r="I19" s="531"/>
      <c r="J19" s="531"/>
      <c r="K19" s="531"/>
      <c r="L19" s="531"/>
      <c r="M19" s="531"/>
      <c r="N19" s="531"/>
      <c r="O19" s="531"/>
      <c r="P19" s="531"/>
      <c r="Q19" s="531"/>
    </row>
    <row r="20" spans="2:17" ht="12" customHeight="1">
      <c r="B20" s="530"/>
      <c r="C20" s="530"/>
      <c r="D20" s="530"/>
      <c r="E20" s="530"/>
      <c r="F20" s="530"/>
      <c r="G20" s="530"/>
      <c r="H20" s="530"/>
      <c r="I20" s="530"/>
      <c r="J20" s="530"/>
      <c r="K20" s="530"/>
      <c r="L20" s="530"/>
      <c r="M20" s="530"/>
      <c r="N20" s="530"/>
      <c r="O20" s="530"/>
      <c r="P20" s="530"/>
      <c r="Q20" s="530"/>
    </row>
    <row r="21" spans="2:17" ht="12" customHeight="1">
      <c r="B21" s="530"/>
      <c r="C21" s="530"/>
      <c r="D21" s="530"/>
      <c r="E21" s="530"/>
      <c r="F21" s="530"/>
      <c r="G21" s="530"/>
      <c r="H21" s="530"/>
      <c r="I21" s="530"/>
      <c r="J21" s="530"/>
      <c r="K21" s="530"/>
      <c r="L21" s="530"/>
      <c r="M21" s="530"/>
      <c r="N21" s="530"/>
      <c r="O21" s="530"/>
      <c r="P21" s="530"/>
      <c r="Q21" s="530"/>
    </row>
    <row r="23" spans="2:17" ht="12" customHeight="1">
      <c r="B23" s="530"/>
      <c r="C23" s="530"/>
      <c r="D23" s="531"/>
      <c r="E23" s="531"/>
      <c r="F23" s="531"/>
      <c r="G23" s="531"/>
      <c r="H23" s="531"/>
      <c r="I23" s="531"/>
      <c r="J23" s="531"/>
      <c r="K23" s="531"/>
      <c r="L23" s="531"/>
      <c r="M23" s="531"/>
      <c r="N23" s="531"/>
      <c r="O23" s="531"/>
      <c r="P23" s="531"/>
      <c r="Q23" s="531"/>
    </row>
    <row r="25" spans="2:17" ht="12" customHeight="1">
      <c r="B25" s="530"/>
      <c r="C25" s="530"/>
      <c r="D25" s="531"/>
      <c r="E25" s="531"/>
      <c r="F25" s="530"/>
      <c r="G25" s="530"/>
      <c r="H25" s="530"/>
      <c r="I25" s="530"/>
      <c r="J25" s="530"/>
      <c r="K25" s="530"/>
      <c r="L25" s="531"/>
      <c r="M25" s="531"/>
      <c r="N25" s="530"/>
      <c r="O25" s="530"/>
      <c r="P25" s="530"/>
      <c r="Q25" s="530"/>
    </row>
    <row r="26" spans="2:17" ht="12" customHeight="1">
      <c r="B26" s="530"/>
      <c r="C26" s="530"/>
      <c r="D26" s="530"/>
      <c r="E26" s="530"/>
      <c r="F26" s="530"/>
      <c r="G26" s="530"/>
      <c r="H26" s="530"/>
      <c r="I26" s="530"/>
      <c r="J26" s="530"/>
      <c r="K26" s="530"/>
      <c r="L26" s="531"/>
      <c r="M26" s="531"/>
      <c r="N26" s="530"/>
      <c r="O26" s="530"/>
      <c r="P26" s="530"/>
      <c r="Q26" s="530"/>
    </row>
    <row r="27" spans="2:17" ht="12" customHeight="1">
      <c r="B27" s="530"/>
      <c r="C27" s="530"/>
      <c r="D27" s="531"/>
      <c r="E27" s="531"/>
      <c r="F27" s="530"/>
      <c r="G27" s="530"/>
      <c r="H27" s="530"/>
      <c r="I27" s="530"/>
      <c r="J27" s="530"/>
      <c r="K27" s="530"/>
      <c r="L27" s="530"/>
      <c r="M27" s="530"/>
      <c r="N27" s="530"/>
      <c r="O27" s="530"/>
      <c r="P27" s="530"/>
      <c r="Q27" s="530"/>
    </row>
    <row r="28" spans="2:17" ht="12" customHeight="1">
      <c r="B28" s="530"/>
      <c r="C28" s="530"/>
      <c r="D28" s="530"/>
      <c r="E28" s="530"/>
      <c r="F28" s="530"/>
      <c r="G28" s="530"/>
      <c r="H28" s="530"/>
      <c r="I28" s="530"/>
      <c r="J28" s="530"/>
      <c r="K28" s="530"/>
      <c r="L28" s="531"/>
      <c r="M28" s="531"/>
      <c r="N28" s="530"/>
      <c r="O28" s="530"/>
      <c r="P28" s="530"/>
      <c r="Q28" s="530"/>
    </row>
    <row r="29" spans="2:17" ht="12" customHeight="1">
      <c r="B29" s="530"/>
      <c r="C29" s="530"/>
      <c r="D29" s="530"/>
      <c r="E29" s="530"/>
      <c r="F29" s="530"/>
      <c r="G29" s="530"/>
      <c r="H29" s="530"/>
      <c r="I29" s="530"/>
      <c r="J29" s="530"/>
      <c r="K29" s="530"/>
      <c r="L29" s="530"/>
      <c r="M29" s="530"/>
      <c r="N29" s="530"/>
      <c r="O29" s="530"/>
      <c r="P29" s="530"/>
      <c r="Q29" s="530"/>
    </row>
    <row r="30" spans="2:17" ht="12" customHeight="1">
      <c r="B30" s="530"/>
      <c r="C30" s="530"/>
      <c r="D30" s="530"/>
      <c r="E30" s="530"/>
      <c r="F30" s="531"/>
      <c r="G30" s="531"/>
      <c r="H30" s="530"/>
      <c r="I30" s="530"/>
      <c r="J30" s="530"/>
      <c r="K30" s="530"/>
      <c r="L30" s="530"/>
      <c r="M30" s="530"/>
      <c r="N30" s="530"/>
      <c r="O30" s="530"/>
      <c r="P30" s="530"/>
      <c r="Q30" s="530"/>
    </row>
    <row r="31" spans="2:17" ht="12" customHeight="1">
      <c r="B31" s="530"/>
      <c r="C31" s="530"/>
      <c r="D31" s="531"/>
      <c r="E31" s="531"/>
      <c r="F31" s="530"/>
      <c r="G31" s="530"/>
      <c r="H31" s="530"/>
      <c r="I31" s="530"/>
      <c r="J31" s="530"/>
      <c r="K31" s="530"/>
      <c r="L31" s="530"/>
      <c r="M31" s="530"/>
      <c r="N31" s="530"/>
      <c r="O31" s="530"/>
      <c r="P31" s="530"/>
      <c r="Q31" s="530"/>
    </row>
    <row r="32" spans="2:17" ht="12" customHeight="1">
      <c r="B32" s="530"/>
      <c r="C32" s="530"/>
      <c r="D32" s="531"/>
      <c r="E32" s="531"/>
      <c r="F32" s="531"/>
      <c r="G32" s="531"/>
      <c r="H32" s="531"/>
      <c r="I32" s="531"/>
      <c r="J32" s="530"/>
      <c r="K32" s="530"/>
      <c r="L32" s="531"/>
      <c r="M32" s="531"/>
      <c r="N32" s="530"/>
      <c r="O32" s="530"/>
      <c r="P32" s="530"/>
      <c r="Q32" s="530"/>
    </row>
    <row r="33" spans="2:17" ht="12" customHeight="1">
      <c r="B33" s="530"/>
      <c r="C33" s="530"/>
      <c r="D33" s="531"/>
      <c r="E33" s="531"/>
      <c r="F33" s="530"/>
      <c r="G33" s="530"/>
      <c r="H33" s="530"/>
      <c r="I33" s="530"/>
      <c r="J33" s="530"/>
      <c r="K33" s="530"/>
      <c r="L33" s="530"/>
      <c r="M33" s="530"/>
      <c r="N33" s="530"/>
      <c r="O33" s="530"/>
      <c r="P33" s="530"/>
      <c r="Q33" s="530"/>
    </row>
    <row r="34" spans="2:17" ht="12" customHeight="1">
      <c r="B34" s="530"/>
      <c r="C34" s="530"/>
      <c r="D34" s="531"/>
      <c r="E34" s="531"/>
      <c r="F34" s="531"/>
      <c r="G34" s="531"/>
      <c r="H34" s="531"/>
      <c r="I34" s="531"/>
      <c r="J34" s="530"/>
      <c r="K34" s="530"/>
      <c r="L34" s="531"/>
      <c r="M34" s="531"/>
      <c r="N34" s="530"/>
      <c r="O34" s="530"/>
      <c r="P34" s="530"/>
      <c r="Q34" s="530"/>
    </row>
    <row r="35" spans="2:17" ht="12" customHeight="1">
      <c r="B35" s="530"/>
      <c r="C35" s="530"/>
      <c r="D35" s="531"/>
      <c r="E35" s="531"/>
      <c r="F35" s="531"/>
      <c r="G35" s="531"/>
      <c r="H35" s="531"/>
      <c r="I35" s="531"/>
      <c r="J35" s="530"/>
      <c r="K35" s="530"/>
      <c r="L35" s="531"/>
      <c r="M35" s="531"/>
      <c r="N35" s="530"/>
      <c r="O35" s="530"/>
      <c r="P35" s="530"/>
      <c r="Q35" s="530"/>
    </row>
    <row r="36" spans="2:17" ht="12" customHeight="1">
      <c r="B36" s="530"/>
      <c r="C36" s="530"/>
      <c r="D36" s="531"/>
      <c r="E36" s="531"/>
      <c r="F36" s="531"/>
      <c r="G36" s="531"/>
      <c r="H36" s="531"/>
      <c r="I36" s="531"/>
      <c r="J36" s="531"/>
      <c r="K36" s="531"/>
      <c r="L36" s="531"/>
      <c r="M36" s="531"/>
      <c r="N36" s="530"/>
      <c r="O36" s="530"/>
      <c r="P36" s="530"/>
      <c r="Q36" s="530"/>
    </row>
    <row r="37" spans="2:17" ht="12" customHeight="1">
      <c r="B37" s="530"/>
      <c r="C37" s="530"/>
      <c r="D37" s="530"/>
      <c r="E37" s="530"/>
      <c r="F37" s="531"/>
      <c r="G37" s="531"/>
      <c r="H37" s="530"/>
      <c r="I37" s="530"/>
      <c r="J37" s="530"/>
      <c r="K37" s="530"/>
      <c r="L37" s="531"/>
      <c r="M37" s="531"/>
      <c r="N37" s="530"/>
      <c r="O37" s="530"/>
      <c r="P37" s="530"/>
      <c r="Q37" s="530"/>
    </row>
    <row r="38" spans="2:17" ht="12" customHeight="1">
      <c r="B38" s="530"/>
      <c r="C38" s="530"/>
      <c r="D38" s="531"/>
      <c r="E38" s="531"/>
      <c r="F38" s="531"/>
      <c r="G38" s="531"/>
      <c r="H38" s="531"/>
      <c r="I38" s="531"/>
      <c r="J38" s="531"/>
      <c r="K38" s="531"/>
      <c r="L38" s="530"/>
      <c r="M38" s="530"/>
      <c r="N38" s="531"/>
      <c r="O38" s="531"/>
      <c r="P38" s="530"/>
      <c r="Q38" s="530"/>
    </row>
    <row r="39" spans="2:17" ht="12" customHeight="1">
      <c r="B39" s="530"/>
      <c r="C39" s="530"/>
      <c r="D39" s="531"/>
      <c r="E39" s="531"/>
      <c r="F39" s="531"/>
      <c r="G39" s="531"/>
      <c r="H39" s="531"/>
      <c r="I39" s="531"/>
      <c r="J39" s="530"/>
      <c r="K39" s="530"/>
      <c r="L39" s="531"/>
      <c r="M39" s="531"/>
      <c r="N39" s="531"/>
      <c r="O39" s="531"/>
      <c r="P39" s="530"/>
      <c r="Q39" s="530"/>
    </row>
    <row r="40" spans="2:17" ht="12" customHeight="1">
      <c r="B40" s="530"/>
      <c r="C40" s="530"/>
      <c r="D40" s="531"/>
      <c r="E40" s="531"/>
      <c r="F40" s="531"/>
      <c r="G40" s="531"/>
      <c r="H40" s="530"/>
      <c r="I40" s="530"/>
      <c r="J40" s="530"/>
      <c r="K40" s="530"/>
      <c r="L40" s="530"/>
      <c r="M40" s="530"/>
      <c r="N40" s="530"/>
      <c r="O40" s="530"/>
      <c r="P40" s="530"/>
      <c r="Q40" s="530"/>
    </row>
    <row r="41" spans="2:17" ht="12" customHeight="1">
      <c r="B41" s="530"/>
      <c r="C41" s="530"/>
      <c r="D41" s="531"/>
      <c r="E41" s="531"/>
      <c r="F41" s="530"/>
      <c r="G41" s="530"/>
      <c r="H41" s="530"/>
      <c r="I41" s="530"/>
      <c r="J41" s="530"/>
      <c r="K41" s="530"/>
      <c r="L41" s="530"/>
      <c r="M41" s="530"/>
      <c r="N41" s="530"/>
      <c r="O41" s="530"/>
      <c r="P41" s="530"/>
      <c r="Q41" s="530"/>
    </row>
    <row r="42" spans="2:17" ht="12" customHeight="1">
      <c r="B42" s="530"/>
      <c r="C42" s="530"/>
      <c r="D42" s="530"/>
      <c r="E42" s="530"/>
      <c r="F42" s="531"/>
      <c r="G42" s="531"/>
      <c r="H42" s="531"/>
      <c r="I42" s="531"/>
      <c r="J42" s="530"/>
      <c r="K42" s="530"/>
      <c r="L42" s="530"/>
      <c r="M42" s="530"/>
      <c r="N42" s="530"/>
      <c r="O42" s="530"/>
      <c r="P42" s="530"/>
      <c r="Q42" s="530"/>
    </row>
    <row r="43" spans="2:17" ht="12" customHeight="1">
      <c r="B43" s="530"/>
      <c r="C43" s="530"/>
      <c r="D43" s="531"/>
      <c r="E43" s="531"/>
      <c r="F43" s="531"/>
      <c r="G43" s="531"/>
      <c r="H43" s="531"/>
      <c r="I43" s="531"/>
      <c r="J43" s="530"/>
      <c r="K43" s="530"/>
      <c r="L43" s="530"/>
      <c r="M43" s="530"/>
      <c r="N43" s="530"/>
      <c r="O43" s="530"/>
      <c r="P43" s="530"/>
      <c r="Q43" s="530"/>
    </row>
    <row r="44" spans="2:17" ht="12" customHeight="1">
      <c r="B44" s="530"/>
      <c r="C44" s="530"/>
      <c r="D44" s="531"/>
      <c r="E44" s="531"/>
      <c r="F44" s="531"/>
      <c r="G44" s="531"/>
      <c r="H44" s="531"/>
      <c r="I44" s="531"/>
      <c r="J44" s="530"/>
      <c r="K44" s="530"/>
      <c r="L44" s="530"/>
      <c r="M44" s="530"/>
      <c r="N44" s="530"/>
      <c r="O44" s="530"/>
      <c r="P44" s="530"/>
      <c r="Q44" s="530"/>
    </row>
    <row r="45" spans="2:17" ht="12" customHeight="1">
      <c r="B45" s="530"/>
      <c r="C45" s="530"/>
      <c r="D45" s="531"/>
      <c r="E45" s="531"/>
      <c r="F45" s="530"/>
      <c r="G45" s="530"/>
      <c r="H45" s="530"/>
      <c r="I45" s="530"/>
      <c r="J45" s="530"/>
      <c r="K45" s="530"/>
      <c r="L45" s="530"/>
      <c r="M45" s="530"/>
      <c r="N45" s="530"/>
      <c r="O45" s="530"/>
      <c r="P45" s="530"/>
      <c r="Q45" s="530"/>
    </row>
    <row r="46" spans="2:17" ht="12" customHeight="1">
      <c r="B46" s="530"/>
      <c r="C46" s="530"/>
      <c r="D46" s="531"/>
      <c r="E46" s="531"/>
      <c r="F46" s="531"/>
      <c r="G46" s="531"/>
      <c r="H46" s="530"/>
      <c r="I46" s="530"/>
      <c r="J46" s="530"/>
      <c r="K46" s="530"/>
      <c r="L46" s="530"/>
      <c r="M46" s="530"/>
      <c r="N46" s="530"/>
      <c r="O46" s="530"/>
      <c r="P46" s="530"/>
      <c r="Q46" s="530"/>
    </row>
    <row r="47" spans="2:17" ht="12" customHeight="1">
      <c r="B47" s="530"/>
      <c r="C47" s="530"/>
      <c r="D47" s="530"/>
      <c r="E47" s="530"/>
      <c r="F47" s="531"/>
      <c r="G47" s="531"/>
      <c r="H47" s="530"/>
      <c r="I47" s="530"/>
      <c r="J47" s="530"/>
      <c r="K47" s="530"/>
      <c r="L47" s="530"/>
      <c r="M47" s="530"/>
      <c r="N47" s="530"/>
      <c r="O47" s="530"/>
      <c r="P47" s="530"/>
      <c r="Q47" s="530"/>
    </row>
    <row r="48" spans="2:17" ht="12" customHeight="1">
      <c r="B48" s="530"/>
      <c r="C48" s="530"/>
      <c r="D48" s="530"/>
      <c r="E48" s="530"/>
      <c r="F48" s="531"/>
      <c r="G48" s="531"/>
      <c r="H48" s="530"/>
      <c r="I48" s="530"/>
      <c r="J48" s="530"/>
      <c r="K48" s="530"/>
      <c r="L48" s="531"/>
      <c r="M48" s="531"/>
      <c r="N48" s="530"/>
      <c r="O48" s="530"/>
      <c r="P48" s="530"/>
      <c r="Q48" s="530"/>
    </row>
    <row r="49" spans="2:17" ht="12" customHeight="1">
      <c r="B49" s="530"/>
      <c r="C49" s="530"/>
      <c r="D49" s="531"/>
      <c r="E49" s="531"/>
      <c r="F49" s="530"/>
      <c r="G49" s="530"/>
      <c r="H49" s="530"/>
      <c r="I49" s="530"/>
      <c r="J49" s="530"/>
      <c r="K49" s="530"/>
      <c r="L49" s="530"/>
      <c r="M49" s="530"/>
      <c r="N49" s="530"/>
      <c r="O49" s="530"/>
      <c r="P49" s="530"/>
      <c r="Q49" s="530"/>
    </row>
    <row r="50" spans="2:17" ht="12" customHeight="1">
      <c r="B50" s="530"/>
      <c r="C50" s="530"/>
      <c r="D50" s="530"/>
      <c r="E50" s="530"/>
      <c r="F50" s="530"/>
      <c r="G50" s="530"/>
      <c r="H50" s="530"/>
      <c r="I50" s="530"/>
      <c r="J50" s="530"/>
      <c r="K50" s="530"/>
      <c r="L50" s="531"/>
      <c r="M50" s="531"/>
      <c r="N50" s="530"/>
      <c r="O50" s="530"/>
      <c r="P50" s="530"/>
      <c r="Q50" s="530"/>
    </row>
    <row r="51" spans="2:17" ht="12" customHeight="1">
      <c r="B51" s="530"/>
      <c r="C51" s="530"/>
      <c r="D51" s="531"/>
      <c r="E51" s="531"/>
      <c r="F51" s="531"/>
      <c r="G51" s="531"/>
      <c r="H51" s="531"/>
      <c r="I51" s="531"/>
      <c r="J51" s="530"/>
      <c r="K51" s="530"/>
      <c r="L51" s="530"/>
      <c r="M51" s="530"/>
      <c r="N51" s="530"/>
      <c r="O51" s="530"/>
      <c r="P51" s="530"/>
      <c r="Q51" s="530"/>
    </row>
    <row r="52" spans="2:17" ht="12" customHeight="1">
      <c r="B52" s="530"/>
      <c r="C52" s="530"/>
      <c r="D52" s="530"/>
      <c r="E52" s="530"/>
      <c r="F52" s="531"/>
      <c r="G52" s="531"/>
      <c r="H52" s="530"/>
      <c r="I52" s="530"/>
      <c r="J52" s="530"/>
      <c r="K52" s="530"/>
      <c r="L52" s="530"/>
      <c r="M52" s="530"/>
      <c r="N52" s="530"/>
      <c r="O52" s="530"/>
      <c r="P52" s="530"/>
      <c r="Q52" s="530"/>
    </row>
    <row r="53" spans="2:17" ht="12" customHeight="1">
      <c r="B53" s="530"/>
      <c r="C53" s="530"/>
      <c r="D53" s="530"/>
      <c r="E53" s="530"/>
      <c r="F53" s="530"/>
      <c r="G53" s="530"/>
      <c r="H53" s="530"/>
      <c r="I53" s="530"/>
      <c r="J53" s="531"/>
      <c r="K53" s="531"/>
      <c r="L53" s="530"/>
      <c r="M53" s="530"/>
      <c r="N53" s="530"/>
      <c r="O53" s="530"/>
      <c r="P53" s="530"/>
      <c r="Q53" s="530"/>
    </row>
    <row r="54" spans="2:17" ht="12" customHeight="1">
      <c r="B54" s="530"/>
      <c r="C54" s="530"/>
      <c r="D54" s="530"/>
      <c r="E54" s="530"/>
      <c r="F54" s="531"/>
      <c r="G54" s="531"/>
      <c r="H54" s="530"/>
      <c r="I54" s="530"/>
      <c r="J54" s="530"/>
      <c r="K54" s="530"/>
      <c r="L54" s="530"/>
      <c r="M54" s="530"/>
      <c r="N54" s="530"/>
      <c r="O54" s="530"/>
      <c r="P54" s="530"/>
      <c r="Q54" s="530"/>
    </row>
    <row r="55" spans="2:17" ht="12" customHeight="1">
      <c r="B55" s="530"/>
      <c r="C55" s="530"/>
      <c r="D55" s="530"/>
      <c r="E55" s="530"/>
      <c r="F55" s="530"/>
      <c r="G55" s="530"/>
      <c r="H55" s="530"/>
      <c r="I55" s="530"/>
      <c r="J55" s="530"/>
      <c r="K55" s="530"/>
      <c r="L55" s="530"/>
      <c r="M55" s="530"/>
      <c r="N55" s="530"/>
      <c r="O55" s="530"/>
      <c r="P55" s="530"/>
      <c r="Q55" s="530"/>
    </row>
    <row r="56" spans="2:17" ht="12" customHeight="1">
      <c r="B56" s="530"/>
      <c r="C56" s="530"/>
      <c r="D56" s="530"/>
      <c r="E56" s="530"/>
      <c r="F56" s="530"/>
      <c r="G56" s="530"/>
      <c r="H56" s="530"/>
      <c r="I56" s="530"/>
      <c r="J56" s="530"/>
      <c r="K56" s="530"/>
      <c r="L56" s="530"/>
      <c r="M56" s="530"/>
      <c r="N56" s="530"/>
      <c r="O56" s="530"/>
      <c r="P56" s="530"/>
      <c r="Q56" s="530"/>
    </row>
    <row r="57" spans="2:17" ht="12" customHeight="1">
      <c r="B57" s="530"/>
      <c r="C57" s="530"/>
      <c r="D57" s="530"/>
      <c r="E57" s="530"/>
      <c r="F57" s="530"/>
      <c r="G57" s="530"/>
      <c r="H57" s="530"/>
      <c r="I57" s="530"/>
      <c r="J57" s="530"/>
      <c r="K57" s="530"/>
      <c r="L57" s="531"/>
      <c r="M57" s="531"/>
      <c r="N57" s="530"/>
      <c r="O57" s="530"/>
      <c r="P57" s="530"/>
      <c r="Q57" s="530"/>
    </row>
    <row r="58" spans="2:17" ht="12" customHeight="1">
      <c r="B58" s="530"/>
      <c r="C58" s="530"/>
      <c r="D58" s="530"/>
      <c r="E58" s="530"/>
      <c r="F58" s="530"/>
      <c r="G58" s="530"/>
      <c r="H58" s="530"/>
      <c r="I58" s="530"/>
      <c r="J58" s="530"/>
      <c r="K58" s="530"/>
      <c r="L58" s="530"/>
      <c r="M58" s="530"/>
      <c r="N58" s="530"/>
      <c r="O58" s="530"/>
      <c r="P58" s="530"/>
      <c r="Q58" s="530"/>
    </row>
    <row r="59" spans="2:17" ht="12" customHeight="1">
      <c r="B59" s="530"/>
      <c r="C59" s="530"/>
      <c r="D59" s="530"/>
      <c r="E59" s="530"/>
      <c r="F59" s="530"/>
      <c r="G59" s="530"/>
      <c r="H59" s="530"/>
      <c r="I59" s="530"/>
      <c r="J59" s="530"/>
      <c r="K59" s="530"/>
      <c r="L59" s="531"/>
      <c r="M59" s="531"/>
      <c r="N59" s="530"/>
      <c r="O59" s="530"/>
      <c r="P59" s="530"/>
      <c r="Q59" s="530"/>
    </row>
    <row r="60" spans="2:17" ht="12" customHeight="1">
      <c r="B60" s="530"/>
      <c r="C60" s="530"/>
      <c r="D60" s="530"/>
      <c r="E60" s="530"/>
      <c r="F60" s="530"/>
      <c r="G60" s="530"/>
      <c r="H60" s="530"/>
      <c r="I60" s="530"/>
      <c r="J60" s="530"/>
      <c r="K60" s="530"/>
      <c r="L60" s="530"/>
      <c r="M60" s="530"/>
      <c r="N60" s="530"/>
      <c r="O60" s="530"/>
      <c r="P60" s="530"/>
      <c r="Q60" s="530"/>
    </row>
    <row r="61" spans="2:17" ht="12" customHeight="1">
      <c r="B61" s="530"/>
      <c r="C61" s="530"/>
      <c r="D61" s="530"/>
      <c r="E61" s="530"/>
      <c r="F61" s="531"/>
      <c r="G61" s="531"/>
      <c r="H61" s="531"/>
      <c r="I61" s="531"/>
      <c r="J61" s="530"/>
      <c r="K61" s="530"/>
      <c r="L61" s="530"/>
      <c r="M61" s="530"/>
      <c r="N61" s="530"/>
      <c r="O61" s="530"/>
      <c r="P61" s="530"/>
      <c r="Q61" s="530"/>
    </row>
    <row r="62" spans="2:17" ht="12" customHeight="1">
      <c r="B62" s="530"/>
      <c r="C62" s="530"/>
      <c r="D62" s="530"/>
      <c r="E62" s="530"/>
      <c r="F62" s="530"/>
      <c r="G62" s="530"/>
      <c r="H62" s="530"/>
      <c r="I62" s="530"/>
      <c r="J62" s="530"/>
      <c r="K62" s="530"/>
      <c r="L62" s="530"/>
      <c r="M62" s="530"/>
      <c r="N62" s="530"/>
      <c r="O62" s="530"/>
      <c r="P62" s="530"/>
      <c r="Q62" s="530"/>
    </row>
    <row r="63" spans="2:17" ht="12" customHeight="1">
      <c r="B63" s="530"/>
      <c r="C63" s="530"/>
      <c r="D63" s="531"/>
      <c r="E63" s="531"/>
      <c r="F63" s="531"/>
      <c r="G63" s="531"/>
      <c r="H63" s="531"/>
      <c r="I63" s="531"/>
      <c r="J63" s="530"/>
      <c r="K63" s="530"/>
      <c r="L63" s="530"/>
      <c r="M63" s="530"/>
      <c r="N63" s="530"/>
      <c r="O63" s="530"/>
      <c r="P63" s="530"/>
      <c r="Q63" s="530"/>
    </row>
    <row r="64" spans="2:17" ht="12" customHeight="1">
      <c r="B64" s="530"/>
      <c r="C64" s="530"/>
      <c r="D64" s="530"/>
      <c r="E64" s="530"/>
      <c r="F64" s="531"/>
      <c r="G64" s="531"/>
      <c r="H64" s="530"/>
      <c r="I64" s="530"/>
      <c r="J64" s="530"/>
      <c r="K64" s="530"/>
      <c r="L64" s="530"/>
      <c r="M64" s="530"/>
      <c r="N64" s="530"/>
      <c r="O64" s="530"/>
      <c r="P64" s="530"/>
      <c r="Q64" s="530"/>
    </row>
  </sheetData>
  <mergeCells count="5">
    <mergeCell ref="N4:O5"/>
    <mergeCell ref="D4:E5"/>
    <mergeCell ref="F4:G5"/>
    <mergeCell ref="J4:K5"/>
    <mergeCell ref="L4:M5"/>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sheetPr transitionEvaluation="1"/>
  <dimension ref="A1:I11"/>
  <sheetViews>
    <sheetView workbookViewId="0" topLeftCell="A1">
      <selection activeCell="D18" sqref="D18"/>
    </sheetView>
  </sheetViews>
  <sheetFormatPr defaultColWidth="9.00390625" defaultRowHeight="12" customHeight="1"/>
  <cols>
    <col min="1" max="1" width="0.2421875" style="536" customWidth="1"/>
    <col min="2" max="2" width="20.75390625" style="536" customWidth="1"/>
    <col min="3" max="3" width="0.2421875" style="536" customWidth="1"/>
    <col min="4" max="7" width="12.75390625" style="198" customWidth="1"/>
    <col min="8" max="8" width="13.375" style="198" customWidth="1"/>
    <col min="9" max="9" width="0.6171875" style="536" customWidth="1"/>
    <col min="10" max="16384" width="9.125" style="536" customWidth="1"/>
  </cols>
  <sheetData>
    <row r="1" spans="3:8" s="532" customFormat="1" ht="24" customHeight="1">
      <c r="C1" s="533" t="s">
        <v>457</v>
      </c>
      <c r="D1" s="534" t="s">
        <v>452</v>
      </c>
      <c r="E1" s="535"/>
      <c r="F1" s="535"/>
      <c r="G1" s="535"/>
      <c r="H1" s="535"/>
    </row>
    <row r="2" spans="3:9" ht="7.5" customHeight="1">
      <c r="C2" s="537"/>
      <c r="D2" s="538"/>
      <c r="H2" s="447"/>
      <c r="I2" s="437"/>
    </row>
    <row r="3" spans="2:9" s="539" customFormat="1" ht="12" customHeight="1" thickBot="1">
      <c r="B3" s="540"/>
      <c r="C3" s="540"/>
      <c r="D3" s="541"/>
      <c r="E3" s="541"/>
      <c r="F3" s="541"/>
      <c r="G3" s="541"/>
      <c r="H3" s="542" t="s">
        <v>458</v>
      </c>
      <c r="I3" s="543"/>
    </row>
    <row r="4" spans="1:9" s="548" customFormat="1" ht="36" customHeight="1">
      <c r="A4" s="544"/>
      <c r="B4" s="544"/>
      <c r="C4" s="544"/>
      <c r="D4" s="545" t="s">
        <v>453</v>
      </c>
      <c r="E4" s="545" t="s">
        <v>454</v>
      </c>
      <c r="F4" s="545" t="s">
        <v>174</v>
      </c>
      <c r="G4" s="545" t="s">
        <v>455</v>
      </c>
      <c r="H4" s="546" t="s">
        <v>456</v>
      </c>
      <c r="I4" s="547"/>
    </row>
    <row r="5" spans="1:9" ht="16.5" customHeight="1">
      <c r="A5" s="549"/>
      <c r="B5" s="549" t="s">
        <v>459</v>
      </c>
      <c r="C5" s="550"/>
      <c r="D5" s="551">
        <v>9273</v>
      </c>
      <c r="E5" s="551">
        <v>2</v>
      </c>
      <c r="F5" s="551">
        <v>4</v>
      </c>
      <c r="G5" s="551" t="s">
        <v>71</v>
      </c>
      <c r="H5" s="551" t="s">
        <v>71</v>
      </c>
      <c r="I5" s="551"/>
    </row>
    <row r="6" spans="1:9" ht="13.5" customHeight="1">
      <c r="A6" s="549"/>
      <c r="B6" s="549" t="s">
        <v>460</v>
      </c>
      <c r="C6" s="550"/>
      <c r="D6" s="551">
        <v>8804</v>
      </c>
      <c r="E6" s="551">
        <v>1</v>
      </c>
      <c r="F6" s="551">
        <v>110</v>
      </c>
      <c r="G6" s="551" t="s">
        <v>71</v>
      </c>
      <c r="H6" s="551">
        <v>1</v>
      </c>
      <c r="I6" s="551"/>
    </row>
    <row r="7" spans="1:9" ht="13.5" customHeight="1">
      <c r="A7" s="549"/>
      <c r="B7" s="549" t="s">
        <v>461</v>
      </c>
      <c r="C7" s="550"/>
      <c r="D7" s="551">
        <v>8321</v>
      </c>
      <c r="E7" s="552" t="s">
        <v>71</v>
      </c>
      <c r="F7" s="551">
        <v>8426</v>
      </c>
      <c r="G7" s="551" t="s">
        <v>71</v>
      </c>
      <c r="H7" s="551" t="s">
        <v>71</v>
      </c>
      <c r="I7" s="551"/>
    </row>
    <row r="8" spans="1:9" ht="13.5" customHeight="1">
      <c r="A8" s="549"/>
      <c r="B8" s="549" t="s">
        <v>462</v>
      </c>
      <c r="C8" s="550"/>
      <c r="D8" s="551">
        <v>8559</v>
      </c>
      <c r="E8" s="552" t="s">
        <v>71</v>
      </c>
      <c r="F8" s="551">
        <v>8695</v>
      </c>
      <c r="G8" s="551" t="s">
        <v>71</v>
      </c>
      <c r="H8" s="551" t="s">
        <v>71</v>
      </c>
      <c r="I8" s="551"/>
    </row>
    <row r="9" spans="1:9" s="557" customFormat="1" ht="16.5" customHeight="1">
      <c r="A9" s="553"/>
      <c r="B9" s="553" t="s">
        <v>463</v>
      </c>
      <c r="C9" s="554"/>
      <c r="D9" s="563">
        <v>8174</v>
      </c>
      <c r="E9" s="555" t="s">
        <v>84</v>
      </c>
      <c r="F9" s="564">
        <v>9349</v>
      </c>
      <c r="G9" s="555" t="s">
        <v>84</v>
      </c>
      <c r="H9" s="555" t="s">
        <v>84</v>
      </c>
      <c r="I9" s="556"/>
    </row>
    <row r="10" spans="1:9" ht="2.25" customHeight="1">
      <c r="A10" s="558"/>
      <c r="B10" s="558"/>
      <c r="C10" s="559"/>
      <c r="D10" s="560"/>
      <c r="E10" s="561"/>
      <c r="F10" s="562"/>
      <c r="G10" s="562"/>
      <c r="H10" s="562"/>
      <c r="I10" s="562"/>
    </row>
    <row r="11" ht="15.75" customHeight="1">
      <c r="B11" s="536" t="s">
        <v>464</v>
      </c>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sheetPr transitionEvaluation="1" transitionEntry="1"/>
  <dimension ref="A1:P20"/>
  <sheetViews>
    <sheetView view="pageBreakPreview" zoomScaleNormal="138" zoomScaleSheetLayoutView="100" workbookViewId="0" topLeftCell="A1">
      <selection activeCell="B14" sqref="B14"/>
    </sheetView>
  </sheetViews>
  <sheetFormatPr defaultColWidth="12.25390625" defaultRowHeight="12" customHeight="1"/>
  <cols>
    <col min="1" max="1" width="0.2421875" style="588" customWidth="1"/>
    <col min="2" max="2" width="2.75390625" style="342" customWidth="1"/>
    <col min="3" max="3" width="10.75390625" style="342" customWidth="1"/>
    <col min="4" max="4" width="0.2421875" style="342" customWidth="1"/>
    <col min="5" max="15" width="7.625" style="588" customWidth="1"/>
    <col min="16" max="16" width="0.2421875" style="602" customWidth="1"/>
    <col min="17" max="16384" width="12.25390625" style="588" customWidth="1"/>
  </cols>
  <sheetData>
    <row r="1" spans="6:16" s="295" customFormat="1" ht="24" customHeight="1">
      <c r="F1" s="296" t="s">
        <v>478</v>
      </c>
      <c r="G1" s="297" t="s">
        <v>479</v>
      </c>
      <c r="J1" s="460"/>
      <c r="P1" s="223"/>
    </row>
    <row r="2" spans="8:16" s="300" customFormat="1" ht="7.5" customHeight="1">
      <c r="H2" s="228"/>
      <c r="I2" s="228"/>
      <c r="J2" s="199"/>
      <c r="P2" s="228"/>
    </row>
    <row r="3" spans="2:16" s="565" customFormat="1" ht="12" customHeight="1" thickBot="1">
      <c r="B3" s="566"/>
      <c r="C3" s="566"/>
      <c r="D3" s="566"/>
      <c r="H3" s="567"/>
      <c r="I3" s="567"/>
      <c r="P3" s="567"/>
    </row>
    <row r="4" spans="1:16" s="565" customFormat="1" ht="12" customHeight="1">
      <c r="A4" s="568"/>
      <c r="B4" s="569"/>
      <c r="C4" s="569"/>
      <c r="D4" s="569"/>
      <c r="E4" s="570"/>
      <c r="F4" s="571"/>
      <c r="G4" s="572"/>
      <c r="H4" s="573"/>
      <c r="I4" s="573"/>
      <c r="J4" s="573"/>
      <c r="K4" s="573"/>
      <c r="L4" s="573"/>
      <c r="M4" s="573"/>
      <c r="N4" s="573"/>
      <c r="O4" s="573"/>
      <c r="P4" s="573"/>
    </row>
    <row r="5" spans="1:16" s="565" customFormat="1" ht="12" customHeight="1">
      <c r="A5" s="574"/>
      <c r="B5" s="574"/>
      <c r="C5" s="574"/>
      <c r="D5" s="575"/>
      <c r="E5" s="576" t="s">
        <v>480</v>
      </c>
      <c r="F5" s="577" t="s">
        <v>481</v>
      </c>
      <c r="G5" s="578" t="s">
        <v>482</v>
      </c>
      <c r="H5" s="579" t="s">
        <v>465</v>
      </c>
      <c r="I5" s="580"/>
      <c r="J5" s="580"/>
      <c r="K5" s="581" t="s">
        <v>466</v>
      </c>
      <c r="L5" s="582"/>
      <c r="M5" s="582"/>
      <c r="N5" s="582"/>
      <c r="O5" s="582"/>
      <c r="P5" s="583"/>
    </row>
    <row r="6" spans="1:16" ht="12" customHeight="1">
      <c r="A6" s="584"/>
      <c r="B6" s="584"/>
      <c r="C6" s="584"/>
      <c r="D6" s="585"/>
      <c r="E6" s="586" t="s">
        <v>467</v>
      </c>
      <c r="F6" s="577" t="s">
        <v>483</v>
      </c>
      <c r="G6" s="578" t="s">
        <v>484</v>
      </c>
      <c r="H6" s="958" t="s">
        <v>468</v>
      </c>
      <c r="I6" s="958" t="s">
        <v>469</v>
      </c>
      <c r="J6" s="586" t="s">
        <v>470</v>
      </c>
      <c r="K6" s="958" t="s">
        <v>471</v>
      </c>
      <c r="L6" s="958" t="s">
        <v>472</v>
      </c>
      <c r="M6" s="958" t="s">
        <v>473</v>
      </c>
      <c r="N6" s="586" t="s">
        <v>474</v>
      </c>
      <c r="O6" s="956" t="s">
        <v>475</v>
      </c>
      <c r="P6" s="587"/>
    </row>
    <row r="7" spans="1:16" ht="12" customHeight="1">
      <c r="A7" s="359"/>
      <c r="B7" s="359"/>
      <c r="C7" s="359"/>
      <c r="D7" s="360"/>
      <c r="E7" s="589" t="s">
        <v>476</v>
      </c>
      <c r="F7" s="589" t="s">
        <v>485</v>
      </c>
      <c r="G7" s="589" t="s">
        <v>485</v>
      </c>
      <c r="H7" s="959"/>
      <c r="I7" s="959"/>
      <c r="J7" s="589" t="s">
        <v>475</v>
      </c>
      <c r="K7" s="959"/>
      <c r="L7" s="959"/>
      <c r="M7" s="959"/>
      <c r="N7" s="589" t="s">
        <v>477</v>
      </c>
      <c r="O7" s="957"/>
      <c r="P7" s="590"/>
    </row>
    <row r="8" spans="1:16" ht="14.25" customHeight="1">
      <c r="A8" s="591"/>
      <c r="B8" s="962" t="s">
        <v>486</v>
      </c>
      <c r="C8" s="962"/>
      <c r="D8" s="339"/>
      <c r="E8" s="592">
        <v>476</v>
      </c>
      <c r="F8" s="592">
        <v>4160</v>
      </c>
      <c r="G8" s="593">
        <v>856</v>
      </c>
      <c r="H8" s="593">
        <v>422</v>
      </c>
      <c r="I8" s="593">
        <v>331</v>
      </c>
      <c r="J8" s="592">
        <v>103</v>
      </c>
      <c r="K8" s="593">
        <v>0</v>
      </c>
      <c r="L8" s="593">
        <v>39</v>
      </c>
      <c r="M8" s="593">
        <v>8</v>
      </c>
      <c r="N8" s="592">
        <v>643</v>
      </c>
      <c r="O8" s="593">
        <v>165</v>
      </c>
      <c r="P8" s="594"/>
    </row>
    <row r="9" spans="1:16" ht="10.5" customHeight="1">
      <c r="A9" s="591"/>
      <c r="B9" s="961" t="s">
        <v>487</v>
      </c>
      <c r="C9" s="961"/>
      <c r="D9" s="339"/>
      <c r="E9" s="592">
        <v>457</v>
      </c>
      <c r="F9" s="592">
        <v>3570</v>
      </c>
      <c r="G9" s="593">
        <v>763</v>
      </c>
      <c r="H9" s="593">
        <v>365</v>
      </c>
      <c r="I9" s="593">
        <v>287</v>
      </c>
      <c r="J9" s="592">
        <v>111</v>
      </c>
      <c r="K9" s="593">
        <v>0</v>
      </c>
      <c r="L9" s="593">
        <v>36</v>
      </c>
      <c r="M9" s="593">
        <v>7</v>
      </c>
      <c r="N9" s="592">
        <v>559</v>
      </c>
      <c r="O9" s="593">
        <v>160</v>
      </c>
      <c r="P9" s="594"/>
    </row>
    <row r="10" spans="1:16" ht="10.5" customHeight="1">
      <c r="A10" s="591"/>
      <c r="B10" s="961" t="s">
        <v>488</v>
      </c>
      <c r="C10" s="961"/>
      <c r="D10" s="339"/>
      <c r="E10" s="592">
        <v>448</v>
      </c>
      <c r="F10" s="592">
        <v>4030</v>
      </c>
      <c r="G10" s="593">
        <v>878</v>
      </c>
      <c r="H10" s="593">
        <v>387</v>
      </c>
      <c r="I10" s="593">
        <v>301</v>
      </c>
      <c r="J10" s="592">
        <v>190</v>
      </c>
      <c r="K10" s="593">
        <v>0</v>
      </c>
      <c r="L10" s="593">
        <v>39</v>
      </c>
      <c r="M10" s="593">
        <v>7</v>
      </c>
      <c r="N10" s="592">
        <v>594</v>
      </c>
      <c r="O10" s="593">
        <v>237</v>
      </c>
      <c r="P10" s="594"/>
    </row>
    <row r="11" spans="1:16" ht="10.5" customHeight="1">
      <c r="A11" s="591"/>
      <c r="B11" s="961" t="s">
        <v>489</v>
      </c>
      <c r="C11" s="961"/>
      <c r="D11" s="339"/>
      <c r="E11" s="592">
        <v>433</v>
      </c>
      <c r="F11" s="592">
        <v>3800</v>
      </c>
      <c r="G11" s="593">
        <v>789</v>
      </c>
      <c r="H11" s="593">
        <v>357</v>
      </c>
      <c r="I11" s="593">
        <v>265</v>
      </c>
      <c r="J11" s="592">
        <v>167</v>
      </c>
      <c r="K11" s="593">
        <v>0</v>
      </c>
      <c r="L11" s="593">
        <v>46</v>
      </c>
      <c r="M11" s="593">
        <v>7</v>
      </c>
      <c r="N11" s="592">
        <v>521</v>
      </c>
      <c r="O11" s="593">
        <v>215</v>
      </c>
      <c r="P11" s="594"/>
    </row>
    <row r="12" spans="1:16" s="599" customFormat="1" ht="12.75" customHeight="1">
      <c r="A12" s="595"/>
      <c r="B12" s="960" t="s">
        <v>490</v>
      </c>
      <c r="C12" s="960"/>
      <c r="D12" s="596"/>
      <c r="E12" s="597">
        <v>421</v>
      </c>
      <c r="F12" s="597">
        <v>3561</v>
      </c>
      <c r="G12" s="597">
        <v>756</v>
      </c>
      <c r="H12" s="597">
        <v>350</v>
      </c>
      <c r="I12" s="597">
        <v>242</v>
      </c>
      <c r="J12" s="597">
        <v>156</v>
      </c>
      <c r="K12" s="597"/>
      <c r="L12" s="597">
        <v>53</v>
      </c>
      <c r="M12" s="597"/>
      <c r="N12" s="597">
        <v>494</v>
      </c>
      <c r="O12" s="597">
        <v>209</v>
      </c>
      <c r="P12" s="598"/>
    </row>
    <row r="13" spans="1:16" ht="3.75" customHeight="1">
      <c r="A13" s="600"/>
      <c r="B13" s="359"/>
      <c r="C13" s="359"/>
      <c r="D13" s="360"/>
      <c r="E13" s="601"/>
      <c r="F13" s="601"/>
      <c r="G13" s="601"/>
      <c r="H13" s="601"/>
      <c r="I13" s="601"/>
      <c r="J13" s="601" t="s">
        <v>491</v>
      </c>
      <c r="K13" s="601"/>
      <c r="L13" s="601"/>
      <c r="M13" s="601"/>
      <c r="N13" s="601"/>
      <c r="O13" s="601"/>
      <c r="P13" s="601"/>
    </row>
    <row r="14" ht="15.75" customHeight="1">
      <c r="B14" s="342" t="s">
        <v>492</v>
      </c>
    </row>
    <row r="15" ht="12" customHeight="1">
      <c r="B15" s="342" t="s">
        <v>493</v>
      </c>
    </row>
    <row r="16" ht="12" customHeight="1">
      <c r="B16" s="342" t="s">
        <v>494</v>
      </c>
    </row>
    <row r="17" ht="12" customHeight="1">
      <c r="B17" s="342" t="s">
        <v>495</v>
      </c>
    </row>
    <row r="18" ht="12" customHeight="1">
      <c r="B18" s="342" t="s">
        <v>496</v>
      </c>
    </row>
    <row r="19" ht="12" customHeight="1">
      <c r="B19" s="342" t="s">
        <v>497</v>
      </c>
    </row>
    <row r="20" ht="12" customHeight="1">
      <c r="B20" s="342" t="s">
        <v>349</v>
      </c>
    </row>
  </sheetData>
  <mergeCells count="11">
    <mergeCell ref="B12:C12"/>
    <mergeCell ref="I6:I7"/>
    <mergeCell ref="H6:H7"/>
    <mergeCell ref="B11:C11"/>
    <mergeCell ref="B10:C10"/>
    <mergeCell ref="B8:C8"/>
    <mergeCell ref="B9:C9"/>
    <mergeCell ref="O6:O7"/>
    <mergeCell ref="M6:M7"/>
    <mergeCell ref="L6:L7"/>
    <mergeCell ref="K6:K7"/>
  </mergeCells>
  <printOptions/>
  <pageMargins left="0.5905511811023623" right="0.5905511811023623" top="0.7874015748031497" bottom="0.787401574803149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ransitionEvaluation="1"/>
  <dimension ref="A1:BW68"/>
  <sheetViews>
    <sheetView view="pageBreakPreview" zoomScaleSheetLayoutView="100" workbookViewId="0" topLeftCell="A4">
      <pane xSplit="4" ySplit="8" topLeftCell="E12" activePane="bottomRight" state="frozen"/>
      <selection pane="topLeft" activeCell="A4" sqref="A4"/>
      <selection pane="topRight" activeCell="E4" sqref="E4"/>
      <selection pane="bottomLeft" activeCell="A13" sqref="A13"/>
      <selection pane="bottomRight" activeCell="F24" sqref="F24"/>
    </sheetView>
  </sheetViews>
  <sheetFormatPr defaultColWidth="9.00390625" defaultRowHeight="12" customHeight="1"/>
  <cols>
    <col min="1" max="1" width="0.2421875" style="632" customWidth="1"/>
    <col min="2" max="2" width="1.75390625" style="632" customWidth="1"/>
    <col min="3" max="3" width="12.75390625" style="632" customWidth="1"/>
    <col min="4" max="4" width="0.2421875" style="632" customWidth="1"/>
    <col min="5" max="6" width="6.25390625" style="633" customWidth="1"/>
    <col min="7" max="7" width="5.875" style="633" customWidth="1"/>
    <col min="8" max="8" width="6.25390625" style="633" customWidth="1"/>
    <col min="9" max="9" width="5.75390625" style="633" customWidth="1"/>
    <col min="10" max="12" width="6.25390625" style="633" customWidth="1"/>
    <col min="13" max="14" width="5.75390625" style="633" customWidth="1"/>
    <col min="15" max="16" width="6.125" style="633" customWidth="1"/>
    <col min="17" max="17" width="0.2421875" style="635" customWidth="1"/>
    <col min="18" max="18" width="5.75390625" style="633" customWidth="1"/>
    <col min="19" max="19" width="6.125" style="633" customWidth="1"/>
    <col min="20" max="20" width="0.2421875" style="633" customWidth="1"/>
    <col min="21" max="22" width="0.2421875" style="632" customWidth="1"/>
    <col min="23" max="23" width="0.2421875" style="633" customWidth="1"/>
    <col min="24" max="24" width="6.125" style="633" customWidth="1"/>
    <col min="25" max="27" width="6.125" style="636" customWidth="1"/>
    <col min="28" max="29" width="5.625" style="636" customWidth="1"/>
    <col min="30" max="37" width="6.125" style="636" customWidth="1"/>
    <col min="38" max="38" width="0.2421875" style="636" customWidth="1"/>
    <col min="39" max="39" width="0.2421875" style="633" customWidth="1"/>
    <col min="40" max="40" width="1.75390625" style="632" customWidth="1"/>
    <col min="41" max="41" width="12.75390625" style="632" customWidth="1"/>
    <col min="42" max="42" width="0.2421875" style="633" customWidth="1"/>
    <col min="43" max="44" width="0.2421875" style="637" customWidth="1"/>
    <col min="45" max="45" width="0.2421875" style="633" customWidth="1"/>
    <col min="46" max="46" width="1.75390625" style="632" customWidth="1"/>
    <col min="47" max="47" width="12.75390625" style="632" customWidth="1"/>
    <col min="48" max="48" width="0.2421875" style="633" customWidth="1"/>
    <col min="49" max="56" width="9.375" style="636" customWidth="1"/>
    <col min="57" max="57" width="9.25390625" style="636" customWidth="1"/>
    <col min="58" max="58" width="0.2421875" style="638" customWidth="1"/>
    <col min="59" max="60" width="0.2421875" style="639" customWidth="1"/>
    <col min="61" max="61" width="0.2421875" style="636" customWidth="1"/>
    <col min="62" max="70" width="9.375" style="636" customWidth="1"/>
    <col min="71" max="71" width="0.2421875" style="636" customWidth="1"/>
    <col min="72" max="72" width="0.2421875" style="633" customWidth="1"/>
    <col min="73" max="73" width="1.75390625" style="632" customWidth="1"/>
    <col min="74" max="74" width="12.75390625" style="632" customWidth="1"/>
    <col min="75" max="75" width="0.2421875" style="633" customWidth="1"/>
    <col min="76" max="16384" width="9.125" style="633" customWidth="1"/>
  </cols>
  <sheetData>
    <row r="1" spans="1:74" s="611" customFormat="1" ht="12" customHeight="1">
      <c r="A1" s="609"/>
      <c r="B1" s="609"/>
      <c r="C1" s="610" t="s">
        <v>549</v>
      </c>
      <c r="D1" s="609"/>
      <c r="E1" s="611" t="s">
        <v>550</v>
      </c>
      <c r="Q1" s="612"/>
      <c r="U1" s="609"/>
      <c r="V1" s="609"/>
      <c r="Y1" s="613"/>
      <c r="Z1" s="613"/>
      <c r="AA1" s="613"/>
      <c r="AB1" s="613"/>
      <c r="AC1" s="613"/>
      <c r="AD1" s="613"/>
      <c r="AE1" s="613"/>
      <c r="AF1" s="613"/>
      <c r="AG1" s="613"/>
      <c r="AH1" s="613"/>
      <c r="AI1" s="613"/>
      <c r="AJ1" s="613"/>
      <c r="AK1" s="613"/>
      <c r="AL1" s="613"/>
      <c r="AN1" s="609"/>
      <c r="AO1" s="609"/>
      <c r="AQ1" s="614"/>
      <c r="AR1" s="614"/>
      <c r="AT1" s="609"/>
      <c r="AU1" s="609"/>
      <c r="AW1" s="613"/>
      <c r="AX1" s="613"/>
      <c r="AY1" s="613"/>
      <c r="AZ1" s="613"/>
      <c r="BA1" s="613"/>
      <c r="BB1" s="613"/>
      <c r="BC1" s="613"/>
      <c r="BD1" s="613"/>
      <c r="BE1" s="613"/>
      <c r="BF1" s="615"/>
      <c r="BG1" s="616"/>
      <c r="BH1" s="616"/>
      <c r="BI1" s="613"/>
      <c r="BJ1" s="613"/>
      <c r="BK1" s="613"/>
      <c r="BL1" s="613"/>
      <c r="BM1" s="613"/>
      <c r="BN1" s="613"/>
      <c r="BO1" s="613"/>
      <c r="BP1" s="613"/>
      <c r="BQ1" s="613"/>
      <c r="BR1" s="613"/>
      <c r="BS1" s="613"/>
      <c r="BU1" s="609"/>
      <c r="BV1" s="609"/>
    </row>
    <row r="2" spans="1:74" s="611" customFormat="1" ht="12" customHeight="1">
      <c r="A2" s="609"/>
      <c r="B2" s="609"/>
      <c r="C2" s="617" t="s">
        <v>551</v>
      </c>
      <c r="D2" s="609"/>
      <c r="E2" s="611" t="e">
        <v>#REF!</v>
      </c>
      <c r="F2" s="611" t="e">
        <v>#REF!</v>
      </c>
      <c r="G2" s="611" t="e">
        <v>#REF!</v>
      </c>
      <c r="H2" s="611" t="e">
        <v>#REF!</v>
      </c>
      <c r="I2" s="611" t="e">
        <v>#REF!</v>
      </c>
      <c r="J2" s="611" t="e">
        <v>#REF!</v>
      </c>
      <c r="K2" s="611" t="e">
        <v>#REF!</v>
      </c>
      <c r="L2" s="611" t="e">
        <v>#REF!</v>
      </c>
      <c r="M2" s="611" t="e">
        <v>#REF!</v>
      </c>
      <c r="N2" s="611" t="e">
        <v>#REF!</v>
      </c>
      <c r="O2" s="611" t="e">
        <v>#REF!</v>
      </c>
      <c r="P2" s="611" t="e">
        <v>#REF!</v>
      </c>
      <c r="Q2" s="612"/>
      <c r="R2" s="611" t="e">
        <v>#REF!</v>
      </c>
      <c r="S2" s="611" t="e">
        <v>#REF!</v>
      </c>
      <c r="U2" s="609"/>
      <c r="V2" s="609"/>
      <c r="X2" s="611" t="e">
        <v>#REF!</v>
      </c>
      <c r="Y2" s="611" t="e">
        <v>#REF!</v>
      </c>
      <c r="Z2" s="611" t="e">
        <v>#REF!</v>
      </c>
      <c r="AA2" s="611" t="e">
        <v>#REF!</v>
      </c>
      <c r="AB2" s="611" t="e">
        <v>#REF!</v>
      </c>
      <c r="AC2" s="611" t="e">
        <v>#REF!</v>
      </c>
      <c r="AD2" s="611" t="e">
        <v>#REF!</v>
      </c>
      <c r="AE2" s="611" t="e">
        <v>#REF!</v>
      </c>
      <c r="AF2" s="611" t="e">
        <v>#REF!</v>
      </c>
      <c r="AG2" s="611" t="e">
        <v>#REF!</v>
      </c>
      <c r="AH2" s="611" t="e">
        <v>#REF!</v>
      </c>
      <c r="AI2" s="611" t="e">
        <v>#REF!</v>
      </c>
      <c r="AJ2" s="611" t="e">
        <v>#REF!</v>
      </c>
      <c r="AK2" s="611" t="e">
        <v>#REF!</v>
      </c>
      <c r="AL2" s="613"/>
      <c r="AN2" s="609"/>
      <c r="AO2" s="609"/>
      <c r="AQ2" s="614"/>
      <c r="AR2" s="614"/>
      <c r="AT2" s="609"/>
      <c r="AU2" s="609"/>
      <c r="AW2" s="613" t="e">
        <v>#REF!</v>
      </c>
      <c r="AX2" s="613" t="e">
        <v>#REF!</v>
      </c>
      <c r="AY2" s="613" t="e">
        <v>#REF!</v>
      </c>
      <c r="AZ2" s="613" t="e">
        <v>#REF!</v>
      </c>
      <c r="BA2" s="613" t="e">
        <v>#REF!</v>
      </c>
      <c r="BB2" s="613" t="e">
        <v>#REF!</v>
      </c>
      <c r="BC2" s="613" t="e">
        <v>#REF!</v>
      </c>
      <c r="BD2" s="613" t="e">
        <v>#REF!</v>
      </c>
      <c r="BE2" s="613" t="e">
        <v>#REF!</v>
      </c>
      <c r="BF2" s="615"/>
      <c r="BG2" s="616"/>
      <c r="BH2" s="616"/>
      <c r="BI2" s="613"/>
      <c r="BJ2" s="613" t="e">
        <v>#REF!</v>
      </c>
      <c r="BK2" s="613" t="e">
        <v>#REF!</v>
      </c>
      <c r="BL2" s="613" t="e">
        <v>#REF!</v>
      </c>
      <c r="BM2" s="613" t="e">
        <v>#REF!</v>
      </c>
      <c r="BN2" s="613" t="e">
        <v>#REF!</v>
      </c>
      <c r="BO2" s="613" t="e">
        <v>#REF!</v>
      </c>
      <c r="BP2" s="613" t="e">
        <v>#REF!</v>
      </c>
      <c r="BQ2" s="613" t="e">
        <v>#REF!</v>
      </c>
      <c r="BR2" s="613" t="e">
        <v>#REF!</v>
      </c>
      <c r="BS2" s="613"/>
      <c r="BU2" s="609"/>
      <c r="BV2" s="609"/>
    </row>
    <row r="3" spans="1:74" s="611" customFormat="1" ht="12" customHeight="1">
      <c r="A3" s="609"/>
      <c r="B3" s="609"/>
      <c r="C3" s="617" t="s">
        <v>552</v>
      </c>
      <c r="D3" s="609"/>
      <c r="E3" s="611" t="e">
        <v>#REF!</v>
      </c>
      <c r="F3" s="611" t="e">
        <v>#REF!</v>
      </c>
      <c r="G3" s="611" t="e">
        <v>#REF!</v>
      </c>
      <c r="H3" s="611" t="e">
        <v>#REF!</v>
      </c>
      <c r="I3" s="611" t="e">
        <v>#REF!</v>
      </c>
      <c r="J3" s="611" t="e">
        <v>#REF!</v>
      </c>
      <c r="K3" s="611" t="e">
        <v>#REF!</v>
      </c>
      <c r="L3" s="611" t="e">
        <v>#REF!</v>
      </c>
      <c r="M3" s="611" t="e">
        <v>#REF!</v>
      </c>
      <c r="N3" s="611" t="e">
        <v>#REF!</v>
      </c>
      <c r="O3" s="611" t="e">
        <v>#REF!</v>
      </c>
      <c r="P3" s="611" t="e">
        <v>#REF!</v>
      </c>
      <c r="Q3" s="611" t="e">
        <v>#REF!</v>
      </c>
      <c r="R3" s="611" t="e">
        <v>#REF!</v>
      </c>
      <c r="S3" s="611" t="e">
        <v>#REF!</v>
      </c>
      <c r="U3" s="609"/>
      <c r="V3" s="609"/>
      <c r="X3" s="611" t="e">
        <v>#REF!</v>
      </c>
      <c r="Y3" s="611" t="e">
        <v>#REF!</v>
      </c>
      <c r="Z3" s="611" t="e">
        <v>#REF!</v>
      </c>
      <c r="AA3" s="611" t="e">
        <v>#REF!</v>
      </c>
      <c r="AB3" s="611" t="e">
        <v>#REF!</v>
      </c>
      <c r="AC3" s="611" t="e">
        <v>#REF!</v>
      </c>
      <c r="AD3" s="611" t="e">
        <v>#REF!</v>
      </c>
      <c r="AE3" s="611" t="e">
        <v>#REF!</v>
      </c>
      <c r="AF3" s="611" t="e">
        <v>#REF!</v>
      </c>
      <c r="AG3" s="611" t="e">
        <v>#REF!</v>
      </c>
      <c r="AH3" s="611" t="e">
        <v>#REF!</v>
      </c>
      <c r="AI3" s="611" t="e">
        <v>#REF!</v>
      </c>
      <c r="AJ3" s="611" t="e">
        <v>#REF!</v>
      </c>
      <c r="AK3" s="611" t="e">
        <v>#REF!</v>
      </c>
      <c r="AL3" s="613"/>
      <c r="AN3" s="609"/>
      <c r="AO3" s="609"/>
      <c r="AQ3" s="614"/>
      <c r="AR3" s="614"/>
      <c r="AT3" s="609"/>
      <c r="AU3" s="609"/>
      <c r="AW3" s="613" t="e">
        <v>#REF!</v>
      </c>
      <c r="AX3" s="613" t="e">
        <v>#REF!</v>
      </c>
      <c r="AY3" s="613" t="e">
        <v>#REF!</v>
      </c>
      <c r="AZ3" s="613" t="e">
        <v>#REF!</v>
      </c>
      <c r="BA3" s="613" t="e">
        <v>#REF!</v>
      </c>
      <c r="BB3" s="613" t="e">
        <v>#REF!</v>
      </c>
      <c r="BC3" s="613" t="e">
        <v>#REF!</v>
      </c>
      <c r="BD3" s="613" t="e">
        <v>#REF!</v>
      </c>
      <c r="BE3" s="613" t="e">
        <v>#REF!</v>
      </c>
      <c r="BF3" s="615"/>
      <c r="BG3" s="616"/>
      <c r="BH3" s="616"/>
      <c r="BI3" s="613"/>
      <c r="BJ3" s="613" t="e">
        <v>#REF!</v>
      </c>
      <c r="BK3" s="613" t="e">
        <v>#REF!</v>
      </c>
      <c r="BL3" s="613" t="e">
        <v>#REF!</v>
      </c>
      <c r="BM3" s="613" t="e">
        <v>#REF!</v>
      </c>
      <c r="BN3" s="613" t="e">
        <v>#REF!</v>
      </c>
      <c r="BO3" s="613" t="e">
        <v>#REF!</v>
      </c>
      <c r="BP3" s="613" t="e">
        <v>#REF!</v>
      </c>
      <c r="BQ3" s="613" t="e">
        <v>#REF!</v>
      </c>
      <c r="BR3" s="613" t="e">
        <v>#REF!</v>
      </c>
      <c r="BS3" s="613"/>
      <c r="BU3" s="609"/>
      <c r="BV3" s="609"/>
    </row>
    <row r="4" spans="1:75" s="619" customFormat="1" ht="24" customHeight="1">
      <c r="A4" s="618"/>
      <c r="B4" s="618"/>
      <c r="C4" s="618"/>
      <c r="D4" s="618"/>
      <c r="I4" s="620" t="s">
        <v>553</v>
      </c>
      <c r="J4" s="621" t="s">
        <v>554</v>
      </c>
      <c r="Q4" s="622"/>
      <c r="U4" s="618"/>
      <c r="V4" s="618"/>
      <c r="Z4" s="623" t="s">
        <v>498</v>
      </c>
      <c r="AA4" s="624"/>
      <c r="AB4" s="624"/>
      <c r="AC4" s="624"/>
      <c r="AD4" s="624"/>
      <c r="AE4" s="624"/>
      <c r="AF4" s="624"/>
      <c r="AH4" s="624"/>
      <c r="AI4" s="624"/>
      <c r="AJ4" s="624"/>
      <c r="AK4" s="624"/>
      <c r="AL4" s="624"/>
      <c r="AN4" s="618"/>
      <c r="AO4" s="618"/>
      <c r="AQ4" s="625"/>
      <c r="AR4" s="625"/>
      <c r="AT4" s="618"/>
      <c r="AU4" s="618"/>
      <c r="AX4" s="626"/>
      <c r="AY4" s="620" t="s">
        <v>555</v>
      </c>
      <c r="AZ4" s="627" t="s">
        <v>556</v>
      </c>
      <c r="BC4" s="627"/>
      <c r="BD4" s="624"/>
      <c r="BE4" s="624"/>
      <c r="BF4" s="628"/>
      <c r="BG4" s="629"/>
      <c r="BH4" s="629"/>
      <c r="BI4" s="624"/>
      <c r="BJ4" s="624"/>
      <c r="BK4" s="623" t="s">
        <v>499</v>
      </c>
      <c r="BL4" s="624"/>
      <c r="BM4" s="624"/>
      <c r="BN4" s="624"/>
      <c r="BO4" s="624"/>
      <c r="BP4" s="624"/>
      <c r="BQ4" s="624"/>
      <c r="BR4" s="624"/>
      <c r="BS4" s="624"/>
      <c r="BU4" s="630"/>
      <c r="BV4" s="630"/>
      <c r="BW4" s="631"/>
    </row>
    <row r="5" spans="6:75" ht="7.5" customHeight="1">
      <c r="F5" s="634"/>
      <c r="AG5" s="633"/>
      <c r="AW5" s="633"/>
      <c r="AX5" s="634"/>
      <c r="BU5" s="640"/>
      <c r="BV5" s="640"/>
      <c r="BW5" s="641"/>
    </row>
    <row r="6" spans="1:75" s="651" customFormat="1" ht="12" customHeight="1" thickBot="1">
      <c r="A6" s="632"/>
      <c r="B6" s="642"/>
      <c r="C6" s="642"/>
      <c r="D6" s="642"/>
      <c r="E6" s="643"/>
      <c r="F6" s="643"/>
      <c r="G6" s="643"/>
      <c r="H6" s="643"/>
      <c r="I6" s="643"/>
      <c r="J6" s="643"/>
      <c r="K6" s="643"/>
      <c r="L6" s="643"/>
      <c r="M6" s="643"/>
      <c r="N6" s="643"/>
      <c r="O6" s="643"/>
      <c r="P6" s="643"/>
      <c r="Q6" s="643"/>
      <c r="R6" s="644"/>
      <c r="S6" s="644"/>
      <c r="T6" s="644"/>
      <c r="U6" s="645"/>
      <c r="V6" s="645"/>
      <c r="W6" s="643"/>
      <c r="X6" s="643"/>
      <c r="Y6" s="643"/>
      <c r="Z6" s="643"/>
      <c r="AA6" s="646"/>
      <c r="AB6" s="646"/>
      <c r="AC6" s="646"/>
      <c r="AD6" s="646"/>
      <c r="AE6" s="646"/>
      <c r="AF6" s="646"/>
      <c r="AG6" s="643"/>
      <c r="AH6" s="646"/>
      <c r="AI6" s="646"/>
      <c r="AJ6" s="646"/>
      <c r="AK6" s="646"/>
      <c r="AL6" s="646"/>
      <c r="AM6" s="643"/>
      <c r="AN6" s="642"/>
      <c r="AO6" s="646" t="s">
        <v>557</v>
      </c>
      <c r="AP6" s="643"/>
      <c r="AQ6" s="647"/>
      <c r="AR6" s="647"/>
      <c r="AS6" s="643"/>
      <c r="AT6" s="642"/>
      <c r="AU6" s="642"/>
      <c r="AV6" s="643"/>
      <c r="AW6" s="646"/>
      <c r="AX6" s="646"/>
      <c r="AY6" s="646"/>
      <c r="AZ6" s="646"/>
      <c r="BA6" s="646"/>
      <c r="BB6" s="646"/>
      <c r="BC6" s="646"/>
      <c r="BD6" s="646"/>
      <c r="BE6" s="646"/>
      <c r="BF6" s="646"/>
      <c r="BG6" s="647"/>
      <c r="BH6" s="647"/>
      <c r="BI6" s="646"/>
      <c r="BJ6" s="646"/>
      <c r="BK6" s="646"/>
      <c r="BL6" s="646"/>
      <c r="BM6" s="646"/>
      <c r="BN6" s="646"/>
      <c r="BO6" s="646"/>
      <c r="BP6" s="646"/>
      <c r="BQ6" s="646"/>
      <c r="BR6" s="646"/>
      <c r="BS6" s="646"/>
      <c r="BT6" s="643"/>
      <c r="BU6" s="648"/>
      <c r="BV6" s="649" t="s">
        <v>500</v>
      </c>
      <c r="BW6" s="650"/>
    </row>
    <row r="7" spans="1:75" s="651" customFormat="1" ht="12" customHeight="1">
      <c r="A7" s="652"/>
      <c r="B7" s="653"/>
      <c r="C7" s="653"/>
      <c r="D7" s="653"/>
      <c r="E7" s="654" t="s">
        <v>501</v>
      </c>
      <c r="F7" s="655"/>
      <c r="G7" s="655"/>
      <c r="H7" s="655"/>
      <c r="I7" s="655"/>
      <c r="J7" s="655"/>
      <c r="K7" s="655"/>
      <c r="L7" s="655"/>
      <c r="M7" s="655"/>
      <c r="N7" s="655"/>
      <c r="O7" s="656"/>
      <c r="P7" s="656"/>
      <c r="Q7" s="657"/>
      <c r="R7" s="658"/>
      <c r="S7" s="659" t="s">
        <v>558</v>
      </c>
      <c r="T7" s="655"/>
      <c r="U7" s="660"/>
      <c r="V7" s="660"/>
      <c r="W7" s="655"/>
      <c r="X7" s="981" t="s">
        <v>559</v>
      </c>
      <c r="Y7" s="981"/>
      <c r="Z7" s="981"/>
      <c r="AA7" s="981"/>
      <c r="AB7" s="981"/>
      <c r="AC7" s="981"/>
      <c r="AD7" s="981"/>
      <c r="AE7" s="981"/>
      <c r="AF7" s="981"/>
      <c r="AG7" s="981"/>
      <c r="AH7" s="981"/>
      <c r="AI7" s="981"/>
      <c r="AJ7" s="981"/>
      <c r="AK7" s="981"/>
      <c r="AL7" s="661"/>
      <c r="AM7" s="662"/>
      <c r="AN7" s="653"/>
      <c r="AO7" s="653"/>
      <c r="AP7" s="662"/>
      <c r="AQ7" s="647"/>
      <c r="AR7" s="647"/>
      <c r="AS7" s="662"/>
      <c r="AT7" s="653"/>
      <c r="AU7" s="653"/>
      <c r="AV7" s="663"/>
      <c r="AW7" s="655" t="s">
        <v>502</v>
      </c>
      <c r="AX7" s="655"/>
      <c r="AY7" s="655"/>
      <c r="AZ7" s="655"/>
      <c r="BA7" s="655"/>
      <c r="BB7" s="655"/>
      <c r="BC7" s="655"/>
      <c r="BD7" s="655"/>
      <c r="BE7" s="655"/>
      <c r="BF7" s="664"/>
      <c r="BG7" s="665"/>
      <c r="BH7" s="665"/>
      <c r="BI7" s="655"/>
      <c r="BJ7" s="656" t="s">
        <v>503</v>
      </c>
      <c r="BK7" s="655"/>
      <c r="BL7" s="655"/>
      <c r="BM7" s="655"/>
      <c r="BN7" s="655"/>
      <c r="BO7" s="655"/>
      <c r="BP7" s="655"/>
      <c r="BQ7" s="655"/>
      <c r="BR7" s="655"/>
      <c r="BS7" s="661"/>
      <c r="BT7" s="662"/>
      <c r="BU7" s="653"/>
      <c r="BV7" s="653"/>
      <c r="BW7" s="662"/>
    </row>
    <row r="8" spans="1:75" s="651" customFormat="1" ht="12" customHeight="1">
      <c r="A8" s="666"/>
      <c r="B8" s="653"/>
      <c r="C8" s="653"/>
      <c r="D8" s="653"/>
      <c r="E8" s="654" t="s">
        <v>504</v>
      </c>
      <c r="F8" s="655"/>
      <c r="G8" s="655"/>
      <c r="H8" s="655"/>
      <c r="I8" s="655"/>
      <c r="J8" s="655"/>
      <c r="K8" s="667"/>
      <c r="L8" s="662"/>
      <c r="M8" s="667"/>
      <c r="N8" s="662"/>
      <c r="O8" s="973" t="s">
        <v>560</v>
      </c>
      <c r="P8" s="974"/>
      <c r="Q8" s="668"/>
      <c r="R8" s="669"/>
      <c r="S8" s="670" t="s">
        <v>505</v>
      </c>
      <c r="T8" s="655"/>
      <c r="U8" s="660"/>
      <c r="V8" s="660"/>
      <c r="W8" s="655"/>
      <c r="X8" s="982" t="s">
        <v>506</v>
      </c>
      <c r="Y8" s="982"/>
      <c r="Z8" s="982"/>
      <c r="AA8" s="982"/>
      <c r="AB8" s="982"/>
      <c r="AC8" s="983"/>
      <c r="AD8" s="671" t="s">
        <v>507</v>
      </c>
      <c r="AE8" s="672"/>
      <c r="AF8" s="672"/>
      <c r="AG8" s="671" t="s">
        <v>508</v>
      </c>
      <c r="AH8" s="672"/>
      <c r="AI8" s="673"/>
      <c r="AJ8" s="674"/>
      <c r="AK8" s="674"/>
      <c r="AL8" s="675"/>
      <c r="AM8" s="662"/>
      <c r="AN8" s="653"/>
      <c r="AO8" s="653"/>
      <c r="AP8" s="662"/>
      <c r="AQ8" s="647"/>
      <c r="AR8" s="647"/>
      <c r="AS8" s="662"/>
      <c r="AT8" s="653"/>
      <c r="AU8" s="653"/>
      <c r="AV8" s="676"/>
      <c r="AW8" s="677"/>
      <c r="AX8" s="667"/>
      <c r="AY8" s="667"/>
      <c r="AZ8" s="965" t="s">
        <v>561</v>
      </c>
      <c r="BA8" s="965" t="s">
        <v>562</v>
      </c>
      <c r="BB8" s="965" t="s">
        <v>563</v>
      </c>
      <c r="BC8" s="964" t="s">
        <v>509</v>
      </c>
      <c r="BD8" s="673"/>
      <c r="BE8" s="971" t="s">
        <v>510</v>
      </c>
      <c r="BF8" s="675"/>
      <c r="BG8" s="665"/>
      <c r="BH8" s="665"/>
      <c r="BI8" s="678"/>
      <c r="BJ8" s="677"/>
      <c r="BK8" s="667"/>
      <c r="BL8" s="667"/>
      <c r="BM8" s="965" t="s">
        <v>561</v>
      </c>
      <c r="BN8" s="965" t="s">
        <v>562</v>
      </c>
      <c r="BO8" s="965" t="s">
        <v>563</v>
      </c>
      <c r="BP8" s="964" t="s">
        <v>509</v>
      </c>
      <c r="BQ8" s="673"/>
      <c r="BR8" s="971" t="s">
        <v>510</v>
      </c>
      <c r="BS8" s="679"/>
      <c r="BT8" s="662"/>
      <c r="BU8" s="653"/>
      <c r="BV8" s="653"/>
      <c r="BW8" s="662"/>
    </row>
    <row r="9" spans="1:75" s="651" customFormat="1" ht="12" customHeight="1">
      <c r="A9" s="666"/>
      <c r="B9" s="653"/>
      <c r="C9" s="653"/>
      <c r="D9" s="653"/>
      <c r="E9" s="654" t="s">
        <v>511</v>
      </c>
      <c r="F9" s="655"/>
      <c r="G9" s="655"/>
      <c r="H9" s="655"/>
      <c r="I9" s="971" t="s">
        <v>512</v>
      </c>
      <c r="J9" s="969"/>
      <c r="K9" s="671" t="s">
        <v>564</v>
      </c>
      <c r="L9" s="672"/>
      <c r="M9" s="671" t="s">
        <v>565</v>
      </c>
      <c r="N9" s="672"/>
      <c r="O9" s="975"/>
      <c r="P9" s="976"/>
      <c r="Q9" s="680"/>
      <c r="R9" s="655" t="s">
        <v>513</v>
      </c>
      <c r="S9" s="655"/>
      <c r="T9" s="681"/>
      <c r="U9" s="660"/>
      <c r="V9" s="660"/>
      <c r="W9" s="682"/>
      <c r="X9" s="682" t="s">
        <v>514</v>
      </c>
      <c r="Y9" s="655"/>
      <c r="Z9" s="655"/>
      <c r="AA9" s="655"/>
      <c r="AB9" s="671" t="s">
        <v>515</v>
      </c>
      <c r="AC9" s="672"/>
      <c r="AD9" s="654" t="s">
        <v>516</v>
      </c>
      <c r="AE9" s="655"/>
      <c r="AF9" s="655"/>
      <c r="AG9" s="671" t="s">
        <v>517</v>
      </c>
      <c r="AH9" s="672"/>
      <c r="AI9" s="671" t="s">
        <v>566</v>
      </c>
      <c r="AJ9" s="672"/>
      <c r="AK9" s="672"/>
      <c r="AL9" s="676"/>
      <c r="AM9" s="662"/>
      <c r="AN9" s="653"/>
      <c r="AO9" s="653"/>
      <c r="AP9" s="662"/>
      <c r="AQ9" s="647"/>
      <c r="AR9" s="647"/>
      <c r="AS9" s="662"/>
      <c r="AT9" s="653"/>
      <c r="AU9" s="653"/>
      <c r="AV9" s="676"/>
      <c r="AW9" s="683" t="s">
        <v>518</v>
      </c>
      <c r="AX9" s="393" t="s">
        <v>519</v>
      </c>
      <c r="AY9" s="393" t="s">
        <v>520</v>
      </c>
      <c r="AZ9" s="966"/>
      <c r="BA9" s="966"/>
      <c r="BB9" s="966"/>
      <c r="BC9" s="938"/>
      <c r="BD9" s="393" t="s">
        <v>521</v>
      </c>
      <c r="BE9" s="984"/>
      <c r="BF9" s="684"/>
      <c r="BG9" s="665"/>
      <c r="BH9" s="665"/>
      <c r="BI9" s="683"/>
      <c r="BJ9" s="683" t="s">
        <v>518</v>
      </c>
      <c r="BK9" s="393" t="s">
        <v>519</v>
      </c>
      <c r="BL9" s="393" t="s">
        <v>520</v>
      </c>
      <c r="BM9" s="966"/>
      <c r="BN9" s="966"/>
      <c r="BO9" s="966"/>
      <c r="BP9" s="938"/>
      <c r="BQ9" s="393" t="s">
        <v>521</v>
      </c>
      <c r="BR9" s="984"/>
      <c r="BS9" s="676"/>
      <c r="BT9" s="662"/>
      <c r="BU9" s="653"/>
      <c r="BV9" s="653"/>
      <c r="BW9" s="662"/>
    </row>
    <row r="10" spans="1:75" s="651" customFormat="1" ht="12" customHeight="1">
      <c r="A10" s="685"/>
      <c r="B10" s="686"/>
      <c r="C10" s="686"/>
      <c r="D10" s="686"/>
      <c r="E10" s="654" t="s">
        <v>522</v>
      </c>
      <c r="F10" s="655"/>
      <c r="G10" s="654" t="s">
        <v>523</v>
      </c>
      <c r="H10" s="655"/>
      <c r="I10" s="972"/>
      <c r="J10" s="970"/>
      <c r="K10" s="688"/>
      <c r="L10" s="659"/>
      <c r="M10" s="688"/>
      <c r="N10" s="659"/>
      <c r="O10" s="977"/>
      <c r="P10" s="978"/>
      <c r="Q10" s="689"/>
      <c r="R10" s="969" t="s">
        <v>524</v>
      </c>
      <c r="S10" s="971" t="s">
        <v>525</v>
      </c>
      <c r="T10" s="690"/>
      <c r="U10" s="660"/>
      <c r="V10" s="660"/>
      <c r="W10" s="655"/>
      <c r="X10" s="655" t="s">
        <v>524</v>
      </c>
      <c r="Y10" s="655"/>
      <c r="Z10" s="654" t="s">
        <v>525</v>
      </c>
      <c r="AA10" s="655"/>
      <c r="AB10" s="654" t="s">
        <v>526</v>
      </c>
      <c r="AC10" s="655"/>
      <c r="AD10" s="964" t="s">
        <v>527</v>
      </c>
      <c r="AE10" s="654" t="s">
        <v>528</v>
      </c>
      <c r="AF10" s="655"/>
      <c r="AG10" s="654" t="s">
        <v>529</v>
      </c>
      <c r="AH10" s="655"/>
      <c r="AI10" s="691"/>
      <c r="AJ10" s="670"/>
      <c r="AK10" s="670"/>
      <c r="AL10" s="692"/>
      <c r="AM10" s="662"/>
      <c r="AN10" s="686"/>
      <c r="AO10" s="686"/>
      <c r="AP10" s="662"/>
      <c r="AQ10" s="647"/>
      <c r="AR10" s="647"/>
      <c r="AS10" s="662"/>
      <c r="AT10" s="686"/>
      <c r="AU10" s="686"/>
      <c r="AV10" s="676"/>
      <c r="AW10" s="683" t="s">
        <v>530</v>
      </c>
      <c r="AX10" s="393" t="s">
        <v>531</v>
      </c>
      <c r="AY10" s="393" t="s">
        <v>532</v>
      </c>
      <c r="AZ10" s="966"/>
      <c r="BA10" s="966"/>
      <c r="BB10" s="966"/>
      <c r="BC10" s="938"/>
      <c r="BD10" s="393" t="s">
        <v>533</v>
      </c>
      <c r="BE10" s="984"/>
      <c r="BF10" s="684"/>
      <c r="BG10" s="665"/>
      <c r="BH10" s="665"/>
      <c r="BI10" s="683"/>
      <c r="BJ10" s="683" t="s">
        <v>530</v>
      </c>
      <c r="BK10" s="393" t="s">
        <v>531</v>
      </c>
      <c r="BL10" s="393" t="s">
        <v>532</v>
      </c>
      <c r="BM10" s="966"/>
      <c r="BN10" s="966"/>
      <c r="BO10" s="966"/>
      <c r="BP10" s="938"/>
      <c r="BQ10" s="393" t="s">
        <v>533</v>
      </c>
      <c r="BR10" s="984"/>
      <c r="BS10" s="675"/>
      <c r="BT10" s="662"/>
      <c r="BU10" s="686"/>
      <c r="BV10" s="686"/>
      <c r="BW10" s="662"/>
    </row>
    <row r="11" spans="1:75" s="700" customFormat="1" ht="12" customHeight="1">
      <c r="A11" s="693"/>
      <c r="B11" s="694"/>
      <c r="C11" s="694"/>
      <c r="D11" s="694"/>
      <c r="E11" s="654" t="s">
        <v>534</v>
      </c>
      <c r="F11" s="654" t="s">
        <v>467</v>
      </c>
      <c r="G11" s="654" t="s">
        <v>534</v>
      </c>
      <c r="H11" s="654" t="s">
        <v>467</v>
      </c>
      <c r="I11" s="654" t="s">
        <v>534</v>
      </c>
      <c r="J11" s="654" t="s">
        <v>467</v>
      </c>
      <c r="K11" s="654" t="s">
        <v>534</v>
      </c>
      <c r="L11" s="654" t="s">
        <v>467</v>
      </c>
      <c r="M11" s="654" t="s">
        <v>534</v>
      </c>
      <c r="N11" s="654" t="s">
        <v>467</v>
      </c>
      <c r="O11" s="654" t="s">
        <v>534</v>
      </c>
      <c r="P11" s="654" t="s">
        <v>467</v>
      </c>
      <c r="Q11" s="695"/>
      <c r="R11" s="970"/>
      <c r="S11" s="972"/>
      <c r="T11" s="696"/>
      <c r="U11" s="660"/>
      <c r="V11" s="660"/>
      <c r="W11" s="655"/>
      <c r="X11" s="655" t="s">
        <v>535</v>
      </c>
      <c r="Y11" s="654" t="s">
        <v>536</v>
      </c>
      <c r="Z11" s="654" t="s">
        <v>535</v>
      </c>
      <c r="AA11" s="654" t="s">
        <v>536</v>
      </c>
      <c r="AB11" s="654" t="s">
        <v>527</v>
      </c>
      <c r="AC11" s="397" t="s">
        <v>537</v>
      </c>
      <c r="AD11" s="939"/>
      <c r="AE11" s="654" t="s">
        <v>535</v>
      </c>
      <c r="AF11" s="654" t="s">
        <v>536</v>
      </c>
      <c r="AG11" s="654" t="s">
        <v>535</v>
      </c>
      <c r="AH11" s="654" t="s">
        <v>536</v>
      </c>
      <c r="AI11" s="397" t="s">
        <v>535</v>
      </c>
      <c r="AJ11" s="397" t="s">
        <v>536</v>
      </c>
      <c r="AK11" s="397" t="s">
        <v>538</v>
      </c>
      <c r="AL11" s="687"/>
      <c r="AM11" s="655"/>
      <c r="AN11" s="694"/>
      <c r="AO11" s="694"/>
      <c r="AP11" s="655"/>
      <c r="AQ11" s="697"/>
      <c r="AR11" s="697"/>
      <c r="AS11" s="655"/>
      <c r="AT11" s="694"/>
      <c r="AU11" s="694"/>
      <c r="AV11" s="698"/>
      <c r="AW11" s="699"/>
      <c r="AX11" s="397"/>
      <c r="AY11" s="397"/>
      <c r="AZ11" s="967"/>
      <c r="BA11" s="967"/>
      <c r="BB11" s="967"/>
      <c r="BC11" s="939"/>
      <c r="BD11" s="397"/>
      <c r="BE11" s="972"/>
      <c r="BF11" s="687"/>
      <c r="BG11" s="665"/>
      <c r="BH11" s="665"/>
      <c r="BI11" s="699"/>
      <c r="BJ11" s="699"/>
      <c r="BK11" s="397"/>
      <c r="BL11" s="397"/>
      <c r="BM11" s="967"/>
      <c r="BN11" s="967"/>
      <c r="BO11" s="967"/>
      <c r="BP11" s="939"/>
      <c r="BQ11" s="397"/>
      <c r="BR11" s="972"/>
      <c r="BS11" s="687"/>
      <c r="BT11" s="655"/>
      <c r="BU11" s="694"/>
      <c r="BV11" s="694"/>
      <c r="BW11" s="655"/>
    </row>
    <row r="12" spans="1:75" s="700" customFormat="1" ht="12" customHeight="1">
      <c r="A12" s="685"/>
      <c r="B12" s="979" t="s">
        <v>567</v>
      </c>
      <c r="C12" s="979"/>
      <c r="D12" s="701"/>
      <c r="E12" s="702">
        <v>974</v>
      </c>
      <c r="F12" s="703">
        <v>141.2</v>
      </c>
      <c r="G12" s="704">
        <v>215</v>
      </c>
      <c r="H12" s="703">
        <v>36.1</v>
      </c>
      <c r="I12" s="704">
        <v>34</v>
      </c>
      <c r="J12" s="703">
        <v>5</v>
      </c>
      <c r="K12" s="704">
        <v>119</v>
      </c>
      <c r="L12" s="703">
        <v>37.9</v>
      </c>
      <c r="M12" s="704">
        <v>5</v>
      </c>
      <c r="N12" s="703">
        <v>2.2</v>
      </c>
      <c r="O12" s="704">
        <v>206</v>
      </c>
      <c r="P12" s="703">
        <v>220.5</v>
      </c>
      <c r="Q12" s="704">
        <v>0</v>
      </c>
      <c r="R12" s="704">
        <v>569</v>
      </c>
      <c r="S12" s="704">
        <v>989</v>
      </c>
      <c r="T12" s="704">
        <v>0</v>
      </c>
      <c r="U12" s="632">
        <v>0</v>
      </c>
      <c r="V12" s="632">
        <v>0</v>
      </c>
      <c r="W12" s="704">
        <v>0</v>
      </c>
      <c r="X12" s="703">
        <v>25.4</v>
      </c>
      <c r="Y12" s="703">
        <v>8.6</v>
      </c>
      <c r="Z12" s="703">
        <v>54.9</v>
      </c>
      <c r="AA12" s="703">
        <v>12.5</v>
      </c>
      <c r="AB12" s="705">
        <v>3</v>
      </c>
      <c r="AC12" s="706" t="s">
        <v>568</v>
      </c>
      <c r="AD12" s="704">
        <v>1261</v>
      </c>
      <c r="AE12" s="703">
        <v>83.9</v>
      </c>
      <c r="AF12" s="703">
        <v>13.5</v>
      </c>
      <c r="AG12" s="703">
        <v>77.3</v>
      </c>
      <c r="AH12" s="703">
        <v>15.8</v>
      </c>
      <c r="AI12" s="703">
        <v>241.3</v>
      </c>
      <c r="AJ12" s="703">
        <v>50.4</v>
      </c>
      <c r="AK12" s="703">
        <v>291.7</v>
      </c>
      <c r="AL12" s="704"/>
      <c r="AM12" s="707"/>
      <c r="AN12" s="963" t="s">
        <v>180</v>
      </c>
      <c r="AO12" s="963"/>
      <c r="AP12" s="709"/>
      <c r="AQ12" s="710"/>
      <c r="AR12" s="710"/>
      <c r="AS12" s="709"/>
      <c r="AT12" s="968" t="s">
        <v>180</v>
      </c>
      <c r="AU12" s="968"/>
      <c r="AV12" s="711"/>
      <c r="AW12" s="703">
        <v>78</v>
      </c>
      <c r="AX12" s="703">
        <v>5.8</v>
      </c>
      <c r="AY12" s="712">
        <v>0.1</v>
      </c>
      <c r="AZ12" s="703">
        <v>1.3</v>
      </c>
      <c r="BA12" s="703">
        <v>0.6</v>
      </c>
      <c r="BB12" s="703">
        <v>96.2</v>
      </c>
      <c r="BC12" s="703">
        <v>9.7</v>
      </c>
      <c r="BD12" s="703">
        <v>6.5</v>
      </c>
      <c r="BE12" s="703">
        <v>198.7</v>
      </c>
      <c r="BF12" s="703">
        <v>1.1</v>
      </c>
      <c r="BG12" s="713">
        <v>0</v>
      </c>
      <c r="BH12" s="713">
        <v>0.2</v>
      </c>
      <c r="BI12" s="703">
        <v>2.6</v>
      </c>
      <c r="BJ12" s="703">
        <v>2.3</v>
      </c>
      <c r="BK12" s="712" t="s">
        <v>71</v>
      </c>
      <c r="BL12" s="703">
        <v>2.9</v>
      </c>
      <c r="BM12" s="703">
        <v>2.6</v>
      </c>
      <c r="BN12" s="703">
        <v>62.2</v>
      </c>
      <c r="BO12" s="703">
        <v>16</v>
      </c>
      <c r="BP12" s="703">
        <v>1.7</v>
      </c>
      <c r="BQ12" s="703">
        <v>5.3</v>
      </c>
      <c r="BR12" s="703">
        <v>93</v>
      </c>
      <c r="BS12" s="704"/>
      <c r="BT12" s="707"/>
      <c r="BU12" s="963" t="s">
        <v>180</v>
      </c>
      <c r="BV12" s="963"/>
      <c r="BW12" s="709"/>
    </row>
    <row r="13" spans="1:75" s="700" customFormat="1" ht="12" customHeight="1">
      <c r="A13" s="685"/>
      <c r="B13" s="963" t="s">
        <v>569</v>
      </c>
      <c r="C13" s="963"/>
      <c r="D13" s="701"/>
      <c r="E13" s="702">
        <v>952</v>
      </c>
      <c r="F13" s="703">
        <v>143.8</v>
      </c>
      <c r="G13" s="704">
        <v>177</v>
      </c>
      <c r="H13" s="703">
        <v>41.9</v>
      </c>
      <c r="I13" s="704">
        <v>1</v>
      </c>
      <c r="J13" s="706" t="s">
        <v>568</v>
      </c>
      <c r="K13" s="705">
        <v>94</v>
      </c>
      <c r="L13" s="712">
        <v>26.7</v>
      </c>
      <c r="M13" s="705">
        <v>8</v>
      </c>
      <c r="N13" s="712">
        <v>2.4</v>
      </c>
      <c r="O13" s="704">
        <v>208</v>
      </c>
      <c r="P13" s="703">
        <v>204.1</v>
      </c>
      <c r="Q13" s="704">
        <v>0</v>
      </c>
      <c r="R13" s="704">
        <v>492</v>
      </c>
      <c r="S13" s="704">
        <v>905</v>
      </c>
      <c r="T13" s="704"/>
      <c r="U13" s="632"/>
      <c r="V13" s="632"/>
      <c r="W13" s="704"/>
      <c r="X13" s="703">
        <v>23.5</v>
      </c>
      <c r="Y13" s="703">
        <v>8.1</v>
      </c>
      <c r="Z13" s="703">
        <v>75.3</v>
      </c>
      <c r="AA13" s="703">
        <v>11.7</v>
      </c>
      <c r="AB13" s="705">
        <v>3</v>
      </c>
      <c r="AC13" s="712">
        <v>21.2</v>
      </c>
      <c r="AD13" s="704">
        <v>1200</v>
      </c>
      <c r="AE13" s="703">
        <v>74.6</v>
      </c>
      <c r="AF13" s="703">
        <v>11.1</v>
      </c>
      <c r="AG13" s="703">
        <v>94.3</v>
      </c>
      <c r="AH13" s="703">
        <v>16</v>
      </c>
      <c r="AI13" s="703">
        <v>267.6</v>
      </c>
      <c r="AJ13" s="703">
        <v>46.9</v>
      </c>
      <c r="AK13" s="703">
        <v>314.5</v>
      </c>
      <c r="AL13" s="704"/>
      <c r="AM13" s="707"/>
      <c r="AN13" s="963" t="s">
        <v>181</v>
      </c>
      <c r="AO13" s="963"/>
      <c r="AP13" s="709"/>
      <c r="AQ13" s="710"/>
      <c r="AR13" s="710"/>
      <c r="AS13" s="709"/>
      <c r="AT13" s="963" t="s">
        <v>181</v>
      </c>
      <c r="AU13" s="963"/>
      <c r="AV13" s="711"/>
      <c r="AW13" s="703">
        <v>69.3</v>
      </c>
      <c r="AX13" s="703">
        <v>15.2</v>
      </c>
      <c r="AY13" s="703">
        <v>11.7</v>
      </c>
      <c r="AZ13" s="703">
        <v>1.6</v>
      </c>
      <c r="BA13" s="703">
        <v>2.7</v>
      </c>
      <c r="BB13" s="703">
        <v>95.9</v>
      </c>
      <c r="BC13" s="703">
        <v>5.9</v>
      </c>
      <c r="BD13" s="703">
        <v>1.8</v>
      </c>
      <c r="BE13" s="703">
        <v>204.2</v>
      </c>
      <c r="BF13" s="703"/>
      <c r="BG13" s="713"/>
      <c r="BH13" s="713"/>
      <c r="BI13" s="703"/>
      <c r="BJ13" s="703">
        <v>2.4</v>
      </c>
      <c r="BK13" s="712">
        <v>0.2</v>
      </c>
      <c r="BL13" s="703">
        <v>3.5</v>
      </c>
      <c r="BM13" s="703">
        <v>1.4</v>
      </c>
      <c r="BN13" s="703">
        <v>73</v>
      </c>
      <c r="BO13" s="703">
        <v>5</v>
      </c>
      <c r="BP13" s="703">
        <v>19.9</v>
      </c>
      <c r="BQ13" s="703">
        <v>4.9</v>
      </c>
      <c r="BR13" s="703">
        <v>110.3</v>
      </c>
      <c r="BS13" s="704"/>
      <c r="BT13" s="707"/>
      <c r="BU13" s="963" t="s">
        <v>181</v>
      </c>
      <c r="BV13" s="963"/>
      <c r="BW13" s="709"/>
    </row>
    <row r="14" spans="1:75" s="635" customFormat="1" ht="12.75" customHeight="1">
      <c r="A14" s="714"/>
      <c r="B14" s="963" t="s">
        <v>570</v>
      </c>
      <c r="C14" s="963"/>
      <c r="D14" s="715"/>
      <c r="E14" s="702">
        <v>877</v>
      </c>
      <c r="F14" s="703">
        <v>126.6</v>
      </c>
      <c r="G14" s="704">
        <v>245</v>
      </c>
      <c r="H14" s="703">
        <v>41.7</v>
      </c>
      <c r="I14" s="705" t="s">
        <v>71</v>
      </c>
      <c r="J14" s="716" t="s">
        <v>71</v>
      </c>
      <c r="K14" s="705">
        <v>88</v>
      </c>
      <c r="L14" s="712">
        <v>26.2</v>
      </c>
      <c r="M14" s="705" t="s">
        <v>71</v>
      </c>
      <c r="N14" s="712" t="s">
        <v>71</v>
      </c>
      <c r="O14" s="704">
        <v>112</v>
      </c>
      <c r="P14" s="703">
        <v>98.1</v>
      </c>
      <c r="Q14" s="704">
        <v>0</v>
      </c>
      <c r="R14" s="704">
        <v>417</v>
      </c>
      <c r="S14" s="704">
        <v>882</v>
      </c>
      <c r="T14" s="704"/>
      <c r="U14" s="632"/>
      <c r="V14" s="632"/>
      <c r="W14" s="704"/>
      <c r="X14" s="703">
        <v>20</v>
      </c>
      <c r="Y14" s="703">
        <v>6</v>
      </c>
      <c r="Z14" s="703">
        <v>56.6</v>
      </c>
      <c r="AA14" s="703">
        <v>14</v>
      </c>
      <c r="AB14" s="705">
        <v>1</v>
      </c>
      <c r="AC14" s="706" t="s">
        <v>568</v>
      </c>
      <c r="AD14" s="704">
        <v>1042</v>
      </c>
      <c r="AE14" s="703">
        <v>64.3</v>
      </c>
      <c r="AF14" s="703">
        <v>11.1</v>
      </c>
      <c r="AG14" s="703">
        <v>73.8</v>
      </c>
      <c r="AH14" s="703">
        <v>13.9</v>
      </c>
      <c r="AI14" s="703">
        <v>214.7</v>
      </c>
      <c r="AJ14" s="703">
        <v>45</v>
      </c>
      <c r="AK14" s="703">
        <v>259.7</v>
      </c>
      <c r="AL14" s="704"/>
      <c r="AM14" s="707"/>
      <c r="AN14" s="963" t="s">
        <v>182</v>
      </c>
      <c r="AO14" s="963"/>
      <c r="AP14" s="715"/>
      <c r="AQ14" s="717"/>
      <c r="AR14" s="717"/>
      <c r="AS14" s="718"/>
      <c r="AT14" s="963" t="s">
        <v>182</v>
      </c>
      <c r="AU14" s="963"/>
      <c r="AV14" s="719"/>
      <c r="AW14" s="703">
        <v>61.1</v>
      </c>
      <c r="AX14" s="703">
        <v>8.5</v>
      </c>
      <c r="AY14" s="712" t="s">
        <v>71</v>
      </c>
      <c r="AZ14" s="703">
        <v>1.1</v>
      </c>
      <c r="BA14" s="703">
        <v>0.4</v>
      </c>
      <c r="BB14" s="703">
        <v>86.2</v>
      </c>
      <c r="BC14" s="703">
        <v>10.2</v>
      </c>
      <c r="BD14" s="703">
        <v>4.5</v>
      </c>
      <c r="BE14" s="703">
        <v>172</v>
      </c>
      <c r="BF14" s="703"/>
      <c r="BG14" s="713"/>
      <c r="BH14" s="713"/>
      <c r="BI14" s="703"/>
      <c r="BJ14" s="703">
        <v>5.3</v>
      </c>
      <c r="BK14" s="712" t="s">
        <v>71</v>
      </c>
      <c r="BL14" s="703">
        <v>1.2</v>
      </c>
      <c r="BM14" s="703">
        <v>2.4</v>
      </c>
      <c r="BN14" s="703">
        <v>59.3</v>
      </c>
      <c r="BO14" s="703">
        <v>7.5</v>
      </c>
      <c r="BP14" s="703">
        <v>1.8</v>
      </c>
      <c r="BQ14" s="703">
        <v>10.2</v>
      </c>
      <c r="BR14" s="703">
        <v>87.7</v>
      </c>
      <c r="BS14" s="704"/>
      <c r="BT14" s="707"/>
      <c r="BU14" s="963" t="s">
        <v>182</v>
      </c>
      <c r="BV14" s="963"/>
      <c r="BW14" s="718"/>
    </row>
    <row r="15" spans="1:75" s="635" customFormat="1" ht="12" customHeight="1">
      <c r="A15" s="714"/>
      <c r="B15" s="963" t="s">
        <v>571</v>
      </c>
      <c r="C15" s="963"/>
      <c r="D15" s="715"/>
      <c r="E15" s="702">
        <v>871</v>
      </c>
      <c r="F15" s="703">
        <v>128.16</v>
      </c>
      <c r="G15" s="704">
        <v>197</v>
      </c>
      <c r="H15" s="703">
        <v>40.71</v>
      </c>
      <c r="I15" s="720">
        <v>2</v>
      </c>
      <c r="J15" s="712">
        <v>0.06</v>
      </c>
      <c r="K15" s="705">
        <v>68</v>
      </c>
      <c r="L15" s="712">
        <v>22.56</v>
      </c>
      <c r="M15" s="705" t="s">
        <v>71</v>
      </c>
      <c r="N15" s="712" t="s">
        <v>71</v>
      </c>
      <c r="O15" s="704">
        <v>131</v>
      </c>
      <c r="P15" s="703">
        <v>123.83</v>
      </c>
      <c r="Q15" s="704">
        <v>0</v>
      </c>
      <c r="R15" s="704">
        <v>408</v>
      </c>
      <c r="S15" s="704">
        <v>828</v>
      </c>
      <c r="T15" s="704"/>
      <c r="U15" s="632"/>
      <c r="V15" s="632"/>
      <c r="W15" s="704"/>
      <c r="X15" s="703">
        <v>21.2</v>
      </c>
      <c r="Y15" s="703">
        <v>5.4</v>
      </c>
      <c r="Z15" s="703">
        <v>60.8</v>
      </c>
      <c r="AA15" s="703">
        <v>13.4</v>
      </c>
      <c r="AB15" s="705" t="s">
        <v>71</v>
      </c>
      <c r="AC15" s="712" t="s">
        <v>71</v>
      </c>
      <c r="AD15" s="704">
        <v>1049</v>
      </c>
      <c r="AE15" s="703">
        <v>60</v>
      </c>
      <c r="AF15" s="703">
        <v>10.03</v>
      </c>
      <c r="AG15" s="703">
        <v>64.8</v>
      </c>
      <c r="AH15" s="703">
        <v>9.2</v>
      </c>
      <c r="AI15" s="703">
        <v>206.7</v>
      </c>
      <c r="AJ15" s="703">
        <v>38</v>
      </c>
      <c r="AK15" s="703">
        <v>244.7</v>
      </c>
      <c r="AL15" s="704"/>
      <c r="AM15" s="707"/>
      <c r="AN15" s="963" t="s">
        <v>183</v>
      </c>
      <c r="AO15" s="963"/>
      <c r="AP15" s="715"/>
      <c r="AQ15" s="717"/>
      <c r="AR15" s="717"/>
      <c r="AS15" s="718"/>
      <c r="AT15" s="963" t="s">
        <v>183</v>
      </c>
      <c r="AU15" s="963"/>
      <c r="AV15" s="719"/>
      <c r="AW15" s="703">
        <v>61.8</v>
      </c>
      <c r="AX15" s="703">
        <v>10.7</v>
      </c>
      <c r="AY15" s="712">
        <v>1.6</v>
      </c>
      <c r="AZ15" s="703">
        <v>2</v>
      </c>
      <c r="BA15" s="703">
        <v>0.6</v>
      </c>
      <c r="BB15" s="703">
        <v>81.1</v>
      </c>
      <c r="BC15" s="703">
        <v>7.5</v>
      </c>
      <c r="BD15" s="703">
        <v>5.5</v>
      </c>
      <c r="BE15" s="703">
        <v>170.7</v>
      </c>
      <c r="BF15" s="703"/>
      <c r="BG15" s="713"/>
      <c r="BH15" s="713"/>
      <c r="BI15" s="703"/>
      <c r="BJ15" s="703">
        <v>0.8</v>
      </c>
      <c r="BK15" s="712" t="s">
        <v>71</v>
      </c>
      <c r="BL15" s="703">
        <v>5.4</v>
      </c>
      <c r="BM15" s="703">
        <v>5.8</v>
      </c>
      <c r="BN15" s="703">
        <v>44.3</v>
      </c>
      <c r="BO15" s="703">
        <v>11</v>
      </c>
      <c r="BP15" s="703">
        <v>0.9</v>
      </c>
      <c r="BQ15" s="703">
        <v>5.6</v>
      </c>
      <c r="BR15" s="703">
        <v>74</v>
      </c>
      <c r="BS15" s="704"/>
      <c r="BT15" s="707"/>
      <c r="BU15" s="963" t="s">
        <v>183</v>
      </c>
      <c r="BV15" s="963"/>
      <c r="BW15" s="718"/>
    </row>
    <row r="16" spans="1:75" s="635" customFormat="1" ht="14.25" customHeight="1">
      <c r="A16" s="714"/>
      <c r="B16" s="963" t="s">
        <v>572</v>
      </c>
      <c r="C16" s="963"/>
      <c r="D16" s="715"/>
      <c r="E16" s="702">
        <v>987</v>
      </c>
      <c r="F16" s="703">
        <v>151</v>
      </c>
      <c r="G16" s="704">
        <v>201</v>
      </c>
      <c r="H16" s="703">
        <v>47</v>
      </c>
      <c r="I16" s="705">
        <v>14</v>
      </c>
      <c r="J16" s="712">
        <v>3</v>
      </c>
      <c r="K16" s="704">
        <v>124</v>
      </c>
      <c r="L16" s="703">
        <v>27.5</v>
      </c>
      <c r="M16" s="705" t="s">
        <v>71</v>
      </c>
      <c r="N16" s="712" t="s">
        <v>71</v>
      </c>
      <c r="O16" s="704">
        <v>123</v>
      </c>
      <c r="P16" s="703">
        <v>89.1</v>
      </c>
      <c r="Q16" s="704">
        <v>0</v>
      </c>
      <c r="R16" s="704">
        <v>389</v>
      </c>
      <c r="S16" s="704">
        <v>865</v>
      </c>
      <c r="T16" s="704"/>
      <c r="U16" s="632"/>
      <c r="V16" s="632"/>
      <c r="W16" s="704"/>
      <c r="X16" s="703">
        <v>18.6</v>
      </c>
      <c r="Y16" s="703">
        <v>4.9</v>
      </c>
      <c r="Z16" s="703">
        <v>60.1</v>
      </c>
      <c r="AA16" s="703">
        <v>9</v>
      </c>
      <c r="AB16" s="705" t="s">
        <v>71</v>
      </c>
      <c r="AC16" s="712" t="s">
        <v>71</v>
      </c>
      <c r="AD16" s="704">
        <v>1079</v>
      </c>
      <c r="AE16" s="703">
        <v>72.8</v>
      </c>
      <c r="AF16" s="703">
        <v>8</v>
      </c>
      <c r="AG16" s="703">
        <v>48.9</v>
      </c>
      <c r="AH16" s="703">
        <v>5.7</v>
      </c>
      <c r="AI16" s="703">
        <v>200.6</v>
      </c>
      <c r="AJ16" s="703">
        <v>28.1</v>
      </c>
      <c r="AK16" s="703">
        <v>228.4</v>
      </c>
      <c r="AL16" s="704"/>
      <c r="AM16" s="707"/>
      <c r="AN16" s="963" t="s">
        <v>184</v>
      </c>
      <c r="AO16" s="963"/>
      <c r="AP16" s="708"/>
      <c r="AQ16" s="721"/>
      <c r="AR16" s="721"/>
      <c r="AS16" s="718"/>
      <c r="AT16" s="963" t="s">
        <v>184</v>
      </c>
      <c r="AU16" s="963"/>
      <c r="AV16" s="722"/>
      <c r="AW16" s="703">
        <v>59</v>
      </c>
      <c r="AX16" s="703">
        <v>9.3</v>
      </c>
      <c r="AY16" s="712">
        <v>2.2</v>
      </c>
      <c r="AZ16" s="703">
        <v>0.8</v>
      </c>
      <c r="BA16" s="703">
        <v>1</v>
      </c>
      <c r="BB16" s="703">
        <v>86</v>
      </c>
      <c r="BC16" s="703">
        <v>4.8</v>
      </c>
      <c r="BD16" s="703">
        <v>10.4</v>
      </c>
      <c r="BE16" s="703">
        <v>173.8</v>
      </c>
      <c r="BF16" s="703"/>
      <c r="BG16" s="713"/>
      <c r="BH16" s="713"/>
      <c r="BI16" s="703"/>
      <c r="BJ16" s="703">
        <v>1</v>
      </c>
      <c r="BK16" s="712" t="s">
        <v>71</v>
      </c>
      <c r="BL16" s="703">
        <v>3.4</v>
      </c>
      <c r="BM16" s="703">
        <v>2.9</v>
      </c>
      <c r="BN16" s="703">
        <v>34.2</v>
      </c>
      <c r="BO16" s="703">
        <v>4.7</v>
      </c>
      <c r="BP16" s="703">
        <v>1.3</v>
      </c>
      <c r="BQ16" s="703">
        <v>7.1</v>
      </c>
      <c r="BR16" s="703">
        <v>55.2</v>
      </c>
      <c r="BS16" s="704"/>
      <c r="BT16" s="707"/>
      <c r="BU16" s="963" t="s">
        <v>184</v>
      </c>
      <c r="BV16" s="963"/>
      <c r="BW16" s="718"/>
    </row>
    <row r="17" spans="1:75" s="635" customFormat="1" ht="17.25" customHeight="1">
      <c r="A17" s="714"/>
      <c r="B17" s="963" t="s">
        <v>573</v>
      </c>
      <c r="C17" s="963"/>
      <c r="D17" s="715"/>
      <c r="E17" s="702">
        <v>819</v>
      </c>
      <c r="F17" s="703">
        <v>121.7</v>
      </c>
      <c r="G17" s="704">
        <v>167</v>
      </c>
      <c r="H17" s="703">
        <v>32.5</v>
      </c>
      <c r="I17" s="705">
        <v>8</v>
      </c>
      <c r="J17" s="712">
        <v>3.9</v>
      </c>
      <c r="K17" s="704">
        <v>98</v>
      </c>
      <c r="L17" s="703">
        <v>32.3</v>
      </c>
      <c r="M17" s="705">
        <v>1</v>
      </c>
      <c r="N17" s="712">
        <v>0.2</v>
      </c>
      <c r="O17" s="704">
        <v>136</v>
      </c>
      <c r="P17" s="703">
        <v>55.1</v>
      </c>
      <c r="Q17" s="704"/>
      <c r="R17" s="704">
        <v>370</v>
      </c>
      <c r="S17" s="704">
        <v>735</v>
      </c>
      <c r="T17" s="704"/>
      <c r="U17" s="632"/>
      <c r="V17" s="632"/>
      <c r="W17" s="704"/>
      <c r="X17" s="703">
        <v>19.3</v>
      </c>
      <c r="Y17" s="703">
        <v>5.1</v>
      </c>
      <c r="Z17" s="703">
        <v>46.7</v>
      </c>
      <c r="AA17" s="703">
        <v>8.1</v>
      </c>
      <c r="AB17" s="705" t="s">
        <v>71</v>
      </c>
      <c r="AC17" s="712" t="s">
        <v>71</v>
      </c>
      <c r="AD17" s="704">
        <v>1257</v>
      </c>
      <c r="AE17" s="703">
        <v>88.2</v>
      </c>
      <c r="AF17" s="703">
        <v>9.4</v>
      </c>
      <c r="AG17" s="703">
        <v>25.4</v>
      </c>
      <c r="AH17" s="703">
        <v>5.6</v>
      </c>
      <c r="AI17" s="703">
        <v>179.5</v>
      </c>
      <c r="AJ17" s="703">
        <v>28.2</v>
      </c>
      <c r="AK17" s="703">
        <v>207.8</v>
      </c>
      <c r="AL17" s="704"/>
      <c r="AM17" s="707"/>
      <c r="AN17" s="963" t="s">
        <v>185</v>
      </c>
      <c r="AO17" s="963"/>
      <c r="AP17" s="708"/>
      <c r="AQ17" s="721"/>
      <c r="AR17" s="721"/>
      <c r="AS17" s="718"/>
      <c r="AT17" s="963" t="s">
        <v>185</v>
      </c>
      <c r="AU17" s="963"/>
      <c r="AV17" s="722"/>
      <c r="AW17" s="703">
        <v>71</v>
      </c>
      <c r="AX17" s="703">
        <v>6</v>
      </c>
      <c r="AY17" s="712">
        <v>0.1</v>
      </c>
      <c r="AZ17" s="703">
        <v>1.5</v>
      </c>
      <c r="BA17" s="703">
        <v>0.1</v>
      </c>
      <c r="BB17" s="703">
        <v>77.9</v>
      </c>
      <c r="BC17" s="703">
        <v>7.2</v>
      </c>
      <c r="BD17" s="703">
        <v>12.9</v>
      </c>
      <c r="BE17" s="703">
        <v>176.7</v>
      </c>
      <c r="BF17" s="703"/>
      <c r="BG17" s="713"/>
      <c r="BH17" s="713"/>
      <c r="BI17" s="703"/>
      <c r="BJ17" s="703">
        <v>1.1</v>
      </c>
      <c r="BK17" s="712" t="s">
        <v>574</v>
      </c>
      <c r="BL17" s="703">
        <v>1.6</v>
      </c>
      <c r="BM17" s="703">
        <v>1.5</v>
      </c>
      <c r="BN17" s="703">
        <v>17.2</v>
      </c>
      <c r="BO17" s="703">
        <v>2.4</v>
      </c>
      <c r="BP17" s="703">
        <v>2.1</v>
      </c>
      <c r="BQ17" s="703">
        <v>5.1</v>
      </c>
      <c r="BR17" s="703">
        <v>31</v>
      </c>
      <c r="BS17" s="704"/>
      <c r="BT17" s="707"/>
      <c r="BU17" s="963" t="s">
        <v>185</v>
      </c>
      <c r="BV17" s="963"/>
      <c r="BW17" s="718"/>
    </row>
    <row r="18" spans="1:75" s="635" customFormat="1" ht="12" customHeight="1">
      <c r="A18" s="714"/>
      <c r="B18" s="963" t="s">
        <v>575</v>
      </c>
      <c r="C18" s="963"/>
      <c r="D18" s="715"/>
      <c r="E18" s="702">
        <v>729</v>
      </c>
      <c r="F18" s="703">
        <v>118.2</v>
      </c>
      <c r="G18" s="704">
        <v>138</v>
      </c>
      <c r="H18" s="703">
        <v>27.1</v>
      </c>
      <c r="I18" s="705">
        <v>34</v>
      </c>
      <c r="J18" s="712">
        <v>4</v>
      </c>
      <c r="K18" s="704">
        <v>110</v>
      </c>
      <c r="L18" s="703">
        <v>35.7</v>
      </c>
      <c r="M18" s="723">
        <v>0</v>
      </c>
      <c r="N18" s="723">
        <v>0</v>
      </c>
      <c r="O18" s="704">
        <v>75</v>
      </c>
      <c r="P18" s="703">
        <v>74</v>
      </c>
      <c r="Q18" s="704"/>
      <c r="R18" s="704">
        <v>341</v>
      </c>
      <c r="S18" s="704">
        <v>796</v>
      </c>
      <c r="T18" s="704"/>
      <c r="U18" s="632"/>
      <c r="V18" s="632"/>
      <c r="W18" s="704"/>
      <c r="X18" s="703">
        <v>14.6</v>
      </c>
      <c r="Y18" s="703">
        <v>4.3</v>
      </c>
      <c r="Z18" s="703">
        <v>70.9</v>
      </c>
      <c r="AA18" s="703">
        <v>12.1</v>
      </c>
      <c r="AB18" s="705">
        <v>2</v>
      </c>
      <c r="AC18" s="712">
        <v>19.3</v>
      </c>
      <c r="AD18" s="704">
        <v>1269</v>
      </c>
      <c r="AE18" s="703">
        <v>92.9</v>
      </c>
      <c r="AF18" s="703">
        <v>13.3</v>
      </c>
      <c r="AG18" s="703">
        <v>23.3</v>
      </c>
      <c r="AH18" s="703">
        <v>4.6</v>
      </c>
      <c r="AI18" s="703">
        <v>201.8</v>
      </c>
      <c r="AJ18" s="703">
        <v>34.1</v>
      </c>
      <c r="AK18" s="703">
        <v>235.8</v>
      </c>
      <c r="AL18" s="704"/>
      <c r="AM18" s="707"/>
      <c r="AN18" s="963" t="s">
        <v>186</v>
      </c>
      <c r="AO18" s="963"/>
      <c r="AP18" s="708"/>
      <c r="AQ18" s="721"/>
      <c r="AR18" s="721"/>
      <c r="AS18" s="718"/>
      <c r="AT18" s="963" t="s">
        <v>186</v>
      </c>
      <c r="AU18" s="963"/>
      <c r="AV18" s="722"/>
      <c r="AW18" s="703">
        <v>82.4</v>
      </c>
      <c r="AX18" s="703">
        <v>6.81</v>
      </c>
      <c r="AY18" s="703">
        <v>0.29</v>
      </c>
      <c r="AZ18" s="703">
        <v>0.18</v>
      </c>
      <c r="BA18" s="703">
        <v>0.26</v>
      </c>
      <c r="BB18" s="703">
        <v>91.89</v>
      </c>
      <c r="BC18" s="703">
        <v>3.88</v>
      </c>
      <c r="BD18" s="703">
        <v>22.1</v>
      </c>
      <c r="BE18" s="703">
        <v>207.9</v>
      </c>
      <c r="BF18" s="703"/>
      <c r="BG18" s="713"/>
      <c r="BH18" s="713"/>
      <c r="BI18" s="703"/>
      <c r="BJ18" s="703">
        <v>0.92</v>
      </c>
      <c r="BK18" s="712">
        <v>0.38</v>
      </c>
      <c r="BL18" s="703">
        <v>0.06</v>
      </c>
      <c r="BM18" s="703">
        <v>0.58</v>
      </c>
      <c r="BN18" s="703">
        <v>16.78</v>
      </c>
      <c r="BO18" s="703">
        <v>2.21</v>
      </c>
      <c r="BP18" s="703">
        <v>5.51</v>
      </c>
      <c r="BQ18" s="703">
        <v>1.51</v>
      </c>
      <c r="BR18" s="703">
        <v>27.93</v>
      </c>
      <c r="BS18" s="704"/>
      <c r="BT18" s="707"/>
      <c r="BU18" s="963" t="s">
        <v>186</v>
      </c>
      <c r="BV18" s="963"/>
      <c r="BW18" s="718"/>
    </row>
    <row r="19" spans="1:75" s="635" customFormat="1" ht="12" customHeight="1">
      <c r="A19" s="714"/>
      <c r="B19" s="963" t="s">
        <v>576</v>
      </c>
      <c r="C19" s="963"/>
      <c r="D19" s="715"/>
      <c r="E19" s="702">
        <v>778</v>
      </c>
      <c r="F19" s="703">
        <v>111.64949999999999</v>
      </c>
      <c r="G19" s="704">
        <v>161</v>
      </c>
      <c r="H19" s="703">
        <v>28.845299999999998</v>
      </c>
      <c r="I19" s="705">
        <v>1</v>
      </c>
      <c r="J19" s="712">
        <v>0.2858</v>
      </c>
      <c r="K19" s="704">
        <v>113</v>
      </c>
      <c r="L19" s="703">
        <v>28.833000000000002</v>
      </c>
      <c r="M19" s="723">
        <v>0</v>
      </c>
      <c r="N19" s="723">
        <v>0</v>
      </c>
      <c r="O19" s="704">
        <v>137</v>
      </c>
      <c r="P19" s="703">
        <v>67.434</v>
      </c>
      <c r="Q19" s="704"/>
      <c r="R19" s="724">
        <v>353</v>
      </c>
      <c r="S19" s="704">
        <v>798</v>
      </c>
      <c r="T19" s="704"/>
      <c r="U19" s="632"/>
      <c r="V19" s="632"/>
      <c r="W19" s="704"/>
      <c r="X19" s="703">
        <v>15.3938</v>
      </c>
      <c r="Y19" s="703">
        <v>16.392999999999997</v>
      </c>
      <c r="Z19" s="703">
        <v>73.29990000000001</v>
      </c>
      <c r="AA19" s="703">
        <v>16.502399999999998</v>
      </c>
      <c r="AB19" s="705">
        <v>5</v>
      </c>
      <c r="AC19" s="712">
        <v>22.993199999999998</v>
      </c>
      <c r="AD19" s="704">
        <v>1442</v>
      </c>
      <c r="AE19" s="703">
        <v>94.99259999999997</v>
      </c>
      <c r="AF19" s="703">
        <v>13.833600000000002</v>
      </c>
      <c r="AG19" s="703">
        <v>41.1518</v>
      </c>
      <c r="AH19" s="703">
        <v>3.4245</v>
      </c>
      <c r="AI19" s="713">
        <v>224.8381</v>
      </c>
      <c r="AJ19" s="713">
        <v>50.1535</v>
      </c>
      <c r="AK19" s="713">
        <v>274.9916</v>
      </c>
      <c r="AL19" s="704"/>
      <c r="AM19" s="707"/>
      <c r="AN19" s="963" t="s">
        <v>187</v>
      </c>
      <c r="AO19" s="963"/>
      <c r="AP19" s="708"/>
      <c r="AQ19" s="721"/>
      <c r="AR19" s="721"/>
      <c r="AS19" s="718"/>
      <c r="AT19" s="963" t="s">
        <v>187</v>
      </c>
      <c r="AU19" s="963"/>
      <c r="AV19" s="722"/>
      <c r="AW19" s="703">
        <v>84.8147</v>
      </c>
      <c r="AX19" s="703">
        <v>17.08</v>
      </c>
      <c r="AY19" s="712" t="s">
        <v>574</v>
      </c>
      <c r="AZ19" s="703">
        <v>0.08910000000000001</v>
      </c>
      <c r="BA19" s="703">
        <v>0.1016</v>
      </c>
      <c r="BB19" s="703">
        <v>109.2466</v>
      </c>
      <c r="BC19" s="703">
        <v>4.3532</v>
      </c>
      <c r="BD19" s="703">
        <v>14.730099999999998</v>
      </c>
      <c r="BE19" s="703">
        <v>230.4153</v>
      </c>
      <c r="BF19" s="703"/>
      <c r="BG19" s="713"/>
      <c r="BH19" s="713"/>
      <c r="BI19" s="703"/>
      <c r="BJ19" s="703">
        <v>1.7926999999999997</v>
      </c>
      <c r="BK19" s="712" t="s">
        <v>574</v>
      </c>
      <c r="BL19" s="703">
        <v>0.034</v>
      </c>
      <c r="BM19" s="703">
        <v>1.3930999999999998</v>
      </c>
      <c r="BN19" s="703">
        <v>11.142</v>
      </c>
      <c r="BO19" s="703">
        <v>23.0758</v>
      </c>
      <c r="BP19" s="703">
        <v>2.4621</v>
      </c>
      <c r="BQ19" s="703">
        <v>4.6766</v>
      </c>
      <c r="BR19" s="703">
        <v>44.5763</v>
      </c>
      <c r="BS19" s="704"/>
      <c r="BT19" s="707"/>
      <c r="BU19" s="963" t="s">
        <v>187</v>
      </c>
      <c r="BV19" s="963"/>
      <c r="BW19" s="718"/>
    </row>
    <row r="20" spans="1:75" s="635" customFormat="1" ht="12" customHeight="1">
      <c r="A20" s="714"/>
      <c r="B20" s="963" t="s">
        <v>577</v>
      </c>
      <c r="C20" s="963"/>
      <c r="D20" s="715"/>
      <c r="E20" s="702">
        <v>759</v>
      </c>
      <c r="F20" s="703">
        <v>115.62740000000001</v>
      </c>
      <c r="G20" s="704">
        <v>160</v>
      </c>
      <c r="H20" s="703">
        <v>25.544</v>
      </c>
      <c r="I20" s="705">
        <v>1</v>
      </c>
      <c r="J20" s="712">
        <v>0.0327</v>
      </c>
      <c r="K20" s="704">
        <v>88</v>
      </c>
      <c r="L20" s="703">
        <v>21.0611</v>
      </c>
      <c r="M20" s="723">
        <v>0</v>
      </c>
      <c r="N20" s="723">
        <v>0</v>
      </c>
      <c r="O20" s="704">
        <v>134</v>
      </c>
      <c r="P20" s="703">
        <v>58.4297</v>
      </c>
      <c r="Q20" s="704"/>
      <c r="R20" s="724">
        <v>331</v>
      </c>
      <c r="S20" s="704">
        <v>797</v>
      </c>
      <c r="T20" s="704"/>
      <c r="U20" s="632"/>
      <c r="V20" s="632"/>
      <c r="W20" s="704"/>
      <c r="X20" s="703">
        <v>12.7751</v>
      </c>
      <c r="Y20" s="703">
        <v>3.6461</v>
      </c>
      <c r="Z20" s="703">
        <v>45.7928</v>
      </c>
      <c r="AA20" s="703">
        <v>11.8575</v>
      </c>
      <c r="AB20" s="725">
        <v>0</v>
      </c>
      <c r="AC20" s="725">
        <v>0</v>
      </c>
      <c r="AD20" s="704">
        <v>1381</v>
      </c>
      <c r="AE20" s="703">
        <v>95.7012</v>
      </c>
      <c r="AF20" s="703">
        <v>12.1683</v>
      </c>
      <c r="AG20" s="703">
        <v>20.5387</v>
      </c>
      <c r="AH20" s="703">
        <v>3.0393</v>
      </c>
      <c r="AI20" s="713">
        <v>174.80780000000001</v>
      </c>
      <c r="AJ20" s="713">
        <v>30.7112</v>
      </c>
      <c r="AK20" s="713">
        <v>205.519</v>
      </c>
      <c r="AL20" s="704"/>
      <c r="AM20" s="707"/>
      <c r="AN20" s="963" t="s">
        <v>188</v>
      </c>
      <c r="AO20" s="963"/>
      <c r="AP20" s="708"/>
      <c r="AQ20" s="721"/>
      <c r="AR20" s="721"/>
      <c r="AS20" s="718"/>
      <c r="AT20" s="963" t="s">
        <v>188</v>
      </c>
      <c r="AU20" s="963"/>
      <c r="AV20" s="722"/>
      <c r="AW20" s="703">
        <v>80.18639999999999</v>
      </c>
      <c r="AX20" s="703">
        <v>5.6996</v>
      </c>
      <c r="AY20" s="703">
        <v>0.8169</v>
      </c>
      <c r="AZ20" s="703">
        <v>1.9191</v>
      </c>
      <c r="BA20" s="703">
        <v>0.4169</v>
      </c>
      <c r="BB20" s="703">
        <v>82.14070000000001</v>
      </c>
      <c r="BC20" s="703">
        <v>3.5229</v>
      </c>
      <c r="BD20" s="703">
        <v>7.2385</v>
      </c>
      <c r="BE20" s="703">
        <v>181.94099999999997</v>
      </c>
      <c r="BF20" s="703"/>
      <c r="BG20" s="713"/>
      <c r="BH20" s="713"/>
      <c r="BI20" s="703"/>
      <c r="BJ20" s="703">
        <v>0.5821</v>
      </c>
      <c r="BK20" s="712">
        <v>0.3562</v>
      </c>
      <c r="BL20" s="703">
        <v>1.3165</v>
      </c>
      <c r="BM20" s="703">
        <v>1.2549</v>
      </c>
      <c r="BN20" s="703">
        <v>14.516000000000002</v>
      </c>
      <c r="BO20" s="703">
        <v>3.6197000000000004</v>
      </c>
      <c r="BP20" s="703">
        <v>1.2067</v>
      </c>
      <c r="BQ20" s="703">
        <v>0.7259</v>
      </c>
      <c r="BR20" s="703">
        <v>23.578</v>
      </c>
      <c r="BS20" s="704"/>
      <c r="BT20" s="707"/>
      <c r="BU20" s="963" t="s">
        <v>188</v>
      </c>
      <c r="BV20" s="963"/>
      <c r="BW20" s="718"/>
    </row>
    <row r="21" spans="1:75" s="739" customFormat="1" ht="15.75" customHeight="1">
      <c r="A21" s="726"/>
      <c r="B21" s="986" t="s">
        <v>578</v>
      </c>
      <c r="C21" s="986"/>
      <c r="D21" s="727"/>
      <c r="E21" s="728">
        <v>828</v>
      </c>
      <c r="F21" s="729">
        <v>147.1927</v>
      </c>
      <c r="G21" s="731">
        <v>183</v>
      </c>
      <c r="H21" s="729">
        <v>30.613699999999998</v>
      </c>
      <c r="I21" s="732">
        <v>0</v>
      </c>
      <c r="J21" s="732">
        <v>0</v>
      </c>
      <c r="K21" s="731">
        <v>100</v>
      </c>
      <c r="L21" s="729">
        <v>27.3521</v>
      </c>
      <c r="M21" s="732">
        <v>0</v>
      </c>
      <c r="N21" s="732">
        <v>0</v>
      </c>
      <c r="O21" s="731">
        <v>108</v>
      </c>
      <c r="P21" s="729">
        <v>46.0234</v>
      </c>
      <c r="Q21" s="731"/>
      <c r="R21" s="731">
        <v>329</v>
      </c>
      <c r="S21" s="731">
        <v>747</v>
      </c>
      <c r="T21" s="731"/>
      <c r="U21" s="731"/>
      <c r="V21" s="731"/>
      <c r="W21" s="731"/>
      <c r="X21" s="729">
        <v>11.7894</v>
      </c>
      <c r="Y21" s="729">
        <v>3.5885</v>
      </c>
      <c r="Z21" s="729">
        <v>52.53379999999999</v>
      </c>
      <c r="AA21" s="729">
        <v>9.175299999999998</v>
      </c>
      <c r="AB21" s="732">
        <v>0</v>
      </c>
      <c r="AC21" s="733">
        <v>0</v>
      </c>
      <c r="AD21" s="731">
        <v>999</v>
      </c>
      <c r="AE21" s="729">
        <v>54.108200000000004</v>
      </c>
      <c r="AF21" s="729">
        <v>6.6785</v>
      </c>
      <c r="AG21" s="729">
        <v>34.3555</v>
      </c>
      <c r="AH21" s="729">
        <v>2.2058</v>
      </c>
      <c r="AI21" s="729">
        <v>152.7869</v>
      </c>
      <c r="AJ21" s="729">
        <v>21.6481</v>
      </c>
      <c r="AK21" s="729">
        <v>174.435</v>
      </c>
      <c r="AL21" s="731"/>
      <c r="AM21" s="734"/>
      <c r="AN21" s="980" t="s">
        <v>190</v>
      </c>
      <c r="AO21" s="980"/>
      <c r="AP21" s="727"/>
      <c r="AQ21" s="735"/>
      <c r="AR21" s="735"/>
      <c r="AS21" s="736"/>
      <c r="AT21" s="980" t="s">
        <v>190</v>
      </c>
      <c r="AU21" s="980"/>
      <c r="AV21" s="737"/>
      <c r="AW21" s="738">
        <v>64.15379999999999</v>
      </c>
      <c r="AX21" s="738">
        <v>1.3343</v>
      </c>
      <c r="AY21" s="738">
        <v>0.181</v>
      </c>
      <c r="AZ21" s="738">
        <v>2.7948000000000004</v>
      </c>
      <c r="BA21" s="738">
        <v>1.095</v>
      </c>
      <c r="BB21" s="738">
        <v>55.1388</v>
      </c>
      <c r="BC21" s="738">
        <v>1.4488999999999999</v>
      </c>
      <c r="BD21" s="738">
        <v>11.727099999999998</v>
      </c>
      <c r="BE21" s="738">
        <v>137.87369999999999</v>
      </c>
      <c r="BF21" s="729"/>
      <c r="BG21" s="729"/>
      <c r="BH21" s="729"/>
      <c r="BI21" s="729"/>
      <c r="BJ21" s="738">
        <v>1.0169</v>
      </c>
      <c r="BK21" s="738">
        <v>0.0849</v>
      </c>
      <c r="BL21" s="738">
        <v>3.1681</v>
      </c>
      <c r="BM21" s="738">
        <v>0.5801</v>
      </c>
      <c r="BN21" s="738">
        <v>17.035400000000003</v>
      </c>
      <c r="BO21" s="738">
        <v>1.7139000000000002</v>
      </c>
      <c r="BP21" s="738">
        <v>1.1767999999999998</v>
      </c>
      <c r="BQ21" s="738">
        <v>11.7852</v>
      </c>
      <c r="BR21" s="738">
        <v>36.5613</v>
      </c>
      <c r="BS21" s="731"/>
      <c r="BT21" s="734"/>
      <c r="BU21" s="980" t="s">
        <v>190</v>
      </c>
      <c r="BV21" s="980"/>
      <c r="BW21" s="736"/>
    </row>
    <row r="22" spans="1:75" s="739" customFormat="1" ht="15.75" customHeight="1">
      <c r="A22" s="726"/>
      <c r="B22" s="980" t="s">
        <v>539</v>
      </c>
      <c r="C22" s="980"/>
      <c r="D22" s="415"/>
      <c r="E22" s="740">
        <v>643</v>
      </c>
      <c r="F22" s="741">
        <v>116.47309999999999</v>
      </c>
      <c r="G22" s="740">
        <v>151</v>
      </c>
      <c r="H22" s="741">
        <v>23.9258</v>
      </c>
      <c r="I22" s="732">
        <v>0</v>
      </c>
      <c r="J22" s="732">
        <v>0</v>
      </c>
      <c r="K22" s="740">
        <v>60</v>
      </c>
      <c r="L22" s="741">
        <v>12.1527</v>
      </c>
      <c r="M22" s="732">
        <v>0</v>
      </c>
      <c r="N22" s="732">
        <v>0</v>
      </c>
      <c r="O22" s="740">
        <v>90</v>
      </c>
      <c r="P22" s="741">
        <v>38.3359</v>
      </c>
      <c r="Q22" s="740"/>
      <c r="R22" s="740">
        <v>242</v>
      </c>
      <c r="S22" s="740">
        <v>580</v>
      </c>
      <c r="T22" s="740"/>
      <c r="U22" s="740"/>
      <c r="V22" s="740"/>
      <c r="W22" s="740"/>
      <c r="X22" s="741">
        <v>9.5761</v>
      </c>
      <c r="Y22" s="741">
        <v>2.4407</v>
      </c>
      <c r="Z22" s="741">
        <v>39.41019999999999</v>
      </c>
      <c r="AA22" s="741">
        <v>6.606999999999998</v>
      </c>
      <c r="AB22" s="732">
        <v>0</v>
      </c>
      <c r="AC22" s="732">
        <v>0</v>
      </c>
      <c r="AD22" s="740">
        <v>957</v>
      </c>
      <c r="AE22" s="741">
        <v>53.4318</v>
      </c>
      <c r="AF22" s="741">
        <v>6.0257</v>
      </c>
      <c r="AG22" s="741">
        <v>24.3808</v>
      </c>
      <c r="AH22" s="741">
        <v>1.4166999999999998</v>
      </c>
      <c r="AI22" s="741">
        <v>126.7989</v>
      </c>
      <c r="AJ22" s="741">
        <v>16.490099999999998</v>
      </c>
      <c r="AK22" s="741">
        <v>143.289</v>
      </c>
      <c r="AL22" s="731"/>
      <c r="AM22" s="734"/>
      <c r="AN22" s="980" t="s">
        <v>539</v>
      </c>
      <c r="AO22" s="980"/>
      <c r="AP22" s="742"/>
      <c r="AQ22" s="743"/>
      <c r="AR22" s="743"/>
      <c r="AS22" s="736"/>
      <c r="AT22" s="980" t="s">
        <v>539</v>
      </c>
      <c r="AU22" s="980"/>
      <c r="AV22" s="415"/>
      <c r="AW22" s="744">
        <v>55.5333</v>
      </c>
      <c r="AX22" s="744">
        <v>1.3003</v>
      </c>
      <c r="AY22" s="744">
        <v>0.031</v>
      </c>
      <c r="AZ22" s="744">
        <v>2.4462</v>
      </c>
      <c r="BA22" s="744">
        <v>0.29600000000000004</v>
      </c>
      <c r="BB22" s="744">
        <v>48.2075</v>
      </c>
      <c r="BC22" s="744">
        <v>1.2476999999999998</v>
      </c>
      <c r="BD22" s="744">
        <v>8.429499999999999</v>
      </c>
      <c r="BE22" s="744">
        <v>117.4915</v>
      </c>
      <c r="BF22" s="741">
        <v>0</v>
      </c>
      <c r="BG22" s="741">
        <v>0</v>
      </c>
      <c r="BH22" s="741">
        <v>0</v>
      </c>
      <c r="BI22" s="741">
        <v>0</v>
      </c>
      <c r="BJ22" s="744">
        <v>0.8994</v>
      </c>
      <c r="BK22" s="744">
        <v>0.0755</v>
      </c>
      <c r="BL22" s="744">
        <v>0</v>
      </c>
      <c r="BM22" s="744">
        <v>0.5801</v>
      </c>
      <c r="BN22" s="744">
        <v>12.5584</v>
      </c>
      <c r="BO22" s="744">
        <v>1.2227000000000001</v>
      </c>
      <c r="BP22" s="744">
        <v>1.013</v>
      </c>
      <c r="BQ22" s="744">
        <v>9.4484</v>
      </c>
      <c r="BR22" s="744">
        <v>25.7975</v>
      </c>
      <c r="BS22" s="731"/>
      <c r="BT22" s="734"/>
      <c r="BU22" s="980" t="s">
        <v>539</v>
      </c>
      <c r="BV22" s="980"/>
      <c r="BW22" s="736"/>
    </row>
    <row r="23" spans="1:75" s="635" customFormat="1" ht="12" customHeight="1">
      <c r="A23" s="714"/>
      <c r="B23" s="745"/>
      <c r="C23" s="745" t="s">
        <v>12</v>
      </c>
      <c r="D23" s="418"/>
      <c r="E23" s="720">
        <v>61</v>
      </c>
      <c r="F23" s="746">
        <v>6.481</v>
      </c>
      <c r="G23" s="747">
        <v>5</v>
      </c>
      <c r="H23" s="748">
        <v>0.6909</v>
      </c>
      <c r="I23" s="720" t="s">
        <v>574</v>
      </c>
      <c r="J23" s="746" t="s">
        <v>574</v>
      </c>
      <c r="K23" s="749">
        <v>2</v>
      </c>
      <c r="L23" s="748">
        <v>0.5019</v>
      </c>
      <c r="M23" s="720" t="s">
        <v>574</v>
      </c>
      <c r="N23" s="746" t="s">
        <v>574</v>
      </c>
      <c r="O23" s="747">
        <v>6</v>
      </c>
      <c r="P23" s="748">
        <v>1.018</v>
      </c>
      <c r="Q23" s="750"/>
      <c r="R23" s="747">
        <v>5</v>
      </c>
      <c r="S23" s="747">
        <v>17</v>
      </c>
      <c r="T23" s="720"/>
      <c r="U23" s="751"/>
      <c r="V23" s="751"/>
      <c r="W23" s="638"/>
      <c r="X23" s="748">
        <v>0.1527</v>
      </c>
      <c r="Y23" s="748">
        <v>0.0069</v>
      </c>
      <c r="Z23" s="748">
        <v>0.7841</v>
      </c>
      <c r="AA23" s="748">
        <v>0.2231</v>
      </c>
      <c r="AB23" s="720" t="s">
        <v>574</v>
      </c>
      <c r="AC23" s="746" t="s">
        <v>574</v>
      </c>
      <c r="AD23" s="747">
        <v>260</v>
      </c>
      <c r="AE23" s="748">
        <v>13.4077</v>
      </c>
      <c r="AF23" s="748">
        <v>1.3446</v>
      </c>
      <c r="AG23" s="748">
        <v>3.6957</v>
      </c>
      <c r="AH23" s="748">
        <v>0.0328</v>
      </c>
      <c r="AI23" s="746">
        <v>18.0402</v>
      </c>
      <c r="AJ23" s="746">
        <v>1.6074</v>
      </c>
      <c r="AK23" s="746">
        <v>19.647599999999997</v>
      </c>
      <c r="AL23" s="638"/>
      <c r="AM23" s="707"/>
      <c r="AN23" s="745"/>
      <c r="AO23" s="745" t="s">
        <v>12</v>
      </c>
      <c r="AP23" s="745"/>
      <c r="AQ23" s="752"/>
      <c r="AR23" s="752"/>
      <c r="AS23" s="718"/>
      <c r="AT23" s="745"/>
      <c r="AU23" s="745" t="s">
        <v>12</v>
      </c>
      <c r="AV23" s="418"/>
      <c r="AW23" s="753">
        <v>9.956900000000001</v>
      </c>
      <c r="AX23" s="753">
        <v>0.1083</v>
      </c>
      <c r="AY23" s="754">
        <v>0</v>
      </c>
      <c r="AZ23" s="753">
        <v>0</v>
      </c>
      <c r="BA23" s="753">
        <v>0.268</v>
      </c>
      <c r="BB23" s="753">
        <v>5.5083</v>
      </c>
      <c r="BC23" s="753">
        <v>0.072</v>
      </c>
      <c r="BD23" s="753">
        <v>0.0056</v>
      </c>
      <c r="BE23" s="753">
        <v>15.9191</v>
      </c>
      <c r="BF23" s="755"/>
      <c r="BG23" s="756"/>
      <c r="BH23" s="756"/>
      <c r="BI23" s="755"/>
      <c r="BJ23" s="754">
        <v>0.7321</v>
      </c>
      <c r="BK23" s="754">
        <v>0.016</v>
      </c>
      <c r="BL23" s="754" t="s">
        <v>574</v>
      </c>
      <c r="BM23" s="754">
        <v>0.0373</v>
      </c>
      <c r="BN23" s="753">
        <v>0.6188</v>
      </c>
      <c r="BO23" s="753">
        <v>0.5434</v>
      </c>
      <c r="BP23" s="754">
        <v>0.1718</v>
      </c>
      <c r="BQ23" s="754">
        <v>1.6091</v>
      </c>
      <c r="BR23" s="753">
        <v>3.7285000000000004</v>
      </c>
      <c r="BS23" s="638"/>
      <c r="BT23" s="707"/>
      <c r="BU23" s="745"/>
      <c r="BV23" s="745" t="s">
        <v>12</v>
      </c>
      <c r="BW23" s="718"/>
    </row>
    <row r="24" spans="1:75" s="635" customFormat="1" ht="12" customHeight="1">
      <c r="A24" s="714"/>
      <c r="B24" s="745"/>
      <c r="C24" s="745" t="s">
        <v>13</v>
      </c>
      <c r="D24" s="418"/>
      <c r="E24" s="720">
        <v>39</v>
      </c>
      <c r="F24" s="746">
        <v>3.3011</v>
      </c>
      <c r="G24" s="747">
        <v>6</v>
      </c>
      <c r="H24" s="748">
        <v>1.6877</v>
      </c>
      <c r="I24" s="720" t="s">
        <v>574</v>
      </c>
      <c r="J24" s="746" t="s">
        <v>574</v>
      </c>
      <c r="K24" s="749">
        <v>7</v>
      </c>
      <c r="L24" s="748">
        <v>1.0967</v>
      </c>
      <c r="M24" s="720" t="s">
        <v>574</v>
      </c>
      <c r="N24" s="746" t="s">
        <v>574</v>
      </c>
      <c r="O24" s="747">
        <v>16</v>
      </c>
      <c r="P24" s="748">
        <v>6.2739</v>
      </c>
      <c r="Q24" s="750"/>
      <c r="R24" s="747">
        <v>15</v>
      </c>
      <c r="S24" s="747">
        <v>42</v>
      </c>
      <c r="T24" s="720"/>
      <c r="U24" s="751"/>
      <c r="V24" s="751"/>
      <c r="W24" s="638"/>
      <c r="X24" s="748">
        <v>0.8968</v>
      </c>
      <c r="Y24" s="748">
        <v>0.1688</v>
      </c>
      <c r="Z24" s="748">
        <v>0.9787</v>
      </c>
      <c r="AA24" s="748">
        <v>0.6399</v>
      </c>
      <c r="AB24" s="720" t="s">
        <v>574</v>
      </c>
      <c r="AC24" s="746" t="s">
        <v>574</v>
      </c>
      <c r="AD24" s="747">
        <v>130</v>
      </c>
      <c r="AE24" s="748">
        <v>5.3955</v>
      </c>
      <c r="AF24" s="748">
        <v>1.0071</v>
      </c>
      <c r="AG24" s="748">
        <v>0.1736</v>
      </c>
      <c r="AH24" s="748">
        <v>0.0071</v>
      </c>
      <c r="AI24" s="746">
        <v>7.444600000000001</v>
      </c>
      <c r="AJ24" s="746">
        <v>1.8229000000000002</v>
      </c>
      <c r="AK24" s="746">
        <v>9.2675</v>
      </c>
      <c r="AL24" s="638"/>
      <c r="AM24" s="707"/>
      <c r="AN24" s="745"/>
      <c r="AO24" s="745" t="s">
        <v>13</v>
      </c>
      <c r="AP24" s="745"/>
      <c r="AQ24" s="752"/>
      <c r="AR24" s="752"/>
      <c r="AS24" s="718"/>
      <c r="AT24" s="745"/>
      <c r="AU24" s="745" t="s">
        <v>13</v>
      </c>
      <c r="AV24" s="418"/>
      <c r="AW24" s="753">
        <v>4.4572</v>
      </c>
      <c r="AX24" s="753">
        <v>0</v>
      </c>
      <c r="AY24" s="754">
        <v>0</v>
      </c>
      <c r="AZ24" s="753">
        <v>0.2092</v>
      </c>
      <c r="BA24" s="753">
        <v>0.0054</v>
      </c>
      <c r="BB24" s="753">
        <v>4.3932</v>
      </c>
      <c r="BC24" s="753">
        <v>0</v>
      </c>
      <c r="BD24" s="753">
        <v>0.0218</v>
      </c>
      <c r="BE24" s="753">
        <v>9.086800000000002</v>
      </c>
      <c r="BF24" s="755"/>
      <c r="BG24" s="756"/>
      <c r="BH24" s="756"/>
      <c r="BI24" s="755"/>
      <c r="BJ24" s="754">
        <v>0</v>
      </c>
      <c r="BK24" s="754">
        <v>0.0008</v>
      </c>
      <c r="BL24" s="754" t="s">
        <v>574</v>
      </c>
      <c r="BM24" s="754">
        <v>0</v>
      </c>
      <c r="BN24" s="753">
        <v>0.1478</v>
      </c>
      <c r="BO24" s="753">
        <v>0.0321</v>
      </c>
      <c r="BP24" s="754">
        <v>0</v>
      </c>
      <c r="BQ24" s="754">
        <v>0</v>
      </c>
      <c r="BR24" s="753">
        <v>0.18069999999999997</v>
      </c>
      <c r="BS24" s="638"/>
      <c r="BT24" s="707"/>
      <c r="BU24" s="745"/>
      <c r="BV24" s="745" t="s">
        <v>13</v>
      </c>
      <c r="BW24" s="718"/>
    </row>
    <row r="25" spans="1:75" s="635" customFormat="1" ht="12" customHeight="1">
      <c r="A25" s="714"/>
      <c r="B25" s="745"/>
      <c r="C25" s="745" t="s">
        <v>14</v>
      </c>
      <c r="D25" s="418"/>
      <c r="E25" s="720">
        <v>42</v>
      </c>
      <c r="F25" s="746">
        <v>8.5377</v>
      </c>
      <c r="G25" s="747">
        <v>8</v>
      </c>
      <c r="H25" s="748">
        <v>3.6338</v>
      </c>
      <c r="I25" s="720" t="s">
        <v>574</v>
      </c>
      <c r="J25" s="746" t="s">
        <v>574</v>
      </c>
      <c r="K25" s="749">
        <v>5</v>
      </c>
      <c r="L25" s="748">
        <v>1.0085</v>
      </c>
      <c r="M25" s="720" t="s">
        <v>574</v>
      </c>
      <c r="N25" s="746" t="s">
        <v>574</v>
      </c>
      <c r="O25" s="747">
        <v>3</v>
      </c>
      <c r="P25" s="748">
        <v>2.8227</v>
      </c>
      <c r="Q25" s="750"/>
      <c r="R25" s="747">
        <v>18</v>
      </c>
      <c r="S25" s="747">
        <v>53</v>
      </c>
      <c r="T25" s="720"/>
      <c r="U25" s="751"/>
      <c r="V25" s="751"/>
      <c r="W25" s="638"/>
      <c r="X25" s="748">
        <v>0.3998</v>
      </c>
      <c r="Y25" s="748">
        <v>0.2812</v>
      </c>
      <c r="Z25" s="748">
        <v>1.4458</v>
      </c>
      <c r="AA25" s="748">
        <v>0.8206</v>
      </c>
      <c r="AB25" s="720" t="s">
        <v>574</v>
      </c>
      <c r="AC25" s="746" t="s">
        <v>574</v>
      </c>
      <c r="AD25" s="747">
        <v>90</v>
      </c>
      <c r="AE25" s="748">
        <v>3.1123</v>
      </c>
      <c r="AF25" s="748">
        <v>0.5455</v>
      </c>
      <c r="AG25" s="748">
        <v>0.0315</v>
      </c>
      <c r="AH25" s="748">
        <v>0.0561</v>
      </c>
      <c r="AI25" s="746">
        <v>4.9894</v>
      </c>
      <c r="AJ25" s="746">
        <v>1.7034</v>
      </c>
      <c r="AK25" s="746">
        <v>6.6928</v>
      </c>
      <c r="AL25" s="638"/>
      <c r="AM25" s="707"/>
      <c r="AN25" s="745"/>
      <c r="AO25" s="745" t="s">
        <v>14</v>
      </c>
      <c r="AP25" s="745"/>
      <c r="AQ25" s="752"/>
      <c r="AR25" s="752"/>
      <c r="AS25" s="718"/>
      <c r="AT25" s="745"/>
      <c r="AU25" s="745" t="s">
        <v>14</v>
      </c>
      <c r="AV25" s="418"/>
      <c r="AW25" s="753">
        <v>2.8718000000000004</v>
      </c>
      <c r="AX25" s="753">
        <v>0.3288</v>
      </c>
      <c r="AY25" s="754">
        <v>0</v>
      </c>
      <c r="AZ25" s="753">
        <v>0</v>
      </c>
      <c r="BA25" s="753">
        <v>0</v>
      </c>
      <c r="BB25" s="753">
        <v>2.2336</v>
      </c>
      <c r="BC25" s="753">
        <v>0.1229</v>
      </c>
      <c r="BD25" s="753">
        <v>1.0481</v>
      </c>
      <c r="BE25" s="753">
        <v>6.6052</v>
      </c>
      <c r="BF25" s="755"/>
      <c r="BG25" s="756"/>
      <c r="BH25" s="756"/>
      <c r="BI25" s="755"/>
      <c r="BJ25" s="754">
        <v>0</v>
      </c>
      <c r="BK25" s="754">
        <v>0</v>
      </c>
      <c r="BL25" s="754" t="s">
        <v>574</v>
      </c>
      <c r="BM25" s="754">
        <v>0</v>
      </c>
      <c r="BN25" s="753">
        <v>0.021</v>
      </c>
      <c r="BO25" s="753">
        <v>0.0666</v>
      </c>
      <c r="BP25" s="754">
        <v>0</v>
      </c>
      <c r="BQ25" s="754">
        <v>0</v>
      </c>
      <c r="BR25" s="753">
        <v>0.08760000000000001</v>
      </c>
      <c r="BS25" s="638"/>
      <c r="BT25" s="707"/>
      <c r="BU25" s="745"/>
      <c r="BV25" s="745" t="s">
        <v>14</v>
      </c>
      <c r="BW25" s="718"/>
    </row>
    <row r="26" spans="1:75" s="635" customFormat="1" ht="12" customHeight="1">
      <c r="A26" s="714"/>
      <c r="B26" s="745"/>
      <c r="C26" s="745" t="s">
        <v>15</v>
      </c>
      <c r="D26" s="418"/>
      <c r="E26" s="720">
        <v>79</v>
      </c>
      <c r="F26" s="746">
        <v>38.3935</v>
      </c>
      <c r="G26" s="747">
        <v>5</v>
      </c>
      <c r="H26" s="748">
        <v>0.9027</v>
      </c>
      <c r="I26" s="720" t="s">
        <v>574</v>
      </c>
      <c r="J26" s="746" t="s">
        <v>574</v>
      </c>
      <c r="K26" s="749">
        <v>3</v>
      </c>
      <c r="L26" s="748">
        <v>0.8328</v>
      </c>
      <c r="M26" s="720" t="s">
        <v>574</v>
      </c>
      <c r="N26" s="746" t="s">
        <v>574</v>
      </c>
      <c r="O26" s="747">
        <v>2</v>
      </c>
      <c r="P26" s="748">
        <v>0.3553</v>
      </c>
      <c r="Q26" s="750"/>
      <c r="R26" s="747">
        <v>25</v>
      </c>
      <c r="S26" s="747">
        <v>53</v>
      </c>
      <c r="T26" s="720"/>
      <c r="U26" s="751"/>
      <c r="V26" s="751"/>
      <c r="W26" s="638"/>
      <c r="X26" s="748">
        <v>1.0269</v>
      </c>
      <c r="Y26" s="748">
        <v>0.4298</v>
      </c>
      <c r="Z26" s="748">
        <v>3.5007</v>
      </c>
      <c r="AA26" s="748">
        <v>0.5002</v>
      </c>
      <c r="AB26" s="720" t="s">
        <v>574</v>
      </c>
      <c r="AC26" s="746" t="s">
        <v>574</v>
      </c>
      <c r="AD26" s="747">
        <v>37</v>
      </c>
      <c r="AE26" s="748">
        <v>1.6901</v>
      </c>
      <c r="AF26" s="748">
        <v>0.1836</v>
      </c>
      <c r="AG26" s="748">
        <v>0.8754</v>
      </c>
      <c r="AH26" s="748">
        <v>0.0806</v>
      </c>
      <c r="AI26" s="746">
        <v>7.0931</v>
      </c>
      <c r="AJ26" s="746">
        <v>1.1942</v>
      </c>
      <c r="AK26" s="746">
        <v>8.2873</v>
      </c>
      <c r="AL26" s="638"/>
      <c r="AM26" s="707"/>
      <c r="AN26" s="745"/>
      <c r="AO26" s="745" t="s">
        <v>15</v>
      </c>
      <c r="AP26" s="745"/>
      <c r="AQ26" s="752"/>
      <c r="AR26" s="752"/>
      <c r="AS26" s="718"/>
      <c r="AT26" s="745"/>
      <c r="AU26" s="745" t="s">
        <v>15</v>
      </c>
      <c r="AV26" s="418"/>
      <c r="AW26" s="753">
        <v>2.1584</v>
      </c>
      <c r="AX26" s="753">
        <v>0</v>
      </c>
      <c r="AY26" s="757">
        <v>0.031</v>
      </c>
      <c r="AZ26" s="753">
        <v>0</v>
      </c>
      <c r="BA26" s="753">
        <v>0</v>
      </c>
      <c r="BB26" s="753">
        <v>3.9192</v>
      </c>
      <c r="BC26" s="753">
        <v>0</v>
      </c>
      <c r="BD26" s="753">
        <v>1.2227000000000001</v>
      </c>
      <c r="BE26" s="753">
        <v>7.331300000000001</v>
      </c>
      <c r="BF26" s="755"/>
      <c r="BG26" s="756"/>
      <c r="BH26" s="756"/>
      <c r="BI26" s="755"/>
      <c r="BJ26" s="754">
        <v>0.0218</v>
      </c>
      <c r="BK26" s="754">
        <v>0</v>
      </c>
      <c r="BL26" s="754" t="s">
        <v>574</v>
      </c>
      <c r="BM26" s="754">
        <v>0</v>
      </c>
      <c r="BN26" s="753">
        <v>0.8234</v>
      </c>
      <c r="BO26" s="753">
        <v>0.11080000000000001</v>
      </c>
      <c r="BP26" s="754">
        <v>0</v>
      </c>
      <c r="BQ26" s="754">
        <v>0</v>
      </c>
      <c r="BR26" s="753">
        <v>0.9560000000000001</v>
      </c>
      <c r="BS26" s="638"/>
      <c r="BT26" s="707"/>
      <c r="BU26" s="745"/>
      <c r="BV26" s="745" t="s">
        <v>15</v>
      </c>
      <c r="BW26" s="718"/>
    </row>
    <row r="27" spans="1:75" s="635" customFormat="1" ht="12" customHeight="1">
      <c r="A27" s="714"/>
      <c r="B27" s="745"/>
      <c r="C27" s="745" t="s">
        <v>17</v>
      </c>
      <c r="D27" s="418"/>
      <c r="E27" s="720">
        <v>54</v>
      </c>
      <c r="F27" s="746">
        <v>7.1582</v>
      </c>
      <c r="G27" s="747">
        <v>5</v>
      </c>
      <c r="H27" s="748">
        <v>0.9706</v>
      </c>
      <c r="I27" s="720" t="s">
        <v>574</v>
      </c>
      <c r="J27" s="746" t="s">
        <v>574</v>
      </c>
      <c r="K27" s="749">
        <v>4</v>
      </c>
      <c r="L27" s="748">
        <v>0.4048</v>
      </c>
      <c r="M27" s="720" t="s">
        <v>574</v>
      </c>
      <c r="N27" s="746" t="s">
        <v>574</v>
      </c>
      <c r="O27" s="747">
        <v>6</v>
      </c>
      <c r="P27" s="748">
        <v>1.0214</v>
      </c>
      <c r="Q27" s="750"/>
      <c r="R27" s="747">
        <v>21</v>
      </c>
      <c r="S27" s="747">
        <v>38</v>
      </c>
      <c r="T27" s="720"/>
      <c r="U27" s="751"/>
      <c r="V27" s="751"/>
      <c r="W27" s="638"/>
      <c r="X27" s="748">
        <v>0.9881</v>
      </c>
      <c r="Y27" s="748">
        <v>0.1654</v>
      </c>
      <c r="Z27" s="748">
        <v>7.4295</v>
      </c>
      <c r="AA27" s="748">
        <v>0.2412</v>
      </c>
      <c r="AB27" s="720" t="s">
        <v>574</v>
      </c>
      <c r="AC27" s="746" t="s">
        <v>574</v>
      </c>
      <c r="AD27" s="747">
        <v>53</v>
      </c>
      <c r="AE27" s="748">
        <v>5.4847</v>
      </c>
      <c r="AF27" s="748">
        <v>0.6883</v>
      </c>
      <c r="AG27" s="748">
        <v>0.3781</v>
      </c>
      <c r="AH27" s="748">
        <v>0.0079</v>
      </c>
      <c r="AI27" s="746">
        <v>14.2804</v>
      </c>
      <c r="AJ27" s="746">
        <v>1.1028</v>
      </c>
      <c r="AK27" s="746">
        <v>15.3832</v>
      </c>
      <c r="AL27" s="638"/>
      <c r="AM27" s="707"/>
      <c r="AN27" s="745"/>
      <c r="AO27" s="745" t="s">
        <v>17</v>
      </c>
      <c r="AP27" s="745"/>
      <c r="AQ27" s="752"/>
      <c r="AR27" s="752"/>
      <c r="AS27" s="718"/>
      <c r="AT27" s="745"/>
      <c r="AU27" s="745" t="s">
        <v>17</v>
      </c>
      <c r="AV27" s="418"/>
      <c r="AW27" s="753">
        <v>9.7833</v>
      </c>
      <c r="AX27" s="753">
        <v>0</v>
      </c>
      <c r="AY27" s="757" t="s">
        <v>574</v>
      </c>
      <c r="AZ27" s="753">
        <v>0</v>
      </c>
      <c r="BA27" s="753">
        <v>0</v>
      </c>
      <c r="BB27" s="753">
        <v>4.3662</v>
      </c>
      <c r="BC27" s="753">
        <v>0.0346</v>
      </c>
      <c r="BD27" s="753">
        <v>0.8130999999999999</v>
      </c>
      <c r="BE27" s="753">
        <v>14.9972</v>
      </c>
      <c r="BF27" s="755"/>
      <c r="BG27" s="756"/>
      <c r="BH27" s="756"/>
      <c r="BI27" s="755"/>
      <c r="BJ27" s="754">
        <v>0</v>
      </c>
      <c r="BK27" s="754">
        <v>0.0283</v>
      </c>
      <c r="BL27" s="754" t="s">
        <v>574</v>
      </c>
      <c r="BM27" s="754">
        <v>0</v>
      </c>
      <c r="BN27" s="753">
        <v>0.3577</v>
      </c>
      <c r="BO27" s="753">
        <v>0</v>
      </c>
      <c r="BP27" s="754">
        <v>0</v>
      </c>
      <c r="BQ27" s="754">
        <v>0</v>
      </c>
      <c r="BR27" s="753">
        <v>0.386</v>
      </c>
      <c r="BS27" s="638"/>
      <c r="BT27" s="707"/>
      <c r="BU27" s="745"/>
      <c r="BV27" s="745" t="s">
        <v>17</v>
      </c>
      <c r="BW27" s="718"/>
    </row>
    <row r="28" spans="1:75" s="635" customFormat="1" ht="12" customHeight="1">
      <c r="A28" s="714"/>
      <c r="B28" s="745"/>
      <c r="C28" s="745" t="s">
        <v>18</v>
      </c>
      <c r="D28" s="418"/>
      <c r="E28" s="720">
        <v>60</v>
      </c>
      <c r="F28" s="746">
        <v>9.793</v>
      </c>
      <c r="G28" s="747">
        <v>4</v>
      </c>
      <c r="H28" s="748">
        <v>0.3602</v>
      </c>
      <c r="I28" s="720" t="s">
        <v>574</v>
      </c>
      <c r="J28" s="746" t="s">
        <v>574</v>
      </c>
      <c r="K28" s="749" t="s">
        <v>71</v>
      </c>
      <c r="L28" s="748" t="s">
        <v>71</v>
      </c>
      <c r="M28" s="720" t="s">
        <v>574</v>
      </c>
      <c r="N28" s="746" t="s">
        <v>574</v>
      </c>
      <c r="O28" s="747">
        <v>2</v>
      </c>
      <c r="P28" s="748">
        <v>0.3968</v>
      </c>
      <c r="Q28" s="750"/>
      <c r="R28" s="747">
        <v>21</v>
      </c>
      <c r="S28" s="747">
        <v>35</v>
      </c>
      <c r="T28" s="720"/>
      <c r="U28" s="751"/>
      <c r="V28" s="751"/>
      <c r="W28" s="638"/>
      <c r="X28" s="748">
        <v>0.9431</v>
      </c>
      <c r="Y28" s="748">
        <v>0.2196</v>
      </c>
      <c r="Z28" s="748">
        <v>3.4181</v>
      </c>
      <c r="AA28" s="748">
        <v>0.3761</v>
      </c>
      <c r="AB28" s="720" t="s">
        <v>574</v>
      </c>
      <c r="AC28" s="746" t="s">
        <v>574</v>
      </c>
      <c r="AD28" s="747">
        <v>71</v>
      </c>
      <c r="AE28" s="748">
        <v>6.2806</v>
      </c>
      <c r="AF28" s="748">
        <v>0.2395</v>
      </c>
      <c r="AG28" s="748">
        <v>1.8402</v>
      </c>
      <c r="AH28" s="748">
        <v>0.3554</v>
      </c>
      <c r="AI28" s="746">
        <v>12.482</v>
      </c>
      <c r="AJ28" s="746">
        <v>1.1905999999999999</v>
      </c>
      <c r="AK28" s="746">
        <v>13.6726</v>
      </c>
      <c r="AL28" s="638"/>
      <c r="AM28" s="707"/>
      <c r="AN28" s="745"/>
      <c r="AO28" s="745" t="s">
        <v>18</v>
      </c>
      <c r="AP28" s="745"/>
      <c r="AQ28" s="752"/>
      <c r="AR28" s="752"/>
      <c r="AS28" s="718"/>
      <c r="AT28" s="745"/>
      <c r="AU28" s="745" t="s">
        <v>18</v>
      </c>
      <c r="AV28" s="418"/>
      <c r="AW28" s="753">
        <v>6.2903</v>
      </c>
      <c r="AX28" s="753">
        <v>0</v>
      </c>
      <c r="AY28" s="757" t="s">
        <v>574</v>
      </c>
      <c r="AZ28" s="753">
        <v>2.237</v>
      </c>
      <c r="BA28" s="753">
        <v>0</v>
      </c>
      <c r="BB28" s="753">
        <v>2.7754999999999996</v>
      </c>
      <c r="BC28" s="753">
        <v>0</v>
      </c>
      <c r="BD28" s="753">
        <v>0.1742</v>
      </c>
      <c r="BE28" s="753">
        <v>11.477</v>
      </c>
      <c r="BF28" s="755"/>
      <c r="BG28" s="756"/>
      <c r="BH28" s="756"/>
      <c r="BI28" s="755"/>
      <c r="BJ28" s="754">
        <v>0.1132</v>
      </c>
      <c r="BK28" s="754">
        <v>0.0304</v>
      </c>
      <c r="BL28" s="754" t="s">
        <v>574</v>
      </c>
      <c r="BM28" s="754">
        <v>0.5428</v>
      </c>
      <c r="BN28" s="753">
        <v>1.4082</v>
      </c>
      <c r="BO28" s="753">
        <v>0.0577</v>
      </c>
      <c r="BP28" s="754">
        <v>0</v>
      </c>
      <c r="BQ28" s="754">
        <v>0.0433</v>
      </c>
      <c r="BR28" s="753">
        <v>2.1955999999999998</v>
      </c>
      <c r="BS28" s="638"/>
      <c r="BT28" s="707"/>
      <c r="BU28" s="745"/>
      <c r="BV28" s="745" t="s">
        <v>18</v>
      </c>
      <c r="BW28" s="718"/>
    </row>
    <row r="29" spans="1:75" s="635" customFormat="1" ht="12" customHeight="1">
      <c r="A29" s="714"/>
      <c r="B29" s="745"/>
      <c r="C29" s="745" t="s">
        <v>19</v>
      </c>
      <c r="D29" s="418"/>
      <c r="E29" s="720">
        <v>11</v>
      </c>
      <c r="F29" s="746">
        <v>1.6373</v>
      </c>
      <c r="G29" s="747">
        <v>7</v>
      </c>
      <c r="H29" s="748">
        <v>1.0844</v>
      </c>
      <c r="I29" s="720" t="s">
        <v>579</v>
      </c>
      <c r="J29" s="746" t="s">
        <v>579</v>
      </c>
      <c r="K29" s="749">
        <v>2</v>
      </c>
      <c r="L29" s="748">
        <v>0.409</v>
      </c>
      <c r="M29" s="720" t="s">
        <v>579</v>
      </c>
      <c r="N29" s="746" t="s">
        <v>579</v>
      </c>
      <c r="O29" s="747">
        <v>1</v>
      </c>
      <c r="P29" s="748">
        <v>0.2815</v>
      </c>
      <c r="Q29" s="758"/>
      <c r="R29" s="747">
        <v>3</v>
      </c>
      <c r="S29" s="747">
        <v>12</v>
      </c>
      <c r="T29" s="720"/>
      <c r="U29" s="751"/>
      <c r="V29" s="751"/>
      <c r="W29" s="638"/>
      <c r="X29" s="748">
        <v>0.0682</v>
      </c>
      <c r="Y29" s="748">
        <v>0.0089</v>
      </c>
      <c r="Z29" s="748">
        <v>2.8543</v>
      </c>
      <c r="AA29" s="748">
        <v>0.0662</v>
      </c>
      <c r="AB29" s="720" t="s">
        <v>579</v>
      </c>
      <c r="AC29" s="746" t="s">
        <v>579</v>
      </c>
      <c r="AD29" s="747">
        <v>68</v>
      </c>
      <c r="AE29" s="748">
        <v>8.2677</v>
      </c>
      <c r="AF29" s="748">
        <v>0.0842</v>
      </c>
      <c r="AG29" s="748">
        <v>2.2451</v>
      </c>
      <c r="AH29" s="748">
        <v>0.0084</v>
      </c>
      <c r="AI29" s="746">
        <v>13.435299999999998</v>
      </c>
      <c r="AJ29" s="746">
        <v>0.1677</v>
      </c>
      <c r="AK29" s="746">
        <v>13.602999999999998</v>
      </c>
      <c r="AL29" s="638"/>
      <c r="AM29" s="707"/>
      <c r="AN29" s="745"/>
      <c r="AO29" s="745" t="s">
        <v>108</v>
      </c>
      <c r="AP29" s="745"/>
      <c r="AQ29" s="752"/>
      <c r="AR29" s="752"/>
      <c r="AS29" s="718"/>
      <c r="AT29" s="745"/>
      <c r="AU29" s="745" t="s">
        <v>108</v>
      </c>
      <c r="AV29" s="418"/>
      <c r="AW29" s="753">
        <v>5.999700000000001</v>
      </c>
      <c r="AX29" s="753">
        <v>0</v>
      </c>
      <c r="AY29" s="757" t="s">
        <v>579</v>
      </c>
      <c r="AZ29" s="753">
        <v>0</v>
      </c>
      <c r="BA29" s="753">
        <v>0</v>
      </c>
      <c r="BB29" s="753">
        <v>2.5995999999999997</v>
      </c>
      <c r="BC29" s="753">
        <v>0</v>
      </c>
      <c r="BD29" s="753">
        <v>2.7502</v>
      </c>
      <c r="BE29" s="753">
        <v>11.349499999999999</v>
      </c>
      <c r="BF29" s="755"/>
      <c r="BG29" s="756"/>
      <c r="BH29" s="756"/>
      <c r="BI29" s="755"/>
      <c r="BJ29" s="754">
        <v>0</v>
      </c>
      <c r="BK29" s="754">
        <v>0</v>
      </c>
      <c r="BL29" s="754" t="s">
        <v>579</v>
      </c>
      <c r="BM29" s="754">
        <v>0</v>
      </c>
      <c r="BN29" s="753">
        <v>1.4754</v>
      </c>
      <c r="BO29" s="753">
        <v>0.062</v>
      </c>
      <c r="BP29" s="754">
        <v>0</v>
      </c>
      <c r="BQ29" s="754">
        <v>0.7161000000000001</v>
      </c>
      <c r="BR29" s="753">
        <v>2.2535000000000003</v>
      </c>
      <c r="BS29" s="638"/>
      <c r="BT29" s="707"/>
      <c r="BU29" s="745"/>
      <c r="BV29" s="745" t="s">
        <v>108</v>
      </c>
      <c r="BW29" s="718"/>
    </row>
    <row r="30" spans="1:75" s="635" customFormat="1" ht="12" customHeight="1">
      <c r="A30" s="714"/>
      <c r="B30" s="745"/>
      <c r="C30" s="745" t="s">
        <v>20</v>
      </c>
      <c r="D30" s="418"/>
      <c r="E30" s="720">
        <v>27</v>
      </c>
      <c r="F30" s="746">
        <v>5.2897</v>
      </c>
      <c r="G30" s="747">
        <v>3</v>
      </c>
      <c r="H30" s="748">
        <v>0.6032</v>
      </c>
      <c r="I30" s="720" t="s">
        <v>321</v>
      </c>
      <c r="J30" s="746" t="s">
        <v>321</v>
      </c>
      <c r="K30" s="749">
        <v>1</v>
      </c>
      <c r="L30" s="748">
        <v>0.489</v>
      </c>
      <c r="M30" s="720" t="s">
        <v>321</v>
      </c>
      <c r="N30" s="746" t="s">
        <v>321</v>
      </c>
      <c r="O30" s="747">
        <v>3</v>
      </c>
      <c r="P30" s="748">
        <v>4.4575</v>
      </c>
      <c r="Q30" s="758"/>
      <c r="R30" s="747">
        <v>12</v>
      </c>
      <c r="S30" s="747">
        <v>21</v>
      </c>
      <c r="T30" s="720"/>
      <c r="U30" s="751"/>
      <c r="V30" s="751"/>
      <c r="W30" s="638"/>
      <c r="X30" s="748">
        <v>0.7216</v>
      </c>
      <c r="Y30" s="748">
        <v>0.1236</v>
      </c>
      <c r="Z30" s="748">
        <v>1.3358</v>
      </c>
      <c r="AA30" s="748">
        <v>0.3238</v>
      </c>
      <c r="AB30" s="720" t="s">
        <v>321</v>
      </c>
      <c r="AC30" s="746" t="s">
        <v>321</v>
      </c>
      <c r="AD30" s="747">
        <v>28</v>
      </c>
      <c r="AE30" s="748">
        <v>1.0708</v>
      </c>
      <c r="AF30" s="748">
        <v>0.3355</v>
      </c>
      <c r="AG30" s="748">
        <v>3.1329</v>
      </c>
      <c r="AH30" s="748">
        <v>0.1212</v>
      </c>
      <c r="AI30" s="746">
        <v>6.261100000000001</v>
      </c>
      <c r="AJ30" s="746">
        <v>0.9040999999999999</v>
      </c>
      <c r="AK30" s="746">
        <v>7.1652000000000005</v>
      </c>
      <c r="AL30" s="638"/>
      <c r="AM30" s="707"/>
      <c r="AN30" s="745"/>
      <c r="AO30" s="745" t="s">
        <v>109</v>
      </c>
      <c r="AP30" s="745"/>
      <c r="AQ30" s="752"/>
      <c r="AR30" s="752"/>
      <c r="AS30" s="718"/>
      <c r="AT30" s="745"/>
      <c r="AU30" s="745" t="s">
        <v>109</v>
      </c>
      <c r="AV30" s="418"/>
      <c r="AW30" s="753">
        <v>1.2624</v>
      </c>
      <c r="AX30" s="753">
        <v>0.5841000000000001</v>
      </c>
      <c r="AY30" s="757" t="s">
        <v>321</v>
      </c>
      <c r="AZ30" s="753">
        <v>0</v>
      </c>
      <c r="BA30" s="753">
        <v>0</v>
      </c>
      <c r="BB30" s="753">
        <v>1.3330000000000002</v>
      </c>
      <c r="BC30" s="753">
        <v>0.6768</v>
      </c>
      <c r="BD30" s="753">
        <v>0.0548</v>
      </c>
      <c r="BE30" s="753">
        <v>3.9111000000000002</v>
      </c>
      <c r="BF30" s="755"/>
      <c r="BG30" s="756"/>
      <c r="BH30" s="756"/>
      <c r="BI30" s="755"/>
      <c r="BJ30" s="754">
        <v>0</v>
      </c>
      <c r="BK30" s="754">
        <v>0</v>
      </c>
      <c r="BL30" s="754" t="s">
        <v>321</v>
      </c>
      <c r="BM30" s="754">
        <v>0</v>
      </c>
      <c r="BN30" s="753">
        <v>3.1673</v>
      </c>
      <c r="BO30" s="753">
        <v>0.0641</v>
      </c>
      <c r="BP30" s="754">
        <v>0</v>
      </c>
      <c r="BQ30" s="754">
        <v>0.0227</v>
      </c>
      <c r="BR30" s="753">
        <v>3.2540999999999998</v>
      </c>
      <c r="BS30" s="638"/>
      <c r="BT30" s="707"/>
      <c r="BU30" s="745"/>
      <c r="BV30" s="745" t="s">
        <v>109</v>
      </c>
      <c r="BW30" s="718"/>
    </row>
    <row r="31" spans="1:75" s="635" customFormat="1" ht="12" customHeight="1">
      <c r="A31" s="714"/>
      <c r="B31" s="745"/>
      <c r="C31" s="745" t="s">
        <v>21</v>
      </c>
      <c r="D31" s="418"/>
      <c r="E31" s="720">
        <v>29</v>
      </c>
      <c r="F31" s="746">
        <v>4.1498</v>
      </c>
      <c r="G31" s="747" t="s">
        <v>71</v>
      </c>
      <c r="H31" s="748" t="s">
        <v>71</v>
      </c>
      <c r="I31" s="720" t="s">
        <v>147</v>
      </c>
      <c r="J31" s="746" t="s">
        <v>147</v>
      </c>
      <c r="K31" s="749">
        <v>3</v>
      </c>
      <c r="L31" s="748">
        <v>0.3764</v>
      </c>
      <c r="M31" s="720" t="s">
        <v>147</v>
      </c>
      <c r="N31" s="746" t="s">
        <v>147</v>
      </c>
      <c r="O31" s="747">
        <v>2</v>
      </c>
      <c r="P31" s="748">
        <v>0.4597</v>
      </c>
      <c r="Q31" s="758"/>
      <c r="R31" s="747">
        <v>15</v>
      </c>
      <c r="S31" s="747">
        <v>30</v>
      </c>
      <c r="T31" s="720"/>
      <c r="U31" s="751"/>
      <c r="V31" s="751"/>
      <c r="W31" s="638"/>
      <c r="X31" s="748">
        <v>0.5012</v>
      </c>
      <c r="Y31" s="748">
        <v>0.1645</v>
      </c>
      <c r="Z31" s="748">
        <v>2.043</v>
      </c>
      <c r="AA31" s="748">
        <v>0.2335</v>
      </c>
      <c r="AB31" s="720" t="s">
        <v>147</v>
      </c>
      <c r="AC31" s="746" t="s">
        <v>147</v>
      </c>
      <c r="AD31" s="747">
        <v>60</v>
      </c>
      <c r="AE31" s="748">
        <v>3.2117</v>
      </c>
      <c r="AF31" s="748">
        <v>0.2596</v>
      </c>
      <c r="AG31" s="748">
        <v>0.3788</v>
      </c>
      <c r="AH31" s="748">
        <v>0.0742</v>
      </c>
      <c r="AI31" s="746">
        <v>6.1347000000000005</v>
      </c>
      <c r="AJ31" s="746">
        <v>0.7318</v>
      </c>
      <c r="AK31" s="746">
        <v>6.8665</v>
      </c>
      <c r="AL31" s="638"/>
      <c r="AM31" s="707"/>
      <c r="AN31" s="745"/>
      <c r="AO31" s="745" t="s">
        <v>110</v>
      </c>
      <c r="AP31" s="745"/>
      <c r="AQ31" s="752"/>
      <c r="AR31" s="752"/>
      <c r="AS31" s="718"/>
      <c r="AT31" s="745"/>
      <c r="AU31" s="745" t="s">
        <v>110</v>
      </c>
      <c r="AV31" s="418"/>
      <c r="AW31" s="753">
        <v>3.2313</v>
      </c>
      <c r="AX31" s="753">
        <v>0</v>
      </c>
      <c r="AY31" s="757" t="s">
        <v>147</v>
      </c>
      <c r="AZ31" s="753">
        <v>0</v>
      </c>
      <c r="BA31" s="753">
        <v>0.0004</v>
      </c>
      <c r="BB31" s="753">
        <v>2.9301000000000004</v>
      </c>
      <c r="BC31" s="753">
        <v>0</v>
      </c>
      <c r="BD31" s="753">
        <v>0.2517</v>
      </c>
      <c r="BE31" s="753">
        <v>6.4135</v>
      </c>
      <c r="BF31" s="755"/>
      <c r="BG31" s="756"/>
      <c r="BH31" s="756"/>
      <c r="BI31" s="755"/>
      <c r="BJ31" s="754">
        <v>0</v>
      </c>
      <c r="BK31" s="754">
        <v>0</v>
      </c>
      <c r="BL31" s="754" t="s">
        <v>147</v>
      </c>
      <c r="BM31" s="754">
        <v>0</v>
      </c>
      <c r="BN31" s="753">
        <v>0.369</v>
      </c>
      <c r="BO31" s="753">
        <v>0.0364</v>
      </c>
      <c r="BP31" s="754">
        <v>0</v>
      </c>
      <c r="BQ31" s="754">
        <v>0.0476</v>
      </c>
      <c r="BR31" s="753">
        <v>0.45299999999999996</v>
      </c>
      <c r="BS31" s="638"/>
      <c r="BT31" s="707"/>
      <c r="BU31" s="745"/>
      <c r="BV31" s="745" t="s">
        <v>110</v>
      </c>
      <c r="BW31" s="718"/>
    </row>
    <row r="32" spans="1:75" s="635" customFormat="1" ht="12" customHeight="1">
      <c r="A32" s="714"/>
      <c r="B32" s="745"/>
      <c r="C32" s="745" t="s">
        <v>22</v>
      </c>
      <c r="D32" s="418"/>
      <c r="E32" s="720">
        <v>17</v>
      </c>
      <c r="F32" s="746">
        <v>1.3475</v>
      </c>
      <c r="G32" s="747">
        <v>2</v>
      </c>
      <c r="H32" s="748">
        <v>0.328</v>
      </c>
      <c r="I32" s="720" t="s">
        <v>321</v>
      </c>
      <c r="J32" s="746" t="s">
        <v>321</v>
      </c>
      <c r="K32" s="749" t="s">
        <v>71</v>
      </c>
      <c r="L32" s="748" t="s">
        <v>71</v>
      </c>
      <c r="M32" s="720" t="s">
        <v>321</v>
      </c>
      <c r="N32" s="746" t="s">
        <v>321</v>
      </c>
      <c r="O32" s="747">
        <v>1</v>
      </c>
      <c r="P32" s="748">
        <v>0.0112</v>
      </c>
      <c r="Q32" s="720"/>
      <c r="R32" s="747">
        <v>4</v>
      </c>
      <c r="S32" s="747">
        <v>9</v>
      </c>
      <c r="T32" s="720"/>
      <c r="U32" s="751"/>
      <c r="V32" s="751"/>
      <c r="W32" s="638"/>
      <c r="X32" s="748">
        <v>0.4328</v>
      </c>
      <c r="Y32" s="748" t="s">
        <v>71</v>
      </c>
      <c r="Z32" s="748">
        <v>0.2262</v>
      </c>
      <c r="AA32" s="748">
        <v>0.2309</v>
      </c>
      <c r="AB32" s="720" t="s">
        <v>321</v>
      </c>
      <c r="AC32" s="746" t="s">
        <v>321</v>
      </c>
      <c r="AD32" s="747">
        <v>44</v>
      </c>
      <c r="AE32" s="748">
        <v>1.6609</v>
      </c>
      <c r="AF32" s="748">
        <v>0.4676</v>
      </c>
      <c r="AG32" s="748">
        <v>1.0857</v>
      </c>
      <c r="AH32" s="748">
        <v>0.2778</v>
      </c>
      <c r="AI32" s="746">
        <v>3.4056</v>
      </c>
      <c r="AJ32" s="746">
        <v>0.9763</v>
      </c>
      <c r="AK32" s="746">
        <v>4.3819</v>
      </c>
      <c r="AL32" s="638"/>
      <c r="AM32" s="707"/>
      <c r="AN32" s="745"/>
      <c r="AO32" s="745" t="s">
        <v>111</v>
      </c>
      <c r="AP32" s="745"/>
      <c r="AQ32" s="752"/>
      <c r="AR32" s="752"/>
      <c r="AS32" s="718"/>
      <c r="AT32" s="745"/>
      <c r="AU32" s="745" t="s">
        <v>111</v>
      </c>
      <c r="AV32" s="418"/>
      <c r="AW32" s="753">
        <v>1.5541</v>
      </c>
      <c r="AX32" s="753">
        <v>0.0957</v>
      </c>
      <c r="AY32" s="757" t="s">
        <v>321</v>
      </c>
      <c r="AZ32" s="753">
        <v>0</v>
      </c>
      <c r="BA32" s="753">
        <v>0</v>
      </c>
      <c r="BB32" s="753">
        <v>1.2694</v>
      </c>
      <c r="BC32" s="753">
        <v>0</v>
      </c>
      <c r="BD32" s="753">
        <v>0.09920000000000001</v>
      </c>
      <c r="BE32" s="753">
        <v>3.0184</v>
      </c>
      <c r="BF32" s="755"/>
      <c r="BG32" s="756"/>
      <c r="BH32" s="756"/>
      <c r="BI32" s="755"/>
      <c r="BJ32" s="754">
        <v>0.0323</v>
      </c>
      <c r="BK32" s="754">
        <v>0</v>
      </c>
      <c r="BL32" s="754" t="s">
        <v>321</v>
      </c>
      <c r="BM32" s="754">
        <v>0</v>
      </c>
      <c r="BN32" s="753">
        <v>0.3063</v>
      </c>
      <c r="BO32" s="753">
        <v>0</v>
      </c>
      <c r="BP32" s="754">
        <v>0.8412</v>
      </c>
      <c r="BQ32" s="754">
        <v>0.1837</v>
      </c>
      <c r="BR32" s="753">
        <v>1.3635</v>
      </c>
      <c r="BS32" s="638"/>
      <c r="BT32" s="707"/>
      <c r="BU32" s="745"/>
      <c r="BV32" s="745" t="s">
        <v>111</v>
      </c>
      <c r="BW32" s="718"/>
    </row>
    <row r="33" spans="1:75" s="635" customFormat="1" ht="12" customHeight="1">
      <c r="A33" s="714"/>
      <c r="B33" s="745"/>
      <c r="C33" s="745" t="s">
        <v>23</v>
      </c>
      <c r="D33" s="418"/>
      <c r="E33" s="720">
        <v>54</v>
      </c>
      <c r="F33" s="746">
        <v>11.2631</v>
      </c>
      <c r="G33" s="747">
        <v>35</v>
      </c>
      <c r="H33" s="748">
        <v>6.1263</v>
      </c>
      <c r="I33" s="720" t="s">
        <v>84</v>
      </c>
      <c r="J33" s="746" t="s">
        <v>84</v>
      </c>
      <c r="K33" s="749">
        <v>7</v>
      </c>
      <c r="L33" s="748">
        <v>2.0447</v>
      </c>
      <c r="M33" s="720" t="s">
        <v>84</v>
      </c>
      <c r="N33" s="746" t="s">
        <v>84</v>
      </c>
      <c r="O33" s="747">
        <v>18</v>
      </c>
      <c r="P33" s="748">
        <v>15.9372</v>
      </c>
      <c r="Q33" s="758"/>
      <c r="R33" s="747">
        <v>22</v>
      </c>
      <c r="S33" s="747">
        <v>71</v>
      </c>
      <c r="T33" s="720"/>
      <c r="U33" s="751"/>
      <c r="V33" s="751"/>
      <c r="W33" s="638"/>
      <c r="X33" s="748">
        <v>1.311</v>
      </c>
      <c r="Y33" s="748">
        <v>0.1266</v>
      </c>
      <c r="Z33" s="748">
        <v>5.075</v>
      </c>
      <c r="AA33" s="748">
        <v>0.8974</v>
      </c>
      <c r="AB33" s="720" t="s">
        <v>84</v>
      </c>
      <c r="AC33" s="746" t="s">
        <v>84</v>
      </c>
      <c r="AD33" s="747" t="s">
        <v>71</v>
      </c>
      <c r="AE33" s="748" t="s">
        <v>71</v>
      </c>
      <c r="AF33" s="748" t="s">
        <v>71</v>
      </c>
      <c r="AG33" s="748">
        <v>2.4264</v>
      </c>
      <c r="AH33" s="748">
        <v>0.1904</v>
      </c>
      <c r="AI33" s="746">
        <v>8.8124</v>
      </c>
      <c r="AJ33" s="746">
        <v>1.2144</v>
      </c>
      <c r="AK33" s="746">
        <v>10.0268</v>
      </c>
      <c r="AL33" s="638"/>
      <c r="AM33" s="707"/>
      <c r="AN33" s="745"/>
      <c r="AO33" s="745" t="s">
        <v>112</v>
      </c>
      <c r="AP33" s="745"/>
      <c r="AQ33" s="752"/>
      <c r="AR33" s="752"/>
      <c r="AS33" s="718"/>
      <c r="AT33" s="745"/>
      <c r="AU33" s="745" t="s">
        <v>112</v>
      </c>
      <c r="AV33" s="418"/>
      <c r="AW33" s="753">
        <v>1.4481</v>
      </c>
      <c r="AX33" s="753">
        <v>0.1834</v>
      </c>
      <c r="AY33" s="757" t="s">
        <v>84</v>
      </c>
      <c r="AZ33" s="753">
        <v>0</v>
      </c>
      <c r="BA33" s="753">
        <v>0.0222</v>
      </c>
      <c r="BB33" s="753">
        <v>5.6184</v>
      </c>
      <c r="BC33" s="753">
        <v>0.129</v>
      </c>
      <c r="BD33" s="753">
        <v>0.0089</v>
      </c>
      <c r="BE33" s="753">
        <v>7.41</v>
      </c>
      <c r="BF33" s="755"/>
      <c r="BG33" s="756"/>
      <c r="BH33" s="756"/>
      <c r="BI33" s="755"/>
      <c r="BJ33" s="754">
        <v>0</v>
      </c>
      <c r="BK33" s="754">
        <v>0</v>
      </c>
      <c r="BL33" s="754" t="s">
        <v>84</v>
      </c>
      <c r="BM33" s="754">
        <v>0</v>
      </c>
      <c r="BN33" s="753">
        <v>2.6021</v>
      </c>
      <c r="BO33" s="753">
        <v>0</v>
      </c>
      <c r="BP33" s="754">
        <v>0</v>
      </c>
      <c r="BQ33" s="754">
        <v>0.0147</v>
      </c>
      <c r="BR33" s="753">
        <v>2.6168</v>
      </c>
      <c r="BS33" s="638"/>
      <c r="BT33" s="707"/>
      <c r="BU33" s="745"/>
      <c r="BV33" s="745" t="s">
        <v>112</v>
      </c>
      <c r="BW33" s="718"/>
    </row>
    <row r="34" spans="1:75" s="635" customFormat="1" ht="12" customHeight="1">
      <c r="A34" s="714"/>
      <c r="B34" s="745"/>
      <c r="C34" s="745" t="s">
        <v>580</v>
      </c>
      <c r="D34" s="418"/>
      <c r="E34" s="720">
        <v>144</v>
      </c>
      <c r="F34" s="746">
        <v>15.6387</v>
      </c>
      <c r="G34" s="747">
        <v>69</v>
      </c>
      <c r="H34" s="748">
        <v>6.8542</v>
      </c>
      <c r="I34" s="720" t="s">
        <v>581</v>
      </c>
      <c r="J34" s="746" t="s">
        <v>581</v>
      </c>
      <c r="K34" s="749">
        <v>26</v>
      </c>
      <c r="L34" s="748">
        <v>4.9889</v>
      </c>
      <c r="M34" s="720" t="s">
        <v>581</v>
      </c>
      <c r="N34" s="746" t="s">
        <v>581</v>
      </c>
      <c r="O34" s="747">
        <v>29</v>
      </c>
      <c r="P34" s="748">
        <v>4.2299</v>
      </c>
      <c r="Q34" s="758"/>
      <c r="R34" s="747">
        <v>58</v>
      </c>
      <c r="S34" s="747">
        <v>147</v>
      </c>
      <c r="T34" s="720"/>
      <c r="U34" s="751"/>
      <c r="V34" s="751"/>
      <c r="W34" s="638"/>
      <c r="X34" s="748">
        <v>1.564</v>
      </c>
      <c r="Y34" s="748">
        <v>0.322</v>
      </c>
      <c r="Z34" s="748">
        <v>8.1911</v>
      </c>
      <c r="AA34" s="748">
        <v>1.2403</v>
      </c>
      <c r="AB34" s="720" t="s">
        <v>581</v>
      </c>
      <c r="AC34" s="746" t="s">
        <v>581</v>
      </c>
      <c r="AD34" s="747">
        <v>105</v>
      </c>
      <c r="AE34" s="748">
        <v>3.7684</v>
      </c>
      <c r="AF34" s="748">
        <v>0.7722</v>
      </c>
      <c r="AG34" s="748">
        <v>7.9441</v>
      </c>
      <c r="AH34" s="748">
        <v>0.2024</v>
      </c>
      <c r="AI34" s="746">
        <v>21.4676</v>
      </c>
      <c r="AJ34" s="746">
        <v>2.5369</v>
      </c>
      <c r="AK34" s="746">
        <v>24.0045</v>
      </c>
      <c r="AL34" s="638"/>
      <c r="AM34" s="707"/>
      <c r="AN34" s="745"/>
      <c r="AO34" s="745" t="s">
        <v>540</v>
      </c>
      <c r="AP34" s="745"/>
      <c r="AQ34" s="752"/>
      <c r="AR34" s="752"/>
      <c r="AS34" s="718"/>
      <c r="AT34" s="745"/>
      <c r="AU34" s="745" t="s">
        <v>540</v>
      </c>
      <c r="AV34" s="418"/>
      <c r="AW34" s="753">
        <v>4.8276</v>
      </c>
      <c r="AX34" s="753">
        <v>0</v>
      </c>
      <c r="AY34" s="754">
        <v>0</v>
      </c>
      <c r="AZ34" s="753">
        <v>0</v>
      </c>
      <c r="BA34" s="753">
        <v>0</v>
      </c>
      <c r="BB34" s="753">
        <v>9.2517</v>
      </c>
      <c r="BC34" s="753">
        <v>0.0684</v>
      </c>
      <c r="BD34" s="753">
        <v>1.7103000000000002</v>
      </c>
      <c r="BE34" s="753">
        <v>15.858</v>
      </c>
      <c r="BF34" s="755"/>
      <c r="BG34" s="756"/>
      <c r="BH34" s="756"/>
      <c r="BI34" s="755"/>
      <c r="BJ34" s="754">
        <v>0</v>
      </c>
      <c r="BK34" s="754">
        <v>0</v>
      </c>
      <c r="BL34" s="754" t="s">
        <v>581</v>
      </c>
      <c r="BM34" s="754">
        <v>0</v>
      </c>
      <c r="BN34" s="753">
        <v>1.1233</v>
      </c>
      <c r="BO34" s="753">
        <v>0.2123</v>
      </c>
      <c r="BP34" s="754">
        <v>0</v>
      </c>
      <c r="BQ34" s="754">
        <v>6.8109</v>
      </c>
      <c r="BR34" s="753">
        <v>8.1465</v>
      </c>
      <c r="BS34" s="638"/>
      <c r="BT34" s="707"/>
      <c r="BU34" s="745"/>
      <c r="BV34" s="745" t="s">
        <v>540</v>
      </c>
      <c r="BW34" s="718"/>
    </row>
    <row r="35" spans="1:75" s="635" customFormat="1" ht="12" customHeight="1">
      <c r="A35" s="714"/>
      <c r="B35" s="745"/>
      <c r="C35" s="745" t="s">
        <v>582</v>
      </c>
      <c r="D35" s="418"/>
      <c r="E35" s="720">
        <v>26</v>
      </c>
      <c r="F35" s="746">
        <v>3.4825</v>
      </c>
      <c r="G35" s="747">
        <v>2</v>
      </c>
      <c r="H35" s="748">
        <v>0.6838</v>
      </c>
      <c r="I35" s="720" t="s">
        <v>84</v>
      </c>
      <c r="J35" s="746" t="s">
        <v>84</v>
      </c>
      <c r="K35" s="749" t="s">
        <v>71</v>
      </c>
      <c r="L35" s="748" t="s">
        <v>71</v>
      </c>
      <c r="M35" s="720" t="s">
        <v>84</v>
      </c>
      <c r="N35" s="746" t="s">
        <v>84</v>
      </c>
      <c r="O35" s="747">
        <v>1</v>
      </c>
      <c r="P35" s="748">
        <v>1.0708</v>
      </c>
      <c r="Q35" s="758"/>
      <c r="R35" s="747">
        <v>23</v>
      </c>
      <c r="S35" s="747">
        <v>52</v>
      </c>
      <c r="T35" s="720"/>
      <c r="U35" s="751"/>
      <c r="V35" s="751"/>
      <c r="W35" s="638"/>
      <c r="X35" s="748">
        <v>0.5699</v>
      </c>
      <c r="Y35" s="748">
        <v>0.4234</v>
      </c>
      <c r="Z35" s="748">
        <v>2.1279</v>
      </c>
      <c r="AA35" s="748">
        <v>0.8138</v>
      </c>
      <c r="AB35" s="720" t="s">
        <v>84</v>
      </c>
      <c r="AC35" s="746" t="s">
        <v>84</v>
      </c>
      <c r="AD35" s="747">
        <v>11</v>
      </c>
      <c r="AE35" s="748">
        <v>0.0814</v>
      </c>
      <c r="AF35" s="748">
        <v>0.098</v>
      </c>
      <c r="AG35" s="748">
        <v>0.1733</v>
      </c>
      <c r="AH35" s="748">
        <v>0.0024</v>
      </c>
      <c r="AI35" s="746">
        <v>2.9525</v>
      </c>
      <c r="AJ35" s="746">
        <v>1.3376000000000001</v>
      </c>
      <c r="AK35" s="746">
        <v>4.2901</v>
      </c>
      <c r="AL35" s="638"/>
      <c r="AM35" s="707"/>
      <c r="AN35" s="745"/>
      <c r="AO35" s="745" t="s">
        <v>541</v>
      </c>
      <c r="AP35" s="745"/>
      <c r="AQ35" s="752"/>
      <c r="AR35" s="752"/>
      <c r="AS35" s="718"/>
      <c r="AT35" s="745"/>
      <c r="AU35" s="745" t="s">
        <v>541</v>
      </c>
      <c r="AV35" s="418"/>
      <c r="AW35" s="753">
        <v>1.6922</v>
      </c>
      <c r="AX35" s="753">
        <v>0</v>
      </c>
      <c r="AY35" s="754">
        <v>0</v>
      </c>
      <c r="AZ35" s="753">
        <v>0</v>
      </c>
      <c r="BA35" s="753">
        <v>0</v>
      </c>
      <c r="BB35" s="753">
        <v>2.0093</v>
      </c>
      <c r="BC35" s="753">
        <v>0.144</v>
      </c>
      <c r="BD35" s="753">
        <v>0.2689</v>
      </c>
      <c r="BE35" s="753">
        <v>4.114400000000001</v>
      </c>
      <c r="BF35" s="755"/>
      <c r="BG35" s="756"/>
      <c r="BH35" s="756"/>
      <c r="BI35" s="755"/>
      <c r="BJ35" s="754">
        <v>0</v>
      </c>
      <c r="BK35" s="754">
        <v>0</v>
      </c>
      <c r="BL35" s="754" t="s">
        <v>84</v>
      </c>
      <c r="BM35" s="754">
        <v>0</v>
      </c>
      <c r="BN35" s="753">
        <v>0.1381</v>
      </c>
      <c r="BO35" s="753">
        <v>0.0373</v>
      </c>
      <c r="BP35" s="754">
        <v>0</v>
      </c>
      <c r="BQ35" s="754">
        <v>0.0003</v>
      </c>
      <c r="BR35" s="753">
        <v>0.1757</v>
      </c>
      <c r="BS35" s="638"/>
      <c r="BT35" s="707"/>
      <c r="BU35" s="745"/>
      <c r="BV35" s="745" t="s">
        <v>541</v>
      </c>
      <c r="BW35" s="718"/>
    </row>
    <row r="36" spans="1:75" s="739" customFormat="1" ht="15.75" customHeight="1">
      <c r="A36" s="726"/>
      <c r="B36" s="985" t="s">
        <v>583</v>
      </c>
      <c r="C36" s="985"/>
      <c r="D36" s="415"/>
      <c r="E36" s="759">
        <v>185</v>
      </c>
      <c r="F36" s="760">
        <v>30.719600000000003</v>
      </c>
      <c r="G36" s="759">
        <v>32</v>
      </c>
      <c r="H36" s="760">
        <v>6.6879</v>
      </c>
      <c r="I36" s="761">
        <v>0</v>
      </c>
      <c r="J36" s="761">
        <v>0</v>
      </c>
      <c r="K36" s="759">
        <v>40</v>
      </c>
      <c r="L36" s="760">
        <v>15.199399999999999</v>
      </c>
      <c r="M36" s="761">
        <v>0</v>
      </c>
      <c r="N36" s="761">
        <v>0</v>
      </c>
      <c r="O36" s="759">
        <v>18</v>
      </c>
      <c r="P36" s="760">
        <v>7.6875</v>
      </c>
      <c r="Q36" s="731"/>
      <c r="R36" s="759">
        <v>87</v>
      </c>
      <c r="S36" s="759">
        <v>167</v>
      </c>
      <c r="T36" s="759"/>
      <c r="U36" s="762"/>
      <c r="V36" s="762"/>
      <c r="W36" s="763"/>
      <c r="X36" s="760">
        <v>2.2133</v>
      </c>
      <c r="Y36" s="760">
        <v>1.1478</v>
      </c>
      <c r="Z36" s="760">
        <v>13.123600000000001</v>
      </c>
      <c r="AA36" s="760">
        <v>2.5683</v>
      </c>
      <c r="AB36" s="764">
        <v>0</v>
      </c>
      <c r="AC36" s="764">
        <v>0</v>
      </c>
      <c r="AD36" s="759">
        <v>42</v>
      </c>
      <c r="AE36" s="760">
        <v>0.6764</v>
      </c>
      <c r="AF36" s="760">
        <v>0.6527999999999999</v>
      </c>
      <c r="AG36" s="760">
        <v>9.9747</v>
      </c>
      <c r="AH36" s="760">
        <v>0.7891</v>
      </c>
      <c r="AI36" s="760">
        <v>25.988000000000003</v>
      </c>
      <c r="AJ36" s="760">
        <v>5.1579999999999995</v>
      </c>
      <c r="AK36" s="760">
        <v>31.146</v>
      </c>
      <c r="AL36" s="763"/>
      <c r="AM36" s="734"/>
      <c r="AN36" s="985" t="s">
        <v>542</v>
      </c>
      <c r="AO36" s="985"/>
      <c r="AP36" s="742"/>
      <c r="AQ36" s="743"/>
      <c r="AR36" s="743"/>
      <c r="AS36" s="736"/>
      <c r="AT36" s="985" t="s">
        <v>542</v>
      </c>
      <c r="AU36" s="985"/>
      <c r="AV36" s="415"/>
      <c r="AW36" s="764">
        <v>8.6205</v>
      </c>
      <c r="AX36" s="764">
        <v>0.034</v>
      </c>
      <c r="AY36" s="764">
        <v>0.15</v>
      </c>
      <c r="AZ36" s="764">
        <v>0.3486</v>
      </c>
      <c r="BA36" s="764">
        <v>0.799</v>
      </c>
      <c r="BB36" s="764">
        <v>6.9312999999999985</v>
      </c>
      <c r="BC36" s="764">
        <v>0.2012</v>
      </c>
      <c r="BD36" s="764">
        <v>3.2975999999999996</v>
      </c>
      <c r="BE36" s="764">
        <v>20.382199999999997</v>
      </c>
      <c r="BF36" s="765"/>
      <c r="BG36" s="766"/>
      <c r="BH36" s="766"/>
      <c r="BI36" s="765"/>
      <c r="BJ36" s="764">
        <v>0.1175</v>
      </c>
      <c r="BK36" s="764">
        <v>0.0094</v>
      </c>
      <c r="BL36" s="764">
        <v>3.1681</v>
      </c>
      <c r="BM36" s="764">
        <v>0</v>
      </c>
      <c r="BN36" s="764">
        <v>4.477</v>
      </c>
      <c r="BO36" s="764">
        <v>0.49119999999999997</v>
      </c>
      <c r="BP36" s="764">
        <v>0.1638</v>
      </c>
      <c r="BQ36" s="764">
        <v>2.3368</v>
      </c>
      <c r="BR36" s="764">
        <v>10.7638</v>
      </c>
      <c r="BS36" s="763"/>
      <c r="BT36" s="734"/>
      <c r="BU36" s="985" t="s">
        <v>542</v>
      </c>
      <c r="BV36" s="985"/>
      <c r="BW36" s="736"/>
    </row>
    <row r="37" spans="1:75" s="635" customFormat="1" ht="12" customHeight="1">
      <c r="A37" s="714"/>
      <c r="B37" s="745"/>
      <c r="C37" s="745" t="s">
        <v>25</v>
      </c>
      <c r="D37" s="418"/>
      <c r="E37" s="720">
        <v>12</v>
      </c>
      <c r="F37" s="746">
        <v>2.3425</v>
      </c>
      <c r="G37" s="747">
        <v>3</v>
      </c>
      <c r="H37" s="748">
        <v>1.5154</v>
      </c>
      <c r="I37" s="720" t="s">
        <v>84</v>
      </c>
      <c r="J37" s="746" t="s">
        <v>84</v>
      </c>
      <c r="K37" s="747">
        <v>11</v>
      </c>
      <c r="L37" s="748">
        <v>5.5205</v>
      </c>
      <c r="M37" s="720" t="s">
        <v>84</v>
      </c>
      <c r="N37" s="746" t="s">
        <v>84</v>
      </c>
      <c r="O37" s="747">
        <v>5</v>
      </c>
      <c r="P37" s="748">
        <v>3.2781</v>
      </c>
      <c r="Q37" s="758"/>
      <c r="R37" s="747">
        <v>4</v>
      </c>
      <c r="S37" s="747">
        <v>2</v>
      </c>
      <c r="T37" s="720"/>
      <c r="U37" s="751"/>
      <c r="V37" s="751"/>
      <c r="W37" s="638"/>
      <c r="X37" s="748">
        <v>0.1317</v>
      </c>
      <c r="Y37" s="748">
        <v>0.0179</v>
      </c>
      <c r="Z37" s="748">
        <v>0.0479</v>
      </c>
      <c r="AA37" s="748">
        <v>0.0152</v>
      </c>
      <c r="AB37" s="720" t="s">
        <v>84</v>
      </c>
      <c r="AC37" s="746" t="s">
        <v>84</v>
      </c>
      <c r="AD37" s="747">
        <v>14</v>
      </c>
      <c r="AE37" s="748">
        <v>0.1217</v>
      </c>
      <c r="AF37" s="748">
        <v>0.1338</v>
      </c>
      <c r="AG37" s="748">
        <v>1.4742</v>
      </c>
      <c r="AH37" s="748">
        <v>0.0391</v>
      </c>
      <c r="AI37" s="746">
        <v>1.7755</v>
      </c>
      <c r="AJ37" s="746">
        <v>0.206</v>
      </c>
      <c r="AK37" s="746">
        <v>1.9815</v>
      </c>
      <c r="AL37" s="638"/>
      <c r="AM37" s="707"/>
      <c r="AN37" s="745"/>
      <c r="AO37" s="745" t="s">
        <v>25</v>
      </c>
      <c r="AP37" s="745"/>
      <c r="AQ37" s="752"/>
      <c r="AR37" s="752"/>
      <c r="AS37" s="718"/>
      <c r="AT37" s="745"/>
      <c r="AU37" s="745" t="s">
        <v>25</v>
      </c>
      <c r="AV37" s="418"/>
      <c r="AW37" s="767">
        <v>0.23759999999999998</v>
      </c>
      <c r="AX37" s="753" t="s">
        <v>84</v>
      </c>
      <c r="AY37" s="753" t="s">
        <v>84</v>
      </c>
      <c r="AZ37" s="753">
        <v>0</v>
      </c>
      <c r="BA37" s="753" t="s">
        <v>84</v>
      </c>
      <c r="BB37" s="753">
        <v>0.21050000000000002</v>
      </c>
      <c r="BC37" s="753" t="s">
        <v>84</v>
      </c>
      <c r="BD37" s="753">
        <v>0.0201</v>
      </c>
      <c r="BE37" s="753">
        <v>0.4682</v>
      </c>
      <c r="BF37" s="755"/>
      <c r="BG37" s="756"/>
      <c r="BH37" s="756"/>
      <c r="BI37" s="755"/>
      <c r="BJ37" s="754" t="s">
        <v>84</v>
      </c>
      <c r="BK37" s="754" t="s">
        <v>84</v>
      </c>
      <c r="BL37" s="754" t="s">
        <v>84</v>
      </c>
      <c r="BM37" s="754" t="s">
        <v>84</v>
      </c>
      <c r="BN37" s="753">
        <v>0</v>
      </c>
      <c r="BO37" s="753">
        <v>0.0201</v>
      </c>
      <c r="BP37" s="754">
        <v>0.1002</v>
      </c>
      <c r="BQ37" s="754">
        <v>1.393</v>
      </c>
      <c r="BR37" s="753">
        <v>1.5133</v>
      </c>
      <c r="BS37" s="638"/>
      <c r="BT37" s="707"/>
      <c r="BU37" s="745"/>
      <c r="BV37" s="745" t="s">
        <v>25</v>
      </c>
      <c r="BW37" s="718"/>
    </row>
    <row r="38" spans="1:75" s="635" customFormat="1" ht="12" customHeight="1">
      <c r="A38" s="714"/>
      <c r="B38" s="745"/>
      <c r="C38" s="745" t="s">
        <v>27</v>
      </c>
      <c r="D38" s="418"/>
      <c r="E38" s="720">
        <v>11</v>
      </c>
      <c r="F38" s="746">
        <v>1.5228</v>
      </c>
      <c r="G38" s="747">
        <v>5</v>
      </c>
      <c r="H38" s="748">
        <v>0.2252</v>
      </c>
      <c r="I38" s="720" t="s">
        <v>84</v>
      </c>
      <c r="J38" s="746" t="s">
        <v>84</v>
      </c>
      <c r="K38" s="747">
        <v>4</v>
      </c>
      <c r="L38" s="748">
        <v>3.3869</v>
      </c>
      <c r="M38" s="720" t="s">
        <v>84</v>
      </c>
      <c r="N38" s="746" t="s">
        <v>84</v>
      </c>
      <c r="O38" s="747">
        <v>6</v>
      </c>
      <c r="P38" s="748">
        <v>1.6476</v>
      </c>
      <c r="Q38" s="758"/>
      <c r="R38" s="747">
        <v>9</v>
      </c>
      <c r="S38" s="747">
        <v>10</v>
      </c>
      <c r="T38" s="720"/>
      <c r="U38" s="751"/>
      <c r="V38" s="751"/>
      <c r="W38" s="638"/>
      <c r="X38" s="748">
        <v>0.2303</v>
      </c>
      <c r="Y38" s="748">
        <v>0.0911</v>
      </c>
      <c r="Z38" s="748">
        <v>0.3591</v>
      </c>
      <c r="AA38" s="748">
        <v>0.1107</v>
      </c>
      <c r="AB38" s="720" t="s">
        <v>84</v>
      </c>
      <c r="AC38" s="746" t="s">
        <v>84</v>
      </c>
      <c r="AD38" s="747">
        <v>19</v>
      </c>
      <c r="AE38" s="748">
        <v>0.0432</v>
      </c>
      <c r="AF38" s="748">
        <v>0.4492</v>
      </c>
      <c r="AG38" s="748">
        <v>3.3241</v>
      </c>
      <c r="AH38" s="748">
        <v>0.0947</v>
      </c>
      <c r="AI38" s="746">
        <v>3.9567</v>
      </c>
      <c r="AJ38" s="746">
        <v>0.7457</v>
      </c>
      <c r="AK38" s="746">
        <v>4.7024</v>
      </c>
      <c r="AL38" s="638"/>
      <c r="AM38" s="707"/>
      <c r="AN38" s="745"/>
      <c r="AO38" s="745" t="s">
        <v>27</v>
      </c>
      <c r="AP38" s="745"/>
      <c r="AQ38" s="752"/>
      <c r="AR38" s="752"/>
      <c r="AS38" s="718"/>
      <c r="AT38" s="745"/>
      <c r="AU38" s="745" t="s">
        <v>27</v>
      </c>
      <c r="AV38" s="418"/>
      <c r="AW38" s="753">
        <v>0.5067</v>
      </c>
      <c r="AX38" s="753" t="s">
        <v>84</v>
      </c>
      <c r="AY38" s="753" t="s">
        <v>84</v>
      </c>
      <c r="AZ38" s="753">
        <v>0.2363</v>
      </c>
      <c r="BA38" s="753" t="s">
        <v>84</v>
      </c>
      <c r="BB38" s="753">
        <v>0.5406</v>
      </c>
      <c r="BC38" s="753" t="s">
        <v>84</v>
      </c>
      <c r="BD38" s="753">
        <v>0</v>
      </c>
      <c r="BE38" s="753">
        <v>1.2836</v>
      </c>
      <c r="BF38" s="755"/>
      <c r="BG38" s="756"/>
      <c r="BH38" s="756"/>
      <c r="BI38" s="755"/>
      <c r="BJ38" s="754">
        <v>0.0426</v>
      </c>
      <c r="BK38" s="754" t="s">
        <v>84</v>
      </c>
      <c r="BL38" s="754" t="s">
        <v>84</v>
      </c>
      <c r="BM38" s="754" t="s">
        <v>84</v>
      </c>
      <c r="BN38" s="753">
        <v>3.1385</v>
      </c>
      <c r="BO38" s="753">
        <v>0.0456</v>
      </c>
      <c r="BP38" s="754">
        <v>0</v>
      </c>
      <c r="BQ38" s="754">
        <v>0.1921</v>
      </c>
      <c r="BR38" s="753">
        <v>3.4188</v>
      </c>
      <c r="BS38" s="638"/>
      <c r="BT38" s="707"/>
      <c r="BU38" s="745"/>
      <c r="BV38" s="745" t="s">
        <v>27</v>
      </c>
      <c r="BW38" s="718"/>
    </row>
    <row r="39" spans="1:75" s="635" customFormat="1" ht="12" customHeight="1">
      <c r="A39" s="714"/>
      <c r="B39" s="745"/>
      <c r="C39" s="745" t="s">
        <v>28</v>
      </c>
      <c r="D39" s="418"/>
      <c r="E39" s="720">
        <v>7</v>
      </c>
      <c r="F39" s="746">
        <v>1.0333</v>
      </c>
      <c r="G39" s="747">
        <v>5</v>
      </c>
      <c r="H39" s="748">
        <v>0.0996</v>
      </c>
      <c r="I39" s="720" t="s">
        <v>84</v>
      </c>
      <c r="J39" s="746" t="s">
        <v>84</v>
      </c>
      <c r="K39" s="747">
        <v>15</v>
      </c>
      <c r="L39" s="748">
        <v>4.881</v>
      </c>
      <c r="M39" s="720" t="s">
        <v>84</v>
      </c>
      <c r="N39" s="746" t="s">
        <v>84</v>
      </c>
      <c r="O39" s="747">
        <v>4</v>
      </c>
      <c r="P39" s="748">
        <v>1.2918</v>
      </c>
      <c r="Q39" s="758"/>
      <c r="R39" s="747">
        <v>5</v>
      </c>
      <c r="S39" s="747">
        <v>20</v>
      </c>
      <c r="T39" s="720"/>
      <c r="U39" s="751"/>
      <c r="V39" s="751"/>
      <c r="W39" s="638"/>
      <c r="X39" s="748">
        <v>0.0563</v>
      </c>
      <c r="Y39" s="748">
        <v>0.0603</v>
      </c>
      <c r="Z39" s="748">
        <v>3.6665</v>
      </c>
      <c r="AA39" s="748">
        <v>0.0328</v>
      </c>
      <c r="AB39" s="720" t="s">
        <v>84</v>
      </c>
      <c r="AC39" s="746" t="s">
        <v>84</v>
      </c>
      <c r="AD39" s="747">
        <v>3</v>
      </c>
      <c r="AE39" s="748">
        <v>0.3754</v>
      </c>
      <c r="AF39" s="748" t="s">
        <v>71</v>
      </c>
      <c r="AG39" s="748">
        <v>0.0024</v>
      </c>
      <c r="AH39" s="748">
        <v>0.0093</v>
      </c>
      <c r="AI39" s="746">
        <v>4.1006</v>
      </c>
      <c r="AJ39" s="746">
        <v>0.1024</v>
      </c>
      <c r="AK39" s="746">
        <v>4.203</v>
      </c>
      <c r="AL39" s="638"/>
      <c r="AM39" s="707"/>
      <c r="AN39" s="745"/>
      <c r="AO39" s="745" t="s">
        <v>28</v>
      </c>
      <c r="AP39" s="745"/>
      <c r="AQ39" s="752"/>
      <c r="AR39" s="752"/>
      <c r="AS39" s="718"/>
      <c r="AT39" s="745"/>
      <c r="AU39" s="745" t="s">
        <v>28</v>
      </c>
      <c r="AV39" s="418"/>
      <c r="AW39" s="753">
        <v>0.2049</v>
      </c>
      <c r="AX39" s="753" t="s">
        <v>84</v>
      </c>
      <c r="AY39" s="753" t="s">
        <v>84</v>
      </c>
      <c r="AZ39" s="753">
        <v>0.1123</v>
      </c>
      <c r="BA39" s="753" t="s">
        <v>84</v>
      </c>
      <c r="BB39" s="753">
        <v>0.9279999999999999</v>
      </c>
      <c r="BC39" s="753" t="s">
        <v>84</v>
      </c>
      <c r="BD39" s="753">
        <v>2.9461</v>
      </c>
      <c r="BE39" s="753">
        <v>4.1913</v>
      </c>
      <c r="BF39" s="755"/>
      <c r="BG39" s="756"/>
      <c r="BH39" s="756"/>
      <c r="BI39" s="755"/>
      <c r="BJ39" s="754" t="s">
        <v>84</v>
      </c>
      <c r="BK39" s="754" t="s">
        <v>84</v>
      </c>
      <c r="BL39" s="754" t="s">
        <v>84</v>
      </c>
      <c r="BM39" s="754" t="s">
        <v>84</v>
      </c>
      <c r="BN39" s="753">
        <v>0</v>
      </c>
      <c r="BO39" s="753">
        <v>0</v>
      </c>
      <c r="BP39" s="754">
        <v>0</v>
      </c>
      <c r="BQ39" s="754">
        <v>0.0117</v>
      </c>
      <c r="BR39" s="753">
        <v>0.0117</v>
      </c>
      <c r="BS39" s="638"/>
      <c r="BT39" s="707"/>
      <c r="BU39" s="745"/>
      <c r="BV39" s="745" t="s">
        <v>28</v>
      </c>
      <c r="BW39" s="718"/>
    </row>
    <row r="40" spans="1:75" s="635" customFormat="1" ht="12" customHeight="1">
      <c r="A40" s="714"/>
      <c r="B40" s="745"/>
      <c r="C40" s="745" t="s">
        <v>584</v>
      </c>
      <c r="D40" s="418"/>
      <c r="E40" s="720">
        <v>40</v>
      </c>
      <c r="F40" s="746">
        <v>4.2834</v>
      </c>
      <c r="G40" s="747">
        <v>6</v>
      </c>
      <c r="H40" s="748">
        <v>1.0719</v>
      </c>
      <c r="I40" s="720" t="s">
        <v>579</v>
      </c>
      <c r="J40" s="746" t="s">
        <v>579</v>
      </c>
      <c r="K40" s="747">
        <v>8</v>
      </c>
      <c r="L40" s="748">
        <v>0.8784</v>
      </c>
      <c r="M40" s="720" t="s">
        <v>579</v>
      </c>
      <c r="N40" s="746" t="s">
        <v>579</v>
      </c>
      <c r="O40" s="747">
        <v>2</v>
      </c>
      <c r="P40" s="748">
        <v>1.2681</v>
      </c>
      <c r="Q40" s="758"/>
      <c r="R40" s="747">
        <v>14</v>
      </c>
      <c r="S40" s="747">
        <v>35</v>
      </c>
      <c r="T40" s="720"/>
      <c r="U40" s="751"/>
      <c r="V40" s="751"/>
      <c r="W40" s="638"/>
      <c r="X40" s="748">
        <v>0.3933</v>
      </c>
      <c r="Y40" s="748">
        <v>0.2075</v>
      </c>
      <c r="Z40" s="748">
        <v>4.9408</v>
      </c>
      <c r="AA40" s="748">
        <v>0.8311</v>
      </c>
      <c r="AB40" s="720" t="s">
        <v>579</v>
      </c>
      <c r="AC40" s="746" t="s">
        <v>579</v>
      </c>
      <c r="AD40" s="747" t="s">
        <v>71</v>
      </c>
      <c r="AE40" s="748" t="s">
        <v>71</v>
      </c>
      <c r="AF40" s="748" t="s">
        <v>71</v>
      </c>
      <c r="AG40" s="748">
        <v>0.0338</v>
      </c>
      <c r="AH40" s="748" t="s">
        <v>71</v>
      </c>
      <c r="AI40" s="746">
        <v>5.367900000000001</v>
      </c>
      <c r="AJ40" s="746">
        <v>1.0386</v>
      </c>
      <c r="AK40" s="746">
        <v>6.4065</v>
      </c>
      <c r="AL40" s="638"/>
      <c r="AM40" s="707"/>
      <c r="AN40" s="745"/>
      <c r="AO40" s="745" t="s">
        <v>543</v>
      </c>
      <c r="AP40" s="745"/>
      <c r="AQ40" s="752"/>
      <c r="AR40" s="752"/>
      <c r="AS40" s="718"/>
      <c r="AT40" s="745"/>
      <c r="AU40" s="745" t="s">
        <v>543</v>
      </c>
      <c r="AV40" s="418"/>
      <c r="AW40" s="767">
        <v>3.4592</v>
      </c>
      <c r="AX40" s="753" t="s">
        <v>579</v>
      </c>
      <c r="AY40" s="753" t="s">
        <v>579</v>
      </c>
      <c r="AZ40" s="753" t="s">
        <v>579</v>
      </c>
      <c r="BA40" s="753">
        <v>0.799</v>
      </c>
      <c r="BB40" s="753">
        <v>2.0782</v>
      </c>
      <c r="BC40" s="753" t="s">
        <v>579</v>
      </c>
      <c r="BD40" s="753">
        <v>0.0363</v>
      </c>
      <c r="BE40" s="753">
        <v>6.3727</v>
      </c>
      <c r="BF40" s="755"/>
      <c r="BG40" s="756"/>
      <c r="BH40" s="756"/>
      <c r="BI40" s="755"/>
      <c r="BJ40" s="754" t="s">
        <v>579</v>
      </c>
      <c r="BK40" s="754" t="s">
        <v>579</v>
      </c>
      <c r="BL40" s="754" t="s">
        <v>579</v>
      </c>
      <c r="BM40" s="754" t="s">
        <v>579</v>
      </c>
      <c r="BN40" s="754" t="s">
        <v>579</v>
      </c>
      <c r="BO40" s="753">
        <v>0.0338</v>
      </c>
      <c r="BP40" s="754">
        <v>0</v>
      </c>
      <c r="BQ40" s="754">
        <v>0</v>
      </c>
      <c r="BR40" s="753">
        <v>0.0338</v>
      </c>
      <c r="BS40" s="638"/>
      <c r="BT40" s="707"/>
      <c r="BU40" s="745"/>
      <c r="BV40" s="745" t="s">
        <v>543</v>
      </c>
      <c r="BW40" s="718"/>
    </row>
    <row r="41" spans="1:75" s="635" customFormat="1" ht="12" customHeight="1">
      <c r="A41" s="714"/>
      <c r="B41" s="745"/>
      <c r="C41" s="745" t="s">
        <v>36</v>
      </c>
      <c r="D41" s="418"/>
      <c r="E41" s="720">
        <v>10</v>
      </c>
      <c r="F41" s="746">
        <v>3.1421</v>
      </c>
      <c r="G41" s="747">
        <v>5</v>
      </c>
      <c r="H41" s="748">
        <v>1.2555</v>
      </c>
      <c r="I41" s="720" t="s">
        <v>579</v>
      </c>
      <c r="J41" s="746" t="s">
        <v>579</v>
      </c>
      <c r="K41" s="747" t="s">
        <v>71</v>
      </c>
      <c r="L41" s="748" t="s">
        <v>71</v>
      </c>
      <c r="M41" s="720" t="s">
        <v>579</v>
      </c>
      <c r="N41" s="746" t="s">
        <v>579</v>
      </c>
      <c r="O41" s="747" t="s">
        <v>71</v>
      </c>
      <c r="P41" s="748" t="s">
        <v>71</v>
      </c>
      <c r="Q41" s="720"/>
      <c r="R41" s="747">
        <v>5</v>
      </c>
      <c r="S41" s="747">
        <v>4</v>
      </c>
      <c r="T41" s="720"/>
      <c r="U41" s="751"/>
      <c r="V41" s="751"/>
      <c r="W41" s="638"/>
      <c r="X41" s="748">
        <v>0.3112</v>
      </c>
      <c r="Y41" s="748" t="s">
        <v>71</v>
      </c>
      <c r="Z41" s="748">
        <v>0.11</v>
      </c>
      <c r="AA41" s="748">
        <v>0.0202</v>
      </c>
      <c r="AB41" s="720" t="s">
        <v>579</v>
      </c>
      <c r="AC41" s="746" t="s">
        <v>579</v>
      </c>
      <c r="AD41" s="747" t="s">
        <v>71</v>
      </c>
      <c r="AE41" s="748" t="s">
        <v>71</v>
      </c>
      <c r="AF41" s="748" t="s">
        <v>71</v>
      </c>
      <c r="AG41" s="748" t="s">
        <v>71</v>
      </c>
      <c r="AH41" s="748" t="s">
        <v>71</v>
      </c>
      <c r="AI41" s="746">
        <v>0.42119999999999996</v>
      </c>
      <c r="AJ41" s="746">
        <v>0.0202</v>
      </c>
      <c r="AK41" s="746">
        <v>0.44139999999999996</v>
      </c>
      <c r="AL41" s="638">
        <v>0.2</v>
      </c>
      <c r="AM41" s="707"/>
      <c r="AN41" s="745"/>
      <c r="AO41" s="745" t="s">
        <v>36</v>
      </c>
      <c r="AP41" s="745"/>
      <c r="AQ41" s="752"/>
      <c r="AR41" s="752"/>
      <c r="AS41" s="718"/>
      <c r="AT41" s="745"/>
      <c r="AU41" s="745" t="s">
        <v>36</v>
      </c>
      <c r="AV41" s="418"/>
      <c r="AW41" s="753">
        <v>0.2708</v>
      </c>
      <c r="AX41" s="753" t="s">
        <v>579</v>
      </c>
      <c r="AY41" s="753" t="s">
        <v>579</v>
      </c>
      <c r="AZ41" s="753" t="s">
        <v>579</v>
      </c>
      <c r="BA41" s="753" t="s">
        <v>579</v>
      </c>
      <c r="BB41" s="753">
        <v>0.1706</v>
      </c>
      <c r="BC41" s="753" t="s">
        <v>579</v>
      </c>
      <c r="BD41" s="753" t="s">
        <v>579</v>
      </c>
      <c r="BE41" s="753">
        <v>0.4414</v>
      </c>
      <c r="BF41" s="755"/>
      <c r="BG41" s="756"/>
      <c r="BH41" s="756"/>
      <c r="BI41" s="755"/>
      <c r="BJ41" s="754" t="s">
        <v>579</v>
      </c>
      <c r="BK41" s="754" t="s">
        <v>579</v>
      </c>
      <c r="BL41" s="754" t="s">
        <v>579</v>
      </c>
      <c r="BM41" s="754" t="s">
        <v>579</v>
      </c>
      <c r="BN41" s="754" t="s">
        <v>579</v>
      </c>
      <c r="BO41" s="753">
        <v>0</v>
      </c>
      <c r="BP41" s="753">
        <v>0</v>
      </c>
      <c r="BQ41" s="753">
        <v>0</v>
      </c>
      <c r="BR41" s="753">
        <v>0</v>
      </c>
      <c r="BS41" s="638"/>
      <c r="BT41" s="707"/>
      <c r="BU41" s="745"/>
      <c r="BV41" s="745" t="s">
        <v>36</v>
      </c>
      <c r="BW41" s="718"/>
    </row>
    <row r="42" spans="1:75" s="635" customFormat="1" ht="12" customHeight="1">
      <c r="A42" s="714"/>
      <c r="B42" s="745"/>
      <c r="C42" s="745" t="s">
        <v>37</v>
      </c>
      <c r="D42" s="418"/>
      <c r="E42" s="720">
        <v>16</v>
      </c>
      <c r="F42" s="746">
        <v>4.9667</v>
      </c>
      <c r="G42" s="747">
        <v>3</v>
      </c>
      <c r="H42" s="748">
        <v>0.4914</v>
      </c>
      <c r="I42" s="720" t="s">
        <v>579</v>
      </c>
      <c r="J42" s="746" t="s">
        <v>579</v>
      </c>
      <c r="K42" s="747" t="s">
        <v>71</v>
      </c>
      <c r="L42" s="748" t="s">
        <v>71</v>
      </c>
      <c r="M42" s="720" t="s">
        <v>579</v>
      </c>
      <c r="N42" s="746" t="s">
        <v>579</v>
      </c>
      <c r="O42" s="747" t="s">
        <v>71</v>
      </c>
      <c r="P42" s="748" t="s">
        <v>71</v>
      </c>
      <c r="Q42" s="758"/>
      <c r="R42" s="747">
        <v>6</v>
      </c>
      <c r="S42" s="747">
        <v>9</v>
      </c>
      <c r="T42" s="720"/>
      <c r="U42" s="751"/>
      <c r="V42" s="751"/>
      <c r="W42" s="638"/>
      <c r="X42" s="748">
        <v>0.3347</v>
      </c>
      <c r="Y42" s="748" t="s">
        <v>71</v>
      </c>
      <c r="Z42" s="748">
        <v>0.025</v>
      </c>
      <c r="AA42" s="748">
        <v>0.3106</v>
      </c>
      <c r="AB42" s="720" t="s">
        <v>579</v>
      </c>
      <c r="AC42" s="746" t="s">
        <v>579</v>
      </c>
      <c r="AD42" s="747" t="s">
        <v>71</v>
      </c>
      <c r="AE42" s="748" t="s">
        <v>71</v>
      </c>
      <c r="AF42" s="748" t="s">
        <v>71</v>
      </c>
      <c r="AG42" s="748" t="s">
        <v>71</v>
      </c>
      <c r="AH42" s="748" t="s">
        <v>71</v>
      </c>
      <c r="AI42" s="746">
        <v>0.3597</v>
      </c>
      <c r="AJ42" s="746">
        <v>0.3106</v>
      </c>
      <c r="AK42" s="746">
        <v>0.6703</v>
      </c>
      <c r="AL42" s="638"/>
      <c r="AM42" s="707"/>
      <c r="AN42" s="745"/>
      <c r="AO42" s="745" t="s">
        <v>37</v>
      </c>
      <c r="AP42" s="745"/>
      <c r="AQ42" s="752"/>
      <c r="AR42" s="752"/>
      <c r="AS42" s="718"/>
      <c r="AT42" s="745"/>
      <c r="AU42" s="745" t="s">
        <v>37</v>
      </c>
      <c r="AV42" s="418"/>
      <c r="AW42" s="753">
        <v>0.2488</v>
      </c>
      <c r="AX42" s="753" t="s">
        <v>579</v>
      </c>
      <c r="AY42" s="753" t="s">
        <v>579</v>
      </c>
      <c r="AZ42" s="753" t="s">
        <v>579</v>
      </c>
      <c r="BA42" s="753" t="s">
        <v>579</v>
      </c>
      <c r="BB42" s="753">
        <v>0.4215</v>
      </c>
      <c r="BC42" s="753" t="s">
        <v>579</v>
      </c>
      <c r="BD42" s="753" t="s">
        <v>579</v>
      </c>
      <c r="BE42" s="753">
        <v>0.6703</v>
      </c>
      <c r="BF42" s="755"/>
      <c r="BG42" s="756"/>
      <c r="BH42" s="756"/>
      <c r="BI42" s="755"/>
      <c r="BJ42" s="754" t="s">
        <v>579</v>
      </c>
      <c r="BK42" s="754" t="s">
        <v>579</v>
      </c>
      <c r="BL42" s="754" t="s">
        <v>579</v>
      </c>
      <c r="BM42" s="754" t="s">
        <v>579</v>
      </c>
      <c r="BN42" s="754" t="s">
        <v>579</v>
      </c>
      <c r="BO42" s="753">
        <v>0</v>
      </c>
      <c r="BP42" s="753">
        <v>0</v>
      </c>
      <c r="BQ42" s="753">
        <v>0</v>
      </c>
      <c r="BR42" s="753">
        <v>0</v>
      </c>
      <c r="BS42" s="638"/>
      <c r="BT42" s="707"/>
      <c r="BU42" s="745"/>
      <c r="BV42" s="745" t="s">
        <v>37</v>
      </c>
      <c r="BW42" s="718"/>
    </row>
    <row r="43" spans="1:75" s="635" customFormat="1" ht="12" customHeight="1">
      <c r="A43" s="714"/>
      <c r="B43" s="745"/>
      <c r="C43" s="745" t="s">
        <v>38</v>
      </c>
      <c r="D43" s="418"/>
      <c r="E43" s="720">
        <v>8</v>
      </c>
      <c r="F43" s="746">
        <v>2.3972</v>
      </c>
      <c r="G43" s="747">
        <v>3</v>
      </c>
      <c r="H43" s="748">
        <v>1.3211</v>
      </c>
      <c r="I43" s="720" t="s">
        <v>579</v>
      </c>
      <c r="J43" s="746" t="s">
        <v>579</v>
      </c>
      <c r="K43" s="747">
        <v>1</v>
      </c>
      <c r="L43" s="748">
        <v>0.2479</v>
      </c>
      <c r="M43" s="720" t="s">
        <v>579</v>
      </c>
      <c r="N43" s="746" t="s">
        <v>579</v>
      </c>
      <c r="O43" s="747" t="s">
        <v>71</v>
      </c>
      <c r="P43" s="748" t="s">
        <v>71</v>
      </c>
      <c r="Q43" s="758"/>
      <c r="R43" s="747">
        <v>8</v>
      </c>
      <c r="S43" s="747">
        <v>4</v>
      </c>
      <c r="T43" s="720"/>
      <c r="U43" s="751"/>
      <c r="V43" s="751"/>
      <c r="W43" s="638"/>
      <c r="X43" s="748">
        <v>0.0749</v>
      </c>
      <c r="Y43" s="748">
        <v>0.2956</v>
      </c>
      <c r="Z43" s="748">
        <v>0.0205</v>
      </c>
      <c r="AA43" s="748">
        <v>0.1394</v>
      </c>
      <c r="AB43" s="720" t="s">
        <v>579</v>
      </c>
      <c r="AC43" s="746" t="s">
        <v>579</v>
      </c>
      <c r="AD43" s="747">
        <v>1</v>
      </c>
      <c r="AE43" s="748">
        <v>0.0724</v>
      </c>
      <c r="AF43" s="748" t="s">
        <v>71</v>
      </c>
      <c r="AG43" s="748">
        <v>0.0223</v>
      </c>
      <c r="AH43" s="748">
        <v>0.0001</v>
      </c>
      <c r="AI43" s="746">
        <v>0.1901</v>
      </c>
      <c r="AJ43" s="746">
        <v>0.43509999999999993</v>
      </c>
      <c r="AK43" s="746">
        <v>0.6252</v>
      </c>
      <c r="AL43" s="638"/>
      <c r="AM43" s="707"/>
      <c r="AN43" s="745"/>
      <c r="AO43" s="745" t="s">
        <v>38</v>
      </c>
      <c r="AP43" s="745"/>
      <c r="AQ43" s="752"/>
      <c r="AR43" s="752"/>
      <c r="AS43" s="718"/>
      <c r="AT43" s="745"/>
      <c r="AU43" s="745" t="s">
        <v>38</v>
      </c>
      <c r="AV43" s="418"/>
      <c r="AW43" s="753">
        <v>0.2358</v>
      </c>
      <c r="AX43" s="753" t="s">
        <v>579</v>
      </c>
      <c r="AY43" s="753" t="s">
        <v>579</v>
      </c>
      <c r="AZ43" s="753" t="s">
        <v>579</v>
      </c>
      <c r="BA43" s="753" t="s">
        <v>579</v>
      </c>
      <c r="BB43" s="753">
        <v>0.318</v>
      </c>
      <c r="BC43" s="753">
        <v>0.049</v>
      </c>
      <c r="BD43" s="753" t="s">
        <v>579</v>
      </c>
      <c r="BE43" s="753">
        <v>0.6028000000000001</v>
      </c>
      <c r="BF43" s="755"/>
      <c r="BG43" s="756"/>
      <c r="BH43" s="756"/>
      <c r="BI43" s="755"/>
      <c r="BJ43" s="754" t="s">
        <v>579</v>
      </c>
      <c r="BK43" s="754" t="s">
        <v>579</v>
      </c>
      <c r="BL43" s="754" t="s">
        <v>579</v>
      </c>
      <c r="BM43" s="754" t="s">
        <v>579</v>
      </c>
      <c r="BN43" s="754" t="s">
        <v>579</v>
      </c>
      <c r="BO43" s="753">
        <v>0.019</v>
      </c>
      <c r="BP43" s="754">
        <v>0</v>
      </c>
      <c r="BQ43" s="754">
        <v>0.0034</v>
      </c>
      <c r="BR43" s="753">
        <v>0.0224</v>
      </c>
      <c r="BS43" s="638"/>
      <c r="BT43" s="707"/>
      <c r="BU43" s="745"/>
      <c r="BV43" s="745" t="s">
        <v>38</v>
      </c>
      <c r="BW43" s="718"/>
    </row>
    <row r="44" spans="1:75" s="635" customFormat="1" ht="12" customHeight="1">
      <c r="A44" s="714"/>
      <c r="B44" s="745"/>
      <c r="C44" s="745" t="s">
        <v>44</v>
      </c>
      <c r="D44" s="418"/>
      <c r="E44" s="720">
        <v>9</v>
      </c>
      <c r="F44" s="746">
        <v>0.8112</v>
      </c>
      <c r="G44" s="747">
        <v>2</v>
      </c>
      <c r="H44" s="748">
        <v>0.7078</v>
      </c>
      <c r="I44" s="720" t="s">
        <v>579</v>
      </c>
      <c r="J44" s="746" t="s">
        <v>579</v>
      </c>
      <c r="K44" s="747">
        <v>1</v>
      </c>
      <c r="L44" s="748">
        <v>0.2847</v>
      </c>
      <c r="M44" s="720" t="s">
        <v>579</v>
      </c>
      <c r="N44" s="746" t="s">
        <v>579</v>
      </c>
      <c r="O44" s="747" t="s">
        <v>71</v>
      </c>
      <c r="P44" s="748" t="s">
        <v>71</v>
      </c>
      <c r="Q44" s="758"/>
      <c r="R44" s="747">
        <v>3</v>
      </c>
      <c r="S44" s="747">
        <v>2</v>
      </c>
      <c r="T44" s="720"/>
      <c r="U44" s="751"/>
      <c r="V44" s="751"/>
      <c r="W44" s="638"/>
      <c r="X44" s="748" t="s">
        <v>71</v>
      </c>
      <c r="Y44" s="748">
        <v>0.0924</v>
      </c>
      <c r="Z44" s="748" t="s">
        <v>71</v>
      </c>
      <c r="AA44" s="748">
        <v>0.039</v>
      </c>
      <c r="AB44" s="720" t="s">
        <v>579</v>
      </c>
      <c r="AC44" s="746" t="s">
        <v>579</v>
      </c>
      <c r="AD44" s="747">
        <v>5</v>
      </c>
      <c r="AE44" s="748">
        <v>0.0637</v>
      </c>
      <c r="AF44" s="748">
        <v>0.0698</v>
      </c>
      <c r="AG44" s="748">
        <v>0.0586</v>
      </c>
      <c r="AH44" s="748">
        <v>0.1299</v>
      </c>
      <c r="AI44" s="746">
        <v>0.1223</v>
      </c>
      <c r="AJ44" s="746">
        <v>0.33109999999999995</v>
      </c>
      <c r="AK44" s="746">
        <v>0.45339999999999997</v>
      </c>
      <c r="AL44" s="638"/>
      <c r="AM44" s="707"/>
      <c r="AN44" s="745"/>
      <c r="AO44" s="745" t="s">
        <v>44</v>
      </c>
      <c r="AP44" s="745"/>
      <c r="AQ44" s="752"/>
      <c r="AR44" s="752"/>
      <c r="AS44" s="718"/>
      <c r="AT44" s="745"/>
      <c r="AU44" s="745" t="s">
        <v>44</v>
      </c>
      <c r="AV44" s="418"/>
      <c r="AW44" s="753">
        <v>0.1427</v>
      </c>
      <c r="AX44" s="767">
        <v>0.034</v>
      </c>
      <c r="AY44" s="753" t="s">
        <v>579</v>
      </c>
      <c r="AZ44" s="753" t="s">
        <v>579</v>
      </c>
      <c r="BA44" s="753" t="s">
        <v>579</v>
      </c>
      <c r="BB44" s="753">
        <v>0.0882</v>
      </c>
      <c r="BC44" s="753" t="s">
        <v>579</v>
      </c>
      <c r="BD44" s="753" t="s">
        <v>579</v>
      </c>
      <c r="BE44" s="753">
        <v>0.2649</v>
      </c>
      <c r="BF44" s="755"/>
      <c r="BG44" s="756"/>
      <c r="BH44" s="756"/>
      <c r="BI44" s="755"/>
      <c r="BJ44" s="754">
        <v>0.0419</v>
      </c>
      <c r="BK44" s="754">
        <v>0.0064</v>
      </c>
      <c r="BL44" s="754" t="s">
        <v>579</v>
      </c>
      <c r="BM44" s="754" t="s">
        <v>579</v>
      </c>
      <c r="BN44" s="753">
        <v>0.1402</v>
      </c>
      <c r="BO44" s="753">
        <v>0</v>
      </c>
      <c r="BP44" s="754">
        <v>0</v>
      </c>
      <c r="BQ44" s="754">
        <v>0</v>
      </c>
      <c r="BR44" s="753">
        <v>0.1885</v>
      </c>
      <c r="BS44" s="638"/>
      <c r="BT44" s="707"/>
      <c r="BU44" s="745"/>
      <c r="BV44" s="745" t="s">
        <v>44</v>
      </c>
      <c r="BW44" s="718"/>
    </row>
    <row r="45" spans="1:75" s="635" customFormat="1" ht="12" customHeight="1">
      <c r="A45" s="714"/>
      <c r="B45" s="745"/>
      <c r="C45" s="745" t="s">
        <v>45</v>
      </c>
      <c r="D45" s="418"/>
      <c r="E45" s="720">
        <v>38</v>
      </c>
      <c r="F45" s="746">
        <v>6.2135</v>
      </c>
      <c r="G45" s="747" t="s">
        <v>71</v>
      </c>
      <c r="H45" s="748" t="s">
        <v>71</v>
      </c>
      <c r="I45" s="720" t="s">
        <v>579</v>
      </c>
      <c r="J45" s="746" t="s">
        <v>579</v>
      </c>
      <c r="K45" s="747" t="s">
        <v>71</v>
      </c>
      <c r="L45" s="748" t="s">
        <v>71</v>
      </c>
      <c r="M45" s="720" t="s">
        <v>579</v>
      </c>
      <c r="N45" s="746" t="s">
        <v>579</v>
      </c>
      <c r="O45" s="747" t="s">
        <v>71</v>
      </c>
      <c r="P45" s="748" t="s">
        <v>71</v>
      </c>
      <c r="Q45" s="758"/>
      <c r="R45" s="747">
        <v>11</v>
      </c>
      <c r="S45" s="747">
        <v>33</v>
      </c>
      <c r="T45" s="720"/>
      <c r="U45" s="751"/>
      <c r="V45" s="751"/>
      <c r="W45" s="638"/>
      <c r="X45" s="748">
        <v>0.4035</v>
      </c>
      <c r="Y45" s="748">
        <v>0.1525</v>
      </c>
      <c r="Z45" s="748">
        <v>1.0263</v>
      </c>
      <c r="AA45" s="748">
        <v>0.8392</v>
      </c>
      <c r="AB45" s="720" t="s">
        <v>579</v>
      </c>
      <c r="AC45" s="746" t="s">
        <v>579</v>
      </c>
      <c r="AD45" s="747" t="s">
        <v>71</v>
      </c>
      <c r="AE45" s="748" t="s">
        <v>71</v>
      </c>
      <c r="AF45" s="748" t="s">
        <v>71</v>
      </c>
      <c r="AG45" s="748">
        <v>0.384</v>
      </c>
      <c r="AH45" s="748" t="s">
        <v>71</v>
      </c>
      <c r="AI45" s="746">
        <v>1.8138</v>
      </c>
      <c r="AJ45" s="746">
        <v>0.9916999999999999</v>
      </c>
      <c r="AK45" s="746">
        <v>2.8055</v>
      </c>
      <c r="AL45" s="638"/>
      <c r="AM45" s="707"/>
      <c r="AN45" s="745"/>
      <c r="AO45" s="745" t="s">
        <v>45</v>
      </c>
      <c r="AP45" s="745"/>
      <c r="AQ45" s="752"/>
      <c r="AR45" s="752"/>
      <c r="AS45" s="718"/>
      <c r="AT45" s="745"/>
      <c r="AU45" s="745" t="s">
        <v>45</v>
      </c>
      <c r="AV45" s="418"/>
      <c r="AW45" s="753">
        <v>1.7277</v>
      </c>
      <c r="AX45" s="753" t="s">
        <v>579</v>
      </c>
      <c r="AY45" s="753" t="s">
        <v>579</v>
      </c>
      <c r="AZ45" s="753" t="s">
        <v>579</v>
      </c>
      <c r="BA45" s="753" t="s">
        <v>579</v>
      </c>
      <c r="BB45" s="753">
        <v>0.5565</v>
      </c>
      <c r="BC45" s="753" t="s">
        <v>579</v>
      </c>
      <c r="BD45" s="753">
        <v>0.1373</v>
      </c>
      <c r="BE45" s="753">
        <v>2.4215000000000004</v>
      </c>
      <c r="BF45" s="755"/>
      <c r="BG45" s="756"/>
      <c r="BH45" s="756"/>
      <c r="BI45" s="755"/>
      <c r="BJ45" s="754" t="s">
        <v>579</v>
      </c>
      <c r="BK45" s="754" t="s">
        <v>579</v>
      </c>
      <c r="BL45" s="754" t="s">
        <v>579</v>
      </c>
      <c r="BM45" s="754" t="s">
        <v>579</v>
      </c>
      <c r="BN45" s="753">
        <v>0.1221</v>
      </c>
      <c r="BO45" s="753">
        <v>0.26189999999999997</v>
      </c>
      <c r="BP45" s="754">
        <v>0</v>
      </c>
      <c r="BQ45" s="754">
        <v>0</v>
      </c>
      <c r="BR45" s="753">
        <v>0.38399999999999995</v>
      </c>
      <c r="BS45" s="638"/>
      <c r="BT45" s="707"/>
      <c r="BU45" s="745"/>
      <c r="BV45" s="745" t="s">
        <v>45</v>
      </c>
      <c r="BW45" s="718"/>
    </row>
    <row r="46" spans="1:75" s="635" customFormat="1" ht="12" customHeight="1">
      <c r="A46" s="714"/>
      <c r="B46" s="745"/>
      <c r="C46" s="745" t="s">
        <v>47</v>
      </c>
      <c r="D46" s="418"/>
      <c r="E46" s="720">
        <v>11</v>
      </c>
      <c r="F46" s="746">
        <v>1.8934</v>
      </c>
      <c r="G46" s="747" t="s">
        <v>71</v>
      </c>
      <c r="H46" s="748" t="s">
        <v>71</v>
      </c>
      <c r="I46" s="720" t="s">
        <v>579</v>
      </c>
      <c r="J46" s="746" t="s">
        <v>579</v>
      </c>
      <c r="K46" s="747" t="s">
        <v>71</v>
      </c>
      <c r="L46" s="748" t="s">
        <v>71</v>
      </c>
      <c r="M46" s="720" t="s">
        <v>579</v>
      </c>
      <c r="N46" s="746" t="s">
        <v>579</v>
      </c>
      <c r="O46" s="747" t="s">
        <v>71</v>
      </c>
      <c r="P46" s="748" t="s">
        <v>71</v>
      </c>
      <c r="Q46" s="758"/>
      <c r="R46" s="747">
        <v>6</v>
      </c>
      <c r="S46" s="747">
        <v>22</v>
      </c>
      <c r="T46" s="720"/>
      <c r="U46" s="751"/>
      <c r="V46" s="751"/>
      <c r="W46" s="638"/>
      <c r="X46" s="748">
        <v>0.0587</v>
      </c>
      <c r="Y46" s="748">
        <v>0.0533</v>
      </c>
      <c r="Z46" s="748">
        <v>1.3105</v>
      </c>
      <c r="AA46" s="748">
        <v>0.1177</v>
      </c>
      <c r="AB46" s="720" t="s">
        <v>579</v>
      </c>
      <c r="AC46" s="746" t="s">
        <v>579</v>
      </c>
      <c r="AD46" s="747" t="s">
        <v>71</v>
      </c>
      <c r="AE46" s="748" t="s">
        <v>71</v>
      </c>
      <c r="AF46" s="748" t="s">
        <v>71</v>
      </c>
      <c r="AG46" s="748">
        <v>3.4002</v>
      </c>
      <c r="AH46" s="748">
        <v>0.0002</v>
      </c>
      <c r="AI46" s="746">
        <v>4.7694</v>
      </c>
      <c r="AJ46" s="746">
        <v>0.1712</v>
      </c>
      <c r="AK46" s="746">
        <v>4.9406</v>
      </c>
      <c r="AL46" s="638"/>
      <c r="AM46" s="707"/>
      <c r="AN46" s="745"/>
      <c r="AO46" s="745" t="s">
        <v>47</v>
      </c>
      <c r="AP46" s="745"/>
      <c r="AQ46" s="752"/>
      <c r="AR46" s="752"/>
      <c r="AS46" s="718"/>
      <c r="AT46" s="745"/>
      <c r="AU46" s="745" t="s">
        <v>47</v>
      </c>
      <c r="AV46" s="418"/>
      <c r="AW46" s="753">
        <v>0.4947</v>
      </c>
      <c r="AX46" s="753" t="s">
        <v>579</v>
      </c>
      <c r="AY46" s="753" t="s">
        <v>579</v>
      </c>
      <c r="AZ46" s="753" t="s">
        <v>579</v>
      </c>
      <c r="BA46" s="753" t="s">
        <v>579</v>
      </c>
      <c r="BB46" s="753">
        <v>1.0252000000000001</v>
      </c>
      <c r="BC46" s="753" t="s">
        <v>579</v>
      </c>
      <c r="BD46" s="753">
        <v>0.0203</v>
      </c>
      <c r="BE46" s="753">
        <v>1.5402</v>
      </c>
      <c r="BF46" s="755"/>
      <c r="BG46" s="756"/>
      <c r="BH46" s="756"/>
      <c r="BI46" s="755"/>
      <c r="BJ46" s="754" t="s">
        <v>579</v>
      </c>
      <c r="BK46" s="754" t="s">
        <v>579</v>
      </c>
      <c r="BL46" s="754">
        <v>3.1681</v>
      </c>
      <c r="BM46" s="754" t="s">
        <v>579</v>
      </c>
      <c r="BN46" s="753">
        <v>0.1344</v>
      </c>
      <c r="BO46" s="753">
        <v>0</v>
      </c>
      <c r="BP46" s="754">
        <v>0</v>
      </c>
      <c r="BQ46" s="754">
        <v>0.0979</v>
      </c>
      <c r="BR46" s="753">
        <v>3.4004</v>
      </c>
      <c r="BS46" s="638"/>
      <c r="BT46" s="707"/>
      <c r="BU46" s="745"/>
      <c r="BV46" s="745" t="s">
        <v>47</v>
      </c>
      <c r="BW46" s="718"/>
    </row>
    <row r="47" spans="1:75" s="635" customFormat="1" ht="12" customHeight="1">
      <c r="A47" s="714"/>
      <c r="B47" s="745"/>
      <c r="C47" s="745" t="s">
        <v>48</v>
      </c>
      <c r="D47" s="418"/>
      <c r="E47" s="720">
        <v>9</v>
      </c>
      <c r="F47" s="746">
        <v>0.6018</v>
      </c>
      <c r="G47" s="747" t="s">
        <v>71</v>
      </c>
      <c r="H47" s="748" t="s">
        <v>71</v>
      </c>
      <c r="I47" s="720" t="s">
        <v>579</v>
      </c>
      <c r="J47" s="746" t="s">
        <v>579</v>
      </c>
      <c r="K47" s="747" t="s">
        <v>71</v>
      </c>
      <c r="L47" s="748" t="s">
        <v>71</v>
      </c>
      <c r="M47" s="720" t="s">
        <v>579</v>
      </c>
      <c r="N47" s="746" t="s">
        <v>579</v>
      </c>
      <c r="O47" s="747">
        <v>1</v>
      </c>
      <c r="P47" s="748">
        <v>0.2019</v>
      </c>
      <c r="Q47" s="768"/>
      <c r="R47" s="747">
        <v>6</v>
      </c>
      <c r="S47" s="747">
        <v>10</v>
      </c>
      <c r="T47" s="720"/>
      <c r="U47" s="751"/>
      <c r="V47" s="751"/>
      <c r="W47" s="638"/>
      <c r="X47" s="748">
        <v>0.0294</v>
      </c>
      <c r="Y47" s="748">
        <v>0.1307</v>
      </c>
      <c r="Z47" s="748">
        <v>1.0203</v>
      </c>
      <c r="AA47" s="748">
        <v>0.0153</v>
      </c>
      <c r="AB47" s="720" t="s">
        <v>579</v>
      </c>
      <c r="AC47" s="746" t="s">
        <v>579</v>
      </c>
      <c r="AD47" s="747" t="s">
        <v>71</v>
      </c>
      <c r="AE47" s="748" t="s">
        <v>71</v>
      </c>
      <c r="AF47" s="748" t="s">
        <v>71</v>
      </c>
      <c r="AG47" s="748">
        <v>0.1542</v>
      </c>
      <c r="AH47" s="748">
        <v>0.0403</v>
      </c>
      <c r="AI47" s="746">
        <v>1.2039</v>
      </c>
      <c r="AJ47" s="746">
        <v>0.18630000000000002</v>
      </c>
      <c r="AK47" s="746">
        <v>1.3902</v>
      </c>
      <c r="AL47" s="638"/>
      <c r="AM47" s="707"/>
      <c r="AN47" s="745"/>
      <c r="AO47" s="745" t="s">
        <v>48</v>
      </c>
      <c r="AP47" s="745"/>
      <c r="AQ47" s="752"/>
      <c r="AR47" s="752"/>
      <c r="AS47" s="718"/>
      <c r="AT47" s="745"/>
      <c r="AU47" s="745" t="s">
        <v>48</v>
      </c>
      <c r="AV47" s="418"/>
      <c r="AW47" s="753">
        <v>0.9372</v>
      </c>
      <c r="AX47" s="753" t="s">
        <v>579</v>
      </c>
      <c r="AY47" s="753" t="s">
        <v>579</v>
      </c>
      <c r="AZ47" s="753" t="s">
        <v>579</v>
      </c>
      <c r="BA47" s="753" t="s">
        <v>579</v>
      </c>
      <c r="BB47" s="753">
        <v>0.0914</v>
      </c>
      <c r="BC47" s="753">
        <v>0.1522</v>
      </c>
      <c r="BD47" s="753">
        <v>0.0149</v>
      </c>
      <c r="BE47" s="753">
        <v>1.1957</v>
      </c>
      <c r="BF47" s="755"/>
      <c r="BG47" s="756"/>
      <c r="BH47" s="756"/>
      <c r="BI47" s="755"/>
      <c r="BJ47" s="754">
        <v>0.033</v>
      </c>
      <c r="BK47" s="754" t="s">
        <v>579</v>
      </c>
      <c r="BL47" s="754" t="s">
        <v>579</v>
      </c>
      <c r="BM47" s="754" t="s">
        <v>579</v>
      </c>
      <c r="BN47" s="753">
        <v>0.0208</v>
      </c>
      <c r="BO47" s="753">
        <v>0.0058</v>
      </c>
      <c r="BP47" s="754">
        <v>0</v>
      </c>
      <c r="BQ47" s="754">
        <v>0.1349</v>
      </c>
      <c r="BR47" s="753">
        <v>0.1945</v>
      </c>
      <c r="BS47" s="638"/>
      <c r="BT47" s="707"/>
      <c r="BU47" s="745"/>
      <c r="BV47" s="745" t="s">
        <v>48</v>
      </c>
      <c r="BW47" s="718"/>
    </row>
    <row r="48" spans="1:75" s="635" customFormat="1" ht="12" customHeight="1">
      <c r="A48" s="714"/>
      <c r="B48" s="745"/>
      <c r="C48" s="745" t="s">
        <v>49</v>
      </c>
      <c r="D48" s="418"/>
      <c r="E48" s="720">
        <v>8</v>
      </c>
      <c r="F48" s="746">
        <v>0.6872</v>
      </c>
      <c r="G48" s="747" t="s">
        <v>71</v>
      </c>
      <c r="H48" s="748" t="s">
        <v>71</v>
      </c>
      <c r="I48" s="720" t="s">
        <v>579</v>
      </c>
      <c r="J48" s="746" t="s">
        <v>579</v>
      </c>
      <c r="K48" s="747" t="s">
        <v>71</v>
      </c>
      <c r="L48" s="748" t="s">
        <v>71</v>
      </c>
      <c r="M48" s="720" t="s">
        <v>579</v>
      </c>
      <c r="N48" s="746" t="s">
        <v>579</v>
      </c>
      <c r="O48" s="747" t="s">
        <v>71</v>
      </c>
      <c r="P48" s="748" t="s">
        <v>71</v>
      </c>
      <c r="Q48" s="758"/>
      <c r="R48" s="747">
        <v>2</v>
      </c>
      <c r="S48" s="747">
        <v>4</v>
      </c>
      <c r="T48" s="720"/>
      <c r="U48" s="751"/>
      <c r="V48" s="751"/>
      <c r="W48" s="638"/>
      <c r="X48" s="748">
        <v>0.0368</v>
      </c>
      <c r="Y48" s="748" t="s">
        <v>71</v>
      </c>
      <c r="Z48" s="748">
        <v>0.0885</v>
      </c>
      <c r="AA48" s="748">
        <v>0.0038</v>
      </c>
      <c r="AB48" s="720" t="s">
        <v>579</v>
      </c>
      <c r="AC48" s="746" t="s">
        <v>579</v>
      </c>
      <c r="AD48" s="747" t="s">
        <v>71</v>
      </c>
      <c r="AE48" s="748" t="s">
        <v>71</v>
      </c>
      <c r="AF48" s="748" t="s">
        <v>71</v>
      </c>
      <c r="AG48" s="748">
        <v>0.3817</v>
      </c>
      <c r="AH48" s="748">
        <v>0.1711</v>
      </c>
      <c r="AI48" s="746">
        <v>0.507</v>
      </c>
      <c r="AJ48" s="746">
        <v>0.1749</v>
      </c>
      <c r="AK48" s="746">
        <v>0.6819</v>
      </c>
      <c r="AL48" s="638"/>
      <c r="AM48" s="707"/>
      <c r="AN48" s="745"/>
      <c r="AO48" s="745" t="s">
        <v>49</v>
      </c>
      <c r="AP48" s="745"/>
      <c r="AQ48" s="752"/>
      <c r="AR48" s="752"/>
      <c r="AS48" s="718"/>
      <c r="AT48" s="745"/>
      <c r="AU48" s="745" t="s">
        <v>49</v>
      </c>
      <c r="AV48" s="418"/>
      <c r="AW48" s="753">
        <v>0.0368</v>
      </c>
      <c r="AX48" s="753" t="s">
        <v>579</v>
      </c>
      <c r="AY48" s="753" t="s">
        <v>579</v>
      </c>
      <c r="AZ48" s="753" t="s">
        <v>579</v>
      </c>
      <c r="BA48" s="753" t="s">
        <v>579</v>
      </c>
      <c r="BB48" s="753">
        <v>0.0917</v>
      </c>
      <c r="BC48" s="753" t="s">
        <v>579</v>
      </c>
      <c r="BD48" s="753">
        <v>0.0006</v>
      </c>
      <c r="BE48" s="753">
        <v>0.1291</v>
      </c>
      <c r="BF48" s="755"/>
      <c r="BG48" s="756"/>
      <c r="BH48" s="756"/>
      <c r="BI48" s="755"/>
      <c r="BJ48" s="754" t="s">
        <v>579</v>
      </c>
      <c r="BK48" s="754" t="s">
        <v>579</v>
      </c>
      <c r="BL48" s="754" t="s">
        <v>579</v>
      </c>
      <c r="BM48" s="754" t="s">
        <v>579</v>
      </c>
      <c r="BN48" s="753">
        <v>0.0078</v>
      </c>
      <c r="BO48" s="753">
        <v>0.0852</v>
      </c>
      <c r="BP48" s="754">
        <v>0.0517</v>
      </c>
      <c r="BQ48" s="754">
        <v>0.4081</v>
      </c>
      <c r="BR48" s="753">
        <v>0.5528</v>
      </c>
      <c r="BS48" s="638"/>
      <c r="BT48" s="707"/>
      <c r="BU48" s="745"/>
      <c r="BV48" s="745" t="s">
        <v>49</v>
      </c>
      <c r="BW48" s="718"/>
    </row>
    <row r="49" spans="1:75" s="635" customFormat="1" ht="12" customHeight="1">
      <c r="A49" s="714"/>
      <c r="B49" s="745"/>
      <c r="C49" s="745" t="s">
        <v>50</v>
      </c>
      <c r="D49" s="418"/>
      <c r="E49" s="720">
        <v>6</v>
      </c>
      <c r="F49" s="746">
        <v>0.8245</v>
      </c>
      <c r="G49" s="747" t="s">
        <v>71</v>
      </c>
      <c r="H49" s="748" t="s">
        <v>71</v>
      </c>
      <c r="I49" s="720" t="s">
        <v>579</v>
      </c>
      <c r="J49" s="746" t="s">
        <v>579</v>
      </c>
      <c r="K49" s="747" t="s">
        <v>71</v>
      </c>
      <c r="L49" s="748" t="s">
        <v>71</v>
      </c>
      <c r="M49" s="720" t="s">
        <v>579</v>
      </c>
      <c r="N49" s="746" t="s">
        <v>579</v>
      </c>
      <c r="O49" s="747" t="s">
        <v>71</v>
      </c>
      <c r="P49" s="748" t="s">
        <v>71</v>
      </c>
      <c r="Q49" s="758"/>
      <c r="R49" s="747">
        <v>8</v>
      </c>
      <c r="S49" s="747">
        <v>12</v>
      </c>
      <c r="T49" s="720"/>
      <c r="U49" s="751"/>
      <c r="V49" s="751"/>
      <c r="W49" s="638"/>
      <c r="X49" s="748">
        <v>0.1525</v>
      </c>
      <c r="Y49" s="748">
        <v>0.0465</v>
      </c>
      <c r="Z49" s="748">
        <v>0.5082</v>
      </c>
      <c r="AA49" s="748">
        <v>0.0933</v>
      </c>
      <c r="AB49" s="720" t="s">
        <v>579</v>
      </c>
      <c r="AC49" s="746" t="s">
        <v>579</v>
      </c>
      <c r="AD49" s="747" t="s">
        <v>71</v>
      </c>
      <c r="AE49" s="748" t="s">
        <v>71</v>
      </c>
      <c r="AF49" s="748" t="s">
        <v>71</v>
      </c>
      <c r="AG49" s="748">
        <v>0.7392</v>
      </c>
      <c r="AH49" s="748">
        <v>0.3044</v>
      </c>
      <c r="AI49" s="746">
        <v>1.3999</v>
      </c>
      <c r="AJ49" s="746">
        <v>0.4442</v>
      </c>
      <c r="AK49" s="746">
        <v>1.8440999999999999</v>
      </c>
      <c r="AL49" s="638"/>
      <c r="AM49" s="707"/>
      <c r="AN49" s="745"/>
      <c r="AO49" s="745" t="s">
        <v>50</v>
      </c>
      <c r="AP49" s="745"/>
      <c r="AQ49" s="752"/>
      <c r="AR49" s="752"/>
      <c r="AS49" s="718"/>
      <c r="AT49" s="745"/>
      <c r="AU49" s="745" t="s">
        <v>50</v>
      </c>
      <c r="AV49" s="418"/>
      <c r="AW49" s="753">
        <v>0.1176</v>
      </c>
      <c r="AX49" s="753" t="s">
        <v>579</v>
      </c>
      <c r="AY49" s="754">
        <v>0.15</v>
      </c>
      <c r="AZ49" s="753" t="s">
        <v>579</v>
      </c>
      <c r="BA49" s="753" t="s">
        <v>579</v>
      </c>
      <c r="BB49" s="753">
        <v>0.4109</v>
      </c>
      <c r="BC49" s="753" t="s">
        <v>579</v>
      </c>
      <c r="BD49" s="753">
        <v>0.122</v>
      </c>
      <c r="BE49" s="753">
        <v>0.8005</v>
      </c>
      <c r="BF49" s="755"/>
      <c r="BG49" s="756"/>
      <c r="BH49" s="756"/>
      <c r="BI49" s="755"/>
      <c r="BJ49" s="754" t="s">
        <v>579</v>
      </c>
      <c r="BK49" s="754">
        <v>0.003</v>
      </c>
      <c r="BL49" s="754" t="s">
        <v>579</v>
      </c>
      <c r="BM49" s="754" t="s">
        <v>579</v>
      </c>
      <c r="BN49" s="753">
        <v>0.9132</v>
      </c>
      <c r="BO49" s="753">
        <v>0.0198</v>
      </c>
      <c r="BP49" s="754">
        <v>0.0119</v>
      </c>
      <c r="BQ49" s="754">
        <v>0.0957</v>
      </c>
      <c r="BR49" s="753">
        <v>1.0436</v>
      </c>
      <c r="BS49" s="638"/>
      <c r="BT49" s="707"/>
      <c r="BU49" s="745"/>
      <c r="BV49" s="745" t="s">
        <v>50</v>
      </c>
      <c r="BW49" s="718"/>
    </row>
    <row r="50" spans="1:75" s="635" customFormat="1" ht="3.75" customHeight="1">
      <c r="A50" s="769"/>
      <c r="B50" s="425"/>
      <c r="C50" s="425"/>
      <c r="D50" s="426"/>
      <c r="E50" s="428"/>
      <c r="F50" s="428"/>
      <c r="G50" s="428"/>
      <c r="H50" s="428"/>
      <c r="I50" s="428"/>
      <c r="J50" s="428"/>
      <c r="K50" s="428"/>
      <c r="L50" s="428"/>
      <c r="M50" s="428"/>
      <c r="N50" s="428"/>
      <c r="O50" s="428"/>
      <c r="P50" s="428"/>
      <c r="Q50" s="770"/>
      <c r="R50" s="428"/>
      <c r="S50" s="428"/>
      <c r="T50" s="428"/>
      <c r="U50" s="632"/>
      <c r="V50" s="632"/>
      <c r="W50" s="428"/>
      <c r="X50" s="428"/>
      <c r="Y50" s="428"/>
      <c r="Z50" s="428"/>
      <c r="AA50" s="428"/>
      <c r="AB50" s="428"/>
      <c r="AC50" s="428"/>
      <c r="AD50" s="428"/>
      <c r="AE50" s="428"/>
      <c r="AF50" s="428"/>
      <c r="AG50" s="428"/>
      <c r="AH50" s="428"/>
      <c r="AI50" s="428"/>
      <c r="AJ50" s="428"/>
      <c r="AK50" s="428"/>
      <c r="AL50" s="428"/>
      <c r="AM50" s="771" t="s">
        <v>544</v>
      </c>
      <c r="AN50" s="425"/>
      <c r="AO50" s="425"/>
      <c r="AP50" s="772"/>
      <c r="AQ50" s="773"/>
      <c r="AR50" s="773"/>
      <c r="AS50" s="772" t="s">
        <v>544</v>
      </c>
      <c r="AT50" s="425"/>
      <c r="AU50" s="425"/>
      <c r="AV50" s="774"/>
      <c r="AW50" s="428"/>
      <c r="AX50" s="428"/>
      <c r="AY50" s="428"/>
      <c r="AZ50" s="428"/>
      <c r="BA50" s="428"/>
      <c r="BB50" s="428"/>
      <c r="BC50" s="428"/>
      <c r="BD50" s="428"/>
      <c r="BE50" s="428"/>
      <c r="BF50" s="428"/>
      <c r="BG50" s="639"/>
      <c r="BH50" s="639"/>
      <c r="BI50" s="428"/>
      <c r="BJ50" s="428"/>
      <c r="BK50" s="428"/>
      <c r="BL50" s="428"/>
      <c r="BM50" s="428"/>
      <c r="BN50" s="428"/>
      <c r="BO50" s="428"/>
      <c r="BP50" s="428"/>
      <c r="BQ50" s="428"/>
      <c r="BR50" s="428"/>
      <c r="BS50" s="428"/>
      <c r="BT50" s="771" t="s">
        <v>544</v>
      </c>
      <c r="BU50" s="425"/>
      <c r="BV50" s="425"/>
      <c r="BW50" s="772" t="s">
        <v>544</v>
      </c>
    </row>
    <row r="51" spans="1:71" s="635" customFormat="1" ht="15.75" customHeight="1">
      <c r="A51" s="632"/>
      <c r="B51" s="635" t="s">
        <v>585</v>
      </c>
      <c r="D51" s="632"/>
      <c r="E51" s="636"/>
      <c r="F51" s="636"/>
      <c r="G51" s="636"/>
      <c r="H51" s="636"/>
      <c r="I51" s="636"/>
      <c r="J51" s="636"/>
      <c r="K51" s="636"/>
      <c r="L51" s="636"/>
      <c r="M51" s="636"/>
      <c r="N51" s="636"/>
      <c r="O51" s="636"/>
      <c r="P51" s="636"/>
      <c r="R51" s="636"/>
      <c r="S51" s="636"/>
      <c r="T51" s="636"/>
      <c r="U51" s="632"/>
      <c r="V51" s="632"/>
      <c r="W51" s="636"/>
      <c r="X51" s="636"/>
      <c r="Y51" s="636"/>
      <c r="Z51" s="636"/>
      <c r="AA51" s="636"/>
      <c r="AB51" s="636"/>
      <c r="AC51" s="636"/>
      <c r="AD51" s="636"/>
      <c r="AE51" s="636"/>
      <c r="AF51" s="636"/>
      <c r="AG51" s="636"/>
      <c r="AH51" s="636"/>
      <c r="AI51" s="636"/>
      <c r="AJ51" s="636"/>
      <c r="AK51" s="636"/>
      <c r="AL51" s="636"/>
      <c r="AQ51" s="639"/>
      <c r="AR51" s="639"/>
      <c r="AT51" s="635" t="s">
        <v>545</v>
      </c>
      <c r="AW51" s="636"/>
      <c r="AX51" s="636"/>
      <c r="AY51" s="636"/>
      <c r="AZ51" s="636"/>
      <c r="BA51" s="636"/>
      <c r="BB51" s="636"/>
      <c r="BC51" s="636"/>
      <c r="BD51" s="636"/>
      <c r="BE51" s="636"/>
      <c r="BF51" s="638"/>
      <c r="BG51" s="639"/>
      <c r="BH51" s="639"/>
      <c r="BI51" s="636"/>
      <c r="BJ51" s="636"/>
      <c r="BK51" s="636"/>
      <c r="BL51" s="636"/>
      <c r="BM51" s="636"/>
      <c r="BN51" s="636"/>
      <c r="BO51" s="636"/>
      <c r="BP51" s="636"/>
      <c r="BQ51" s="636"/>
      <c r="BR51" s="636"/>
      <c r="BS51" s="636"/>
    </row>
    <row r="52" spans="1:71" s="635" customFormat="1" ht="15.75" customHeight="1">
      <c r="A52" s="632"/>
      <c r="B52" s="635" t="s">
        <v>586</v>
      </c>
      <c r="D52" s="632"/>
      <c r="E52" s="636"/>
      <c r="F52" s="636"/>
      <c r="G52" s="636"/>
      <c r="H52" s="636"/>
      <c r="I52" s="636"/>
      <c r="J52" s="636"/>
      <c r="K52" s="636"/>
      <c r="L52" s="636"/>
      <c r="M52" s="636"/>
      <c r="N52" s="636"/>
      <c r="O52" s="636"/>
      <c r="P52" s="636"/>
      <c r="R52" s="636"/>
      <c r="S52" s="636"/>
      <c r="T52" s="636"/>
      <c r="U52" s="632"/>
      <c r="V52" s="632"/>
      <c r="W52" s="636"/>
      <c r="X52" s="636"/>
      <c r="Y52" s="636"/>
      <c r="Z52" s="636"/>
      <c r="AA52" s="636"/>
      <c r="AB52" s="636"/>
      <c r="AC52" s="636"/>
      <c r="AD52" s="636"/>
      <c r="AE52" s="636"/>
      <c r="AF52" s="636"/>
      <c r="AG52" s="636"/>
      <c r="AH52" s="636"/>
      <c r="AI52" s="636"/>
      <c r="AJ52" s="636"/>
      <c r="AK52" s="636"/>
      <c r="AL52" s="636"/>
      <c r="AQ52" s="639"/>
      <c r="AR52" s="639"/>
      <c r="AT52" s="635" t="s">
        <v>546</v>
      </c>
      <c r="AW52" s="636"/>
      <c r="AX52" s="636"/>
      <c r="AY52" s="636"/>
      <c r="AZ52" s="636"/>
      <c r="BA52" s="636"/>
      <c r="BB52" s="636"/>
      <c r="BC52" s="636"/>
      <c r="BD52" s="636"/>
      <c r="BE52" s="636"/>
      <c r="BF52" s="638"/>
      <c r="BG52" s="639"/>
      <c r="BH52" s="639"/>
      <c r="BI52" s="636"/>
      <c r="BJ52" s="636"/>
      <c r="BK52" s="636"/>
      <c r="BL52" s="636"/>
      <c r="BM52" s="636"/>
      <c r="BN52" s="636"/>
      <c r="BO52" s="636"/>
      <c r="BP52" s="636"/>
      <c r="BQ52" s="636"/>
      <c r="BR52" s="636"/>
      <c r="BS52" s="636"/>
    </row>
    <row r="53" spans="1:74" s="635" customFormat="1" ht="15" customHeight="1">
      <c r="A53" s="632"/>
      <c r="B53" s="635" t="s">
        <v>587</v>
      </c>
      <c r="C53" s="775"/>
      <c r="D53" s="632"/>
      <c r="U53" s="632"/>
      <c r="V53" s="632"/>
      <c r="Y53" s="636"/>
      <c r="Z53" s="636"/>
      <c r="AA53" s="636"/>
      <c r="AB53" s="636"/>
      <c r="AC53" s="636"/>
      <c r="AD53" s="636"/>
      <c r="AE53" s="636"/>
      <c r="AF53" s="636"/>
      <c r="AG53" s="636"/>
      <c r="AH53" s="636"/>
      <c r="AI53" s="636"/>
      <c r="AJ53" s="636"/>
      <c r="AK53" s="636"/>
      <c r="AL53" s="636"/>
      <c r="AN53" s="775"/>
      <c r="AO53" s="775"/>
      <c r="AQ53" s="639"/>
      <c r="AR53" s="639"/>
      <c r="AT53" s="635" t="s">
        <v>547</v>
      </c>
      <c r="AU53" s="775"/>
      <c r="AW53" s="636"/>
      <c r="AX53" s="636"/>
      <c r="AY53" s="636"/>
      <c r="AZ53" s="636"/>
      <c r="BA53" s="636"/>
      <c r="BB53" s="636"/>
      <c r="BC53" s="636"/>
      <c r="BD53" s="636"/>
      <c r="BE53" s="636"/>
      <c r="BF53" s="638"/>
      <c r="BG53" s="639"/>
      <c r="BH53" s="639"/>
      <c r="BI53" s="636"/>
      <c r="BJ53" s="636"/>
      <c r="BK53" s="636"/>
      <c r="BL53" s="636"/>
      <c r="BM53" s="636"/>
      <c r="BN53" s="636"/>
      <c r="BO53" s="636"/>
      <c r="BP53" s="636"/>
      <c r="BQ53" s="636"/>
      <c r="BR53" s="636"/>
      <c r="BS53" s="636"/>
      <c r="BU53" s="775"/>
      <c r="BV53" s="775"/>
    </row>
    <row r="54" spans="2:74" ht="16.5" customHeight="1">
      <c r="B54" s="635" t="s">
        <v>588</v>
      </c>
      <c r="C54" s="633"/>
      <c r="AN54" s="633"/>
      <c r="AO54" s="633"/>
      <c r="AT54" s="635" t="s">
        <v>548</v>
      </c>
      <c r="AU54" s="633"/>
      <c r="BU54" s="633"/>
      <c r="BV54" s="633"/>
    </row>
    <row r="60" spans="5:71" ht="12" customHeight="1">
      <c r="E60" s="704"/>
      <c r="F60" s="704"/>
      <c r="G60" s="704"/>
      <c r="H60" s="704"/>
      <c r="I60" s="704"/>
      <c r="J60" s="704"/>
      <c r="K60" s="704"/>
      <c r="L60" s="704"/>
      <c r="M60" s="704"/>
      <c r="N60" s="704"/>
      <c r="O60" s="704"/>
      <c r="P60" s="704"/>
      <c r="Q60" s="704"/>
      <c r="R60" s="704"/>
      <c r="S60" s="704"/>
      <c r="T60" s="704"/>
      <c r="W60" s="704"/>
      <c r="X60" s="704"/>
      <c r="Y60" s="704"/>
      <c r="Z60" s="704"/>
      <c r="AA60" s="704"/>
      <c r="AB60" s="704"/>
      <c r="AC60" s="704"/>
      <c r="AD60" s="704"/>
      <c r="AE60" s="704"/>
      <c r="AF60" s="704"/>
      <c r="AG60" s="704"/>
      <c r="AH60" s="704"/>
      <c r="AI60" s="704"/>
      <c r="AJ60" s="704"/>
      <c r="AK60" s="704"/>
      <c r="AL60" s="704"/>
      <c r="AW60" s="704"/>
      <c r="AX60" s="704"/>
      <c r="AY60" s="704"/>
      <c r="AZ60" s="704"/>
      <c r="BA60" s="704"/>
      <c r="BB60" s="704"/>
      <c r="BC60" s="704"/>
      <c r="BD60" s="704"/>
      <c r="BE60" s="704"/>
      <c r="BF60" s="704"/>
      <c r="BG60" s="724"/>
      <c r="BH60" s="724"/>
      <c r="BI60" s="704"/>
      <c r="BJ60" s="704"/>
      <c r="BK60" s="704"/>
      <c r="BL60" s="704"/>
      <c r="BM60" s="704"/>
      <c r="BN60" s="704"/>
      <c r="BO60" s="704"/>
      <c r="BP60" s="704"/>
      <c r="BQ60" s="704"/>
      <c r="BR60" s="704"/>
      <c r="BS60" s="704"/>
    </row>
    <row r="61" spans="5:71" ht="12" customHeight="1">
      <c r="E61" s="704"/>
      <c r="F61" s="704"/>
      <c r="G61" s="704"/>
      <c r="H61" s="704"/>
      <c r="I61" s="704"/>
      <c r="J61" s="704"/>
      <c r="K61" s="704"/>
      <c r="L61" s="704"/>
      <c r="M61" s="704"/>
      <c r="N61" s="704"/>
      <c r="O61" s="704"/>
      <c r="P61" s="704"/>
      <c r="Q61" s="704"/>
      <c r="R61" s="704"/>
      <c r="S61" s="704"/>
      <c r="T61" s="704"/>
      <c r="W61" s="704"/>
      <c r="X61" s="704"/>
      <c r="Y61" s="704"/>
      <c r="Z61" s="704"/>
      <c r="AA61" s="704"/>
      <c r="AB61" s="704"/>
      <c r="AC61" s="704"/>
      <c r="AD61" s="704"/>
      <c r="AE61" s="704"/>
      <c r="AF61" s="704"/>
      <c r="AG61" s="704"/>
      <c r="AH61" s="704"/>
      <c r="AI61" s="704"/>
      <c r="AJ61" s="704"/>
      <c r="AK61" s="704"/>
      <c r="AL61" s="704"/>
      <c r="AW61" s="704"/>
      <c r="AX61" s="704"/>
      <c r="AY61" s="704"/>
      <c r="AZ61" s="704"/>
      <c r="BA61" s="704"/>
      <c r="BB61" s="704"/>
      <c r="BC61" s="704"/>
      <c r="BD61" s="704"/>
      <c r="BE61" s="704"/>
      <c r="BF61" s="704"/>
      <c r="BG61" s="724"/>
      <c r="BH61" s="724"/>
      <c r="BI61" s="704"/>
      <c r="BJ61" s="704"/>
      <c r="BK61" s="704"/>
      <c r="BL61" s="704"/>
      <c r="BM61" s="704"/>
      <c r="BN61" s="704"/>
      <c r="BO61" s="704"/>
      <c r="BP61" s="704"/>
      <c r="BQ61" s="704"/>
      <c r="BR61" s="704"/>
      <c r="BS61" s="704"/>
    </row>
    <row r="62" spans="5:71" ht="12" customHeight="1">
      <c r="E62" s="704"/>
      <c r="F62" s="704"/>
      <c r="G62" s="704"/>
      <c r="H62" s="704"/>
      <c r="I62" s="704"/>
      <c r="J62" s="704"/>
      <c r="K62" s="704"/>
      <c r="L62" s="704"/>
      <c r="M62" s="704"/>
      <c r="N62" s="704"/>
      <c r="O62" s="704"/>
      <c r="P62" s="704"/>
      <c r="Q62" s="704"/>
      <c r="R62" s="704"/>
      <c r="S62" s="704"/>
      <c r="T62" s="704"/>
      <c r="W62" s="704"/>
      <c r="X62" s="704"/>
      <c r="Y62" s="704"/>
      <c r="Z62" s="704"/>
      <c r="AA62" s="704"/>
      <c r="AB62" s="704"/>
      <c r="AC62" s="704"/>
      <c r="AD62" s="704"/>
      <c r="AE62" s="704"/>
      <c r="AF62" s="704"/>
      <c r="AG62" s="704"/>
      <c r="AH62" s="704"/>
      <c r="AI62" s="704"/>
      <c r="AJ62" s="704"/>
      <c r="AK62" s="704"/>
      <c r="AL62" s="704"/>
      <c r="AW62" s="704"/>
      <c r="AX62" s="704"/>
      <c r="AY62" s="704"/>
      <c r="AZ62" s="704"/>
      <c r="BA62" s="704"/>
      <c r="BB62" s="704"/>
      <c r="BC62" s="704"/>
      <c r="BD62" s="704"/>
      <c r="BE62" s="704"/>
      <c r="BF62" s="704"/>
      <c r="BG62" s="724"/>
      <c r="BH62" s="724"/>
      <c r="BI62" s="704"/>
      <c r="BJ62" s="704"/>
      <c r="BK62" s="704"/>
      <c r="BL62" s="704"/>
      <c r="BM62" s="704"/>
      <c r="BN62" s="704"/>
      <c r="BO62" s="704"/>
      <c r="BP62" s="704"/>
      <c r="BQ62" s="704"/>
      <c r="BR62" s="704"/>
      <c r="BS62" s="704"/>
    </row>
    <row r="63" spans="5:71" ht="12" customHeight="1">
      <c r="E63" s="704"/>
      <c r="F63" s="704"/>
      <c r="G63" s="704"/>
      <c r="H63" s="704"/>
      <c r="I63" s="704"/>
      <c r="J63" s="704"/>
      <c r="K63" s="704"/>
      <c r="L63" s="704"/>
      <c r="M63" s="704"/>
      <c r="N63" s="704"/>
      <c r="O63" s="704"/>
      <c r="P63" s="704"/>
      <c r="Q63" s="704"/>
      <c r="R63" s="704"/>
      <c r="S63" s="704"/>
      <c r="T63" s="704"/>
      <c r="W63" s="704"/>
      <c r="X63" s="704"/>
      <c r="Y63" s="704"/>
      <c r="Z63" s="704"/>
      <c r="AA63" s="704"/>
      <c r="AB63" s="704"/>
      <c r="AC63" s="704"/>
      <c r="AD63" s="704"/>
      <c r="AE63" s="704"/>
      <c r="AF63" s="704"/>
      <c r="AG63" s="704"/>
      <c r="AH63" s="704"/>
      <c r="AI63" s="704"/>
      <c r="AJ63" s="704"/>
      <c r="AK63" s="704"/>
      <c r="AL63" s="704"/>
      <c r="AW63" s="704"/>
      <c r="AX63" s="704"/>
      <c r="AY63" s="704"/>
      <c r="AZ63" s="704"/>
      <c r="BA63" s="704"/>
      <c r="BB63" s="704"/>
      <c r="BC63" s="704"/>
      <c r="BD63" s="704"/>
      <c r="BE63" s="704"/>
      <c r="BF63" s="704"/>
      <c r="BG63" s="724"/>
      <c r="BH63" s="724"/>
      <c r="BI63" s="704"/>
      <c r="BJ63" s="704"/>
      <c r="BK63" s="704"/>
      <c r="BL63" s="704"/>
      <c r="BM63" s="704"/>
      <c r="BN63" s="704"/>
      <c r="BO63" s="704"/>
      <c r="BP63" s="704"/>
      <c r="BQ63" s="704"/>
      <c r="BR63" s="704"/>
      <c r="BS63" s="704"/>
    </row>
    <row r="65" spans="5:71" ht="12" customHeight="1">
      <c r="E65" s="704"/>
      <c r="G65" s="704"/>
      <c r="I65" s="704"/>
      <c r="K65" s="704"/>
      <c r="M65" s="704"/>
      <c r="O65" s="704"/>
      <c r="R65" s="704"/>
      <c r="S65" s="704"/>
      <c r="T65" s="704"/>
      <c r="Y65" s="633"/>
      <c r="Z65" s="633"/>
      <c r="AA65" s="633"/>
      <c r="AB65" s="704"/>
      <c r="AC65" s="633"/>
      <c r="AD65" s="704"/>
      <c r="AE65" s="633"/>
      <c r="AF65" s="633"/>
      <c r="AG65" s="633"/>
      <c r="AH65" s="633"/>
      <c r="AI65" s="633"/>
      <c r="AJ65" s="633"/>
      <c r="AK65" s="633"/>
      <c r="AL65" s="633"/>
      <c r="AW65" s="633"/>
      <c r="AX65" s="633"/>
      <c r="AY65" s="633"/>
      <c r="AZ65" s="633"/>
      <c r="BA65" s="633"/>
      <c r="BB65" s="633"/>
      <c r="BC65" s="633"/>
      <c r="BD65" s="633"/>
      <c r="BE65" s="633"/>
      <c r="BF65" s="776"/>
      <c r="BI65" s="633"/>
      <c r="BJ65" s="633"/>
      <c r="BK65" s="633"/>
      <c r="BL65" s="633"/>
      <c r="BM65" s="633"/>
      <c r="BN65" s="633"/>
      <c r="BO65" s="633"/>
      <c r="BP65" s="633"/>
      <c r="BQ65" s="633"/>
      <c r="BR65" s="633"/>
      <c r="BS65" s="633"/>
    </row>
    <row r="66" spans="5:71" ht="12" customHeight="1">
      <c r="E66" s="704"/>
      <c r="G66" s="704"/>
      <c r="I66" s="704"/>
      <c r="K66" s="704"/>
      <c r="M66" s="704"/>
      <c r="O66" s="704"/>
      <c r="R66" s="704"/>
      <c r="S66" s="704"/>
      <c r="T66" s="704"/>
      <c r="Y66" s="633"/>
      <c r="Z66" s="633"/>
      <c r="AA66" s="633"/>
      <c r="AB66" s="704"/>
      <c r="AC66" s="633"/>
      <c r="AD66" s="704"/>
      <c r="AE66" s="633"/>
      <c r="AF66" s="633"/>
      <c r="AG66" s="633"/>
      <c r="AH66" s="633"/>
      <c r="AI66" s="633"/>
      <c r="AJ66" s="633"/>
      <c r="AK66" s="633"/>
      <c r="AL66" s="633"/>
      <c r="AW66" s="633"/>
      <c r="AX66" s="633"/>
      <c r="AY66" s="633"/>
      <c r="AZ66" s="633"/>
      <c r="BA66" s="633"/>
      <c r="BB66" s="633"/>
      <c r="BC66" s="633"/>
      <c r="BD66" s="633"/>
      <c r="BE66" s="633"/>
      <c r="BF66" s="776"/>
      <c r="BI66" s="633"/>
      <c r="BJ66" s="633"/>
      <c r="BK66" s="633"/>
      <c r="BL66" s="633"/>
      <c r="BM66" s="633"/>
      <c r="BN66" s="633"/>
      <c r="BO66" s="633"/>
      <c r="BP66" s="633"/>
      <c r="BQ66" s="633"/>
      <c r="BR66" s="633"/>
      <c r="BS66" s="633"/>
    </row>
    <row r="67" spans="5:71" ht="12" customHeight="1">
      <c r="E67" s="704"/>
      <c r="G67" s="704"/>
      <c r="I67" s="704"/>
      <c r="K67" s="704"/>
      <c r="M67" s="704"/>
      <c r="O67" s="704"/>
      <c r="R67" s="704"/>
      <c r="S67" s="704"/>
      <c r="T67" s="704"/>
      <c r="Y67" s="633"/>
      <c r="Z67" s="633"/>
      <c r="AA67" s="633"/>
      <c r="AB67" s="704"/>
      <c r="AC67" s="633"/>
      <c r="AD67" s="704"/>
      <c r="AE67" s="633"/>
      <c r="AF67" s="633"/>
      <c r="AG67" s="633"/>
      <c r="AH67" s="633"/>
      <c r="AI67" s="633"/>
      <c r="AJ67" s="633"/>
      <c r="AK67" s="633"/>
      <c r="AL67" s="633"/>
      <c r="AW67" s="633"/>
      <c r="AX67" s="633"/>
      <c r="AY67" s="633"/>
      <c r="AZ67" s="633"/>
      <c r="BA67" s="633"/>
      <c r="BB67" s="633"/>
      <c r="BC67" s="633"/>
      <c r="BD67" s="633"/>
      <c r="BE67" s="633"/>
      <c r="BF67" s="776"/>
      <c r="BI67" s="633"/>
      <c r="BJ67" s="633"/>
      <c r="BK67" s="633"/>
      <c r="BL67" s="633"/>
      <c r="BM67" s="633"/>
      <c r="BN67" s="633"/>
      <c r="BO67" s="633"/>
      <c r="BP67" s="633"/>
      <c r="BQ67" s="633"/>
      <c r="BR67" s="633"/>
      <c r="BS67" s="633"/>
    </row>
    <row r="68" spans="5:71" ht="12" customHeight="1">
      <c r="E68" s="704"/>
      <c r="G68" s="704"/>
      <c r="I68" s="704"/>
      <c r="K68" s="704"/>
      <c r="M68" s="704"/>
      <c r="O68" s="704"/>
      <c r="R68" s="704"/>
      <c r="S68" s="704"/>
      <c r="T68" s="704"/>
      <c r="Y68" s="633"/>
      <c r="Z68" s="633"/>
      <c r="AA68" s="633"/>
      <c r="AB68" s="704"/>
      <c r="AC68" s="633"/>
      <c r="AD68" s="704"/>
      <c r="AE68" s="633"/>
      <c r="AF68" s="633"/>
      <c r="AG68" s="633"/>
      <c r="AH68" s="633"/>
      <c r="AI68" s="633"/>
      <c r="AJ68" s="633"/>
      <c r="AK68" s="633"/>
      <c r="AL68" s="633"/>
      <c r="AW68" s="633"/>
      <c r="AX68" s="633"/>
      <c r="AY68" s="633"/>
      <c r="AZ68" s="633"/>
      <c r="BA68" s="633"/>
      <c r="BB68" s="633"/>
      <c r="BC68" s="633"/>
      <c r="BD68" s="633"/>
      <c r="BE68" s="633"/>
      <c r="BF68" s="776"/>
      <c r="BI68" s="633"/>
      <c r="BJ68" s="633"/>
      <c r="BK68" s="633"/>
      <c r="BL68" s="633"/>
      <c r="BM68" s="633"/>
      <c r="BN68" s="633"/>
      <c r="BO68" s="633"/>
      <c r="BP68" s="633"/>
      <c r="BQ68" s="633"/>
      <c r="BR68" s="633"/>
      <c r="BS68" s="633"/>
    </row>
  </sheetData>
  <mergeCells count="65">
    <mergeCell ref="B19:C19"/>
    <mergeCell ref="B21:C21"/>
    <mergeCell ref="AN21:AO21"/>
    <mergeCell ref="AT21:AU21"/>
    <mergeCell ref="B20:C20"/>
    <mergeCell ref="AN20:AO20"/>
    <mergeCell ref="AT20:AU20"/>
    <mergeCell ref="AN19:AO19"/>
    <mergeCell ref="AT19:AU19"/>
    <mergeCell ref="B36:C36"/>
    <mergeCell ref="AN36:AO36"/>
    <mergeCell ref="AT36:AU36"/>
    <mergeCell ref="BU36:BV36"/>
    <mergeCell ref="B22:C22"/>
    <mergeCell ref="AN22:AO22"/>
    <mergeCell ref="AT22:AU22"/>
    <mergeCell ref="BU22:BV22"/>
    <mergeCell ref="X7:AK7"/>
    <mergeCell ref="X8:AC8"/>
    <mergeCell ref="BE8:BE11"/>
    <mergeCell ref="BR8:BR11"/>
    <mergeCell ref="BM8:BM11"/>
    <mergeCell ref="BN8:BN11"/>
    <mergeCell ref="BO8:BO11"/>
    <mergeCell ref="BP8:BP11"/>
    <mergeCell ref="BU21:BV21"/>
    <mergeCell ref="BU19:BV19"/>
    <mergeCell ref="BU14:BV14"/>
    <mergeCell ref="BU15:BV15"/>
    <mergeCell ref="BU16:BV16"/>
    <mergeCell ref="BU17:BV17"/>
    <mergeCell ref="BU18:BV18"/>
    <mergeCell ref="BU20:BV20"/>
    <mergeCell ref="AN18:AO18"/>
    <mergeCell ref="AT18:AU18"/>
    <mergeCell ref="AN13:AO13"/>
    <mergeCell ref="AN14:AO14"/>
    <mergeCell ref="AN16:AO16"/>
    <mergeCell ref="AT13:AU13"/>
    <mergeCell ref="AT14:AU14"/>
    <mergeCell ref="AT15:AU15"/>
    <mergeCell ref="AT16:AU16"/>
    <mergeCell ref="B18:C18"/>
    <mergeCell ref="I9:J10"/>
    <mergeCell ref="O8:P10"/>
    <mergeCell ref="B13:C13"/>
    <mergeCell ref="B14:C14"/>
    <mergeCell ref="B15:C15"/>
    <mergeCell ref="B16:C16"/>
    <mergeCell ref="B12:C12"/>
    <mergeCell ref="R10:R11"/>
    <mergeCell ref="S10:S11"/>
    <mergeCell ref="AN15:AO15"/>
    <mergeCell ref="B17:C17"/>
    <mergeCell ref="AN12:AO12"/>
    <mergeCell ref="BU13:BV13"/>
    <mergeCell ref="AN17:AO17"/>
    <mergeCell ref="AT17:AU17"/>
    <mergeCell ref="AD10:AD11"/>
    <mergeCell ref="BB8:BB11"/>
    <mergeCell ref="BC8:BC11"/>
    <mergeCell ref="BU12:BV12"/>
    <mergeCell ref="AZ8:AZ11"/>
    <mergeCell ref="BA8:BA11"/>
    <mergeCell ref="AT12:AU12"/>
  </mergeCells>
  <printOptions/>
  <pageMargins left="0.5905511811023623" right="0.5905511811023623" top="0.7874015748031497" bottom="0.7874015748031497" header="0.31496062992125984" footer="0.31496062992125984"/>
  <pageSetup fitToWidth="2" horizontalDpi="600" verticalDpi="600" orientation="landscape" paperSize="9" scale="68" r:id="rId1"/>
  <headerFooter alignWithMargins="0">
    <oddHeader>&amp;R&amp;A</oddHeader>
    <oddFooter>&amp;C&amp;P/&amp;N</oddFooter>
  </headerFooter>
  <colBreaks count="1" manualBreakCount="1">
    <brk id="44" min="3" max="54" man="1"/>
  </colBreaks>
</worksheet>
</file>

<file path=xl/worksheets/sheet16.xml><?xml version="1.0" encoding="utf-8"?>
<worksheet xmlns="http://schemas.openxmlformats.org/spreadsheetml/2006/main" xmlns:r="http://schemas.openxmlformats.org/officeDocument/2006/relationships">
  <sheetPr>
    <pageSetUpPr fitToPage="1"/>
  </sheetPr>
  <dimension ref="A1:P17"/>
  <sheetViews>
    <sheetView workbookViewId="0" topLeftCell="A1">
      <selection activeCell="K9" sqref="K9"/>
    </sheetView>
  </sheetViews>
  <sheetFormatPr defaultColWidth="9.00390625" defaultRowHeight="12" customHeight="1"/>
  <cols>
    <col min="1" max="1" width="0.2421875" style="175" customWidth="1"/>
    <col min="2" max="2" width="14.625" style="175" customWidth="1"/>
    <col min="3" max="3" width="0.2421875" style="175" customWidth="1"/>
    <col min="4" max="4" width="9.25390625" style="175" customWidth="1"/>
    <col min="5" max="9" width="10.875" style="175" customWidth="1"/>
    <col min="10" max="10" width="10.625" style="175" customWidth="1"/>
    <col min="11" max="11" width="16.625" style="175" customWidth="1"/>
    <col min="12" max="14" width="14.25390625" style="175" customWidth="1"/>
    <col min="15" max="15" width="0.2421875" style="175" customWidth="1"/>
    <col min="16" max="16" width="13.875" style="175" customWidth="1"/>
    <col min="17" max="17" width="0.2421875" style="175" customWidth="1"/>
    <col min="18" max="16384" width="9.125" style="175" customWidth="1"/>
  </cols>
  <sheetData>
    <row r="1" spans="4:13" s="171" customFormat="1" ht="24" customHeight="1">
      <c r="D1" s="777"/>
      <c r="E1" s="296" t="s">
        <v>607</v>
      </c>
      <c r="F1" s="173" t="s">
        <v>600</v>
      </c>
      <c r="I1" s="777"/>
      <c r="K1" s="777"/>
      <c r="M1" s="777"/>
    </row>
    <row r="2" ht="7.5" customHeight="1"/>
    <row r="3" ht="12" customHeight="1" thickBot="1"/>
    <row r="4" spans="1:16" s="183" customFormat="1" ht="18" customHeight="1">
      <c r="A4" s="73"/>
      <c r="B4" s="73"/>
      <c r="C4" s="73"/>
      <c r="D4" s="778" t="s">
        <v>589</v>
      </c>
      <c r="E4" s="104"/>
      <c r="F4" s="105" t="s">
        <v>590</v>
      </c>
      <c r="G4" s="104"/>
      <c r="H4" s="274"/>
      <c r="I4" s="105" t="s">
        <v>591</v>
      </c>
      <c r="J4" s="104"/>
      <c r="K4" s="778" t="s">
        <v>601</v>
      </c>
      <c r="L4" s="987" t="s">
        <v>608</v>
      </c>
      <c r="M4" s="778" t="s">
        <v>592</v>
      </c>
      <c r="N4" s="987" t="s">
        <v>609</v>
      </c>
      <c r="O4" s="181"/>
      <c r="P4" s="73"/>
    </row>
    <row r="5" spans="1:16" s="183" customFormat="1" ht="18" customHeight="1">
      <c r="A5" s="77"/>
      <c r="B5" s="77"/>
      <c r="C5" s="77"/>
      <c r="D5" s="779" t="s">
        <v>528</v>
      </c>
      <c r="E5" s="243" t="s">
        <v>610</v>
      </c>
      <c r="F5" s="243" t="s">
        <v>593</v>
      </c>
      <c r="G5" s="243" t="s">
        <v>594</v>
      </c>
      <c r="H5" s="243" t="s">
        <v>611</v>
      </c>
      <c r="I5" s="238" t="s">
        <v>595</v>
      </c>
      <c r="J5" s="238" t="s">
        <v>596</v>
      </c>
      <c r="K5" s="779" t="s">
        <v>612</v>
      </c>
      <c r="L5" s="988"/>
      <c r="M5" s="779" t="s">
        <v>597</v>
      </c>
      <c r="N5" s="819"/>
      <c r="O5" s="780"/>
      <c r="P5" s="77"/>
    </row>
    <row r="6" spans="1:16" ht="12" customHeight="1">
      <c r="A6" s="781"/>
      <c r="B6" s="139" t="s">
        <v>598</v>
      </c>
      <c r="C6" s="782"/>
      <c r="D6" s="783">
        <v>124</v>
      </c>
      <c r="E6" s="784">
        <v>194</v>
      </c>
      <c r="F6" s="784">
        <v>1634</v>
      </c>
      <c r="G6" s="784">
        <v>1440</v>
      </c>
      <c r="H6" s="784">
        <v>2186</v>
      </c>
      <c r="I6" s="784">
        <v>2194</v>
      </c>
      <c r="J6" s="784">
        <v>8</v>
      </c>
      <c r="K6" s="784">
        <v>3254</v>
      </c>
      <c r="L6" s="784">
        <v>5634</v>
      </c>
      <c r="M6" s="784">
        <v>599</v>
      </c>
      <c r="N6" s="784">
        <v>5035</v>
      </c>
      <c r="O6" s="785"/>
      <c r="P6" s="138" t="s">
        <v>598</v>
      </c>
    </row>
    <row r="7" spans="1:16" ht="12" customHeight="1">
      <c r="A7" s="781"/>
      <c r="B7" s="139" t="s">
        <v>613</v>
      </c>
      <c r="C7" s="782"/>
      <c r="D7" s="783">
        <v>127</v>
      </c>
      <c r="E7" s="784">
        <v>153</v>
      </c>
      <c r="F7" s="784">
        <v>1644</v>
      </c>
      <c r="G7" s="784">
        <v>1491</v>
      </c>
      <c r="H7" s="784">
        <v>1646</v>
      </c>
      <c r="I7" s="784">
        <v>1807</v>
      </c>
      <c r="J7" s="784">
        <v>161</v>
      </c>
      <c r="K7" s="784">
        <v>2184</v>
      </c>
      <c r="L7" s="784">
        <v>3983</v>
      </c>
      <c r="M7" s="784">
        <v>580</v>
      </c>
      <c r="N7" s="784">
        <v>3403</v>
      </c>
      <c r="O7" s="785"/>
      <c r="P7" s="138" t="s">
        <v>617</v>
      </c>
    </row>
    <row r="8" spans="1:16" ht="12" customHeight="1">
      <c r="A8" s="781"/>
      <c r="B8" s="139" t="s">
        <v>614</v>
      </c>
      <c r="C8" s="782"/>
      <c r="D8" s="783">
        <v>127</v>
      </c>
      <c r="E8" s="786" t="s">
        <v>599</v>
      </c>
      <c r="F8" s="784">
        <v>1419</v>
      </c>
      <c r="G8" s="784">
        <v>1486</v>
      </c>
      <c r="H8" s="784">
        <v>1809</v>
      </c>
      <c r="I8" s="784">
        <v>1954</v>
      </c>
      <c r="J8" s="784">
        <v>145</v>
      </c>
      <c r="K8" s="784">
        <v>1907</v>
      </c>
      <c r="L8" s="784">
        <v>3649</v>
      </c>
      <c r="M8" s="784">
        <v>608</v>
      </c>
      <c r="N8" s="784">
        <v>3041</v>
      </c>
      <c r="O8" s="785"/>
      <c r="P8" s="138" t="s">
        <v>618</v>
      </c>
    </row>
    <row r="9" spans="1:16" ht="12" customHeight="1">
      <c r="A9" s="781"/>
      <c r="B9" s="139" t="s">
        <v>615</v>
      </c>
      <c r="C9" s="782"/>
      <c r="D9" s="783">
        <v>131.7</v>
      </c>
      <c r="E9" s="786">
        <v>432</v>
      </c>
      <c r="F9" s="784">
        <v>2103</v>
      </c>
      <c r="G9" s="784">
        <v>1671</v>
      </c>
      <c r="H9" s="784">
        <v>1785</v>
      </c>
      <c r="I9" s="784">
        <v>1786</v>
      </c>
      <c r="J9" s="784">
        <v>1</v>
      </c>
      <c r="K9" s="784">
        <v>2945</v>
      </c>
      <c r="L9" s="784">
        <v>5162</v>
      </c>
      <c r="M9" s="784">
        <v>723</v>
      </c>
      <c r="N9" s="784">
        <v>4439</v>
      </c>
      <c r="O9" s="785"/>
      <c r="P9" s="138" t="s">
        <v>619</v>
      </c>
    </row>
    <row r="10" spans="1:16" s="793" customFormat="1" ht="18" customHeight="1">
      <c r="A10" s="787"/>
      <c r="B10" s="484" t="s">
        <v>616</v>
      </c>
      <c r="C10" s="788"/>
      <c r="D10" s="789">
        <v>131.8</v>
      </c>
      <c r="E10" s="790">
        <v>328</v>
      </c>
      <c r="F10" s="791">
        <v>2065</v>
      </c>
      <c r="G10" s="791">
        <v>1737</v>
      </c>
      <c r="H10" s="791">
        <v>306</v>
      </c>
      <c r="I10" s="791">
        <v>319</v>
      </c>
      <c r="J10" s="791">
        <v>13</v>
      </c>
      <c r="K10" s="791">
        <v>5113</v>
      </c>
      <c r="L10" s="791">
        <v>5747</v>
      </c>
      <c r="M10" s="791">
        <v>353</v>
      </c>
      <c r="N10" s="791">
        <v>5394</v>
      </c>
      <c r="O10" s="792"/>
      <c r="P10" s="797" t="s">
        <v>620</v>
      </c>
    </row>
    <row r="11" spans="1:16" ht="3.75" customHeight="1">
      <c r="A11" s="196"/>
      <c r="B11" s="196"/>
      <c r="C11" s="794"/>
      <c r="D11" s="795"/>
      <c r="E11" s="795"/>
      <c r="F11" s="795"/>
      <c r="G11" s="795"/>
      <c r="H11" s="795"/>
      <c r="I11" s="795"/>
      <c r="J11" s="795"/>
      <c r="K11" s="795"/>
      <c r="L11" s="795"/>
      <c r="M11" s="795"/>
      <c r="N11" s="795"/>
      <c r="O11" s="796"/>
      <c r="P11" s="196"/>
    </row>
    <row r="12" ht="15.75" customHeight="1">
      <c r="B12" s="175" t="s">
        <v>602</v>
      </c>
    </row>
    <row r="13" ht="12" customHeight="1">
      <c r="B13" s="175" t="s">
        <v>603</v>
      </c>
    </row>
    <row r="14" ht="12" customHeight="1">
      <c r="B14" s="175" t="s">
        <v>604</v>
      </c>
    </row>
    <row r="15" ht="12" customHeight="1">
      <c r="B15" s="175" t="s">
        <v>605</v>
      </c>
    </row>
    <row r="16" ht="7.5" customHeight="1"/>
    <row r="17" ht="12" customHeight="1">
      <c r="B17" s="175" t="s">
        <v>606</v>
      </c>
    </row>
  </sheetData>
  <sheetProtection/>
  <mergeCells count="2">
    <mergeCell ref="N4:N5"/>
    <mergeCell ref="L4:L5"/>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86" r:id="rId2"/>
  <headerFooter alignWithMargins="0">
    <oddHeader>&amp;R&amp;A</oddHeader>
    <oddFooter>&amp;C&amp;P/&amp;N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F20"/>
  <sheetViews>
    <sheetView zoomScaleSheetLayoutView="100" workbookViewId="0" topLeftCell="A1">
      <selection activeCell="I23" sqref="I23"/>
    </sheetView>
  </sheetViews>
  <sheetFormatPr defaultColWidth="9.00390625" defaultRowHeight="12" customHeight="1"/>
  <cols>
    <col min="1" max="1" width="0.2421875" style="179" customWidth="1"/>
    <col min="2" max="2" width="18.75390625" style="179" customWidth="1"/>
    <col min="3" max="3" width="0.2421875" style="179" customWidth="1"/>
    <col min="4" max="4" width="3.75390625" style="179" customWidth="1"/>
    <col min="5" max="13" width="8.75390625" style="179" customWidth="1"/>
    <col min="14" max="14" width="0.2421875" style="179" customWidth="1"/>
    <col min="15" max="16" width="0.2421875" style="261" customWidth="1"/>
    <col min="17" max="17" width="0.2421875" style="826" customWidth="1"/>
    <col min="18" max="18" width="3.75390625" style="179" customWidth="1"/>
    <col min="19" max="19" width="7.625" style="179" customWidth="1"/>
    <col min="20" max="21" width="8.125" style="179" customWidth="1"/>
    <col min="22" max="22" width="7.625" style="179" customWidth="1"/>
    <col min="23" max="24" width="8.375" style="179" customWidth="1"/>
    <col min="25" max="25" width="7.625" style="179" customWidth="1"/>
    <col min="26" max="26" width="10.625" style="179" customWidth="1"/>
    <col min="27" max="28" width="7.75390625" style="179" customWidth="1"/>
    <col min="29" max="29" width="0.2421875" style="106" customWidth="1"/>
    <col min="30" max="30" width="0.2421875" style="179" customWidth="1"/>
    <col min="31" max="31" width="18.75390625" style="179" customWidth="1"/>
    <col min="32" max="32" width="0.2421875" style="179" customWidth="1"/>
    <col min="33" max="57" width="11.625" style="179" customWidth="1"/>
    <col min="58" max="16384" width="9.125" style="179" customWidth="1"/>
  </cols>
  <sheetData>
    <row r="1" spans="6:29" s="60" customFormat="1" ht="24" customHeight="1">
      <c r="F1" s="820" t="s">
        <v>635</v>
      </c>
      <c r="G1" s="821" t="s">
        <v>636</v>
      </c>
      <c r="O1" s="822"/>
      <c r="P1" s="822"/>
      <c r="Q1" s="823"/>
      <c r="Z1" s="824"/>
      <c r="AB1" s="824"/>
      <c r="AC1" s="825"/>
    </row>
    <row r="2" spans="1:32" ht="7.5" customHeight="1">
      <c r="A2" s="826"/>
      <c r="B2" s="826"/>
      <c r="C2" s="826"/>
      <c r="D2" s="826"/>
      <c r="E2" s="826"/>
      <c r="F2" s="826"/>
      <c r="G2" s="826"/>
      <c r="H2" s="826"/>
      <c r="I2" s="826"/>
      <c r="J2" s="826"/>
      <c r="K2" s="826"/>
      <c r="L2" s="826"/>
      <c r="M2" s="826"/>
      <c r="N2" s="826"/>
      <c r="R2" s="826"/>
      <c r="S2" s="826"/>
      <c r="T2" s="826"/>
      <c r="U2" s="826"/>
      <c r="V2" s="826"/>
      <c r="W2" s="826"/>
      <c r="X2" s="826"/>
      <c r="Y2" s="826"/>
      <c r="Z2" s="826"/>
      <c r="AA2" s="826"/>
      <c r="AB2" s="826"/>
      <c r="AC2" s="118"/>
      <c r="AD2" s="826"/>
      <c r="AE2" s="826"/>
      <c r="AF2" s="826"/>
    </row>
    <row r="3" s="118" customFormat="1" ht="12" customHeight="1">
      <c r="B3" s="118" t="s">
        <v>637</v>
      </c>
    </row>
    <row r="4" spans="2:32" s="118" customFormat="1" ht="12" customHeight="1" thickBot="1">
      <c r="B4" s="118" t="s">
        <v>638</v>
      </c>
      <c r="AE4" s="827" t="s">
        <v>639</v>
      </c>
      <c r="AF4" s="827"/>
    </row>
    <row r="5" spans="1:32" s="106" customFormat="1" ht="12" customHeight="1">
      <c r="A5" s="73"/>
      <c r="B5" s="73"/>
      <c r="C5" s="73"/>
      <c r="D5" s="97" t="s">
        <v>621</v>
      </c>
      <c r="E5" s="33"/>
      <c r="F5" s="33"/>
      <c r="G5" s="33"/>
      <c r="H5" s="33"/>
      <c r="I5" s="33"/>
      <c r="J5" s="33"/>
      <c r="K5" s="33"/>
      <c r="L5" s="33"/>
      <c r="M5" s="33"/>
      <c r="N5" s="33"/>
      <c r="O5" s="828"/>
      <c r="P5" s="118"/>
      <c r="Q5" s="33"/>
      <c r="R5" s="33" t="s">
        <v>640</v>
      </c>
      <c r="S5" s="33"/>
      <c r="T5" s="33"/>
      <c r="U5" s="33"/>
      <c r="V5" s="33"/>
      <c r="W5" s="33"/>
      <c r="X5" s="33"/>
      <c r="Y5" s="33"/>
      <c r="Z5" s="33"/>
      <c r="AA5" s="33"/>
      <c r="AB5" s="33"/>
      <c r="AC5" s="98"/>
      <c r="AD5" s="181"/>
      <c r="AE5" s="73"/>
      <c r="AF5" s="117"/>
    </row>
    <row r="6" spans="1:32" s="106" customFormat="1" ht="12" customHeight="1">
      <c r="A6" s="184"/>
      <c r="B6" s="184"/>
      <c r="C6" s="184"/>
      <c r="D6" s="829" t="s">
        <v>641</v>
      </c>
      <c r="E6" s="109" t="s">
        <v>622</v>
      </c>
      <c r="F6" s="39"/>
      <c r="G6" s="39"/>
      <c r="H6" s="39"/>
      <c r="I6" s="39"/>
      <c r="J6" s="39"/>
      <c r="K6" s="109" t="s">
        <v>623</v>
      </c>
      <c r="L6" s="39"/>
      <c r="M6" s="39"/>
      <c r="N6" s="39"/>
      <c r="O6" s="828"/>
      <c r="P6" s="118"/>
      <c r="Q6" s="989"/>
      <c r="R6" s="992" t="s">
        <v>642</v>
      </c>
      <c r="S6" s="109" t="s">
        <v>622</v>
      </c>
      <c r="T6" s="39"/>
      <c r="U6" s="39"/>
      <c r="V6" s="39"/>
      <c r="W6" s="39"/>
      <c r="X6" s="39"/>
      <c r="Y6" s="39"/>
      <c r="Z6" s="109" t="s">
        <v>623</v>
      </c>
      <c r="AA6" s="39"/>
      <c r="AB6" s="39"/>
      <c r="AC6" s="830"/>
      <c r="AD6" s="187"/>
      <c r="AE6" s="184"/>
      <c r="AF6" s="184"/>
    </row>
    <row r="7" spans="1:32" s="106" customFormat="1" ht="12" customHeight="1">
      <c r="A7" s="184"/>
      <c r="B7" s="184"/>
      <c r="C7" s="184"/>
      <c r="D7" s="831" t="s">
        <v>643</v>
      </c>
      <c r="E7" s="832"/>
      <c r="F7" s="109" t="s">
        <v>624</v>
      </c>
      <c r="G7" s="39"/>
      <c r="H7" s="39"/>
      <c r="I7" s="140" t="s">
        <v>644</v>
      </c>
      <c r="J7" s="110"/>
      <c r="K7" s="110"/>
      <c r="L7" s="110"/>
      <c r="M7" s="910" t="s">
        <v>645</v>
      </c>
      <c r="N7" s="813"/>
      <c r="O7" s="833"/>
      <c r="P7" s="834"/>
      <c r="Q7" s="990"/>
      <c r="R7" s="993"/>
      <c r="S7" s="832"/>
      <c r="T7" s="109" t="s">
        <v>624</v>
      </c>
      <c r="U7" s="39"/>
      <c r="V7" s="39"/>
      <c r="W7" s="140" t="s">
        <v>625</v>
      </c>
      <c r="X7" s="110"/>
      <c r="Y7" s="110"/>
      <c r="Z7" s="110"/>
      <c r="AA7" s="110"/>
      <c r="AB7" s="910" t="s">
        <v>646</v>
      </c>
      <c r="AC7" s="117"/>
      <c r="AD7" s="187"/>
      <c r="AE7" s="184"/>
      <c r="AF7" s="184"/>
    </row>
    <row r="8" spans="1:32" s="106" customFormat="1" ht="12" customHeight="1">
      <c r="A8" s="184"/>
      <c r="B8" s="184"/>
      <c r="C8" s="184"/>
      <c r="D8" s="831" t="s">
        <v>647</v>
      </c>
      <c r="E8" s="92" t="s">
        <v>626</v>
      </c>
      <c r="F8" s="604" t="s">
        <v>127</v>
      </c>
      <c r="G8" s="110" t="s">
        <v>627</v>
      </c>
      <c r="H8" s="110" t="s">
        <v>521</v>
      </c>
      <c r="I8" s="92" t="s">
        <v>648</v>
      </c>
      <c r="J8" s="110" t="s">
        <v>649</v>
      </c>
      <c r="K8" s="110" t="s">
        <v>650</v>
      </c>
      <c r="L8" s="110" t="s">
        <v>651</v>
      </c>
      <c r="M8" s="911"/>
      <c r="N8" s="799"/>
      <c r="O8" s="833"/>
      <c r="P8" s="834"/>
      <c r="Q8" s="990"/>
      <c r="R8" s="993"/>
      <c r="S8" s="92" t="s">
        <v>626</v>
      </c>
      <c r="T8" s="604" t="s">
        <v>127</v>
      </c>
      <c r="U8" s="110" t="s">
        <v>627</v>
      </c>
      <c r="V8" s="110" t="s">
        <v>521</v>
      </c>
      <c r="W8" s="92" t="s">
        <v>652</v>
      </c>
      <c r="X8" s="110" t="s">
        <v>649</v>
      </c>
      <c r="Y8" s="110" t="s">
        <v>653</v>
      </c>
      <c r="Z8" s="110" t="s">
        <v>650</v>
      </c>
      <c r="AA8" s="110" t="s">
        <v>651</v>
      </c>
      <c r="AB8" s="911"/>
      <c r="AC8" s="117"/>
      <c r="AD8" s="187"/>
      <c r="AE8" s="184"/>
      <c r="AF8" s="184"/>
    </row>
    <row r="9" spans="1:32" s="106" customFormat="1" ht="12" customHeight="1">
      <c r="A9" s="77"/>
      <c r="B9" s="77"/>
      <c r="C9" s="77"/>
      <c r="D9" s="835" t="s">
        <v>654</v>
      </c>
      <c r="E9" s="780"/>
      <c r="F9" s="819"/>
      <c r="G9" s="91" t="s">
        <v>628</v>
      </c>
      <c r="H9" s="91" t="s">
        <v>628</v>
      </c>
      <c r="I9" s="93" t="s">
        <v>655</v>
      </c>
      <c r="J9" s="780"/>
      <c r="K9" s="780"/>
      <c r="L9" s="780"/>
      <c r="M9" s="912"/>
      <c r="N9" s="814"/>
      <c r="O9" s="833"/>
      <c r="P9" s="834"/>
      <c r="Q9" s="991"/>
      <c r="R9" s="994"/>
      <c r="S9" s="780"/>
      <c r="T9" s="819"/>
      <c r="U9" s="91" t="s">
        <v>628</v>
      </c>
      <c r="V9" s="91" t="s">
        <v>628</v>
      </c>
      <c r="W9" s="93" t="s">
        <v>655</v>
      </c>
      <c r="X9" s="780"/>
      <c r="Y9" s="780"/>
      <c r="Z9" s="780"/>
      <c r="AA9" s="780"/>
      <c r="AB9" s="912"/>
      <c r="AC9" s="77"/>
      <c r="AD9" s="780"/>
      <c r="AE9" s="77"/>
      <c r="AF9" s="117"/>
    </row>
    <row r="10" spans="1:32" ht="11.25" customHeight="1">
      <c r="A10" s="836"/>
      <c r="B10" s="139" t="s">
        <v>656</v>
      </c>
      <c r="C10" s="836"/>
      <c r="D10" s="837">
        <v>1</v>
      </c>
      <c r="E10" s="838">
        <v>2859</v>
      </c>
      <c r="F10" s="838">
        <v>557876</v>
      </c>
      <c r="G10" s="838">
        <v>527861</v>
      </c>
      <c r="H10" s="838">
        <v>30015</v>
      </c>
      <c r="I10" s="838">
        <v>247025</v>
      </c>
      <c r="J10" s="838">
        <v>67209</v>
      </c>
      <c r="K10" s="838">
        <v>823887</v>
      </c>
      <c r="L10" s="839">
        <v>5652</v>
      </c>
      <c r="M10" s="838">
        <v>14144</v>
      </c>
      <c r="N10" s="840"/>
      <c r="O10" s="841"/>
      <c r="P10" s="841"/>
      <c r="Q10" s="840"/>
      <c r="R10" s="838">
        <v>16</v>
      </c>
      <c r="S10" s="838">
        <v>5223</v>
      </c>
      <c r="T10" s="838">
        <v>813227</v>
      </c>
      <c r="U10" s="838">
        <v>807761</v>
      </c>
      <c r="V10" s="838">
        <v>5466</v>
      </c>
      <c r="W10" s="838">
        <v>170531</v>
      </c>
      <c r="X10" s="838">
        <v>272700</v>
      </c>
      <c r="Y10" s="838">
        <v>42327</v>
      </c>
      <c r="Z10" s="838">
        <v>1216083</v>
      </c>
      <c r="AA10" s="838">
        <v>2521</v>
      </c>
      <c r="AB10" s="838">
        <v>22353</v>
      </c>
      <c r="AC10" s="842"/>
      <c r="AD10" s="843"/>
      <c r="AE10" s="836" t="s">
        <v>629</v>
      </c>
      <c r="AF10" s="844"/>
    </row>
    <row r="11" spans="1:32" s="217" customFormat="1" ht="12" customHeight="1">
      <c r="A11" s="845"/>
      <c r="B11" s="139" t="s">
        <v>657</v>
      </c>
      <c r="C11" s="836"/>
      <c r="D11" s="837">
        <v>1</v>
      </c>
      <c r="E11" s="838">
        <v>1624</v>
      </c>
      <c r="F11" s="838">
        <v>542208</v>
      </c>
      <c r="G11" s="838">
        <v>482284</v>
      </c>
      <c r="H11" s="838">
        <v>59924</v>
      </c>
      <c r="I11" s="838">
        <v>286039</v>
      </c>
      <c r="J11" s="838">
        <v>83233</v>
      </c>
      <c r="K11" s="838">
        <v>812657</v>
      </c>
      <c r="L11" s="839">
        <v>5652</v>
      </c>
      <c r="M11" s="838">
        <v>14144</v>
      </c>
      <c r="N11" s="840"/>
      <c r="O11" s="841"/>
      <c r="P11" s="841"/>
      <c r="Q11" s="840"/>
      <c r="R11" s="838">
        <v>16</v>
      </c>
      <c r="S11" s="838">
        <v>5149</v>
      </c>
      <c r="T11" s="838">
        <v>806661</v>
      </c>
      <c r="U11" s="838">
        <v>800518</v>
      </c>
      <c r="V11" s="838">
        <v>6143</v>
      </c>
      <c r="W11" s="838">
        <v>185001</v>
      </c>
      <c r="X11" s="838">
        <v>262069</v>
      </c>
      <c r="Y11" s="838">
        <v>41128</v>
      </c>
      <c r="Z11" s="838">
        <v>1219442</v>
      </c>
      <c r="AA11" s="838">
        <v>2954</v>
      </c>
      <c r="AB11" s="838">
        <v>22322</v>
      </c>
      <c r="AC11" s="842"/>
      <c r="AD11" s="843"/>
      <c r="AE11" s="836" t="s">
        <v>630</v>
      </c>
      <c r="AF11" s="844"/>
    </row>
    <row r="12" spans="1:32" s="217" customFormat="1" ht="12" customHeight="1">
      <c r="A12" s="845"/>
      <c r="B12" s="139" t="s">
        <v>658</v>
      </c>
      <c r="C12" s="836"/>
      <c r="D12" s="837">
        <v>1</v>
      </c>
      <c r="E12" s="838">
        <v>1818</v>
      </c>
      <c r="F12" s="838">
        <v>492180</v>
      </c>
      <c r="G12" s="838">
        <v>442159</v>
      </c>
      <c r="H12" s="838">
        <v>50020</v>
      </c>
      <c r="I12" s="838">
        <v>304606</v>
      </c>
      <c r="J12" s="838">
        <v>104068</v>
      </c>
      <c r="K12" s="838">
        <v>827210</v>
      </c>
      <c r="L12" s="839">
        <v>5652</v>
      </c>
      <c r="M12" s="838">
        <v>14144</v>
      </c>
      <c r="N12" s="840"/>
      <c r="O12" s="841"/>
      <c r="P12" s="841"/>
      <c r="Q12" s="840"/>
      <c r="R12" s="838">
        <v>16</v>
      </c>
      <c r="S12" s="838">
        <v>5269</v>
      </c>
      <c r="T12" s="838">
        <v>818197</v>
      </c>
      <c r="U12" s="838">
        <v>815561</v>
      </c>
      <c r="V12" s="838">
        <v>2636</v>
      </c>
      <c r="W12" s="838">
        <v>169137</v>
      </c>
      <c r="X12" s="838">
        <v>280097</v>
      </c>
      <c r="Y12" s="838">
        <v>39582</v>
      </c>
      <c r="Z12" s="838">
        <v>1230012</v>
      </c>
      <c r="AA12" s="838">
        <v>1705</v>
      </c>
      <c r="AB12" s="838">
        <v>22376</v>
      </c>
      <c r="AC12" s="842"/>
      <c r="AD12" s="843"/>
      <c r="AE12" s="836" t="s">
        <v>631</v>
      </c>
      <c r="AF12" s="844"/>
    </row>
    <row r="13" spans="1:32" s="217" customFormat="1" ht="12" customHeight="1">
      <c r="A13" s="845"/>
      <c r="B13" s="138" t="s">
        <v>659</v>
      </c>
      <c r="C13" s="836"/>
      <c r="D13" s="837">
        <v>1</v>
      </c>
      <c r="E13" s="838">
        <v>1627</v>
      </c>
      <c r="F13" s="838">
        <v>573437</v>
      </c>
      <c r="G13" s="838">
        <v>519332</v>
      </c>
      <c r="H13" s="838">
        <v>54104</v>
      </c>
      <c r="I13" s="838">
        <v>269087</v>
      </c>
      <c r="J13" s="838">
        <v>102006</v>
      </c>
      <c r="K13" s="838">
        <v>869743</v>
      </c>
      <c r="L13" s="839">
        <v>5652</v>
      </c>
      <c r="M13" s="838">
        <v>14144</v>
      </c>
      <c r="N13" s="840"/>
      <c r="O13" s="841"/>
      <c r="P13" s="841"/>
      <c r="Q13" s="840"/>
      <c r="R13" s="838">
        <v>16</v>
      </c>
      <c r="S13" s="838">
        <v>5063</v>
      </c>
      <c r="T13" s="838">
        <v>865882</v>
      </c>
      <c r="U13" s="838">
        <v>859595</v>
      </c>
      <c r="V13" s="838">
        <v>6287</v>
      </c>
      <c r="W13" s="838">
        <v>155900</v>
      </c>
      <c r="X13" s="838">
        <v>287058</v>
      </c>
      <c r="Y13" s="838">
        <v>38948</v>
      </c>
      <c r="Z13" s="838">
        <v>1271787</v>
      </c>
      <c r="AA13" s="838">
        <v>1341</v>
      </c>
      <c r="AB13" s="838">
        <v>22333</v>
      </c>
      <c r="AC13" s="842"/>
      <c r="AD13" s="843"/>
      <c r="AE13" s="836" t="s">
        <v>632</v>
      </c>
      <c r="AF13" s="844"/>
    </row>
    <row r="14" spans="1:32" ht="12" customHeight="1">
      <c r="A14" s="190"/>
      <c r="B14" s="138" t="s">
        <v>660</v>
      </c>
      <c r="C14" s="190"/>
      <c r="D14" s="846">
        <v>1</v>
      </c>
      <c r="E14" s="847">
        <v>1752</v>
      </c>
      <c r="F14" s="847">
        <v>543192</v>
      </c>
      <c r="G14" s="847">
        <v>492082</v>
      </c>
      <c r="H14" s="847">
        <v>51110</v>
      </c>
      <c r="I14" s="847">
        <v>258097</v>
      </c>
      <c r="J14" s="847">
        <v>112525</v>
      </c>
      <c r="K14" s="847">
        <v>852907</v>
      </c>
      <c r="L14" s="847">
        <v>10000</v>
      </c>
      <c r="M14" s="847">
        <v>14345</v>
      </c>
      <c r="N14" s="847"/>
      <c r="O14" s="144"/>
      <c r="P14" s="144"/>
      <c r="Q14" s="847"/>
      <c r="R14" s="847">
        <v>16</v>
      </c>
      <c r="S14" s="847">
        <v>4908</v>
      </c>
      <c r="T14" s="847">
        <v>846103</v>
      </c>
      <c r="U14" s="847">
        <v>840921</v>
      </c>
      <c r="V14" s="847">
        <v>5182</v>
      </c>
      <c r="W14" s="847">
        <v>158698</v>
      </c>
      <c r="X14" s="847">
        <v>308384</v>
      </c>
      <c r="Y14" s="847">
        <v>38920</v>
      </c>
      <c r="Z14" s="847">
        <v>1275191</v>
      </c>
      <c r="AA14" s="847">
        <v>1088</v>
      </c>
      <c r="AB14" s="847">
        <v>22290</v>
      </c>
      <c r="AC14" s="118"/>
      <c r="AD14" s="207"/>
      <c r="AE14" s="836" t="s">
        <v>633</v>
      </c>
      <c r="AF14" s="848"/>
    </row>
    <row r="15" spans="1:32" s="217" customFormat="1" ht="15" customHeight="1">
      <c r="A15" s="849"/>
      <c r="B15" s="850" t="s">
        <v>661</v>
      </c>
      <c r="C15" s="849"/>
      <c r="D15" s="851">
        <v>1</v>
      </c>
      <c r="E15" s="852">
        <v>1525</v>
      </c>
      <c r="F15" s="852">
        <v>561778</v>
      </c>
      <c r="G15" s="852">
        <v>515663</v>
      </c>
      <c r="H15" s="852">
        <v>46115</v>
      </c>
      <c r="I15" s="852">
        <v>266505</v>
      </c>
      <c r="J15" s="852">
        <v>105977</v>
      </c>
      <c r="K15" s="852">
        <v>835108</v>
      </c>
      <c r="L15" s="852">
        <v>16074</v>
      </c>
      <c r="M15" s="852">
        <v>23271</v>
      </c>
      <c r="N15" s="852"/>
      <c r="O15" s="272"/>
      <c r="P15" s="272"/>
      <c r="Q15" s="852"/>
      <c r="R15" s="853">
        <v>16</v>
      </c>
      <c r="S15" s="853">
        <v>5024</v>
      </c>
      <c r="T15" s="853">
        <v>823467</v>
      </c>
      <c r="U15" s="853">
        <v>820478</v>
      </c>
      <c r="V15" s="853">
        <v>2989</v>
      </c>
      <c r="W15" s="853">
        <v>167979</v>
      </c>
      <c r="X15" s="853">
        <v>319300</v>
      </c>
      <c r="Y15" s="853">
        <v>38840</v>
      </c>
      <c r="Z15" s="853">
        <v>1276418</v>
      </c>
      <c r="AA15" s="853">
        <v>863</v>
      </c>
      <c r="AB15" s="853">
        <v>22236</v>
      </c>
      <c r="AC15" s="854"/>
      <c r="AD15" s="218"/>
      <c r="AE15" s="850" t="s">
        <v>634</v>
      </c>
      <c r="AF15" s="855"/>
    </row>
    <row r="16" ht="15.75" customHeight="1">
      <c r="B16" s="179" t="s">
        <v>662</v>
      </c>
    </row>
    <row r="17" spans="2:28" ht="12" customHeight="1">
      <c r="B17" s="179" t="s">
        <v>663</v>
      </c>
      <c r="F17" s="838"/>
      <c r="G17" s="838"/>
      <c r="H17" s="838"/>
      <c r="I17" s="838"/>
      <c r="J17" s="838"/>
      <c r="K17" s="838"/>
      <c r="M17" s="838"/>
      <c r="S17" s="838"/>
      <c r="T17" s="838"/>
      <c r="U17" s="838"/>
      <c r="V17" s="838"/>
      <c r="W17" s="838"/>
      <c r="X17" s="838"/>
      <c r="Y17" s="838"/>
      <c r="Z17" s="838"/>
      <c r="AA17" s="838"/>
      <c r="AB17" s="838"/>
    </row>
    <row r="18" spans="6:28" ht="12" customHeight="1">
      <c r="F18" s="838"/>
      <c r="G18" s="838"/>
      <c r="H18" s="838"/>
      <c r="I18" s="838"/>
      <c r="J18" s="838"/>
      <c r="K18" s="838"/>
      <c r="M18" s="838"/>
      <c r="S18" s="838"/>
      <c r="T18" s="838"/>
      <c r="U18" s="838"/>
      <c r="V18" s="838"/>
      <c r="W18" s="838"/>
      <c r="X18" s="838"/>
      <c r="Y18" s="838"/>
      <c r="Z18" s="838"/>
      <c r="AA18" s="838"/>
      <c r="AB18" s="838"/>
    </row>
    <row r="19" spans="6:28" ht="12" customHeight="1">
      <c r="F19" s="838"/>
      <c r="G19" s="838"/>
      <c r="H19" s="838"/>
      <c r="I19" s="838"/>
      <c r="J19" s="838"/>
      <c r="K19" s="838"/>
      <c r="M19" s="838"/>
      <c r="S19" s="838"/>
      <c r="T19" s="838"/>
      <c r="U19" s="838"/>
      <c r="V19" s="838"/>
      <c r="W19" s="838"/>
      <c r="X19" s="838"/>
      <c r="Y19" s="838"/>
      <c r="Z19" s="838"/>
      <c r="AA19" s="838"/>
      <c r="AB19" s="838"/>
    </row>
    <row r="20" spans="6:28" ht="12" customHeight="1">
      <c r="F20" s="838"/>
      <c r="G20" s="838"/>
      <c r="H20" s="838"/>
      <c r="I20" s="838"/>
      <c r="J20" s="838"/>
      <c r="K20" s="838"/>
      <c r="M20" s="838"/>
      <c r="S20" s="838"/>
      <c r="T20" s="838"/>
      <c r="U20" s="838"/>
      <c r="V20" s="838"/>
      <c r="W20" s="838"/>
      <c r="X20" s="838"/>
      <c r="Y20" s="838"/>
      <c r="Z20" s="838"/>
      <c r="AA20" s="838"/>
      <c r="AB20" s="838"/>
    </row>
  </sheetData>
  <mergeCells count="7">
    <mergeCell ref="AB7:AB9"/>
    <mergeCell ref="F8:F9"/>
    <mergeCell ref="M7:M9"/>
    <mergeCell ref="N7:N9"/>
    <mergeCell ref="Q6:Q9"/>
    <mergeCell ref="R6:R9"/>
    <mergeCell ref="T8:T9"/>
  </mergeCells>
  <printOptions/>
  <pageMargins left="0.1968503937007874" right="0.15748031496062992" top="0.7874015748031497" bottom="0.7874015748031497" header="0.31496062992125984" footer="0.31496062992125984"/>
  <pageSetup fitToHeight="0" fitToWidth="1" horizontalDpi="600" verticalDpi="600" orientation="landscape" paperSize="9" scale="79"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D20"/>
  <sheetViews>
    <sheetView view="pageBreakPreview" zoomScaleNormal="150" zoomScaleSheetLayoutView="100" workbookViewId="0" topLeftCell="I1">
      <selection activeCell="N26" sqref="N26"/>
    </sheetView>
  </sheetViews>
  <sheetFormatPr defaultColWidth="9.00390625" defaultRowHeight="12" customHeight="1"/>
  <cols>
    <col min="1" max="1" width="0.2421875" style="179" customWidth="1"/>
    <col min="2" max="2" width="12.25390625" style="179" customWidth="1"/>
    <col min="3" max="3" width="0.2421875" style="179" customWidth="1"/>
    <col min="4" max="25" width="3.875" style="179" customWidth="1"/>
    <col min="26" max="26" width="0.2421875" style="179" customWidth="1"/>
    <col min="27" max="28" width="0.2421875" style="261" customWidth="1"/>
    <col min="29" max="29" width="0.2421875" style="179" customWidth="1"/>
    <col min="30" max="51" width="3.875" style="179" customWidth="1"/>
    <col min="52" max="53" width="0.2421875" style="179" customWidth="1"/>
    <col min="54" max="54" width="12.25390625" style="179" customWidth="1"/>
    <col min="55" max="55" width="0.2421875" style="179" customWidth="1"/>
    <col min="56" max="58" width="4.75390625" style="179" customWidth="1"/>
    <col min="59" max="77" width="4.375" style="179" customWidth="1"/>
    <col min="78" max="16384" width="9.125" style="179" customWidth="1"/>
  </cols>
  <sheetData>
    <row r="1" spans="11:28" s="60" customFormat="1" ht="24" customHeight="1">
      <c r="K1" s="820" t="s">
        <v>695</v>
      </c>
      <c r="L1" s="856" t="s">
        <v>664</v>
      </c>
      <c r="AA1" s="822"/>
      <c r="AB1" s="822"/>
    </row>
    <row r="2" spans="1:55" ht="7.5" customHeight="1">
      <c r="A2" s="826"/>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row>
    <row r="3" spans="1:55" ht="12" customHeight="1" thickBot="1">
      <c r="A3" s="826"/>
      <c r="B3" s="826" t="s">
        <v>696</v>
      </c>
      <c r="C3" s="826"/>
      <c r="D3" s="826"/>
      <c r="E3" s="826"/>
      <c r="F3" s="826"/>
      <c r="G3" s="826"/>
      <c r="H3" s="826"/>
      <c r="I3" s="826"/>
      <c r="J3" s="826"/>
      <c r="K3" s="826"/>
      <c r="L3" s="826"/>
      <c r="M3" s="826"/>
      <c r="N3" s="826"/>
      <c r="O3" s="826"/>
      <c r="P3" s="826"/>
      <c r="Q3" s="826"/>
      <c r="R3" s="826"/>
      <c r="S3" s="826"/>
      <c r="T3" s="826"/>
      <c r="U3" s="826"/>
      <c r="V3" s="826"/>
      <c r="W3" s="826"/>
      <c r="X3" s="826"/>
      <c r="Y3" s="826"/>
      <c r="Z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148"/>
      <c r="BC3" s="826"/>
    </row>
    <row r="4" spans="1:56" s="106" customFormat="1" ht="12" customHeight="1">
      <c r="A4" s="73"/>
      <c r="B4" s="73"/>
      <c r="C4" s="857"/>
      <c r="D4" s="73"/>
      <c r="E4" s="33"/>
      <c r="F4" s="33"/>
      <c r="G4" s="33"/>
      <c r="H4" s="33"/>
      <c r="I4" s="33"/>
      <c r="J4" s="33"/>
      <c r="K4" s="33"/>
      <c r="L4" s="33"/>
      <c r="M4" s="33"/>
      <c r="N4" s="33"/>
      <c r="O4" s="33"/>
      <c r="P4" s="33"/>
      <c r="Q4" s="33"/>
      <c r="R4" s="33"/>
      <c r="S4" s="33"/>
      <c r="T4" s="33"/>
      <c r="U4" s="33"/>
      <c r="V4" s="33"/>
      <c r="W4" s="33"/>
      <c r="X4" s="33"/>
      <c r="Y4" s="33"/>
      <c r="Z4" s="33"/>
      <c r="AA4" s="118"/>
      <c r="AB4" s="118"/>
      <c r="AC4" s="33"/>
      <c r="AD4" s="33"/>
      <c r="AE4" s="33"/>
      <c r="AF4" s="182"/>
      <c r="AG4" s="33"/>
      <c r="AH4" s="33"/>
      <c r="AI4" s="33"/>
      <c r="AJ4" s="33"/>
      <c r="AK4" s="33"/>
      <c r="AL4" s="33"/>
      <c r="AM4" s="33"/>
      <c r="AN4" s="33"/>
      <c r="AO4" s="33"/>
      <c r="AP4" s="33"/>
      <c r="AQ4" s="33"/>
      <c r="AR4" s="33"/>
      <c r="AS4" s="33"/>
      <c r="AT4" s="33"/>
      <c r="AU4" s="33"/>
      <c r="AV4" s="33"/>
      <c r="AW4" s="33"/>
      <c r="AX4" s="33"/>
      <c r="AY4" s="33"/>
      <c r="AZ4" s="104"/>
      <c r="BA4" s="181"/>
      <c r="BB4" s="73"/>
      <c r="BC4" s="73"/>
      <c r="BD4" s="118"/>
    </row>
    <row r="5" spans="1:56" s="106" customFormat="1" ht="12" customHeight="1">
      <c r="A5" s="117"/>
      <c r="B5" s="117"/>
      <c r="C5" s="858"/>
      <c r="D5" s="193" t="s">
        <v>665</v>
      </c>
      <c r="E5" s="186"/>
      <c r="F5" s="40"/>
      <c r="G5" s="40"/>
      <c r="H5" s="40"/>
      <c r="I5" s="40"/>
      <c r="J5" s="40"/>
      <c r="K5" s="40"/>
      <c r="L5" s="40"/>
      <c r="M5" s="40"/>
      <c r="N5" s="40"/>
      <c r="O5" s="40"/>
      <c r="P5" s="237"/>
      <c r="Q5" s="186"/>
      <c r="R5" s="40"/>
      <c r="S5" s="40"/>
      <c r="T5" s="40"/>
      <c r="U5" s="40"/>
      <c r="V5" s="40"/>
      <c r="W5" s="40"/>
      <c r="X5" s="40"/>
      <c r="Y5" s="40"/>
      <c r="Z5" s="40"/>
      <c r="AA5" s="118"/>
      <c r="AB5" s="118"/>
      <c r="AC5" s="40"/>
      <c r="AD5" s="40"/>
      <c r="AE5" s="237"/>
      <c r="AF5" s="186" t="s">
        <v>666</v>
      </c>
      <c r="AG5" s="998" t="s">
        <v>697</v>
      </c>
      <c r="AH5" s="999"/>
      <c r="AI5" s="995" t="s">
        <v>698</v>
      </c>
      <c r="AJ5" s="995" t="s">
        <v>699</v>
      </c>
      <c r="AK5" s="995" t="s">
        <v>700</v>
      </c>
      <c r="AL5" s="995" t="s">
        <v>701</v>
      </c>
      <c r="AM5" s="995" t="s">
        <v>702</v>
      </c>
      <c r="AN5" s="995" t="s">
        <v>703</v>
      </c>
      <c r="AO5" s="995" t="s">
        <v>704</v>
      </c>
      <c r="AP5" s="995" t="s">
        <v>705</v>
      </c>
      <c r="AQ5" s="995" t="s">
        <v>706</v>
      </c>
      <c r="AR5" s="995" t="s">
        <v>707</v>
      </c>
      <c r="AS5" s="995" t="s">
        <v>708</v>
      </c>
      <c r="AT5" s="995" t="s">
        <v>709</v>
      </c>
      <c r="AU5" s="995" t="s">
        <v>710</v>
      </c>
      <c r="AV5" s="995" t="s">
        <v>711</v>
      </c>
      <c r="AW5" s="995" t="s">
        <v>712</v>
      </c>
      <c r="AX5" s="995" t="s">
        <v>713</v>
      </c>
      <c r="AY5" s="1003" t="s">
        <v>714</v>
      </c>
      <c r="AZ5" s="117"/>
      <c r="BA5" s="187"/>
      <c r="BB5" s="117"/>
      <c r="BC5" s="117"/>
      <c r="BD5" s="118"/>
    </row>
    <row r="6" spans="1:56" ht="12" customHeight="1">
      <c r="A6" s="190"/>
      <c r="B6" s="190"/>
      <c r="C6" s="859"/>
      <c r="D6" s="860" t="s">
        <v>544</v>
      </c>
      <c r="E6" s="843" t="s">
        <v>667</v>
      </c>
      <c r="F6" s="843" t="s">
        <v>668</v>
      </c>
      <c r="G6" s="1000" t="s">
        <v>715</v>
      </c>
      <c r="H6" s="843" t="s">
        <v>669</v>
      </c>
      <c r="I6" s="843" t="s">
        <v>670</v>
      </c>
      <c r="J6" s="843" t="s">
        <v>671</v>
      </c>
      <c r="K6" s="843" t="s">
        <v>669</v>
      </c>
      <c r="L6" s="843" t="s">
        <v>672</v>
      </c>
      <c r="M6" s="843" t="s">
        <v>673</v>
      </c>
      <c r="N6" s="843" t="s">
        <v>674</v>
      </c>
      <c r="O6" s="843" t="s">
        <v>673</v>
      </c>
      <c r="P6" s="843" t="s">
        <v>675</v>
      </c>
      <c r="Q6" s="843" t="s">
        <v>676</v>
      </c>
      <c r="R6" s="843" t="s">
        <v>677</v>
      </c>
      <c r="S6" s="843" t="s">
        <v>669</v>
      </c>
      <c r="T6" s="843" t="s">
        <v>670</v>
      </c>
      <c r="U6" s="843" t="s">
        <v>671</v>
      </c>
      <c r="V6" s="843" t="s">
        <v>669</v>
      </c>
      <c r="W6" s="843" t="s">
        <v>672</v>
      </c>
      <c r="X6" s="843" t="s">
        <v>673</v>
      </c>
      <c r="Y6" s="843" t="s">
        <v>674</v>
      </c>
      <c r="Z6" s="861"/>
      <c r="AC6" s="860"/>
      <c r="AD6" s="860" t="s">
        <v>673</v>
      </c>
      <c r="AE6" s="843" t="s">
        <v>675</v>
      </c>
      <c r="AF6" s="843" t="s">
        <v>544</v>
      </c>
      <c r="AG6" s="817"/>
      <c r="AH6" s="927"/>
      <c r="AI6" s="996"/>
      <c r="AJ6" s="996"/>
      <c r="AK6" s="996"/>
      <c r="AL6" s="996"/>
      <c r="AM6" s="996"/>
      <c r="AN6" s="996"/>
      <c r="AO6" s="996"/>
      <c r="AP6" s="996"/>
      <c r="AQ6" s="996"/>
      <c r="AR6" s="996"/>
      <c r="AS6" s="996"/>
      <c r="AT6" s="996"/>
      <c r="AU6" s="996"/>
      <c r="AV6" s="996"/>
      <c r="AW6" s="996"/>
      <c r="AX6" s="996"/>
      <c r="AY6" s="1004"/>
      <c r="AZ6" s="190"/>
      <c r="BA6" s="207"/>
      <c r="BB6" s="190"/>
      <c r="BC6" s="190"/>
      <c r="BD6" s="826"/>
    </row>
    <row r="7" spans="1:56" ht="12" customHeight="1">
      <c r="A7" s="190"/>
      <c r="B7" s="190"/>
      <c r="C7" s="859"/>
      <c r="D7" s="860"/>
      <c r="E7" s="843" t="s">
        <v>678</v>
      </c>
      <c r="F7" s="843" t="s">
        <v>544</v>
      </c>
      <c r="G7" s="1001"/>
      <c r="H7" s="843" t="s">
        <v>544</v>
      </c>
      <c r="I7" s="843" t="s">
        <v>544</v>
      </c>
      <c r="J7" s="843" t="s">
        <v>544</v>
      </c>
      <c r="K7" s="843" t="s">
        <v>544</v>
      </c>
      <c r="L7" s="843" t="s">
        <v>544</v>
      </c>
      <c r="M7" s="843" t="s">
        <v>544</v>
      </c>
      <c r="N7" s="843" t="s">
        <v>544</v>
      </c>
      <c r="O7" s="843" t="s">
        <v>544</v>
      </c>
      <c r="P7" s="843" t="s">
        <v>544</v>
      </c>
      <c r="Q7" s="843" t="s">
        <v>667</v>
      </c>
      <c r="R7" s="843" t="s">
        <v>544</v>
      </c>
      <c r="S7" s="843" t="s">
        <v>544</v>
      </c>
      <c r="T7" s="843" t="s">
        <v>544</v>
      </c>
      <c r="U7" s="843" t="s">
        <v>544</v>
      </c>
      <c r="V7" s="843" t="s">
        <v>544</v>
      </c>
      <c r="W7" s="843" t="s">
        <v>544</v>
      </c>
      <c r="X7" s="843" t="s">
        <v>544</v>
      </c>
      <c r="Y7" s="843" t="s">
        <v>544</v>
      </c>
      <c r="Z7" s="862"/>
      <c r="AC7" s="860"/>
      <c r="AD7" s="860" t="s">
        <v>544</v>
      </c>
      <c r="AE7" s="843" t="s">
        <v>544</v>
      </c>
      <c r="AF7" s="843" t="s">
        <v>679</v>
      </c>
      <c r="AG7" s="843"/>
      <c r="AH7" s="843"/>
      <c r="AI7" s="996"/>
      <c r="AJ7" s="996"/>
      <c r="AK7" s="996"/>
      <c r="AL7" s="996"/>
      <c r="AM7" s="996"/>
      <c r="AN7" s="996"/>
      <c r="AO7" s="996"/>
      <c r="AP7" s="996"/>
      <c r="AQ7" s="996"/>
      <c r="AR7" s="996"/>
      <c r="AS7" s="996"/>
      <c r="AT7" s="996"/>
      <c r="AU7" s="996"/>
      <c r="AV7" s="996"/>
      <c r="AW7" s="996"/>
      <c r="AX7" s="996"/>
      <c r="AY7" s="1004"/>
      <c r="AZ7" s="190"/>
      <c r="BA7" s="207"/>
      <c r="BB7" s="190"/>
      <c r="BC7" s="190"/>
      <c r="BD7" s="826"/>
    </row>
    <row r="8" spans="1:56" ht="12" customHeight="1">
      <c r="A8" s="190"/>
      <c r="B8" s="190"/>
      <c r="C8" s="859"/>
      <c r="D8" s="860" t="s">
        <v>679</v>
      </c>
      <c r="E8" s="843" t="s">
        <v>665</v>
      </c>
      <c r="F8" s="843" t="s">
        <v>679</v>
      </c>
      <c r="G8" s="1001"/>
      <c r="H8" s="843" t="s">
        <v>544</v>
      </c>
      <c r="I8" s="843" t="s">
        <v>544</v>
      </c>
      <c r="J8" s="843" t="s">
        <v>544</v>
      </c>
      <c r="K8" s="843" t="s">
        <v>544</v>
      </c>
      <c r="L8" s="843" t="s">
        <v>680</v>
      </c>
      <c r="M8" s="843" t="s">
        <v>681</v>
      </c>
      <c r="N8" s="843" t="s">
        <v>544</v>
      </c>
      <c r="O8" s="843" t="s">
        <v>682</v>
      </c>
      <c r="P8" s="843" t="s">
        <v>544</v>
      </c>
      <c r="Q8" s="843" t="s">
        <v>678</v>
      </c>
      <c r="R8" s="843" t="s">
        <v>544</v>
      </c>
      <c r="S8" s="843" t="s">
        <v>544</v>
      </c>
      <c r="T8" s="843" t="s">
        <v>544</v>
      </c>
      <c r="U8" s="843" t="s">
        <v>544</v>
      </c>
      <c r="V8" s="843" t="s">
        <v>544</v>
      </c>
      <c r="W8" s="843" t="s">
        <v>680</v>
      </c>
      <c r="X8" s="843" t="s">
        <v>681</v>
      </c>
      <c r="Y8" s="843" t="s">
        <v>544</v>
      </c>
      <c r="Z8" s="862"/>
      <c r="AC8" s="860"/>
      <c r="AD8" s="860" t="s">
        <v>682</v>
      </c>
      <c r="AE8" s="843" t="s">
        <v>544</v>
      </c>
      <c r="AF8" s="843" t="s">
        <v>544</v>
      </c>
      <c r="AG8" s="843" t="s">
        <v>667</v>
      </c>
      <c r="AH8" s="843" t="s">
        <v>676</v>
      </c>
      <c r="AI8" s="996"/>
      <c r="AJ8" s="996"/>
      <c r="AK8" s="996"/>
      <c r="AL8" s="996"/>
      <c r="AM8" s="996"/>
      <c r="AN8" s="996"/>
      <c r="AO8" s="996"/>
      <c r="AP8" s="996"/>
      <c r="AQ8" s="996"/>
      <c r="AR8" s="996"/>
      <c r="AS8" s="996"/>
      <c r="AT8" s="996"/>
      <c r="AU8" s="996"/>
      <c r="AV8" s="996"/>
      <c r="AW8" s="996"/>
      <c r="AX8" s="996"/>
      <c r="AY8" s="1004"/>
      <c r="AZ8" s="190"/>
      <c r="BA8" s="207"/>
      <c r="BB8" s="190"/>
      <c r="BC8" s="190"/>
      <c r="BD8" s="826"/>
    </row>
    <row r="9" spans="1:56" ht="12" customHeight="1">
      <c r="A9" s="190"/>
      <c r="B9" s="190"/>
      <c r="C9" s="859"/>
      <c r="D9" s="860" t="s">
        <v>544</v>
      </c>
      <c r="E9" s="843" t="s">
        <v>679</v>
      </c>
      <c r="F9" s="843" t="s">
        <v>544</v>
      </c>
      <c r="G9" s="1001"/>
      <c r="H9" s="843" t="s">
        <v>544</v>
      </c>
      <c r="I9" s="843" t="s">
        <v>544</v>
      </c>
      <c r="J9" s="843" t="s">
        <v>544</v>
      </c>
      <c r="K9" s="843" t="s">
        <v>544</v>
      </c>
      <c r="L9" s="843"/>
      <c r="M9" s="843" t="s">
        <v>544</v>
      </c>
      <c r="N9" s="843" t="s">
        <v>544</v>
      </c>
      <c r="O9" s="843" t="s">
        <v>544</v>
      </c>
      <c r="P9" s="843" t="s">
        <v>683</v>
      </c>
      <c r="Q9" s="843" t="s">
        <v>665</v>
      </c>
      <c r="R9" s="843" t="s">
        <v>544</v>
      </c>
      <c r="S9" s="843" t="s">
        <v>544</v>
      </c>
      <c r="T9" s="843" t="s">
        <v>544</v>
      </c>
      <c r="U9" s="843" t="s">
        <v>544</v>
      </c>
      <c r="V9" s="843" t="s">
        <v>544</v>
      </c>
      <c r="W9" s="843"/>
      <c r="X9" s="843" t="s">
        <v>544</v>
      </c>
      <c r="Y9" s="843" t="s">
        <v>544</v>
      </c>
      <c r="Z9" s="862"/>
      <c r="AC9" s="860"/>
      <c r="AD9" s="860" t="s">
        <v>544</v>
      </c>
      <c r="AE9" s="843" t="s">
        <v>683</v>
      </c>
      <c r="AF9" s="843" t="s">
        <v>684</v>
      </c>
      <c r="AG9" s="843" t="s">
        <v>544</v>
      </c>
      <c r="AH9" s="843" t="s">
        <v>544</v>
      </c>
      <c r="AI9" s="996"/>
      <c r="AJ9" s="996"/>
      <c r="AK9" s="996"/>
      <c r="AL9" s="996"/>
      <c r="AM9" s="996"/>
      <c r="AN9" s="996"/>
      <c r="AO9" s="996"/>
      <c r="AP9" s="996"/>
      <c r="AQ9" s="996"/>
      <c r="AR9" s="996"/>
      <c r="AS9" s="996"/>
      <c r="AT9" s="996"/>
      <c r="AU9" s="996"/>
      <c r="AV9" s="996"/>
      <c r="AW9" s="996"/>
      <c r="AX9" s="996"/>
      <c r="AY9" s="1004"/>
      <c r="AZ9" s="190"/>
      <c r="BA9" s="207"/>
      <c r="BB9" s="190"/>
      <c r="BC9" s="190"/>
      <c r="BD9" s="826"/>
    </row>
    <row r="10" spans="1:56" ht="12" customHeight="1">
      <c r="A10" s="190"/>
      <c r="B10" s="190"/>
      <c r="C10" s="859"/>
      <c r="D10" s="860" t="s">
        <v>544</v>
      </c>
      <c r="E10" s="843"/>
      <c r="F10" s="843" t="s">
        <v>673</v>
      </c>
      <c r="G10" s="1001"/>
      <c r="H10" s="843" t="s">
        <v>544</v>
      </c>
      <c r="I10" s="843" t="s">
        <v>544</v>
      </c>
      <c r="J10" s="843" t="s">
        <v>544</v>
      </c>
      <c r="K10" s="843" t="s">
        <v>544</v>
      </c>
      <c r="L10" s="843" t="s">
        <v>685</v>
      </c>
      <c r="M10" s="843" t="s">
        <v>686</v>
      </c>
      <c r="N10" s="843" t="s">
        <v>544</v>
      </c>
      <c r="O10" s="843" t="s">
        <v>687</v>
      </c>
      <c r="P10" s="843" t="s">
        <v>544</v>
      </c>
      <c r="Q10" s="843" t="s">
        <v>679</v>
      </c>
      <c r="R10" s="843" t="s">
        <v>544</v>
      </c>
      <c r="S10" s="843" t="s">
        <v>544</v>
      </c>
      <c r="T10" s="843" t="s">
        <v>544</v>
      </c>
      <c r="U10" s="843" t="s">
        <v>544</v>
      </c>
      <c r="V10" s="843" t="s">
        <v>544</v>
      </c>
      <c r="W10" s="843" t="s">
        <v>685</v>
      </c>
      <c r="X10" s="843" t="s">
        <v>686</v>
      </c>
      <c r="Y10" s="843" t="s">
        <v>544</v>
      </c>
      <c r="Z10" s="862"/>
      <c r="AC10" s="860"/>
      <c r="AD10" s="860" t="s">
        <v>687</v>
      </c>
      <c r="AE10" s="843" t="s">
        <v>544</v>
      </c>
      <c r="AF10" s="843" t="s">
        <v>544</v>
      </c>
      <c r="AG10" s="843" t="s">
        <v>544</v>
      </c>
      <c r="AH10" s="843" t="s">
        <v>667</v>
      </c>
      <c r="AI10" s="996"/>
      <c r="AJ10" s="996"/>
      <c r="AK10" s="996"/>
      <c r="AL10" s="996"/>
      <c r="AM10" s="996"/>
      <c r="AN10" s="996"/>
      <c r="AO10" s="996"/>
      <c r="AP10" s="996"/>
      <c r="AQ10" s="996"/>
      <c r="AR10" s="996"/>
      <c r="AS10" s="996"/>
      <c r="AT10" s="996"/>
      <c r="AU10" s="996"/>
      <c r="AV10" s="996"/>
      <c r="AW10" s="996"/>
      <c r="AX10" s="996"/>
      <c r="AY10" s="1004"/>
      <c r="AZ10" s="190"/>
      <c r="BA10" s="207"/>
      <c r="BB10" s="190"/>
      <c r="BC10" s="190"/>
      <c r="BD10" s="826"/>
    </row>
    <row r="11" spans="1:56" ht="12" customHeight="1">
      <c r="A11" s="190"/>
      <c r="B11" s="190"/>
      <c r="C11" s="859"/>
      <c r="D11" s="860" t="s">
        <v>127</v>
      </c>
      <c r="E11" s="843" t="s">
        <v>127</v>
      </c>
      <c r="F11" s="843" t="s">
        <v>544</v>
      </c>
      <c r="G11" s="1001"/>
      <c r="H11" s="843" t="s">
        <v>544</v>
      </c>
      <c r="I11" s="843" t="s">
        <v>544</v>
      </c>
      <c r="J11" s="843" t="s">
        <v>544</v>
      </c>
      <c r="K11" s="843" t="s">
        <v>544</v>
      </c>
      <c r="L11" s="843" t="s">
        <v>544</v>
      </c>
      <c r="M11" s="843" t="s">
        <v>544</v>
      </c>
      <c r="N11" s="843" t="s">
        <v>544</v>
      </c>
      <c r="O11" s="843" t="s">
        <v>544</v>
      </c>
      <c r="P11" s="843" t="s">
        <v>544</v>
      </c>
      <c r="Q11" s="843" t="s">
        <v>127</v>
      </c>
      <c r="R11" s="843" t="s">
        <v>544</v>
      </c>
      <c r="S11" s="843" t="s">
        <v>544</v>
      </c>
      <c r="T11" s="843" t="s">
        <v>544</v>
      </c>
      <c r="U11" s="843" t="s">
        <v>544</v>
      </c>
      <c r="V11" s="843" t="s">
        <v>544</v>
      </c>
      <c r="W11" s="843" t="s">
        <v>544</v>
      </c>
      <c r="X11" s="843" t="s">
        <v>544</v>
      </c>
      <c r="Y11" s="843" t="s">
        <v>544</v>
      </c>
      <c r="Z11" s="862"/>
      <c r="AC11" s="860"/>
      <c r="AD11" s="860" t="s">
        <v>544</v>
      </c>
      <c r="AE11" s="843" t="s">
        <v>544</v>
      </c>
      <c r="AF11" s="843" t="s">
        <v>127</v>
      </c>
      <c r="AG11" s="843" t="s">
        <v>544</v>
      </c>
      <c r="AH11" s="843" t="s">
        <v>544</v>
      </c>
      <c r="AI11" s="996"/>
      <c r="AJ11" s="996"/>
      <c r="AK11" s="996"/>
      <c r="AL11" s="996"/>
      <c r="AM11" s="996"/>
      <c r="AN11" s="996"/>
      <c r="AO11" s="996"/>
      <c r="AP11" s="996"/>
      <c r="AQ11" s="996"/>
      <c r="AR11" s="996"/>
      <c r="AS11" s="996"/>
      <c r="AT11" s="996"/>
      <c r="AU11" s="996"/>
      <c r="AV11" s="996"/>
      <c r="AW11" s="996"/>
      <c r="AX11" s="996"/>
      <c r="AY11" s="1004"/>
      <c r="AZ11" s="190"/>
      <c r="BA11" s="207"/>
      <c r="BB11" s="190"/>
      <c r="BC11" s="190"/>
      <c r="BD11" s="826"/>
    </row>
    <row r="12" spans="1:56" ht="12" customHeight="1">
      <c r="A12" s="196"/>
      <c r="B12" s="196"/>
      <c r="C12" s="794"/>
      <c r="D12" s="863"/>
      <c r="E12" s="863"/>
      <c r="F12" s="863" t="s">
        <v>688</v>
      </c>
      <c r="G12" s="1002"/>
      <c r="H12" s="863" t="s">
        <v>689</v>
      </c>
      <c r="I12" s="863" t="s">
        <v>690</v>
      </c>
      <c r="J12" s="863" t="s">
        <v>673</v>
      </c>
      <c r="K12" s="863" t="s">
        <v>175</v>
      </c>
      <c r="L12" s="863" t="s">
        <v>690</v>
      </c>
      <c r="M12" s="863" t="s">
        <v>680</v>
      </c>
      <c r="N12" s="863" t="s">
        <v>691</v>
      </c>
      <c r="O12" s="863" t="s">
        <v>692</v>
      </c>
      <c r="P12" s="863" t="s">
        <v>693</v>
      </c>
      <c r="Q12" s="863"/>
      <c r="R12" s="863" t="s">
        <v>694</v>
      </c>
      <c r="S12" s="863" t="s">
        <v>689</v>
      </c>
      <c r="T12" s="863" t="s">
        <v>690</v>
      </c>
      <c r="U12" s="863" t="s">
        <v>673</v>
      </c>
      <c r="V12" s="863" t="s">
        <v>175</v>
      </c>
      <c r="W12" s="863" t="s">
        <v>690</v>
      </c>
      <c r="X12" s="863" t="s">
        <v>680</v>
      </c>
      <c r="Y12" s="863" t="s">
        <v>691</v>
      </c>
      <c r="Z12" s="864"/>
      <c r="AC12" s="866"/>
      <c r="AD12" s="866" t="s">
        <v>692</v>
      </c>
      <c r="AE12" s="863" t="s">
        <v>693</v>
      </c>
      <c r="AF12" s="863"/>
      <c r="AG12" s="863" t="s">
        <v>678</v>
      </c>
      <c r="AH12" s="863" t="s">
        <v>678</v>
      </c>
      <c r="AI12" s="997"/>
      <c r="AJ12" s="997"/>
      <c r="AK12" s="997"/>
      <c r="AL12" s="997"/>
      <c r="AM12" s="997"/>
      <c r="AN12" s="997"/>
      <c r="AO12" s="997"/>
      <c r="AP12" s="997"/>
      <c r="AQ12" s="997"/>
      <c r="AR12" s="997"/>
      <c r="AS12" s="997"/>
      <c r="AT12" s="997"/>
      <c r="AU12" s="997"/>
      <c r="AV12" s="997"/>
      <c r="AW12" s="997"/>
      <c r="AX12" s="997"/>
      <c r="AY12" s="1005"/>
      <c r="AZ12" s="196"/>
      <c r="BA12" s="796"/>
      <c r="BB12" s="196"/>
      <c r="BC12" s="196"/>
      <c r="BD12" s="826"/>
    </row>
    <row r="13" spans="1:56" ht="14.25" customHeight="1">
      <c r="A13" s="867"/>
      <c r="B13" s="868" t="s">
        <v>716</v>
      </c>
      <c r="C13" s="869"/>
      <c r="D13" s="870">
        <v>48</v>
      </c>
      <c r="E13" s="870">
        <v>26</v>
      </c>
      <c r="F13" s="870">
        <v>16</v>
      </c>
      <c r="G13" s="870">
        <v>1</v>
      </c>
      <c r="H13" s="870" t="s">
        <v>71</v>
      </c>
      <c r="I13" s="870">
        <v>1</v>
      </c>
      <c r="J13" s="870">
        <v>2</v>
      </c>
      <c r="K13" s="870">
        <v>4</v>
      </c>
      <c r="L13" s="870">
        <v>1</v>
      </c>
      <c r="M13" s="870">
        <v>1</v>
      </c>
      <c r="N13" s="870" t="s">
        <v>71</v>
      </c>
      <c r="O13" s="870" t="s">
        <v>71</v>
      </c>
      <c r="P13" s="870" t="s">
        <v>71</v>
      </c>
      <c r="Q13" s="870">
        <v>22</v>
      </c>
      <c r="R13" s="870">
        <v>12</v>
      </c>
      <c r="S13" s="870">
        <v>1</v>
      </c>
      <c r="T13" s="870">
        <v>1</v>
      </c>
      <c r="U13" s="870" t="s">
        <v>71</v>
      </c>
      <c r="V13" s="870" t="s">
        <v>71</v>
      </c>
      <c r="W13" s="870" t="s">
        <v>71</v>
      </c>
      <c r="X13" s="870" t="s">
        <v>71</v>
      </c>
      <c r="Y13" s="870" t="s">
        <v>71</v>
      </c>
      <c r="Z13" s="870"/>
      <c r="AA13" s="871"/>
      <c r="AB13" s="871"/>
      <c r="AC13" s="870"/>
      <c r="AD13" s="870">
        <v>8</v>
      </c>
      <c r="AE13" s="870" t="s">
        <v>71</v>
      </c>
      <c r="AF13" s="870">
        <v>4</v>
      </c>
      <c r="AG13" s="870">
        <v>3</v>
      </c>
      <c r="AH13" s="870">
        <v>1</v>
      </c>
      <c r="AI13" s="870">
        <v>1</v>
      </c>
      <c r="AJ13" s="870" t="s">
        <v>71</v>
      </c>
      <c r="AK13" s="870" t="s">
        <v>71</v>
      </c>
      <c r="AL13" s="870" t="s">
        <v>71</v>
      </c>
      <c r="AM13" s="870">
        <v>1</v>
      </c>
      <c r="AN13" s="870" t="s">
        <v>71</v>
      </c>
      <c r="AO13" s="870">
        <v>1</v>
      </c>
      <c r="AP13" s="870" t="s">
        <v>71</v>
      </c>
      <c r="AQ13" s="870" t="s">
        <v>71</v>
      </c>
      <c r="AR13" s="870" t="s">
        <v>71</v>
      </c>
      <c r="AS13" s="870" t="s">
        <v>71</v>
      </c>
      <c r="AT13" s="870" t="s">
        <v>71</v>
      </c>
      <c r="AU13" s="870" t="s">
        <v>71</v>
      </c>
      <c r="AV13" s="870" t="s">
        <v>71</v>
      </c>
      <c r="AW13" s="870" t="s">
        <v>71</v>
      </c>
      <c r="AX13" s="870">
        <v>1</v>
      </c>
      <c r="AY13" s="870" t="s">
        <v>71</v>
      </c>
      <c r="AZ13" s="872"/>
      <c r="BA13" s="873"/>
      <c r="BB13" s="868" t="s">
        <v>598</v>
      </c>
      <c r="BC13" s="867"/>
      <c r="BD13" s="826"/>
    </row>
    <row r="14" spans="1:55" s="875" customFormat="1" ht="12" customHeight="1">
      <c r="A14" s="874"/>
      <c r="B14" s="868" t="s">
        <v>717</v>
      </c>
      <c r="C14" s="869"/>
      <c r="D14" s="870">
        <v>47</v>
      </c>
      <c r="E14" s="870">
        <v>26</v>
      </c>
      <c r="F14" s="870">
        <v>16</v>
      </c>
      <c r="G14" s="870">
        <v>1</v>
      </c>
      <c r="H14" s="870" t="s">
        <v>71</v>
      </c>
      <c r="I14" s="870">
        <v>1</v>
      </c>
      <c r="J14" s="870">
        <v>2</v>
      </c>
      <c r="K14" s="870">
        <v>4</v>
      </c>
      <c r="L14" s="870">
        <v>1</v>
      </c>
      <c r="M14" s="870">
        <v>1</v>
      </c>
      <c r="N14" s="870" t="s">
        <v>71</v>
      </c>
      <c r="O14" s="870" t="s">
        <v>71</v>
      </c>
      <c r="P14" s="870" t="s">
        <v>71</v>
      </c>
      <c r="Q14" s="870">
        <v>21</v>
      </c>
      <c r="R14" s="870">
        <v>12</v>
      </c>
      <c r="S14" s="870">
        <v>1</v>
      </c>
      <c r="T14" s="870">
        <v>1</v>
      </c>
      <c r="U14" s="870" t="s">
        <v>71</v>
      </c>
      <c r="V14" s="870" t="s">
        <v>71</v>
      </c>
      <c r="W14" s="870" t="s">
        <v>71</v>
      </c>
      <c r="X14" s="870" t="s">
        <v>71</v>
      </c>
      <c r="Y14" s="870" t="s">
        <v>71</v>
      </c>
      <c r="Z14" s="870"/>
      <c r="AA14" s="871"/>
      <c r="AB14" s="871"/>
      <c r="AC14" s="870"/>
      <c r="AD14" s="870">
        <v>7</v>
      </c>
      <c r="AE14" s="870" t="s">
        <v>71</v>
      </c>
      <c r="AF14" s="870">
        <v>4</v>
      </c>
      <c r="AG14" s="870">
        <v>3</v>
      </c>
      <c r="AH14" s="870">
        <v>1</v>
      </c>
      <c r="AI14" s="870">
        <v>1</v>
      </c>
      <c r="AJ14" s="870" t="s">
        <v>71</v>
      </c>
      <c r="AK14" s="870" t="s">
        <v>71</v>
      </c>
      <c r="AL14" s="870" t="s">
        <v>71</v>
      </c>
      <c r="AM14" s="870">
        <v>1</v>
      </c>
      <c r="AN14" s="870" t="s">
        <v>71</v>
      </c>
      <c r="AO14" s="870">
        <v>1</v>
      </c>
      <c r="AP14" s="870" t="s">
        <v>71</v>
      </c>
      <c r="AQ14" s="870" t="s">
        <v>71</v>
      </c>
      <c r="AR14" s="870" t="s">
        <v>71</v>
      </c>
      <c r="AS14" s="870" t="s">
        <v>71</v>
      </c>
      <c r="AT14" s="870" t="s">
        <v>71</v>
      </c>
      <c r="AU14" s="870" t="s">
        <v>71</v>
      </c>
      <c r="AV14" s="870" t="s">
        <v>71</v>
      </c>
      <c r="AW14" s="870" t="s">
        <v>71</v>
      </c>
      <c r="AX14" s="870">
        <v>1</v>
      </c>
      <c r="AY14" s="870" t="s">
        <v>71</v>
      </c>
      <c r="AZ14" s="872"/>
      <c r="BA14" s="873"/>
      <c r="BB14" s="868" t="s">
        <v>718</v>
      </c>
      <c r="BC14" s="874"/>
    </row>
    <row r="15" spans="1:55" s="875" customFormat="1" ht="12" customHeight="1">
      <c r="A15" s="874"/>
      <c r="B15" s="868" t="s">
        <v>719</v>
      </c>
      <c r="C15" s="869"/>
      <c r="D15" s="870">
        <v>46</v>
      </c>
      <c r="E15" s="870">
        <v>26</v>
      </c>
      <c r="F15" s="870">
        <v>16</v>
      </c>
      <c r="G15" s="870">
        <v>1</v>
      </c>
      <c r="H15" s="870" t="s">
        <v>71</v>
      </c>
      <c r="I15" s="870">
        <v>1</v>
      </c>
      <c r="J15" s="870">
        <v>2</v>
      </c>
      <c r="K15" s="870">
        <v>4</v>
      </c>
      <c r="L15" s="870">
        <v>1</v>
      </c>
      <c r="M15" s="870">
        <v>1</v>
      </c>
      <c r="N15" s="870" t="s">
        <v>71</v>
      </c>
      <c r="O15" s="870" t="s">
        <v>71</v>
      </c>
      <c r="P15" s="870" t="s">
        <v>71</v>
      </c>
      <c r="Q15" s="870">
        <v>20</v>
      </c>
      <c r="R15" s="870">
        <v>11</v>
      </c>
      <c r="S15" s="870">
        <v>1</v>
      </c>
      <c r="T15" s="870">
        <v>1</v>
      </c>
      <c r="U15" s="870" t="s">
        <v>71</v>
      </c>
      <c r="V15" s="870" t="s">
        <v>71</v>
      </c>
      <c r="W15" s="870" t="s">
        <v>71</v>
      </c>
      <c r="X15" s="870" t="s">
        <v>71</v>
      </c>
      <c r="Y15" s="870" t="s">
        <v>71</v>
      </c>
      <c r="Z15" s="870"/>
      <c r="AA15" s="871"/>
      <c r="AB15" s="871"/>
      <c r="AC15" s="870"/>
      <c r="AD15" s="870">
        <v>7</v>
      </c>
      <c r="AE15" s="870" t="s">
        <v>71</v>
      </c>
      <c r="AF15" s="870">
        <v>4</v>
      </c>
      <c r="AG15" s="870">
        <v>3</v>
      </c>
      <c r="AH15" s="870">
        <v>1</v>
      </c>
      <c r="AI15" s="870">
        <v>1</v>
      </c>
      <c r="AJ15" s="870" t="s">
        <v>71</v>
      </c>
      <c r="AK15" s="870" t="s">
        <v>71</v>
      </c>
      <c r="AL15" s="870" t="s">
        <v>71</v>
      </c>
      <c r="AM15" s="870">
        <v>1</v>
      </c>
      <c r="AN15" s="870" t="s">
        <v>71</v>
      </c>
      <c r="AO15" s="870">
        <v>1</v>
      </c>
      <c r="AP15" s="870" t="s">
        <v>71</v>
      </c>
      <c r="AQ15" s="870" t="s">
        <v>71</v>
      </c>
      <c r="AR15" s="870" t="s">
        <v>71</v>
      </c>
      <c r="AS15" s="870" t="s">
        <v>71</v>
      </c>
      <c r="AT15" s="870" t="s">
        <v>71</v>
      </c>
      <c r="AU15" s="870" t="s">
        <v>71</v>
      </c>
      <c r="AV15" s="870" t="s">
        <v>71</v>
      </c>
      <c r="AW15" s="870" t="s">
        <v>71</v>
      </c>
      <c r="AX15" s="870">
        <v>1</v>
      </c>
      <c r="AY15" s="870" t="s">
        <v>71</v>
      </c>
      <c r="AZ15" s="872"/>
      <c r="BA15" s="873"/>
      <c r="BB15" s="868" t="s">
        <v>720</v>
      </c>
      <c r="BC15" s="874"/>
    </row>
    <row r="16" spans="1:55" s="875" customFormat="1" ht="12" customHeight="1">
      <c r="A16" s="874"/>
      <c r="B16" s="868" t="s">
        <v>721</v>
      </c>
      <c r="C16" s="869"/>
      <c r="D16" s="870">
        <v>46</v>
      </c>
      <c r="E16" s="870">
        <v>26</v>
      </c>
      <c r="F16" s="870">
        <v>16</v>
      </c>
      <c r="G16" s="870">
        <v>1</v>
      </c>
      <c r="H16" s="870" t="s">
        <v>71</v>
      </c>
      <c r="I16" s="870">
        <v>1</v>
      </c>
      <c r="J16" s="870">
        <v>2</v>
      </c>
      <c r="K16" s="870">
        <v>4</v>
      </c>
      <c r="L16" s="870">
        <v>1</v>
      </c>
      <c r="M16" s="870">
        <v>1</v>
      </c>
      <c r="N16" s="870" t="s">
        <v>71</v>
      </c>
      <c r="O16" s="870" t="s">
        <v>71</v>
      </c>
      <c r="P16" s="870" t="s">
        <v>71</v>
      </c>
      <c r="Q16" s="870">
        <v>20</v>
      </c>
      <c r="R16" s="870">
        <v>11</v>
      </c>
      <c r="S16" s="870">
        <v>1</v>
      </c>
      <c r="T16" s="870">
        <v>1</v>
      </c>
      <c r="U16" s="870" t="s">
        <v>71</v>
      </c>
      <c r="V16" s="870" t="s">
        <v>71</v>
      </c>
      <c r="W16" s="870" t="s">
        <v>71</v>
      </c>
      <c r="X16" s="870" t="s">
        <v>71</v>
      </c>
      <c r="Y16" s="870" t="s">
        <v>71</v>
      </c>
      <c r="Z16" s="870"/>
      <c r="AA16" s="871"/>
      <c r="AB16" s="871"/>
      <c r="AC16" s="870"/>
      <c r="AD16" s="870">
        <v>7</v>
      </c>
      <c r="AE16" s="870" t="s">
        <v>71</v>
      </c>
      <c r="AF16" s="870">
        <v>3</v>
      </c>
      <c r="AG16" s="870">
        <v>3</v>
      </c>
      <c r="AH16" s="870" t="s">
        <v>71</v>
      </c>
      <c r="AI16" s="870">
        <v>1</v>
      </c>
      <c r="AJ16" s="870" t="s">
        <v>71</v>
      </c>
      <c r="AK16" s="870" t="s">
        <v>71</v>
      </c>
      <c r="AL16" s="870" t="s">
        <v>71</v>
      </c>
      <c r="AM16" s="870">
        <v>1</v>
      </c>
      <c r="AN16" s="870" t="s">
        <v>71</v>
      </c>
      <c r="AO16" s="870">
        <v>1</v>
      </c>
      <c r="AP16" s="870" t="s">
        <v>71</v>
      </c>
      <c r="AQ16" s="870" t="s">
        <v>71</v>
      </c>
      <c r="AR16" s="870" t="s">
        <v>71</v>
      </c>
      <c r="AS16" s="870" t="s">
        <v>71</v>
      </c>
      <c r="AT16" s="870" t="s">
        <v>71</v>
      </c>
      <c r="AU16" s="870" t="s">
        <v>71</v>
      </c>
      <c r="AV16" s="870" t="s">
        <v>71</v>
      </c>
      <c r="AW16" s="870" t="s">
        <v>71</v>
      </c>
      <c r="AX16" s="870" t="s">
        <v>71</v>
      </c>
      <c r="AY16" s="870" t="s">
        <v>71</v>
      </c>
      <c r="AZ16" s="872"/>
      <c r="BA16" s="873"/>
      <c r="BB16" s="868" t="s">
        <v>722</v>
      </c>
      <c r="BC16" s="874"/>
    </row>
    <row r="17" spans="1:55" s="826" customFormat="1" ht="12" customHeight="1">
      <c r="A17" s="867"/>
      <c r="B17" s="868" t="s">
        <v>723</v>
      </c>
      <c r="C17" s="869"/>
      <c r="D17" s="876">
        <v>46</v>
      </c>
      <c r="E17" s="876">
        <v>26</v>
      </c>
      <c r="F17" s="876">
        <v>16</v>
      </c>
      <c r="G17" s="876">
        <v>1</v>
      </c>
      <c r="H17" s="870" t="s">
        <v>71</v>
      </c>
      <c r="I17" s="876">
        <v>1</v>
      </c>
      <c r="J17" s="876">
        <v>2</v>
      </c>
      <c r="K17" s="876">
        <v>4</v>
      </c>
      <c r="L17" s="876">
        <v>1</v>
      </c>
      <c r="M17" s="870">
        <v>1</v>
      </c>
      <c r="N17" s="870" t="s">
        <v>71</v>
      </c>
      <c r="O17" s="870" t="s">
        <v>71</v>
      </c>
      <c r="P17" s="870" t="s">
        <v>71</v>
      </c>
      <c r="Q17" s="876">
        <v>20</v>
      </c>
      <c r="R17" s="876">
        <v>11</v>
      </c>
      <c r="S17" s="876">
        <v>1</v>
      </c>
      <c r="T17" s="876">
        <v>1</v>
      </c>
      <c r="U17" s="870" t="s">
        <v>71</v>
      </c>
      <c r="V17" s="870" t="s">
        <v>71</v>
      </c>
      <c r="W17" s="870" t="s">
        <v>71</v>
      </c>
      <c r="X17" s="870" t="s">
        <v>71</v>
      </c>
      <c r="Y17" s="870" t="s">
        <v>71</v>
      </c>
      <c r="Z17" s="870"/>
      <c r="AA17" s="871"/>
      <c r="AB17" s="871"/>
      <c r="AC17" s="876"/>
      <c r="AD17" s="876">
        <v>7</v>
      </c>
      <c r="AE17" s="870" t="s">
        <v>71</v>
      </c>
      <c r="AF17" s="876">
        <v>3</v>
      </c>
      <c r="AG17" s="876">
        <v>3</v>
      </c>
      <c r="AH17" s="870" t="s">
        <v>71</v>
      </c>
      <c r="AI17" s="876">
        <v>1</v>
      </c>
      <c r="AJ17" s="870" t="s">
        <v>71</v>
      </c>
      <c r="AK17" s="870" t="s">
        <v>71</v>
      </c>
      <c r="AL17" s="870" t="s">
        <v>71</v>
      </c>
      <c r="AM17" s="870">
        <v>1</v>
      </c>
      <c r="AN17" s="870" t="s">
        <v>71</v>
      </c>
      <c r="AO17" s="870">
        <v>1</v>
      </c>
      <c r="AP17" s="870" t="s">
        <v>71</v>
      </c>
      <c r="AQ17" s="870" t="s">
        <v>71</v>
      </c>
      <c r="AR17" s="870" t="s">
        <v>71</v>
      </c>
      <c r="AS17" s="870" t="s">
        <v>71</v>
      </c>
      <c r="AT17" s="870" t="s">
        <v>71</v>
      </c>
      <c r="AU17" s="870" t="s">
        <v>71</v>
      </c>
      <c r="AV17" s="870" t="s">
        <v>71</v>
      </c>
      <c r="AW17" s="870" t="s">
        <v>71</v>
      </c>
      <c r="AX17" s="870" t="s">
        <v>71</v>
      </c>
      <c r="AY17" s="870" t="s">
        <v>71</v>
      </c>
      <c r="AZ17" s="872"/>
      <c r="BA17" s="873"/>
      <c r="BB17" s="868" t="s">
        <v>724</v>
      </c>
      <c r="BC17" s="867"/>
    </row>
    <row r="18" spans="1:55" s="826" customFormat="1" ht="14.25" customHeight="1">
      <c r="A18" s="867"/>
      <c r="B18" s="877" t="s">
        <v>725</v>
      </c>
      <c r="C18" s="869"/>
      <c r="D18" s="878">
        <v>46</v>
      </c>
      <c r="E18" s="878">
        <v>26</v>
      </c>
      <c r="F18" s="878">
        <v>16</v>
      </c>
      <c r="G18" s="878">
        <v>1</v>
      </c>
      <c r="H18" s="879" t="s">
        <v>71</v>
      </c>
      <c r="I18" s="878">
        <v>1</v>
      </c>
      <c r="J18" s="878">
        <v>2</v>
      </c>
      <c r="K18" s="878">
        <v>4</v>
      </c>
      <c r="L18" s="878">
        <v>1</v>
      </c>
      <c r="M18" s="879">
        <v>1</v>
      </c>
      <c r="N18" s="879" t="s">
        <v>71</v>
      </c>
      <c r="O18" s="879" t="s">
        <v>71</v>
      </c>
      <c r="P18" s="879" t="s">
        <v>71</v>
      </c>
      <c r="Q18" s="878">
        <v>20</v>
      </c>
      <c r="R18" s="878">
        <v>11</v>
      </c>
      <c r="S18" s="878">
        <v>1</v>
      </c>
      <c r="T18" s="878">
        <v>1</v>
      </c>
      <c r="U18" s="879" t="s">
        <v>71</v>
      </c>
      <c r="V18" s="879" t="s">
        <v>71</v>
      </c>
      <c r="W18" s="879" t="s">
        <v>71</v>
      </c>
      <c r="X18" s="879" t="s">
        <v>71</v>
      </c>
      <c r="Y18" s="879" t="s">
        <v>71</v>
      </c>
      <c r="Z18" s="879"/>
      <c r="AA18" s="880"/>
      <c r="AB18" s="880"/>
      <c r="AC18" s="878"/>
      <c r="AD18" s="878">
        <v>7</v>
      </c>
      <c r="AE18" s="879" t="s">
        <v>71</v>
      </c>
      <c r="AF18" s="878">
        <v>3</v>
      </c>
      <c r="AG18" s="878">
        <v>3</v>
      </c>
      <c r="AH18" s="879" t="s">
        <v>71</v>
      </c>
      <c r="AI18" s="878">
        <v>1</v>
      </c>
      <c r="AJ18" s="879" t="s">
        <v>71</v>
      </c>
      <c r="AK18" s="879" t="s">
        <v>71</v>
      </c>
      <c r="AL18" s="879" t="s">
        <v>71</v>
      </c>
      <c r="AM18" s="879">
        <v>1</v>
      </c>
      <c r="AN18" s="879" t="s">
        <v>71</v>
      </c>
      <c r="AO18" s="879">
        <v>1</v>
      </c>
      <c r="AP18" s="879" t="s">
        <v>71</v>
      </c>
      <c r="AQ18" s="879" t="s">
        <v>71</v>
      </c>
      <c r="AR18" s="879" t="s">
        <v>71</v>
      </c>
      <c r="AS18" s="879" t="s">
        <v>71</v>
      </c>
      <c r="AT18" s="879" t="s">
        <v>71</v>
      </c>
      <c r="AU18" s="879" t="s">
        <v>71</v>
      </c>
      <c r="AV18" s="879" t="s">
        <v>71</v>
      </c>
      <c r="AW18" s="879" t="s">
        <v>71</v>
      </c>
      <c r="AX18" s="879" t="s">
        <v>71</v>
      </c>
      <c r="AY18" s="879" t="s">
        <v>71</v>
      </c>
      <c r="AZ18" s="881"/>
      <c r="BA18" s="882"/>
      <c r="BB18" s="877" t="s">
        <v>726</v>
      </c>
      <c r="BC18" s="867"/>
    </row>
    <row r="19" spans="1:56" ht="6" customHeight="1">
      <c r="A19" s="883"/>
      <c r="B19" s="884"/>
      <c r="C19" s="885"/>
      <c r="D19" s="886"/>
      <c r="E19" s="886"/>
      <c r="F19" s="886"/>
      <c r="G19" s="886"/>
      <c r="H19" s="887"/>
      <c r="I19" s="886"/>
      <c r="J19" s="886"/>
      <c r="K19" s="886"/>
      <c r="L19" s="886"/>
      <c r="M19" s="887"/>
      <c r="N19" s="887"/>
      <c r="O19" s="887"/>
      <c r="P19" s="887"/>
      <c r="Q19" s="886"/>
      <c r="R19" s="886"/>
      <c r="S19" s="886"/>
      <c r="T19" s="886"/>
      <c r="U19" s="887"/>
      <c r="V19" s="887"/>
      <c r="W19" s="887"/>
      <c r="X19" s="887"/>
      <c r="Y19" s="887"/>
      <c r="Z19" s="887"/>
      <c r="AA19" s="880"/>
      <c r="AB19" s="880"/>
      <c r="AC19" s="886"/>
      <c r="AD19" s="886"/>
      <c r="AE19" s="887"/>
      <c r="AF19" s="886"/>
      <c r="AG19" s="886"/>
      <c r="AH19" s="887"/>
      <c r="AI19" s="886"/>
      <c r="AJ19" s="887"/>
      <c r="AK19" s="887"/>
      <c r="AL19" s="887"/>
      <c r="AM19" s="887"/>
      <c r="AN19" s="887"/>
      <c r="AO19" s="887"/>
      <c r="AP19" s="887"/>
      <c r="AQ19" s="887"/>
      <c r="AR19" s="887"/>
      <c r="AS19" s="887"/>
      <c r="AT19" s="887"/>
      <c r="AU19" s="887"/>
      <c r="AV19" s="887"/>
      <c r="AW19" s="887"/>
      <c r="AX19" s="887"/>
      <c r="AY19" s="887"/>
      <c r="AZ19" s="888"/>
      <c r="BA19" s="889"/>
      <c r="BB19" s="884"/>
      <c r="BC19" s="883"/>
      <c r="BD19" s="826"/>
    </row>
    <row r="20" ht="15.75" customHeight="1">
      <c r="B20" s="179" t="s">
        <v>727</v>
      </c>
    </row>
  </sheetData>
  <mergeCells count="19">
    <mergeCell ref="G6:G12"/>
    <mergeCell ref="AX5:AX12"/>
    <mergeCell ref="AY5:AY12"/>
    <mergeCell ref="AT5:AT12"/>
    <mergeCell ref="AU5:AU12"/>
    <mergeCell ref="AV5:AV12"/>
    <mergeCell ref="AW5:AW12"/>
    <mergeCell ref="AP5:AP12"/>
    <mergeCell ref="AQ5:AQ12"/>
    <mergeCell ref="AR5:AR12"/>
    <mergeCell ref="AS5:AS12"/>
    <mergeCell ref="AG5:AH6"/>
    <mergeCell ref="AI5:AI12"/>
    <mergeCell ref="AJ5:AJ12"/>
    <mergeCell ref="AK5:AK12"/>
    <mergeCell ref="AL5:AL12"/>
    <mergeCell ref="AM5:AM12"/>
    <mergeCell ref="AN5:AN12"/>
    <mergeCell ref="AO5:AO12"/>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76"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dimension ref="A1:Q48"/>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9.00390625" defaultRowHeight="12" customHeight="1"/>
  <cols>
    <col min="1" max="1" width="0.2421875" style="302" customWidth="1"/>
    <col min="2" max="2" width="10.75390625" style="302" customWidth="1"/>
    <col min="3" max="3" width="0.2421875" style="302" customWidth="1"/>
    <col min="4" max="13" width="8.75390625" style="302" customWidth="1"/>
    <col min="14" max="14" width="0.2421875" style="10" customWidth="1"/>
    <col min="15" max="15" width="8.75390625" style="302" customWidth="1"/>
    <col min="16" max="16384" width="9.125" style="302" customWidth="1"/>
  </cols>
  <sheetData>
    <row r="1" spans="2:14" s="299" customFormat="1" ht="24" customHeight="1">
      <c r="B1" s="1006" t="s">
        <v>728</v>
      </c>
      <c r="C1" s="1006"/>
      <c r="D1" s="1006"/>
      <c r="E1" s="1006"/>
      <c r="F1" s="1006"/>
      <c r="G1" s="1006"/>
      <c r="H1" s="1006"/>
      <c r="I1" s="1006"/>
      <c r="J1" s="1006"/>
      <c r="K1" s="1006"/>
      <c r="L1" s="1006"/>
      <c r="M1" s="1006"/>
      <c r="N1" s="5"/>
    </row>
    <row r="2" ht="7.5" customHeight="1">
      <c r="M2" s="147"/>
    </row>
    <row r="3" spans="1:14" s="13" customFormat="1" ht="18.75" customHeight="1" thickBot="1">
      <c r="A3" s="15"/>
      <c r="B3" s="229" t="s">
        <v>64</v>
      </c>
      <c r="C3" s="15"/>
      <c r="D3" s="12"/>
      <c r="E3" s="12"/>
      <c r="F3" s="12"/>
      <c r="G3" s="12"/>
      <c r="H3" s="12"/>
      <c r="I3" s="12"/>
      <c r="J3" s="12"/>
      <c r="K3" s="12"/>
      <c r="L3" s="12"/>
      <c r="M3" s="12"/>
      <c r="N3" s="12"/>
    </row>
    <row r="4" spans="1:14" s="13" customFormat="1" ht="11.25" customHeight="1">
      <c r="A4" s="73"/>
      <c r="B4" s="73"/>
      <c r="C4" s="73"/>
      <c r="D4" s="1007" t="s">
        <v>729</v>
      </c>
      <c r="E4" s="865"/>
      <c r="F4" s="1007" t="s">
        <v>730</v>
      </c>
      <c r="G4" s="865"/>
      <c r="H4" s="1007" t="s">
        <v>731</v>
      </c>
      <c r="I4" s="865"/>
      <c r="J4" s="1008" t="s">
        <v>732</v>
      </c>
      <c r="K4" s="865"/>
      <c r="L4" s="1007" t="s">
        <v>733</v>
      </c>
      <c r="M4" s="1008"/>
      <c r="N4" s="73"/>
    </row>
    <row r="5" spans="1:14" ht="11.25" customHeight="1">
      <c r="A5" s="890"/>
      <c r="B5" s="890"/>
      <c r="C5" s="890"/>
      <c r="D5" s="912"/>
      <c r="E5" s="811"/>
      <c r="F5" s="912"/>
      <c r="G5" s="811"/>
      <c r="H5" s="912"/>
      <c r="I5" s="811"/>
      <c r="J5" s="814"/>
      <c r="K5" s="811"/>
      <c r="L5" s="912"/>
      <c r="M5" s="814"/>
      <c r="N5" s="254"/>
    </row>
    <row r="6" spans="1:14" s="891" customFormat="1" ht="24" customHeight="1">
      <c r="A6" s="866"/>
      <c r="B6" s="866"/>
      <c r="C6" s="864"/>
      <c r="D6" s="66" t="s">
        <v>734</v>
      </c>
      <c r="E6" s="66" t="s">
        <v>735</v>
      </c>
      <c r="F6" s="66" t="s">
        <v>734</v>
      </c>
      <c r="G6" s="66" t="s">
        <v>735</v>
      </c>
      <c r="H6" s="66" t="s">
        <v>734</v>
      </c>
      <c r="I6" s="66" t="s">
        <v>735</v>
      </c>
      <c r="J6" s="66" t="s">
        <v>734</v>
      </c>
      <c r="K6" s="66" t="s">
        <v>735</v>
      </c>
      <c r="L6" s="66" t="s">
        <v>734</v>
      </c>
      <c r="M6" s="66" t="s">
        <v>735</v>
      </c>
      <c r="N6" s="254"/>
    </row>
    <row r="7" spans="1:14" s="897" customFormat="1" ht="18.75" customHeight="1">
      <c r="A7" s="219"/>
      <c r="B7" s="219" t="s">
        <v>70</v>
      </c>
      <c r="C7" s="892"/>
      <c r="D7" s="895">
        <v>29822</v>
      </c>
      <c r="E7" s="895">
        <v>34181</v>
      </c>
      <c r="F7" s="895">
        <v>21316</v>
      </c>
      <c r="G7" s="895">
        <v>24093</v>
      </c>
      <c r="H7" s="895">
        <v>170</v>
      </c>
      <c r="I7" s="895">
        <v>183</v>
      </c>
      <c r="J7" s="895">
        <v>28173</v>
      </c>
      <c r="K7" s="895">
        <v>28778</v>
      </c>
      <c r="L7" s="895">
        <v>28129</v>
      </c>
      <c r="M7" s="895">
        <v>29392</v>
      </c>
      <c r="N7" s="896"/>
    </row>
    <row r="8" spans="1:14" ht="18" customHeight="1">
      <c r="A8" s="139"/>
      <c r="B8" s="139" t="s">
        <v>12</v>
      </c>
      <c r="C8" s="245"/>
      <c r="D8" s="20">
        <v>1592</v>
      </c>
      <c r="E8" s="20">
        <v>1677</v>
      </c>
      <c r="F8" s="20">
        <v>911</v>
      </c>
      <c r="G8" s="20">
        <v>949</v>
      </c>
      <c r="H8" s="20">
        <v>3</v>
      </c>
      <c r="I8" s="20">
        <v>3</v>
      </c>
      <c r="J8" s="20">
        <v>1558</v>
      </c>
      <c r="K8" s="20">
        <v>1581</v>
      </c>
      <c r="L8" s="20">
        <v>1580</v>
      </c>
      <c r="M8" s="20">
        <v>1605</v>
      </c>
      <c r="N8" s="21"/>
    </row>
    <row r="9" spans="1:14" ht="15" customHeight="1">
      <c r="A9" s="139"/>
      <c r="B9" s="139" t="s">
        <v>13</v>
      </c>
      <c r="C9" s="245"/>
      <c r="D9" s="20">
        <v>1446</v>
      </c>
      <c r="E9" s="20">
        <v>1685</v>
      </c>
      <c r="F9" s="20">
        <v>967</v>
      </c>
      <c r="G9" s="20">
        <v>1121</v>
      </c>
      <c r="H9" s="20">
        <v>14</v>
      </c>
      <c r="I9" s="20">
        <v>16</v>
      </c>
      <c r="J9" s="20">
        <v>1372</v>
      </c>
      <c r="K9" s="20">
        <v>1399</v>
      </c>
      <c r="L9" s="20">
        <v>1435</v>
      </c>
      <c r="M9" s="20">
        <v>1509</v>
      </c>
      <c r="N9" s="21"/>
    </row>
    <row r="10" spans="1:14" ht="15" customHeight="1">
      <c r="A10" s="139"/>
      <c r="B10" s="139" t="s">
        <v>14</v>
      </c>
      <c r="C10" s="245"/>
      <c r="D10" s="20">
        <v>886</v>
      </c>
      <c r="E10" s="20">
        <v>1036</v>
      </c>
      <c r="F10" s="20">
        <v>648</v>
      </c>
      <c r="G10" s="20">
        <v>718</v>
      </c>
      <c r="H10" s="20">
        <v>1</v>
      </c>
      <c r="I10" s="20">
        <v>1</v>
      </c>
      <c r="J10" s="20">
        <v>869</v>
      </c>
      <c r="K10" s="20">
        <v>880</v>
      </c>
      <c r="L10" s="20">
        <v>881</v>
      </c>
      <c r="M10" s="20">
        <v>912</v>
      </c>
      <c r="N10" s="21"/>
    </row>
    <row r="11" spans="1:14" ht="15" customHeight="1">
      <c r="A11" s="139"/>
      <c r="B11" s="139" t="s">
        <v>15</v>
      </c>
      <c r="C11" s="245"/>
      <c r="D11" s="20">
        <v>1797</v>
      </c>
      <c r="E11" s="20">
        <v>2227</v>
      </c>
      <c r="F11" s="20">
        <v>1157</v>
      </c>
      <c r="G11" s="20">
        <v>1313</v>
      </c>
      <c r="H11" s="20">
        <v>16</v>
      </c>
      <c r="I11" s="20">
        <v>17</v>
      </c>
      <c r="J11" s="20">
        <v>1693</v>
      </c>
      <c r="K11" s="20">
        <v>1736</v>
      </c>
      <c r="L11" s="20">
        <v>1674</v>
      </c>
      <c r="M11" s="20">
        <v>1761</v>
      </c>
      <c r="N11" s="21"/>
    </row>
    <row r="12" spans="1:14" ht="15" customHeight="1">
      <c r="A12" s="139"/>
      <c r="B12" s="139" t="s">
        <v>16</v>
      </c>
      <c r="C12" s="245"/>
      <c r="D12" s="20">
        <v>1346</v>
      </c>
      <c r="E12" s="20">
        <v>1576</v>
      </c>
      <c r="F12" s="20">
        <v>1140</v>
      </c>
      <c r="G12" s="20">
        <v>1268</v>
      </c>
      <c r="H12" s="20">
        <v>5</v>
      </c>
      <c r="I12" s="20">
        <v>5</v>
      </c>
      <c r="J12" s="20">
        <v>1275</v>
      </c>
      <c r="K12" s="20">
        <v>1300</v>
      </c>
      <c r="L12" s="20">
        <v>1281</v>
      </c>
      <c r="M12" s="20">
        <v>1337</v>
      </c>
      <c r="N12" s="21"/>
    </row>
    <row r="13" spans="1:14" ht="18.75" customHeight="1">
      <c r="A13" s="139"/>
      <c r="B13" s="139" t="s">
        <v>17</v>
      </c>
      <c r="C13" s="245"/>
      <c r="D13" s="20">
        <v>1142</v>
      </c>
      <c r="E13" s="20">
        <v>1269</v>
      </c>
      <c r="F13" s="20">
        <v>884</v>
      </c>
      <c r="G13" s="20">
        <v>926</v>
      </c>
      <c r="H13" s="20">
        <v>4</v>
      </c>
      <c r="I13" s="20">
        <v>4</v>
      </c>
      <c r="J13" s="20">
        <v>1052</v>
      </c>
      <c r="K13" s="20">
        <v>1077</v>
      </c>
      <c r="L13" s="20">
        <v>1003</v>
      </c>
      <c r="M13" s="20">
        <v>1040</v>
      </c>
      <c r="N13" s="21"/>
    </row>
    <row r="14" spans="1:14" ht="15" customHeight="1">
      <c r="A14" s="139"/>
      <c r="B14" s="139" t="s">
        <v>18</v>
      </c>
      <c r="C14" s="245"/>
      <c r="D14" s="20">
        <v>1402</v>
      </c>
      <c r="E14" s="20">
        <v>1526</v>
      </c>
      <c r="F14" s="20">
        <v>776</v>
      </c>
      <c r="G14" s="20">
        <v>859</v>
      </c>
      <c r="H14" s="20">
        <v>8</v>
      </c>
      <c r="I14" s="20">
        <v>8</v>
      </c>
      <c r="J14" s="20">
        <v>1268</v>
      </c>
      <c r="K14" s="20">
        <v>1275</v>
      </c>
      <c r="L14" s="20">
        <v>1119</v>
      </c>
      <c r="M14" s="20">
        <v>1167</v>
      </c>
      <c r="N14" s="21"/>
    </row>
    <row r="15" spans="1:14" ht="15" customHeight="1">
      <c r="A15" s="139"/>
      <c r="B15" s="139" t="s">
        <v>736</v>
      </c>
      <c r="C15" s="245"/>
      <c r="D15" s="20">
        <v>801</v>
      </c>
      <c r="E15" s="20">
        <v>892</v>
      </c>
      <c r="F15" s="20">
        <v>468</v>
      </c>
      <c r="G15" s="20">
        <v>518</v>
      </c>
      <c r="H15" s="20">
        <v>1</v>
      </c>
      <c r="I15" s="20">
        <v>1</v>
      </c>
      <c r="J15" s="20">
        <v>756</v>
      </c>
      <c r="K15" s="20">
        <v>785</v>
      </c>
      <c r="L15" s="20">
        <v>765</v>
      </c>
      <c r="M15" s="20">
        <v>806</v>
      </c>
      <c r="N15" s="21"/>
    </row>
    <row r="16" spans="1:14" ht="15" customHeight="1">
      <c r="A16" s="139"/>
      <c r="B16" s="139" t="s">
        <v>267</v>
      </c>
      <c r="C16" s="245"/>
      <c r="D16" s="20">
        <v>2840</v>
      </c>
      <c r="E16" s="20">
        <v>3164</v>
      </c>
      <c r="F16" s="20">
        <v>2208</v>
      </c>
      <c r="G16" s="20">
        <v>2388</v>
      </c>
      <c r="H16" s="20">
        <v>7</v>
      </c>
      <c r="I16" s="20">
        <v>7</v>
      </c>
      <c r="J16" s="20">
        <v>2730</v>
      </c>
      <c r="K16" s="20">
        <v>2803</v>
      </c>
      <c r="L16" s="20">
        <v>2758</v>
      </c>
      <c r="M16" s="20">
        <v>2865</v>
      </c>
      <c r="N16" s="21"/>
    </row>
    <row r="17" spans="1:14" ht="15" customHeight="1">
      <c r="A17" s="139"/>
      <c r="B17" s="139" t="s">
        <v>268</v>
      </c>
      <c r="C17" s="245"/>
      <c r="D17" s="20">
        <v>1305</v>
      </c>
      <c r="E17" s="20">
        <v>1457</v>
      </c>
      <c r="F17" s="20">
        <v>650</v>
      </c>
      <c r="G17" s="20">
        <v>709</v>
      </c>
      <c r="H17" s="20">
        <v>3</v>
      </c>
      <c r="I17" s="20">
        <v>3</v>
      </c>
      <c r="J17" s="20">
        <v>1207</v>
      </c>
      <c r="K17" s="20">
        <v>1232</v>
      </c>
      <c r="L17" s="20">
        <v>1174</v>
      </c>
      <c r="M17" s="20">
        <v>1236</v>
      </c>
      <c r="N17" s="21"/>
    </row>
    <row r="18" spans="1:14" ht="19.5" customHeight="1">
      <c r="A18" s="139"/>
      <c r="B18" s="139" t="s">
        <v>269</v>
      </c>
      <c r="C18" s="245"/>
      <c r="D18" s="20">
        <v>492</v>
      </c>
      <c r="E18" s="20">
        <v>647</v>
      </c>
      <c r="F18" s="20">
        <v>357</v>
      </c>
      <c r="G18" s="20">
        <v>480</v>
      </c>
      <c r="H18" s="20">
        <v>3</v>
      </c>
      <c r="I18" s="20">
        <v>3</v>
      </c>
      <c r="J18" s="20">
        <v>464</v>
      </c>
      <c r="K18" s="20">
        <v>495</v>
      </c>
      <c r="L18" s="20">
        <v>463</v>
      </c>
      <c r="M18" s="20">
        <v>495</v>
      </c>
      <c r="N18" s="21"/>
    </row>
    <row r="19" spans="1:14" ht="15" customHeight="1">
      <c r="A19" s="139"/>
      <c r="B19" s="139" t="s">
        <v>270</v>
      </c>
      <c r="C19" s="245"/>
      <c r="D19" s="20">
        <v>2302</v>
      </c>
      <c r="E19" s="20">
        <v>2590</v>
      </c>
      <c r="F19" s="20">
        <v>1650</v>
      </c>
      <c r="G19" s="20">
        <v>1815</v>
      </c>
      <c r="H19" s="20">
        <v>15</v>
      </c>
      <c r="I19" s="20">
        <v>17</v>
      </c>
      <c r="J19" s="20">
        <v>2106</v>
      </c>
      <c r="K19" s="20">
        <v>2141</v>
      </c>
      <c r="L19" s="20">
        <v>2031</v>
      </c>
      <c r="M19" s="20">
        <v>2074</v>
      </c>
      <c r="N19" s="21"/>
    </row>
    <row r="20" spans="1:14" ht="24" customHeight="1">
      <c r="A20" s="139"/>
      <c r="B20" s="139" t="s">
        <v>24</v>
      </c>
      <c r="C20" s="245"/>
      <c r="D20" s="20">
        <v>495</v>
      </c>
      <c r="E20" s="20">
        <v>506</v>
      </c>
      <c r="F20" s="20">
        <v>358</v>
      </c>
      <c r="G20" s="20">
        <v>380</v>
      </c>
      <c r="H20" s="20" t="s">
        <v>737</v>
      </c>
      <c r="I20" s="20" t="s">
        <v>737</v>
      </c>
      <c r="J20" s="20">
        <v>492</v>
      </c>
      <c r="K20" s="20">
        <v>497</v>
      </c>
      <c r="L20" s="20">
        <v>481</v>
      </c>
      <c r="M20" s="20">
        <v>487</v>
      </c>
      <c r="N20" s="21"/>
    </row>
    <row r="21" spans="1:14" ht="15" customHeight="1">
      <c r="A21" s="139"/>
      <c r="B21" s="139" t="s">
        <v>25</v>
      </c>
      <c r="C21" s="245"/>
      <c r="D21" s="20">
        <v>471</v>
      </c>
      <c r="E21" s="20">
        <v>633</v>
      </c>
      <c r="F21" s="20">
        <v>337</v>
      </c>
      <c r="G21" s="20">
        <v>394</v>
      </c>
      <c r="H21" s="20">
        <v>9</v>
      </c>
      <c r="I21" s="20">
        <v>9</v>
      </c>
      <c r="J21" s="20">
        <v>412</v>
      </c>
      <c r="K21" s="20">
        <v>426</v>
      </c>
      <c r="L21" s="20">
        <v>418</v>
      </c>
      <c r="M21" s="20">
        <v>439</v>
      </c>
      <c r="N21" s="21"/>
    </row>
    <row r="22" spans="1:14" ht="15" customHeight="1">
      <c r="A22" s="139"/>
      <c r="B22" s="139" t="s">
        <v>26</v>
      </c>
      <c r="C22" s="245"/>
      <c r="D22" s="20">
        <v>652</v>
      </c>
      <c r="E22" s="20">
        <v>756</v>
      </c>
      <c r="F22" s="20">
        <v>493</v>
      </c>
      <c r="G22" s="20">
        <v>559</v>
      </c>
      <c r="H22" s="20">
        <v>1</v>
      </c>
      <c r="I22" s="20">
        <v>1</v>
      </c>
      <c r="J22" s="20">
        <v>611</v>
      </c>
      <c r="K22" s="20">
        <v>623</v>
      </c>
      <c r="L22" s="20">
        <v>597</v>
      </c>
      <c r="M22" s="20">
        <v>636</v>
      </c>
      <c r="N22" s="21"/>
    </row>
    <row r="23" spans="1:14" ht="15" customHeight="1">
      <c r="A23" s="139"/>
      <c r="B23" s="139" t="s">
        <v>27</v>
      </c>
      <c r="C23" s="245"/>
      <c r="D23" s="20">
        <v>1237</v>
      </c>
      <c r="E23" s="20">
        <v>1357</v>
      </c>
      <c r="F23" s="20">
        <v>736</v>
      </c>
      <c r="G23" s="20">
        <v>796</v>
      </c>
      <c r="H23" s="20">
        <v>1</v>
      </c>
      <c r="I23" s="20">
        <v>1</v>
      </c>
      <c r="J23" s="20">
        <v>1125</v>
      </c>
      <c r="K23" s="20">
        <v>1140</v>
      </c>
      <c r="L23" s="20">
        <v>1156</v>
      </c>
      <c r="M23" s="20">
        <v>1198</v>
      </c>
      <c r="N23" s="21"/>
    </row>
    <row r="24" spans="1:14" ht="15" customHeight="1">
      <c r="A24" s="139"/>
      <c r="B24" s="139" t="s">
        <v>28</v>
      </c>
      <c r="C24" s="245"/>
      <c r="D24" s="20">
        <v>791</v>
      </c>
      <c r="E24" s="20">
        <v>916</v>
      </c>
      <c r="F24" s="20">
        <v>680</v>
      </c>
      <c r="G24" s="20">
        <v>784</v>
      </c>
      <c r="H24" s="20">
        <v>11</v>
      </c>
      <c r="I24" s="20">
        <v>11</v>
      </c>
      <c r="J24" s="20">
        <v>753</v>
      </c>
      <c r="K24" s="20">
        <v>762</v>
      </c>
      <c r="L24" s="20">
        <v>727</v>
      </c>
      <c r="M24" s="20">
        <v>750</v>
      </c>
      <c r="N24" s="21"/>
    </row>
    <row r="25" spans="1:14" ht="19.5" customHeight="1">
      <c r="A25" s="139"/>
      <c r="B25" s="139" t="s">
        <v>29</v>
      </c>
      <c r="C25" s="245"/>
      <c r="D25" s="20">
        <v>382</v>
      </c>
      <c r="E25" s="20">
        <v>436</v>
      </c>
      <c r="F25" s="20">
        <v>337</v>
      </c>
      <c r="G25" s="20">
        <v>372</v>
      </c>
      <c r="H25" s="20">
        <v>1</v>
      </c>
      <c r="I25" s="20">
        <v>1</v>
      </c>
      <c r="J25" s="20">
        <v>400</v>
      </c>
      <c r="K25" s="20">
        <v>406</v>
      </c>
      <c r="L25" s="20">
        <v>393</v>
      </c>
      <c r="M25" s="20">
        <v>413</v>
      </c>
      <c r="N25" s="21"/>
    </row>
    <row r="26" spans="1:14" ht="15" customHeight="1">
      <c r="A26" s="139"/>
      <c r="B26" s="139" t="s">
        <v>30</v>
      </c>
      <c r="C26" s="245"/>
      <c r="D26" s="20">
        <v>299</v>
      </c>
      <c r="E26" s="20">
        <v>368</v>
      </c>
      <c r="F26" s="20">
        <v>238</v>
      </c>
      <c r="G26" s="20">
        <v>299</v>
      </c>
      <c r="H26" s="20" t="s">
        <v>71</v>
      </c>
      <c r="I26" s="20" t="s">
        <v>71</v>
      </c>
      <c r="J26" s="20">
        <v>270</v>
      </c>
      <c r="K26" s="20">
        <v>280</v>
      </c>
      <c r="L26" s="20">
        <v>277</v>
      </c>
      <c r="M26" s="20">
        <v>302</v>
      </c>
      <c r="N26" s="21"/>
    </row>
    <row r="27" spans="1:14" ht="15" customHeight="1">
      <c r="A27" s="139"/>
      <c r="B27" s="139" t="s">
        <v>31</v>
      </c>
      <c r="C27" s="245"/>
      <c r="D27" s="20">
        <v>788</v>
      </c>
      <c r="E27" s="20">
        <v>1012</v>
      </c>
      <c r="F27" s="20">
        <v>499</v>
      </c>
      <c r="G27" s="20">
        <v>575</v>
      </c>
      <c r="H27" s="20">
        <v>2</v>
      </c>
      <c r="I27" s="20">
        <v>3</v>
      </c>
      <c r="J27" s="20">
        <v>742</v>
      </c>
      <c r="K27" s="20">
        <v>761</v>
      </c>
      <c r="L27" s="20">
        <v>684</v>
      </c>
      <c r="M27" s="20">
        <v>755</v>
      </c>
      <c r="N27" s="21"/>
    </row>
    <row r="28" spans="1:14" ht="15" customHeight="1">
      <c r="A28" s="139"/>
      <c r="B28" s="139" t="s">
        <v>32</v>
      </c>
      <c r="C28" s="245"/>
      <c r="D28" s="20">
        <v>505</v>
      </c>
      <c r="E28" s="20">
        <v>626</v>
      </c>
      <c r="F28" s="20">
        <v>435</v>
      </c>
      <c r="G28" s="20">
        <v>492</v>
      </c>
      <c r="H28" s="20">
        <v>33</v>
      </c>
      <c r="I28" s="20">
        <v>33</v>
      </c>
      <c r="J28" s="20">
        <v>514</v>
      </c>
      <c r="K28" s="20">
        <v>515</v>
      </c>
      <c r="L28" s="20">
        <v>482</v>
      </c>
      <c r="M28" s="20">
        <v>526</v>
      </c>
      <c r="N28" s="21"/>
    </row>
    <row r="29" spans="1:14" ht="15" customHeight="1">
      <c r="A29" s="139"/>
      <c r="B29" s="139" t="s">
        <v>33</v>
      </c>
      <c r="C29" s="245"/>
      <c r="D29" s="20">
        <v>711</v>
      </c>
      <c r="E29" s="20">
        <v>792</v>
      </c>
      <c r="F29" s="20">
        <v>668</v>
      </c>
      <c r="G29" s="20">
        <v>754</v>
      </c>
      <c r="H29" s="20">
        <v>1</v>
      </c>
      <c r="I29" s="20">
        <v>1</v>
      </c>
      <c r="J29" s="20">
        <v>670</v>
      </c>
      <c r="K29" s="20">
        <v>680</v>
      </c>
      <c r="L29" s="20">
        <v>668</v>
      </c>
      <c r="M29" s="20">
        <v>711</v>
      </c>
      <c r="N29" s="21"/>
    </row>
    <row r="30" spans="1:14" ht="21" customHeight="1">
      <c r="A30" s="139"/>
      <c r="B30" s="139" t="s">
        <v>34</v>
      </c>
      <c r="C30" s="245"/>
      <c r="D30" s="20">
        <v>519</v>
      </c>
      <c r="E30" s="20">
        <v>579</v>
      </c>
      <c r="F30" s="20">
        <v>557</v>
      </c>
      <c r="G30" s="20">
        <v>622</v>
      </c>
      <c r="H30" s="20">
        <v>1</v>
      </c>
      <c r="I30" s="20">
        <v>1</v>
      </c>
      <c r="J30" s="20">
        <v>515</v>
      </c>
      <c r="K30" s="20">
        <v>527</v>
      </c>
      <c r="L30" s="20">
        <v>606</v>
      </c>
      <c r="M30" s="20">
        <v>639</v>
      </c>
      <c r="N30" s="21"/>
    </row>
    <row r="31" spans="1:14" ht="15" customHeight="1">
      <c r="A31" s="139"/>
      <c r="B31" s="139" t="s">
        <v>35</v>
      </c>
      <c r="C31" s="245"/>
      <c r="D31" s="20">
        <v>279</v>
      </c>
      <c r="E31" s="20">
        <v>334</v>
      </c>
      <c r="F31" s="20">
        <v>208</v>
      </c>
      <c r="G31" s="20">
        <v>245</v>
      </c>
      <c r="H31" s="20" t="s">
        <v>71</v>
      </c>
      <c r="I31" s="20" t="s">
        <v>71</v>
      </c>
      <c r="J31" s="20">
        <v>268</v>
      </c>
      <c r="K31" s="20">
        <v>280</v>
      </c>
      <c r="L31" s="20">
        <v>250</v>
      </c>
      <c r="M31" s="20">
        <v>264</v>
      </c>
      <c r="N31" s="21"/>
    </row>
    <row r="32" spans="1:14" ht="15" customHeight="1">
      <c r="A32" s="139"/>
      <c r="B32" s="139" t="s">
        <v>36</v>
      </c>
      <c r="C32" s="245"/>
      <c r="D32" s="20">
        <v>260</v>
      </c>
      <c r="E32" s="20">
        <v>306</v>
      </c>
      <c r="F32" s="20">
        <v>213</v>
      </c>
      <c r="G32" s="20">
        <v>274</v>
      </c>
      <c r="H32" s="20">
        <v>1</v>
      </c>
      <c r="I32" s="20">
        <v>1</v>
      </c>
      <c r="J32" s="20">
        <v>245</v>
      </c>
      <c r="K32" s="20">
        <v>248</v>
      </c>
      <c r="L32" s="20">
        <v>251</v>
      </c>
      <c r="M32" s="20">
        <v>267</v>
      </c>
      <c r="N32" s="21"/>
    </row>
    <row r="33" spans="1:14" ht="15" customHeight="1">
      <c r="A33" s="139"/>
      <c r="B33" s="139" t="s">
        <v>37</v>
      </c>
      <c r="C33" s="245"/>
      <c r="D33" s="20">
        <v>410</v>
      </c>
      <c r="E33" s="20">
        <v>488</v>
      </c>
      <c r="F33" s="20">
        <v>327</v>
      </c>
      <c r="G33" s="20">
        <v>417</v>
      </c>
      <c r="H33" s="20">
        <v>3</v>
      </c>
      <c r="I33" s="302">
        <v>3</v>
      </c>
      <c r="J33" s="20">
        <v>336</v>
      </c>
      <c r="K33" s="20">
        <v>340</v>
      </c>
      <c r="L33" s="20">
        <v>385</v>
      </c>
      <c r="M33" s="20">
        <v>411</v>
      </c>
      <c r="N33" s="21"/>
    </row>
    <row r="34" spans="1:14" ht="15" customHeight="1">
      <c r="A34" s="139"/>
      <c r="B34" s="139" t="s">
        <v>38</v>
      </c>
      <c r="C34" s="245"/>
      <c r="D34" s="20">
        <v>366</v>
      </c>
      <c r="E34" s="20">
        <v>447</v>
      </c>
      <c r="F34" s="20">
        <v>288</v>
      </c>
      <c r="G34" s="20">
        <v>315</v>
      </c>
      <c r="H34" s="20" t="s">
        <v>71</v>
      </c>
      <c r="I34" s="20" t="s">
        <v>71</v>
      </c>
      <c r="J34" s="20">
        <v>346</v>
      </c>
      <c r="K34" s="20">
        <v>353</v>
      </c>
      <c r="L34" s="20">
        <v>355</v>
      </c>
      <c r="M34" s="20">
        <v>367</v>
      </c>
      <c r="N34" s="21"/>
    </row>
    <row r="35" spans="1:14" ht="19.5" customHeight="1">
      <c r="A35" s="139"/>
      <c r="B35" s="139" t="s">
        <v>39</v>
      </c>
      <c r="C35" s="245"/>
      <c r="D35" s="20">
        <v>580</v>
      </c>
      <c r="E35" s="20">
        <v>641</v>
      </c>
      <c r="F35" s="20">
        <v>393</v>
      </c>
      <c r="G35" s="20">
        <v>444</v>
      </c>
      <c r="H35" s="20">
        <v>2</v>
      </c>
      <c r="I35" s="20">
        <v>2</v>
      </c>
      <c r="J35" s="20">
        <v>562</v>
      </c>
      <c r="K35" s="20">
        <v>569</v>
      </c>
      <c r="L35" s="20">
        <v>578</v>
      </c>
      <c r="M35" s="20">
        <v>593</v>
      </c>
      <c r="N35" s="21"/>
    </row>
    <row r="36" spans="1:14" ht="15" customHeight="1">
      <c r="A36" s="139"/>
      <c r="B36" s="139" t="s">
        <v>40</v>
      </c>
      <c r="C36" s="245"/>
      <c r="D36" s="20">
        <v>285</v>
      </c>
      <c r="E36" s="20">
        <v>309</v>
      </c>
      <c r="F36" s="20">
        <v>233</v>
      </c>
      <c r="G36" s="20">
        <v>252</v>
      </c>
      <c r="H36" s="20">
        <v>1</v>
      </c>
      <c r="I36" s="20">
        <v>1</v>
      </c>
      <c r="J36" s="20">
        <v>260</v>
      </c>
      <c r="K36" s="20">
        <v>268</v>
      </c>
      <c r="L36" s="20">
        <v>262</v>
      </c>
      <c r="M36" s="20">
        <v>275</v>
      </c>
      <c r="N36" s="21"/>
    </row>
    <row r="37" spans="1:14" ht="15" customHeight="1">
      <c r="A37" s="139"/>
      <c r="B37" s="139" t="s">
        <v>41</v>
      </c>
      <c r="C37" s="245"/>
      <c r="D37" s="20">
        <v>373</v>
      </c>
      <c r="E37" s="20">
        <v>397</v>
      </c>
      <c r="F37" s="20">
        <v>158</v>
      </c>
      <c r="G37" s="20">
        <v>245</v>
      </c>
      <c r="H37" s="20">
        <v>1</v>
      </c>
      <c r="I37" s="20">
        <v>1</v>
      </c>
      <c r="J37" s="20">
        <v>368</v>
      </c>
      <c r="K37" s="20">
        <v>380</v>
      </c>
      <c r="L37" s="20">
        <v>375</v>
      </c>
      <c r="M37" s="20">
        <v>378</v>
      </c>
      <c r="N37" s="21"/>
    </row>
    <row r="38" spans="1:14" ht="15" customHeight="1">
      <c r="A38" s="139"/>
      <c r="B38" s="139" t="s">
        <v>42</v>
      </c>
      <c r="C38" s="245"/>
      <c r="D38" s="20">
        <v>281</v>
      </c>
      <c r="E38" s="20">
        <v>323</v>
      </c>
      <c r="F38" s="20">
        <v>210</v>
      </c>
      <c r="G38" s="20">
        <v>269</v>
      </c>
      <c r="H38" s="20" t="s">
        <v>71</v>
      </c>
      <c r="I38" s="20" t="s">
        <v>71</v>
      </c>
      <c r="J38" s="20">
        <v>266</v>
      </c>
      <c r="K38" s="20">
        <v>279</v>
      </c>
      <c r="L38" s="20">
        <v>270</v>
      </c>
      <c r="M38" s="20">
        <v>290</v>
      </c>
      <c r="N38" s="21"/>
    </row>
    <row r="39" spans="1:14" ht="15" customHeight="1">
      <c r="A39" s="139"/>
      <c r="B39" s="139" t="s">
        <v>43</v>
      </c>
      <c r="C39" s="245"/>
      <c r="D39" s="20">
        <v>588</v>
      </c>
      <c r="E39" s="20">
        <v>659</v>
      </c>
      <c r="F39" s="20">
        <v>437</v>
      </c>
      <c r="G39" s="20">
        <v>504</v>
      </c>
      <c r="H39" s="20">
        <v>2</v>
      </c>
      <c r="I39" s="20">
        <v>2</v>
      </c>
      <c r="J39" s="20">
        <v>542</v>
      </c>
      <c r="K39" s="20">
        <v>557</v>
      </c>
      <c r="L39" s="20">
        <v>546</v>
      </c>
      <c r="M39" s="20">
        <v>559</v>
      </c>
      <c r="N39" s="21"/>
    </row>
    <row r="40" spans="1:14" ht="21" customHeight="1">
      <c r="A40" s="139"/>
      <c r="B40" s="139" t="s">
        <v>44</v>
      </c>
      <c r="C40" s="245"/>
      <c r="D40" s="20">
        <v>158</v>
      </c>
      <c r="E40" s="20">
        <v>170</v>
      </c>
      <c r="F40" s="20">
        <v>128</v>
      </c>
      <c r="G40" s="20">
        <v>148</v>
      </c>
      <c r="H40" s="20" t="s">
        <v>71</v>
      </c>
      <c r="I40" s="20" t="s">
        <v>71</v>
      </c>
      <c r="J40" s="20">
        <v>152</v>
      </c>
      <c r="K40" s="20">
        <v>154</v>
      </c>
      <c r="L40" s="20">
        <v>154</v>
      </c>
      <c r="M40" s="20">
        <v>159</v>
      </c>
      <c r="N40" s="21"/>
    </row>
    <row r="41" spans="1:14" ht="15" customHeight="1">
      <c r="A41" s="139"/>
      <c r="B41" s="139" t="s">
        <v>45</v>
      </c>
      <c r="C41" s="245"/>
      <c r="D41" s="20">
        <v>383</v>
      </c>
      <c r="E41" s="20">
        <v>465</v>
      </c>
      <c r="F41" s="20">
        <v>347</v>
      </c>
      <c r="G41" s="20">
        <v>395</v>
      </c>
      <c r="H41" s="20">
        <v>1</v>
      </c>
      <c r="I41" s="20">
        <v>1</v>
      </c>
      <c r="J41" s="20">
        <v>367</v>
      </c>
      <c r="K41" s="20">
        <v>371</v>
      </c>
      <c r="L41" s="20">
        <v>388</v>
      </c>
      <c r="M41" s="20">
        <v>395</v>
      </c>
      <c r="N41" s="21"/>
    </row>
    <row r="42" spans="1:14" ht="15" customHeight="1">
      <c r="A42" s="139"/>
      <c r="B42" s="139" t="s">
        <v>46</v>
      </c>
      <c r="C42" s="245"/>
      <c r="D42" s="20">
        <v>368</v>
      </c>
      <c r="E42" s="20">
        <v>444</v>
      </c>
      <c r="F42" s="20">
        <v>249</v>
      </c>
      <c r="G42" s="20">
        <v>282</v>
      </c>
      <c r="H42" s="20">
        <v>15</v>
      </c>
      <c r="I42" s="20">
        <v>15</v>
      </c>
      <c r="J42" s="20">
        <v>341</v>
      </c>
      <c r="K42" s="20">
        <v>356</v>
      </c>
      <c r="L42" s="20">
        <v>367</v>
      </c>
      <c r="M42" s="20">
        <v>388</v>
      </c>
      <c r="N42" s="21"/>
    </row>
    <row r="43" spans="1:14" ht="15" customHeight="1">
      <c r="A43" s="139"/>
      <c r="B43" s="139" t="s">
        <v>47</v>
      </c>
      <c r="C43" s="245"/>
      <c r="D43" s="20">
        <v>428</v>
      </c>
      <c r="E43" s="20">
        <v>524</v>
      </c>
      <c r="F43" s="20">
        <v>351</v>
      </c>
      <c r="G43" s="20">
        <v>459</v>
      </c>
      <c r="H43" s="20">
        <v>3</v>
      </c>
      <c r="I43" s="20">
        <v>10</v>
      </c>
      <c r="J43" s="20">
        <v>416</v>
      </c>
      <c r="K43" s="20">
        <v>426</v>
      </c>
      <c r="L43" s="20">
        <v>440</v>
      </c>
      <c r="M43" s="20">
        <v>474</v>
      </c>
      <c r="N43" s="21"/>
    </row>
    <row r="44" spans="1:14" ht="15" customHeight="1">
      <c r="A44" s="139"/>
      <c r="B44" s="139" t="s">
        <v>48</v>
      </c>
      <c r="C44" s="245"/>
      <c r="D44" s="20">
        <v>224</v>
      </c>
      <c r="E44" s="20">
        <v>265</v>
      </c>
      <c r="F44" s="20">
        <v>141</v>
      </c>
      <c r="G44" s="20">
        <v>168</v>
      </c>
      <c r="H44" s="20" t="s">
        <v>71</v>
      </c>
      <c r="I44" s="20" t="s">
        <v>71</v>
      </c>
      <c r="J44" s="20">
        <v>219</v>
      </c>
      <c r="K44" s="20">
        <v>232</v>
      </c>
      <c r="L44" s="20">
        <v>223</v>
      </c>
      <c r="M44" s="20">
        <v>245</v>
      </c>
      <c r="N44" s="21"/>
    </row>
    <row r="45" spans="1:14" ht="19.5" customHeight="1">
      <c r="A45" s="139"/>
      <c r="B45" s="139" t="s">
        <v>49</v>
      </c>
      <c r="C45" s="245"/>
      <c r="D45" s="20">
        <v>262</v>
      </c>
      <c r="E45" s="20">
        <v>274</v>
      </c>
      <c r="F45" s="20">
        <v>170</v>
      </c>
      <c r="G45" s="20">
        <v>187</v>
      </c>
      <c r="H45" s="20" t="s">
        <v>71</v>
      </c>
      <c r="I45" s="20" t="s">
        <v>71</v>
      </c>
      <c r="J45" s="20">
        <v>258</v>
      </c>
      <c r="K45" s="20">
        <v>261</v>
      </c>
      <c r="L45" s="20">
        <v>275</v>
      </c>
      <c r="M45" s="20">
        <v>282</v>
      </c>
      <c r="N45" s="21"/>
    </row>
    <row r="46" spans="1:14" ht="15" customHeight="1">
      <c r="A46" s="139"/>
      <c r="B46" s="139" t="s">
        <v>50</v>
      </c>
      <c r="C46" s="245"/>
      <c r="D46" s="20">
        <v>376</v>
      </c>
      <c r="E46" s="20">
        <v>408</v>
      </c>
      <c r="F46" s="20">
        <v>309</v>
      </c>
      <c r="G46" s="20">
        <v>398</v>
      </c>
      <c r="H46" s="20">
        <v>1</v>
      </c>
      <c r="I46" s="20">
        <v>1</v>
      </c>
      <c r="J46" s="20">
        <v>373</v>
      </c>
      <c r="K46" s="20">
        <v>383</v>
      </c>
      <c r="L46" s="20">
        <v>357</v>
      </c>
      <c r="M46" s="20">
        <v>382</v>
      </c>
      <c r="N46" s="21"/>
    </row>
    <row r="47" spans="1:14" ht="3.75" customHeight="1">
      <c r="A47" s="254"/>
      <c r="B47" s="254"/>
      <c r="C47" s="255"/>
      <c r="D47" s="88"/>
      <c r="E47" s="88"/>
      <c r="F47" s="88"/>
      <c r="G47" s="88"/>
      <c r="H47" s="88"/>
      <c r="I47" s="88"/>
      <c r="J47" s="88"/>
      <c r="K47" s="88"/>
      <c r="L47" s="88"/>
      <c r="M47" s="88"/>
      <c r="N47" s="89"/>
    </row>
    <row r="48" spans="1:17" s="22" customFormat="1" ht="15.75" customHeight="1">
      <c r="A48" s="25"/>
      <c r="B48" s="26" t="s">
        <v>62</v>
      </c>
      <c r="C48" s="25"/>
      <c r="Q48" s="27"/>
    </row>
  </sheetData>
  <mergeCells count="6">
    <mergeCell ref="B1:M1"/>
    <mergeCell ref="H4:I5"/>
    <mergeCell ref="F4:G5"/>
    <mergeCell ref="D4:E5"/>
    <mergeCell ref="L4:M5"/>
    <mergeCell ref="J4:K5"/>
  </mergeCells>
  <printOptions/>
  <pageMargins left="0.5905511811023623" right="0.5905511811023623" top="0.7874015748031497" bottom="0.7874015748031497" header="0.31496062992125984" footer="0.31496062992125984"/>
  <pageSetup horizontalDpi="300" verticalDpi="300" orientation="portrait" paperSize="9" r:id="rId2"/>
  <headerFooter alignWithMargins="0">
    <oddHeader>&amp;R&amp;A</oddHeader>
    <oddFooter>&amp;C&amp;P/&amp;N</oddFooter>
  </headerFooter>
  <drawing r:id="rId1"/>
</worksheet>
</file>

<file path=xl/worksheets/sheet2.xml><?xml version="1.0" encoding="utf-8"?>
<worksheet xmlns="http://schemas.openxmlformats.org/spreadsheetml/2006/main" xmlns:r="http://schemas.openxmlformats.org/officeDocument/2006/relationships">
  <dimension ref="A1:R50"/>
  <sheetViews>
    <sheetView zoomScale="130" zoomScaleNormal="130" workbookViewId="0" topLeftCell="A1">
      <selection activeCell="B2" sqref="B2"/>
    </sheetView>
  </sheetViews>
  <sheetFormatPr defaultColWidth="9.00390625" defaultRowHeight="12" customHeight="1"/>
  <cols>
    <col min="1" max="1" width="0.2421875" style="22" customWidth="1"/>
    <col min="2" max="2" width="9.625" style="22" customWidth="1"/>
    <col min="3" max="3" width="0.2421875" style="22" customWidth="1"/>
    <col min="4" max="4" width="7.00390625" style="68" customWidth="1"/>
    <col min="5" max="16" width="7.00390625" style="7" customWidth="1"/>
    <col min="17" max="17" width="0.2421875" style="10" customWidth="1"/>
    <col min="18" max="16384" width="9.75390625" style="7" customWidth="1"/>
  </cols>
  <sheetData>
    <row r="1" spans="2:17" s="2" customFormat="1" ht="31.5" customHeight="1">
      <c r="B1" s="921" t="s">
        <v>66</v>
      </c>
      <c r="C1" s="922"/>
      <c r="D1" s="922"/>
      <c r="E1" s="922"/>
      <c r="F1" s="922"/>
      <c r="G1" s="922"/>
      <c r="H1" s="922"/>
      <c r="I1" s="922"/>
      <c r="J1" s="922"/>
      <c r="K1" s="922"/>
      <c r="L1" s="922"/>
      <c r="M1" s="922"/>
      <c r="N1" s="922"/>
      <c r="O1" s="922"/>
      <c r="P1" s="922"/>
      <c r="Q1" s="5"/>
    </row>
    <row r="2" spans="1:14" ht="12" customHeight="1">
      <c r="A2" s="7"/>
      <c r="B2" s="7"/>
      <c r="C2" s="7"/>
      <c r="G2" s="8"/>
      <c r="L2" s="9"/>
      <c r="M2" s="9"/>
      <c r="N2" s="9"/>
    </row>
    <row r="3" spans="1:16" ht="12" customHeight="1" thickBot="1">
      <c r="A3" s="69"/>
      <c r="B3" s="15" t="s">
        <v>67</v>
      </c>
      <c r="C3" s="69"/>
      <c r="D3" s="70"/>
      <c r="E3" s="69"/>
      <c r="F3" s="69"/>
      <c r="G3" s="69"/>
      <c r="H3" s="69"/>
      <c r="I3" s="69"/>
      <c r="J3" s="69"/>
      <c r="P3" s="71" t="s">
        <v>0</v>
      </c>
    </row>
    <row r="4" spans="1:17" s="13" customFormat="1" ht="12" customHeight="1">
      <c r="A4" s="61"/>
      <c r="B4" s="61"/>
      <c r="C4" s="72"/>
      <c r="D4" s="893" t="s">
        <v>68</v>
      </c>
      <c r="E4" s="919" t="s">
        <v>73</v>
      </c>
      <c r="F4" s="919" t="s">
        <v>74</v>
      </c>
      <c r="G4" s="919" t="s">
        <v>75</v>
      </c>
      <c r="H4" s="919" t="s">
        <v>76</v>
      </c>
      <c r="I4" s="865" t="s">
        <v>77</v>
      </c>
      <c r="J4" s="919" t="s">
        <v>78</v>
      </c>
      <c r="K4" s="919" t="s">
        <v>79</v>
      </c>
      <c r="L4" s="919" t="s">
        <v>80</v>
      </c>
      <c r="M4" s="925" t="s">
        <v>81</v>
      </c>
      <c r="N4" s="925" t="s">
        <v>82</v>
      </c>
      <c r="O4" s="925" t="s">
        <v>83</v>
      </c>
      <c r="P4" s="923" t="s">
        <v>69</v>
      </c>
      <c r="Q4" s="73"/>
    </row>
    <row r="5" spans="1:17" s="13" customFormat="1" ht="24" customHeight="1">
      <c r="A5" s="74"/>
      <c r="B5" s="74"/>
      <c r="C5" s="75"/>
      <c r="D5" s="894"/>
      <c r="E5" s="920"/>
      <c r="F5" s="920"/>
      <c r="G5" s="920"/>
      <c r="H5" s="920"/>
      <c r="I5" s="811"/>
      <c r="J5" s="920"/>
      <c r="K5" s="920"/>
      <c r="L5" s="920"/>
      <c r="M5" s="926"/>
      <c r="N5" s="926"/>
      <c r="O5" s="926"/>
      <c r="P5" s="924"/>
      <c r="Q5" s="77"/>
    </row>
    <row r="6" spans="1:18" s="82" customFormat="1" ht="21" customHeight="1">
      <c r="A6" s="78"/>
      <c r="B6" s="79" t="s">
        <v>70</v>
      </c>
      <c r="C6" s="57"/>
      <c r="D6" s="80">
        <v>31543</v>
      </c>
      <c r="E6" s="67">
        <v>81</v>
      </c>
      <c r="F6" s="67">
        <v>6240</v>
      </c>
      <c r="G6" s="67">
        <v>11480</v>
      </c>
      <c r="H6" s="67">
        <v>6357</v>
      </c>
      <c r="I6" s="67">
        <v>3153</v>
      </c>
      <c r="J6" s="67">
        <v>2250</v>
      </c>
      <c r="K6" s="67">
        <v>1173</v>
      </c>
      <c r="L6" s="67">
        <v>543</v>
      </c>
      <c r="M6" s="67">
        <v>177</v>
      </c>
      <c r="N6" s="67">
        <v>65</v>
      </c>
      <c r="O6" s="67">
        <v>22</v>
      </c>
      <c r="P6" s="67">
        <v>2</v>
      </c>
      <c r="Q6" s="18"/>
      <c r="R6" s="81"/>
    </row>
    <row r="7" spans="1:17" ht="21" customHeight="1">
      <c r="A7" s="83"/>
      <c r="B7" s="83" t="s">
        <v>12</v>
      </c>
      <c r="C7" s="58"/>
      <c r="D7" s="84">
        <v>1704</v>
      </c>
      <c r="E7" s="20">
        <v>9</v>
      </c>
      <c r="F7" s="20">
        <v>608</v>
      </c>
      <c r="G7" s="20">
        <v>822</v>
      </c>
      <c r="H7" s="20">
        <v>168</v>
      </c>
      <c r="I7" s="20">
        <v>61</v>
      </c>
      <c r="J7" s="20">
        <v>31</v>
      </c>
      <c r="K7" s="20">
        <v>3</v>
      </c>
      <c r="L7" s="20">
        <v>1</v>
      </c>
      <c r="M7" s="20">
        <v>1</v>
      </c>
      <c r="N7" s="20" t="s">
        <v>71</v>
      </c>
      <c r="O7" s="20" t="s">
        <v>71</v>
      </c>
      <c r="P7" s="20" t="s">
        <v>71</v>
      </c>
      <c r="Q7" s="21"/>
    </row>
    <row r="8" spans="1:17" ht="14.25" customHeight="1">
      <c r="A8" s="83"/>
      <c r="B8" s="83" t="s">
        <v>13</v>
      </c>
      <c r="C8" s="58"/>
      <c r="D8" s="84">
        <v>1534</v>
      </c>
      <c r="E8" s="20">
        <v>13</v>
      </c>
      <c r="F8" s="20">
        <v>388</v>
      </c>
      <c r="G8" s="20">
        <v>592</v>
      </c>
      <c r="H8" s="20">
        <v>230</v>
      </c>
      <c r="I8" s="20">
        <v>110</v>
      </c>
      <c r="J8" s="20">
        <v>82</v>
      </c>
      <c r="K8" s="20">
        <v>61</v>
      </c>
      <c r="L8" s="20">
        <v>32</v>
      </c>
      <c r="M8" s="20">
        <v>12</v>
      </c>
      <c r="N8" s="20">
        <v>11</v>
      </c>
      <c r="O8" s="20">
        <v>3</v>
      </c>
      <c r="P8" s="20" t="s">
        <v>71</v>
      </c>
      <c r="Q8" s="21"/>
    </row>
    <row r="9" spans="1:17" ht="14.25" customHeight="1">
      <c r="A9" s="83"/>
      <c r="B9" s="83" t="s">
        <v>14</v>
      </c>
      <c r="C9" s="58"/>
      <c r="D9" s="84">
        <v>942</v>
      </c>
      <c r="E9" s="20" t="s">
        <v>71</v>
      </c>
      <c r="F9" s="20">
        <v>201</v>
      </c>
      <c r="G9" s="20">
        <v>357</v>
      </c>
      <c r="H9" s="20">
        <v>176</v>
      </c>
      <c r="I9" s="20">
        <v>71</v>
      </c>
      <c r="J9" s="20">
        <v>60</v>
      </c>
      <c r="K9" s="20">
        <v>50</v>
      </c>
      <c r="L9" s="20">
        <v>17</v>
      </c>
      <c r="M9" s="20">
        <v>6</v>
      </c>
      <c r="N9" s="20">
        <v>2</v>
      </c>
      <c r="O9" s="20">
        <v>2</v>
      </c>
      <c r="P9" s="20" t="s">
        <v>71</v>
      </c>
      <c r="Q9" s="21"/>
    </row>
    <row r="10" spans="1:17" ht="14.25" customHeight="1">
      <c r="A10" s="83"/>
      <c r="B10" s="83" t="s">
        <v>15</v>
      </c>
      <c r="C10" s="58"/>
      <c r="D10" s="84">
        <v>1806</v>
      </c>
      <c r="E10" s="20">
        <v>1</v>
      </c>
      <c r="F10" s="20">
        <v>208</v>
      </c>
      <c r="G10" s="20">
        <v>544</v>
      </c>
      <c r="H10" s="20">
        <v>497</v>
      </c>
      <c r="I10" s="20">
        <v>265</v>
      </c>
      <c r="J10" s="20">
        <v>143</v>
      </c>
      <c r="K10" s="20">
        <v>82</v>
      </c>
      <c r="L10" s="20">
        <v>45</v>
      </c>
      <c r="M10" s="20">
        <v>14</v>
      </c>
      <c r="N10" s="20">
        <v>4</v>
      </c>
      <c r="O10" s="20">
        <v>2</v>
      </c>
      <c r="P10" s="20">
        <v>1</v>
      </c>
      <c r="Q10" s="21"/>
    </row>
    <row r="11" spans="1:17" ht="14.25" customHeight="1">
      <c r="A11" s="83"/>
      <c r="B11" s="83" t="s">
        <v>16</v>
      </c>
      <c r="C11" s="58"/>
      <c r="D11" s="84">
        <v>1359</v>
      </c>
      <c r="E11" s="20">
        <v>10</v>
      </c>
      <c r="F11" s="20">
        <v>133</v>
      </c>
      <c r="G11" s="20">
        <v>352</v>
      </c>
      <c r="H11" s="20">
        <v>367</v>
      </c>
      <c r="I11" s="20">
        <v>260</v>
      </c>
      <c r="J11" s="20">
        <v>157</v>
      </c>
      <c r="K11" s="20">
        <v>55</v>
      </c>
      <c r="L11" s="20">
        <v>20</v>
      </c>
      <c r="M11" s="20">
        <v>5</v>
      </c>
      <c r="N11" s="20" t="s">
        <v>71</v>
      </c>
      <c r="O11" s="20" t="s">
        <v>71</v>
      </c>
      <c r="P11" s="20" t="s">
        <v>71</v>
      </c>
      <c r="Q11" s="21"/>
    </row>
    <row r="12" spans="1:17" ht="14.25" customHeight="1">
      <c r="A12" s="83"/>
      <c r="B12" s="83" t="s">
        <v>17</v>
      </c>
      <c r="C12" s="58"/>
      <c r="D12" s="84">
        <v>1246</v>
      </c>
      <c r="E12" s="20">
        <v>5</v>
      </c>
      <c r="F12" s="20">
        <v>347</v>
      </c>
      <c r="G12" s="20">
        <v>576</v>
      </c>
      <c r="H12" s="20">
        <v>221</v>
      </c>
      <c r="I12" s="20">
        <v>57</v>
      </c>
      <c r="J12" s="20">
        <v>20</v>
      </c>
      <c r="K12" s="20">
        <v>10</v>
      </c>
      <c r="L12" s="20">
        <v>5</v>
      </c>
      <c r="M12" s="20">
        <v>2</v>
      </c>
      <c r="N12" s="20">
        <v>1</v>
      </c>
      <c r="O12" s="20">
        <v>2</v>
      </c>
      <c r="P12" s="20" t="s">
        <v>71</v>
      </c>
      <c r="Q12" s="21"/>
    </row>
    <row r="13" spans="1:17" ht="14.25" customHeight="1">
      <c r="A13" s="83"/>
      <c r="B13" s="83" t="s">
        <v>18</v>
      </c>
      <c r="C13" s="58"/>
      <c r="D13" s="84">
        <v>1490</v>
      </c>
      <c r="E13" s="20">
        <v>5</v>
      </c>
      <c r="F13" s="20">
        <v>329</v>
      </c>
      <c r="G13" s="20">
        <v>582</v>
      </c>
      <c r="H13" s="20">
        <v>339</v>
      </c>
      <c r="I13" s="20">
        <v>119</v>
      </c>
      <c r="J13" s="20">
        <v>62</v>
      </c>
      <c r="K13" s="20">
        <v>27</v>
      </c>
      <c r="L13" s="20">
        <v>15</v>
      </c>
      <c r="M13" s="20">
        <v>8</v>
      </c>
      <c r="N13" s="20">
        <v>4</v>
      </c>
      <c r="O13" s="20" t="s">
        <v>71</v>
      </c>
      <c r="P13" s="20" t="s">
        <v>71</v>
      </c>
      <c r="Q13" s="21"/>
    </row>
    <row r="14" spans="1:17" ht="14.25" customHeight="1">
      <c r="A14" s="83"/>
      <c r="B14" s="83" t="s">
        <v>19</v>
      </c>
      <c r="C14" s="58"/>
      <c r="D14" s="84">
        <v>829</v>
      </c>
      <c r="E14" s="20">
        <v>2</v>
      </c>
      <c r="F14" s="20">
        <v>273</v>
      </c>
      <c r="G14" s="20">
        <v>400</v>
      </c>
      <c r="H14" s="20">
        <v>108</v>
      </c>
      <c r="I14" s="20">
        <v>26</v>
      </c>
      <c r="J14" s="20">
        <v>14</v>
      </c>
      <c r="K14" s="20">
        <v>4</v>
      </c>
      <c r="L14" s="20">
        <v>1</v>
      </c>
      <c r="M14" s="20">
        <v>1</v>
      </c>
      <c r="N14" s="20" t="s">
        <v>71</v>
      </c>
      <c r="O14" s="20" t="s">
        <v>71</v>
      </c>
      <c r="P14" s="20" t="s">
        <v>71</v>
      </c>
      <c r="Q14" s="21"/>
    </row>
    <row r="15" spans="1:17" ht="14.25" customHeight="1">
      <c r="A15" s="83"/>
      <c r="B15" s="83" t="s">
        <v>20</v>
      </c>
      <c r="C15" s="58"/>
      <c r="D15" s="84">
        <v>3002</v>
      </c>
      <c r="E15" s="20">
        <v>1</v>
      </c>
      <c r="F15" s="20">
        <v>634</v>
      </c>
      <c r="G15" s="20">
        <v>1207</v>
      </c>
      <c r="H15" s="20">
        <v>574</v>
      </c>
      <c r="I15" s="20">
        <v>256</v>
      </c>
      <c r="J15" s="20">
        <v>180</v>
      </c>
      <c r="K15" s="20">
        <v>88</v>
      </c>
      <c r="L15" s="20">
        <v>48</v>
      </c>
      <c r="M15" s="20">
        <v>10</v>
      </c>
      <c r="N15" s="20">
        <v>2</v>
      </c>
      <c r="O15" s="20">
        <v>2</v>
      </c>
      <c r="P15" s="20" t="s">
        <v>71</v>
      </c>
      <c r="Q15" s="21"/>
    </row>
    <row r="16" spans="1:17" ht="14.25" customHeight="1">
      <c r="A16" s="83"/>
      <c r="B16" s="83" t="s">
        <v>21</v>
      </c>
      <c r="C16" s="58"/>
      <c r="D16" s="84">
        <v>1382</v>
      </c>
      <c r="E16" s="20">
        <v>3</v>
      </c>
      <c r="F16" s="20">
        <v>225</v>
      </c>
      <c r="G16" s="20">
        <v>459</v>
      </c>
      <c r="H16" s="20">
        <v>364</v>
      </c>
      <c r="I16" s="20">
        <v>139</v>
      </c>
      <c r="J16" s="20">
        <v>107</v>
      </c>
      <c r="K16" s="20">
        <v>46</v>
      </c>
      <c r="L16" s="20">
        <v>31</v>
      </c>
      <c r="M16" s="20">
        <v>4</v>
      </c>
      <c r="N16" s="20">
        <v>3</v>
      </c>
      <c r="O16" s="20">
        <v>1</v>
      </c>
      <c r="P16" s="20" t="s">
        <v>71</v>
      </c>
      <c r="Q16" s="21"/>
    </row>
    <row r="17" spans="1:17" ht="14.25" customHeight="1">
      <c r="A17" s="83"/>
      <c r="B17" s="83" t="s">
        <v>22</v>
      </c>
      <c r="C17" s="58"/>
      <c r="D17" s="84">
        <v>490</v>
      </c>
      <c r="E17" s="20">
        <v>1</v>
      </c>
      <c r="F17" s="20">
        <v>127</v>
      </c>
      <c r="G17" s="20">
        <v>215</v>
      </c>
      <c r="H17" s="20">
        <v>86</v>
      </c>
      <c r="I17" s="20">
        <v>33</v>
      </c>
      <c r="J17" s="20">
        <v>17</v>
      </c>
      <c r="K17" s="20">
        <v>9</v>
      </c>
      <c r="L17" s="20">
        <v>1</v>
      </c>
      <c r="M17" s="20">
        <v>1</v>
      </c>
      <c r="N17" s="20" t="s">
        <v>71</v>
      </c>
      <c r="O17" s="20" t="s">
        <v>71</v>
      </c>
      <c r="P17" s="20" t="s">
        <v>71</v>
      </c>
      <c r="Q17" s="21"/>
    </row>
    <row r="18" spans="1:17" ht="14.25" customHeight="1">
      <c r="A18" s="83"/>
      <c r="B18" s="83" t="s">
        <v>23</v>
      </c>
      <c r="C18" s="58"/>
      <c r="D18" s="84">
        <v>2483</v>
      </c>
      <c r="E18" s="20">
        <v>4</v>
      </c>
      <c r="F18" s="20">
        <v>348</v>
      </c>
      <c r="G18" s="20">
        <v>797</v>
      </c>
      <c r="H18" s="20">
        <v>537</v>
      </c>
      <c r="I18" s="20">
        <v>310</v>
      </c>
      <c r="J18" s="20">
        <v>245</v>
      </c>
      <c r="K18" s="20">
        <v>145</v>
      </c>
      <c r="L18" s="20">
        <v>67</v>
      </c>
      <c r="M18" s="20">
        <v>27</v>
      </c>
      <c r="N18" s="20">
        <v>3</v>
      </c>
      <c r="O18" s="20" t="s">
        <v>71</v>
      </c>
      <c r="P18" s="20" t="s">
        <v>71</v>
      </c>
      <c r="Q18" s="21"/>
    </row>
    <row r="19" spans="1:17" ht="24" customHeight="1">
      <c r="A19" s="83"/>
      <c r="B19" s="83" t="s">
        <v>24</v>
      </c>
      <c r="C19" s="58"/>
      <c r="D19" s="84">
        <v>511</v>
      </c>
      <c r="E19" s="20">
        <v>1</v>
      </c>
      <c r="F19" s="20">
        <v>181</v>
      </c>
      <c r="G19" s="20">
        <v>229</v>
      </c>
      <c r="H19" s="20">
        <v>73</v>
      </c>
      <c r="I19" s="20">
        <v>13</v>
      </c>
      <c r="J19" s="20">
        <v>11</v>
      </c>
      <c r="K19" s="20">
        <v>2</v>
      </c>
      <c r="L19" s="20">
        <v>1</v>
      </c>
      <c r="M19" s="20" t="s">
        <v>71</v>
      </c>
      <c r="N19" s="20" t="s">
        <v>71</v>
      </c>
      <c r="O19" s="20" t="s">
        <v>71</v>
      </c>
      <c r="P19" s="20" t="s">
        <v>71</v>
      </c>
      <c r="Q19" s="21"/>
    </row>
    <row r="20" spans="1:17" ht="14.25" customHeight="1">
      <c r="A20" s="83"/>
      <c r="B20" s="83" t="s">
        <v>25</v>
      </c>
      <c r="C20" s="58"/>
      <c r="D20" s="84">
        <v>502</v>
      </c>
      <c r="E20" s="20">
        <v>2</v>
      </c>
      <c r="F20" s="20">
        <v>36</v>
      </c>
      <c r="G20" s="20">
        <v>127</v>
      </c>
      <c r="H20" s="20">
        <v>118</v>
      </c>
      <c r="I20" s="20">
        <v>90</v>
      </c>
      <c r="J20" s="20">
        <v>51</v>
      </c>
      <c r="K20" s="20">
        <v>53</v>
      </c>
      <c r="L20" s="20">
        <v>21</v>
      </c>
      <c r="M20" s="20">
        <v>4</v>
      </c>
      <c r="N20" s="20" t="s">
        <v>71</v>
      </c>
      <c r="O20" s="20" t="s">
        <v>71</v>
      </c>
      <c r="P20" s="20" t="s">
        <v>71</v>
      </c>
      <c r="Q20" s="21"/>
    </row>
    <row r="21" spans="1:17" ht="14.25" customHeight="1">
      <c r="A21" s="83"/>
      <c r="B21" s="83" t="s">
        <v>26</v>
      </c>
      <c r="C21" s="58"/>
      <c r="D21" s="84">
        <v>676</v>
      </c>
      <c r="E21" s="20">
        <v>1</v>
      </c>
      <c r="F21" s="20">
        <v>63</v>
      </c>
      <c r="G21" s="20">
        <v>197</v>
      </c>
      <c r="H21" s="20">
        <v>176</v>
      </c>
      <c r="I21" s="20">
        <v>104</v>
      </c>
      <c r="J21" s="20">
        <v>77</v>
      </c>
      <c r="K21" s="20">
        <v>44</v>
      </c>
      <c r="L21" s="20">
        <v>7</v>
      </c>
      <c r="M21" s="20">
        <v>6</v>
      </c>
      <c r="N21" s="20">
        <v>1</v>
      </c>
      <c r="O21" s="20" t="s">
        <v>71</v>
      </c>
      <c r="P21" s="20" t="s">
        <v>71</v>
      </c>
      <c r="Q21" s="21"/>
    </row>
    <row r="22" spans="1:17" ht="14.25" customHeight="1">
      <c r="A22" s="83"/>
      <c r="B22" s="83" t="s">
        <v>27</v>
      </c>
      <c r="C22" s="58"/>
      <c r="D22" s="84">
        <v>1295</v>
      </c>
      <c r="E22" s="20">
        <v>1</v>
      </c>
      <c r="F22" s="20">
        <v>161</v>
      </c>
      <c r="G22" s="20">
        <v>486</v>
      </c>
      <c r="H22" s="20">
        <v>300</v>
      </c>
      <c r="I22" s="20">
        <v>164</v>
      </c>
      <c r="J22" s="20">
        <v>111</v>
      </c>
      <c r="K22" s="20">
        <v>44</v>
      </c>
      <c r="L22" s="20">
        <v>23</v>
      </c>
      <c r="M22" s="20">
        <v>5</v>
      </c>
      <c r="N22" s="20" t="s">
        <v>71</v>
      </c>
      <c r="O22" s="20" t="s">
        <v>71</v>
      </c>
      <c r="P22" s="20" t="s">
        <v>71</v>
      </c>
      <c r="Q22" s="21"/>
    </row>
    <row r="23" spans="1:17" ht="14.25" customHeight="1">
      <c r="A23" s="83"/>
      <c r="B23" s="83" t="s">
        <v>28</v>
      </c>
      <c r="C23" s="58"/>
      <c r="D23" s="84">
        <v>796</v>
      </c>
      <c r="E23" s="20">
        <v>5</v>
      </c>
      <c r="F23" s="20">
        <v>44</v>
      </c>
      <c r="G23" s="20">
        <v>216</v>
      </c>
      <c r="H23" s="20">
        <v>243</v>
      </c>
      <c r="I23" s="20">
        <v>156</v>
      </c>
      <c r="J23" s="20">
        <v>94</v>
      </c>
      <c r="K23" s="20">
        <v>26</v>
      </c>
      <c r="L23" s="20">
        <v>6</v>
      </c>
      <c r="M23" s="20">
        <v>3</v>
      </c>
      <c r="N23" s="20">
        <v>3</v>
      </c>
      <c r="O23" s="20" t="s">
        <v>71</v>
      </c>
      <c r="P23" s="20" t="s">
        <v>71</v>
      </c>
      <c r="Q23" s="21"/>
    </row>
    <row r="24" spans="1:17" ht="14.25" customHeight="1">
      <c r="A24" s="83"/>
      <c r="B24" s="83" t="s">
        <v>29</v>
      </c>
      <c r="C24" s="58"/>
      <c r="D24" s="84">
        <v>447</v>
      </c>
      <c r="E24" s="20">
        <v>1</v>
      </c>
      <c r="F24" s="20">
        <v>62</v>
      </c>
      <c r="G24" s="20">
        <v>116</v>
      </c>
      <c r="H24" s="20">
        <v>72</v>
      </c>
      <c r="I24" s="20">
        <v>88</v>
      </c>
      <c r="J24" s="20">
        <v>75</v>
      </c>
      <c r="K24" s="20">
        <v>26</v>
      </c>
      <c r="L24" s="20">
        <v>5</v>
      </c>
      <c r="M24" s="20">
        <v>2</v>
      </c>
      <c r="N24" s="20" t="s">
        <v>71</v>
      </c>
      <c r="O24" s="20" t="s">
        <v>71</v>
      </c>
      <c r="P24" s="20" t="s">
        <v>71</v>
      </c>
      <c r="Q24" s="21"/>
    </row>
    <row r="25" spans="1:17" ht="14.25" customHeight="1">
      <c r="A25" s="83"/>
      <c r="B25" s="83" t="s">
        <v>30</v>
      </c>
      <c r="C25" s="58"/>
      <c r="D25" s="84">
        <v>303</v>
      </c>
      <c r="E25" s="20">
        <v>1</v>
      </c>
      <c r="F25" s="20">
        <v>41</v>
      </c>
      <c r="G25" s="20">
        <v>132</v>
      </c>
      <c r="H25" s="20">
        <v>47</v>
      </c>
      <c r="I25" s="20">
        <v>35</v>
      </c>
      <c r="J25" s="20">
        <v>28</v>
      </c>
      <c r="K25" s="20">
        <v>11</v>
      </c>
      <c r="L25" s="20">
        <v>6</v>
      </c>
      <c r="M25" s="20">
        <v>2</v>
      </c>
      <c r="N25" s="20" t="s">
        <v>71</v>
      </c>
      <c r="O25" s="20" t="s">
        <v>71</v>
      </c>
      <c r="P25" s="20" t="s">
        <v>71</v>
      </c>
      <c r="Q25" s="21"/>
    </row>
    <row r="26" spans="1:17" ht="14.25" customHeight="1">
      <c r="A26" s="83"/>
      <c r="B26" s="83" t="s">
        <v>31</v>
      </c>
      <c r="C26" s="58"/>
      <c r="D26" s="84">
        <v>814</v>
      </c>
      <c r="E26" s="20" t="s">
        <v>71</v>
      </c>
      <c r="F26" s="20">
        <v>103</v>
      </c>
      <c r="G26" s="20">
        <v>226</v>
      </c>
      <c r="H26" s="20">
        <v>171</v>
      </c>
      <c r="I26" s="20">
        <v>110</v>
      </c>
      <c r="J26" s="20">
        <v>76</v>
      </c>
      <c r="K26" s="20">
        <v>92</v>
      </c>
      <c r="L26" s="20">
        <v>31</v>
      </c>
      <c r="M26" s="20">
        <v>3</v>
      </c>
      <c r="N26" s="20">
        <v>2</v>
      </c>
      <c r="O26" s="20" t="s">
        <v>71</v>
      </c>
      <c r="P26" s="20" t="s">
        <v>71</v>
      </c>
      <c r="Q26" s="21"/>
    </row>
    <row r="27" spans="1:17" ht="14.25" customHeight="1">
      <c r="A27" s="83"/>
      <c r="B27" s="83" t="s">
        <v>32</v>
      </c>
      <c r="C27" s="58"/>
      <c r="D27" s="84">
        <v>546</v>
      </c>
      <c r="E27" s="20">
        <v>1</v>
      </c>
      <c r="F27" s="20">
        <v>55</v>
      </c>
      <c r="G27" s="20">
        <v>136</v>
      </c>
      <c r="H27" s="20">
        <v>133</v>
      </c>
      <c r="I27" s="20">
        <v>80</v>
      </c>
      <c r="J27" s="20">
        <v>95</v>
      </c>
      <c r="K27" s="20">
        <v>32</v>
      </c>
      <c r="L27" s="20">
        <v>10</v>
      </c>
      <c r="M27" s="20">
        <v>3</v>
      </c>
      <c r="N27" s="20" t="s">
        <v>71</v>
      </c>
      <c r="O27" s="20">
        <v>1</v>
      </c>
      <c r="P27" s="20" t="s">
        <v>71</v>
      </c>
      <c r="Q27" s="21"/>
    </row>
    <row r="28" spans="1:17" ht="14.25" customHeight="1">
      <c r="A28" s="83"/>
      <c r="B28" s="83" t="s">
        <v>33</v>
      </c>
      <c r="C28" s="58"/>
      <c r="D28" s="84">
        <v>762</v>
      </c>
      <c r="E28" s="20" t="s">
        <v>71</v>
      </c>
      <c r="F28" s="20">
        <v>93</v>
      </c>
      <c r="G28" s="20">
        <v>235</v>
      </c>
      <c r="H28" s="20">
        <v>208</v>
      </c>
      <c r="I28" s="20">
        <v>110</v>
      </c>
      <c r="J28" s="20">
        <v>73</v>
      </c>
      <c r="K28" s="20">
        <v>31</v>
      </c>
      <c r="L28" s="20">
        <v>10</v>
      </c>
      <c r="M28" s="20">
        <v>1</v>
      </c>
      <c r="N28" s="20">
        <v>1</v>
      </c>
      <c r="O28" s="20" t="s">
        <v>71</v>
      </c>
      <c r="P28" s="20" t="s">
        <v>71</v>
      </c>
      <c r="Q28" s="21"/>
    </row>
    <row r="29" spans="1:17" ht="21" customHeight="1">
      <c r="A29" s="83"/>
      <c r="B29" s="83" t="s">
        <v>34</v>
      </c>
      <c r="C29" s="58"/>
      <c r="D29" s="84">
        <v>600</v>
      </c>
      <c r="E29" s="20">
        <v>1</v>
      </c>
      <c r="F29" s="20">
        <v>95</v>
      </c>
      <c r="G29" s="20">
        <v>239</v>
      </c>
      <c r="H29" s="20">
        <v>122</v>
      </c>
      <c r="I29" s="20">
        <v>70</v>
      </c>
      <c r="J29" s="20">
        <v>38</v>
      </c>
      <c r="K29" s="20">
        <v>24</v>
      </c>
      <c r="L29" s="20">
        <v>8</v>
      </c>
      <c r="M29" s="20">
        <v>2</v>
      </c>
      <c r="N29" s="20">
        <v>1</v>
      </c>
      <c r="O29" s="20" t="s">
        <v>71</v>
      </c>
      <c r="P29" s="20" t="s">
        <v>71</v>
      </c>
      <c r="Q29" s="21"/>
    </row>
    <row r="30" spans="1:17" ht="14.25" customHeight="1">
      <c r="A30" s="83"/>
      <c r="B30" s="83" t="s">
        <v>35</v>
      </c>
      <c r="C30" s="58"/>
      <c r="D30" s="84">
        <v>287</v>
      </c>
      <c r="E30" s="20" t="s">
        <v>71</v>
      </c>
      <c r="F30" s="20">
        <v>52</v>
      </c>
      <c r="G30" s="20">
        <v>96</v>
      </c>
      <c r="H30" s="20">
        <v>77</v>
      </c>
      <c r="I30" s="20">
        <v>27</v>
      </c>
      <c r="J30" s="20">
        <v>21</v>
      </c>
      <c r="K30" s="20">
        <v>5</v>
      </c>
      <c r="L30" s="20">
        <v>4</v>
      </c>
      <c r="M30" s="20">
        <v>2</v>
      </c>
      <c r="N30" s="20">
        <v>2</v>
      </c>
      <c r="O30" s="20">
        <v>1</v>
      </c>
      <c r="P30" s="20" t="s">
        <v>71</v>
      </c>
      <c r="Q30" s="21"/>
    </row>
    <row r="31" spans="1:17" ht="14.25" customHeight="1">
      <c r="A31" s="83"/>
      <c r="B31" s="83" t="s">
        <v>36</v>
      </c>
      <c r="C31" s="58"/>
      <c r="D31" s="84">
        <v>273</v>
      </c>
      <c r="E31" s="20">
        <v>2</v>
      </c>
      <c r="F31" s="20">
        <v>61</v>
      </c>
      <c r="G31" s="20">
        <v>105</v>
      </c>
      <c r="H31" s="20">
        <v>48</v>
      </c>
      <c r="I31" s="20">
        <v>22</v>
      </c>
      <c r="J31" s="20">
        <v>21</v>
      </c>
      <c r="K31" s="20">
        <v>8</v>
      </c>
      <c r="L31" s="20">
        <v>4</v>
      </c>
      <c r="M31" s="20">
        <v>2</v>
      </c>
      <c r="N31" s="20" t="s">
        <v>71</v>
      </c>
      <c r="O31" s="20" t="s">
        <v>71</v>
      </c>
      <c r="P31" s="20" t="s">
        <v>71</v>
      </c>
      <c r="Q31" s="21"/>
    </row>
    <row r="32" spans="1:17" ht="14.25" customHeight="1">
      <c r="A32" s="83"/>
      <c r="B32" s="83" t="s">
        <v>37</v>
      </c>
      <c r="C32" s="58"/>
      <c r="D32" s="84">
        <v>448</v>
      </c>
      <c r="E32" s="20">
        <v>2</v>
      </c>
      <c r="F32" s="20">
        <v>91</v>
      </c>
      <c r="G32" s="20">
        <v>161</v>
      </c>
      <c r="H32" s="20">
        <v>102</v>
      </c>
      <c r="I32" s="20">
        <v>39</v>
      </c>
      <c r="J32" s="20">
        <v>31</v>
      </c>
      <c r="K32" s="20">
        <v>15</v>
      </c>
      <c r="L32" s="20">
        <v>6</v>
      </c>
      <c r="M32" s="20" t="s">
        <v>71</v>
      </c>
      <c r="N32" s="20">
        <v>1</v>
      </c>
      <c r="O32" s="20" t="s">
        <v>71</v>
      </c>
      <c r="P32" s="20" t="s">
        <v>71</v>
      </c>
      <c r="Q32" s="21"/>
    </row>
    <row r="33" spans="1:17" ht="14.25" customHeight="1">
      <c r="A33" s="83"/>
      <c r="B33" s="83" t="s">
        <v>38</v>
      </c>
      <c r="C33" s="58"/>
      <c r="D33" s="84">
        <v>398</v>
      </c>
      <c r="E33" s="20" t="s">
        <v>84</v>
      </c>
      <c r="F33" s="20">
        <v>112</v>
      </c>
      <c r="G33" s="20">
        <v>177</v>
      </c>
      <c r="H33" s="20">
        <v>63</v>
      </c>
      <c r="I33" s="20">
        <v>17</v>
      </c>
      <c r="J33" s="20">
        <v>20</v>
      </c>
      <c r="K33" s="20">
        <v>6</v>
      </c>
      <c r="L33" s="20">
        <v>2</v>
      </c>
      <c r="M33" s="20">
        <v>1</v>
      </c>
      <c r="N33" s="20" t="s">
        <v>71</v>
      </c>
      <c r="O33" s="20" t="s">
        <v>71</v>
      </c>
      <c r="P33" s="20" t="s">
        <v>71</v>
      </c>
      <c r="Q33" s="21"/>
    </row>
    <row r="34" spans="1:17" ht="14.25" customHeight="1">
      <c r="A34" s="83"/>
      <c r="B34" s="83" t="s">
        <v>39</v>
      </c>
      <c r="C34" s="58"/>
      <c r="D34" s="84">
        <v>650</v>
      </c>
      <c r="E34" s="20" t="s">
        <v>71</v>
      </c>
      <c r="F34" s="20">
        <v>263</v>
      </c>
      <c r="G34" s="20">
        <v>256</v>
      </c>
      <c r="H34" s="20">
        <v>65</v>
      </c>
      <c r="I34" s="20">
        <v>13</v>
      </c>
      <c r="J34" s="20">
        <v>23</v>
      </c>
      <c r="K34" s="20">
        <v>19</v>
      </c>
      <c r="L34" s="20">
        <v>10</v>
      </c>
      <c r="M34" s="20" t="s">
        <v>71</v>
      </c>
      <c r="N34" s="20" t="s">
        <v>71</v>
      </c>
      <c r="O34" s="20">
        <v>1</v>
      </c>
      <c r="P34" s="20" t="s">
        <v>71</v>
      </c>
      <c r="Q34" s="21"/>
    </row>
    <row r="35" spans="1:17" ht="14.25" customHeight="1">
      <c r="A35" s="83"/>
      <c r="B35" s="83" t="s">
        <v>40</v>
      </c>
      <c r="C35" s="58"/>
      <c r="D35" s="84">
        <v>302</v>
      </c>
      <c r="E35" s="20" t="s">
        <v>84</v>
      </c>
      <c r="F35" s="20">
        <v>107</v>
      </c>
      <c r="G35" s="20">
        <v>141</v>
      </c>
      <c r="H35" s="20">
        <v>38</v>
      </c>
      <c r="I35" s="20">
        <v>3</v>
      </c>
      <c r="J35" s="20">
        <v>7</v>
      </c>
      <c r="K35" s="20">
        <v>4</v>
      </c>
      <c r="L35" s="20">
        <v>2</v>
      </c>
      <c r="M35" s="20" t="s">
        <v>71</v>
      </c>
      <c r="N35" s="20" t="s">
        <v>71</v>
      </c>
      <c r="O35" s="20" t="s">
        <v>71</v>
      </c>
      <c r="P35" s="20" t="s">
        <v>71</v>
      </c>
      <c r="Q35" s="21"/>
    </row>
    <row r="36" spans="1:17" ht="14.25" customHeight="1">
      <c r="A36" s="83"/>
      <c r="B36" s="83" t="s">
        <v>41</v>
      </c>
      <c r="C36" s="58"/>
      <c r="D36" s="84">
        <v>417</v>
      </c>
      <c r="E36" s="20">
        <v>1</v>
      </c>
      <c r="F36" s="20">
        <v>139</v>
      </c>
      <c r="G36" s="20">
        <v>185</v>
      </c>
      <c r="H36" s="20">
        <v>51</v>
      </c>
      <c r="I36" s="20">
        <v>18</v>
      </c>
      <c r="J36" s="20">
        <v>11</v>
      </c>
      <c r="K36" s="20">
        <v>5</v>
      </c>
      <c r="L36" s="20">
        <v>3</v>
      </c>
      <c r="M36" s="20">
        <v>2</v>
      </c>
      <c r="N36" s="20">
        <v>1</v>
      </c>
      <c r="O36" s="20">
        <v>1</v>
      </c>
      <c r="P36" s="20" t="s">
        <v>71</v>
      </c>
      <c r="Q36" s="21"/>
    </row>
    <row r="37" spans="1:17" ht="14.25" customHeight="1">
      <c r="A37" s="83"/>
      <c r="B37" s="83" t="s">
        <v>42</v>
      </c>
      <c r="C37" s="58"/>
      <c r="D37" s="84">
        <v>303</v>
      </c>
      <c r="E37" s="20">
        <v>2</v>
      </c>
      <c r="F37" s="20">
        <v>102</v>
      </c>
      <c r="G37" s="20">
        <v>112</v>
      </c>
      <c r="H37" s="20">
        <v>35</v>
      </c>
      <c r="I37" s="20">
        <v>15</v>
      </c>
      <c r="J37" s="20">
        <v>22</v>
      </c>
      <c r="K37" s="20">
        <v>9</v>
      </c>
      <c r="L37" s="20">
        <v>2</v>
      </c>
      <c r="M37" s="20">
        <v>1</v>
      </c>
      <c r="N37" s="20">
        <v>3</v>
      </c>
      <c r="O37" s="20" t="s">
        <v>71</v>
      </c>
      <c r="P37" s="20" t="s">
        <v>71</v>
      </c>
      <c r="Q37" s="21"/>
    </row>
    <row r="38" spans="1:17" ht="14.25" customHeight="1">
      <c r="A38" s="83"/>
      <c r="B38" s="83" t="s">
        <v>43</v>
      </c>
      <c r="C38" s="58"/>
      <c r="D38" s="84">
        <v>596</v>
      </c>
      <c r="E38" s="20" t="s">
        <v>71</v>
      </c>
      <c r="F38" s="20">
        <v>84</v>
      </c>
      <c r="G38" s="20">
        <v>196</v>
      </c>
      <c r="H38" s="20">
        <v>131</v>
      </c>
      <c r="I38" s="20">
        <v>60</v>
      </c>
      <c r="J38" s="20">
        <v>48</v>
      </c>
      <c r="K38" s="20">
        <v>42</v>
      </c>
      <c r="L38" s="20">
        <v>22</v>
      </c>
      <c r="M38" s="20">
        <v>9</v>
      </c>
      <c r="N38" s="20">
        <v>4</v>
      </c>
      <c r="O38" s="20" t="s">
        <v>71</v>
      </c>
      <c r="P38" s="20" t="s">
        <v>71</v>
      </c>
      <c r="Q38" s="21"/>
    </row>
    <row r="39" spans="1:17" ht="21" customHeight="1">
      <c r="A39" s="83"/>
      <c r="B39" s="83" t="s">
        <v>44</v>
      </c>
      <c r="C39" s="58"/>
      <c r="D39" s="84">
        <v>168</v>
      </c>
      <c r="E39" s="20" t="s">
        <v>71</v>
      </c>
      <c r="F39" s="20">
        <v>12</v>
      </c>
      <c r="G39" s="20">
        <v>37</v>
      </c>
      <c r="H39" s="20">
        <v>36</v>
      </c>
      <c r="I39" s="20">
        <v>28</v>
      </c>
      <c r="J39" s="20">
        <v>25</v>
      </c>
      <c r="K39" s="20">
        <v>11</v>
      </c>
      <c r="L39" s="20">
        <v>11</v>
      </c>
      <c r="M39" s="20">
        <v>6</v>
      </c>
      <c r="N39" s="20">
        <v>2</v>
      </c>
      <c r="O39" s="20" t="s">
        <v>71</v>
      </c>
      <c r="P39" s="20" t="s">
        <v>71</v>
      </c>
      <c r="Q39" s="21"/>
    </row>
    <row r="40" spans="1:17" ht="14.25" customHeight="1">
      <c r="A40" s="83"/>
      <c r="B40" s="83" t="s">
        <v>45</v>
      </c>
      <c r="C40" s="58"/>
      <c r="D40" s="84">
        <v>405</v>
      </c>
      <c r="E40" s="20" t="s">
        <v>71</v>
      </c>
      <c r="F40" s="20">
        <v>41</v>
      </c>
      <c r="G40" s="20">
        <v>111</v>
      </c>
      <c r="H40" s="20">
        <v>91</v>
      </c>
      <c r="I40" s="20">
        <v>56</v>
      </c>
      <c r="J40" s="20">
        <v>38</v>
      </c>
      <c r="K40" s="20">
        <v>29</v>
      </c>
      <c r="L40" s="20">
        <v>22</v>
      </c>
      <c r="M40" s="20">
        <v>10</v>
      </c>
      <c r="N40" s="20">
        <v>5</v>
      </c>
      <c r="O40" s="20">
        <v>1</v>
      </c>
      <c r="P40" s="20">
        <v>1</v>
      </c>
      <c r="Q40" s="21"/>
    </row>
    <row r="41" spans="1:17" ht="14.25" customHeight="1">
      <c r="A41" s="83"/>
      <c r="B41" s="83" t="s">
        <v>46</v>
      </c>
      <c r="C41" s="58"/>
      <c r="D41" s="84">
        <v>401</v>
      </c>
      <c r="E41" s="20">
        <v>5</v>
      </c>
      <c r="F41" s="20">
        <v>46</v>
      </c>
      <c r="G41" s="20">
        <v>105</v>
      </c>
      <c r="H41" s="20">
        <v>79</v>
      </c>
      <c r="I41" s="20">
        <v>51</v>
      </c>
      <c r="J41" s="20">
        <v>60</v>
      </c>
      <c r="K41" s="20">
        <v>24</v>
      </c>
      <c r="L41" s="20">
        <v>18</v>
      </c>
      <c r="M41" s="20">
        <v>8</v>
      </c>
      <c r="N41" s="20">
        <v>4</v>
      </c>
      <c r="O41" s="20">
        <v>1</v>
      </c>
      <c r="P41" s="20" t="s">
        <v>71</v>
      </c>
      <c r="Q41" s="21"/>
    </row>
    <row r="42" spans="1:17" ht="14.25" customHeight="1">
      <c r="A42" s="83"/>
      <c r="B42" s="83" t="s">
        <v>47</v>
      </c>
      <c r="C42" s="58"/>
      <c r="D42" s="84">
        <v>447</v>
      </c>
      <c r="E42" s="20" t="s">
        <v>71</v>
      </c>
      <c r="F42" s="20">
        <v>75</v>
      </c>
      <c r="G42" s="20">
        <v>151</v>
      </c>
      <c r="H42" s="20">
        <v>91</v>
      </c>
      <c r="I42" s="20">
        <v>38</v>
      </c>
      <c r="J42" s="20">
        <v>45</v>
      </c>
      <c r="K42" s="20">
        <v>17</v>
      </c>
      <c r="L42" s="20">
        <v>13</v>
      </c>
      <c r="M42" s="20">
        <v>9</v>
      </c>
      <c r="N42" s="20">
        <v>4</v>
      </c>
      <c r="O42" s="20">
        <v>4</v>
      </c>
      <c r="P42" s="20" t="s">
        <v>71</v>
      </c>
      <c r="Q42" s="21"/>
    </row>
    <row r="43" spans="1:17" ht="14.25" customHeight="1">
      <c r="A43" s="83"/>
      <c r="B43" s="83" t="s">
        <v>48</v>
      </c>
      <c r="C43" s="58"/>
      <c r="D43" s="84">
        <v>255</v>
      </c>
      <c r="E43" s="20" t="s">
        <v>71</v>
      </c>
      <c r="F43" s="20">
        <v>111</v>
      </c>
      <c r="G43" s="20">
        <v>95</v>
      </c>
      <c r="H43" s="20">
        <v>29</v>
      </c>
      <c r="I43" s="20">
        <v>6</v>
      </c>
      <c r="J43" s="20">
        <v>5</v>
      </c>
      <c r="K43" s="20">
        <v>3</v>
      </c>
      <c r="L43" s="20">
        <v>1</v>
      </c>
      <c r="M43" s="20">
        <v>4</v>
      </c>
      <c r="N43" s="20">
        <v>1</v>
      </c>
      <c r="O43" s="20" t="s">
        <v>71</v>
      </c>
      <c r="P43" s="20" t="s">
        <v>71</v>
      </c>
      <c r="Q43" s="21"/>
    </row>
    <row r="44" spans="1:17" ht="14.25" customHeight="1">
      <c r="A44" s="83"/>
      <c r="B44" s="83" t="s">
        <v>49</v>
      </c>
      <c r="C44" s="58"/>
      <c r="D44" s="84">
        <v>287</v>
      </c>
      <c r="E44" s="20" t="s">
        <v>84</v>
      </c>
      <c r="F44" s="20">
        <v>103</v>
      </c>
      <c r="G44" s="20">
        <v>120</v>
      </c>
      <c r="H44" s="20">
        <v>31</v>
      </c>
      <c r="I44" s="20">
        <v>14</v>
      </c>
      <c r="J44" s="20">
        <v>7</v>
      </c>
      <c r="K44" s="20">
        <v>4</v>
      </c>
      <c r="L44" s="20">
        <v>7</v>
      </c>
      <c r="M44" s="20">
        <v>1</v>
      </c>
      <c r="N44" s="20" t="s">
        <v>71</v>
      </c>
      <c r="O44" s="20" t="s">
        <v>71</v>
      </c>
      <c r="P44" s="20" t="s">
        <v>71</v>
      </c>
      <c r="Q44" s="21"/>
    </row>
    <row r="45" spans="1:17" ht="14.25" customHeight="1">
      <c r="A45" s="83"/>
      <c r="B45" s="83" t="s">
        <v>50</v>
      </c>
      <c r="C45" s="58"/>
      <c r="D45" s="84">
        <v>387</v>
      </c>
      <c r="E45" s="20">
        <v>1</v>
      </c>
      <c r="F45" s="20">
        <v>86</v>
      </c>
      <c r="G45" s="20">
        <v>190</v>
      </c>
      <c r="H45" s="20">
        <v>60</v>
      </c>
      <c r="I45" s="20">
        <v>19</v>
      </c>
      <c r="J45" s="20">
        <v>19</v>
      </c>
      <c r="K45" s="20">
        <v>7</v>
      </c>
      <c r="L45" s="20">
        <v>5</v>
      </c>
      <c r="M45" s="20" t="s">
        <v>71</v>
      </c>
      <c r="N45" s="20" t="s">
        <v>71</v>
      </c>
      <c r="O45" s="20" t="s">
        <v>71</v>
      </c>
      <c r="P45" s="20" t="s">
        <v>71</v>
      </c>
      <c r="Q45" s="21"/>
    </row>
    <row r="46" spans="1:17" ht="3.75" customHeight="1">
      <c r="A46" s="85"/>
      <c r="B46" s="85"/>
      <c r="C46" s="86"/>
      <c r="D46" s="87"/>
      <c r="E46" s="88"/>
      <c r="F46" s="88"/>
      <c r="G46" s="88"/>
      <c r="H46" s="88"/>
      <c r="I46" s="88"/>
      <c r="J46" s="88"/>
      <c r="K46" s="88"/>
      <c r="L46" s="88"/>
      <c r="M46" s="88"/>
      <c r="N46" s="88"/>
      <c r="O46" s="88"/>
      <c r="P46" s="88"/>
      <c r="Q46" s="89"/>
    </row>
    <row r="47" spans="1:15" s="22" customFormat="1" ht="15.75" customHeight="1">
      <c r="A47" s="25"/>
      <c r="B47" s="22" t="s">
        <v>72</v>
      </c>
      <c r="C47" s="25"/>
      <c r="D47" s="90"/>
      <c r="O47" s="27"/>
    </row>
    <row r="48" spans="1:15" s="22" customFormat="1" ht="15.75" customHeight="1">
      <c r="A48" s="25"/>
      <c r="B48" s="26" t="s">
        <v>62</v>
      </c>
      <c r="C48" s="25"/>
      <c r="D48" s="90"/>
      <c r="O48" s="27"/>
    </row>
    <row r="49" spans="1:15" s="22" customFormat="1" ht="12" customHeight="1">
      <c r="A49" s="25"/>
      <c r="B49" s="26"/>
      <c r="C49" s="25"/>
      <c r="D49" s="90"/>
      <c r="O49" s="27"/>
    </row>
    <row r="50" spans="1:15" s="22" customFormat="1" ht="12" customHeight="1">
      <c r="A50" s="25"/>
      <c r="B50" s="26"/>
      <c r="C50" s="25"/>
      <c r="D50" s="90"/>
      <c r="O50" s="27"/>
    </row>
  </sheetData>
  <mergeCells count="14">
    <mergeCell ref="B1:P1"/>
    <mergeCell ref="K4:K5"/>
    <mergeCell ref="P4:P5"/>
    <mergeCell ref="L4:L5"/>
    <mergeCell ref="M4:M5"/>
    <mergeCell ref="O4:O5"/>
    <mergeCell ref="N4:N5"/>
    <mergeCell ref="D4:D5"/>
    <mergeCell ref="E4:E5"/>
    <mergeCell ref="I4:I5"/>
    <mergeCell ref="F4:F5"/>
    <mergeCell ref="G4:G5"/>
    <mergeCell ref="H4:H5"/>
    <mergeCell ref="J4:J5"/>
  </mergeCells>
  <printOptions/>
  <pageMargins left="0.5905511811023623" right="0.5905511811023623" top="0.7874015748031497" bottom="0.7874015748031497" header="0.31496062992125984" footer="0.31496062992125984"/>
  <pageSetup horizontalDpi="300" verticalDpi="300" orientation="portrait" pageOrder="overThenDown" paperSize="9" scale="98"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dimension ref="A1:AN52"/>
  <sheetViews>
    <sheetView view="pageBreakPreview" zoomScaleNormal="130"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B3" sqref="B3"/>
    </sheetView>
  </sheetViews>
  <sheetFormatPr defaultColWidth="9.00390625" defaultRowHeight="12" customHeight="1"/>
  <cols>
    <col min="1" max="1" width="0.2421875" style="22" customWidth="1"/>
    <col min="2" max="2" width="9.625" style="22" customWidth="1"/>
    <col min="3" max="3" width="0.2421875" style="22" customWidth="1"/>
    <col min="4" max="4" width="11.75390625" style="7" customWidth="1"/>
    <col min="5" max="12" width="10.00390625" style="7" customWidth="1"/>
    <col min="13" max="13" width="0.2421875" style="10" customWidth="1"/>
    <col min="14" max="15" width="0.2421875" style="69" customWidth="1"/>
    <col min="16" max="23" width="10.00390625" style="7" customWidth="1"/>
    <col min="24" max="24" width="0.2421875" style="10" customWidth="1"/>
    <col min="25" max="25" width="0.2421875" style="22" customWidth="1"/>
    <col min="26" max="26" width="9.625" style="22" customWidth="1"/>
    <col min="27" max="27" width="0.2421875" style="22" customWidth="1"/>
    <col min="28" max="28" width="0.2421875" style="69" customWidth="1"/>
    <col min="29" max="29" width="0.2421875" style="22" customWidth="1"/>
    <col min="30" max="30" width="11.75390625" style="22" customWidth="1"/>
    <col min="31" max="31" width="0.2421875" style="22" customWidth="1"/>
    <col min="32" max="32" width="0.2421875" style="10" customWidth="1"/>
    <col min="33" max="36" width="11.625" style="7" customWidth="1"/>
    <col min="37" max="38" width="12.00390625" style="7" customWidth="1"/>
    <col min="39" max="39" width="0.2421875" style="10" customWidth="1"/>
    <col min="40" max="40" width="9.125" style="7" customWidth="1"/>
    <col min="41" max="16384" width="11.625" style="7" customWidth="1"/>
  </cols>
  <sheetData>
    <row r="1" spans="8:39" s="2" customFormat="1" ht="24" customHeight="1">
      <c r="H1" s="28" t="s">
        <v>117</v>
      </c>
      <c r="I1" s="94" t="s">
        <v>85</v>
      </c>
      <c r="M1" s="5"/>
      <c r="N1" s="95"/>
      <c r="O1" s="95"/>
      <c r="Q1" s="94" t="s">
        <v>86</v>
      </c>
      <c r="X1" s="5"/>
      <c r="AB1" s="95"/>
      <c r="AD1" s="94" t="s">
        <v>118</v>
      </c>
      <c r="AE1" s="96"/>
      <c r="AM1" s="5"/>
    </row>
    <row r="2" spans="1:36" ht="20.25" customHeight="1">
      <c r="A2" s="7"/>
      <c r="B2" s="7"/>
      <c r="C2" s="7"/>
      <c r="I2" s="8"/>
      <c r="Y2" s="7"/>
      <c r="Z2" s="7"/>
      <c r="AA2" s="7"/>
      <c r="AC2" s="7"/>
      <c r="AD2" s="7"/>
      <c r="AE2" s="7"/>
      <c r="AJ2" s="94" t="s">
        <v>119</v>
      </c>
    </row>
    <row r="3" spans="1:31" ht="12" customHeight="1" thickBot="1">
      <c r="A3" s="69"/>
      <c r="B3" s="12" t="s">
        <v>64</v>
      </c>
      <c r="C3" s="69"/>
      <c r="D3" s="69"/>
      <c r="E3" s="69"/>
      <c r="F3" s="69"/>
      <c r="G3" s="69"/>
      <c r="H3" s="69"/>
      <c r="I3" s="69"/>
      <c r="J3" s="69"/>
      <c r="K3" s="69"/>
      <c r="L3" s="69"/>
      <c r="Y3" s="69"/>
      <c r="Z3" s="12"/>
      <c r="AA3" s="69"/>
      <c r="AC3" s="69"/>
      <c r="AD3" s="12" t="s">
        <v>87</v>
      </c>
      <c r="AE3" s="69"/>
    </row>
    <row r="4" spans="1:40" s="13" customFormat="1" ht="12" customHeight="1">
      <c r="A4" s="61"/>
      <c r="B4" s="61"/>
      <c r="C4" s="72"/>
      <c r="D4" s="919" t="s">
        <v>88</v>
      </c>
      <c r="E4" s="97" t="s">
        <v>89</v>
      </c>
      <c r="F4" s="33"/>
      <c r="G4" s="33"/>
      <c r="H4" s="33"/>
      <c r="I4" s="33"/>
      <c r="J4" s="33"/>
      <c r="K4" s="33"/>
      <c r="L4" s="33"/>
      <c r="M4" s="98"/>
      <c r="N4" s="99"/>
      <c r="O4" s="99"/>
      <c r="P4" s="100"/>
      <c r="Q4" s="100" t="s">
        <v>90</v>
      </c>
      <c r="R4" s="100"/>
      <c r="S4" s="101"/>
      <c r="T4" s="100" t="s">
        <v>91</v>
      </c>
      <c r="U4" s="100"/>
      <c r="V4" s="100"/>
      <c r="W4" s="100"/>
      <c r="X4" s="98"/>
      <c r="Y4" s="102"/>
      <c r="Z4" s="61"/>
      <c r="AA4" s="61"/>
      <c r="AB4" s="103"/>
      <c r="AC4" s="61"/>
      <c r="AD4" s="61"/>
      <c r="AE4" s="72"/>
      <c r="AF4" s="104"/>
      <c r="AG4" s="808" t="s">
        <v>92</v>
      </c>
      <c r="AH4" s="808"/>
      <c r="AI4" s="808"/>
      <c r="AJ4" s="809"/>
      <c r="AK4" s="807" t="s">
        <v>93</v>
      </c>
      <c r="AL4" s="808"/>
      <c r="AM4" s="104"/>
      <c r="AN4" s="106"/>
    </row>
    <row r="5" spans="1:40" s="13" customFormat="1" ht="12" customHeight="1">
      <c r="A5" s="107"/>
      <c r="B5" s="107"/>
      <c r="C5" s="108"/>
      <c r="D5" s="803"/>
      <c r="E5" s="804" t="s">
        <v>120</v>
      </c>
      <c r="F5" s="812" t="s">
        <v>94</v>
      </c>
      <c r="G5" s="109" t="s">
        <v>95</v>
      </c>
      <c r="H5" s="39"/>
      <c r="I5" s="39"/>
      <c r="J5" s="39"/>
      <c r="K5" s="910" t="s">
        <v>96</v>
      </c>
      <c r="L5" s="813"/>
      <c r="M5" s="111"/>
      <c r="N5" s="112"/>
      <c r="O5" s="112"/>
      <c r="P5" s="813" t="s">
        <v>97</v>
      </c>
      <c r="Q5" s="815"/>
      <c r="R5" s="910" t="s">
        <v>98</v>
      </c>
      <c r="S5" s="812" t="s">
        <v>99</v>
      </c>
      <c r="T5" s="109" t="s">
        <v>100</v>
      </c>
      <c r="U5" s="39"/>
      <c r="V5" s="39"/>
      <c r="W5" s="39"/>
      <c r="X5" s="113"/>
      <c r="Y5" s="114"/>
      <c r="Z5" s="107"/>
      <c r="AA5" s="107"/>
      <c r="AB5" s="115"/>
      <c r="AC5" s="107"/>
      <c r="AD5" s="107"/>
      <c r="AE5" s="108"/>
      <c r="AF5" s="116"/>
      <c r="AG5" s="800" t="s">
        <v>121</v>
      </c>
      <c r="AH5" s="801"/>
      <c r="AI5" s="910" t="s">
        <v>101</v>
      </c>
      <c r="AJ5" s="813"/>
      <c r="AK5" s="798" t="s">
        <v>102</v>
      </c>
      <c r="AL5" s="813" t="s">
        <v>122</v>
      </c>
      <c r="AM5" s="117"/>
      <c r="AN5" s="118"/>
    </row>
    <row r="6" spans="1:40" s="13" customFormat="1" ht="22.5" customHeight="1">
      <c r="A6" s="107"/>
      <c r="B6" s="107"/>
      <c r="C6" s="108"/>
      <c r="D6" s="803"/>
      <c r="E6" s="805"/>
      <c r="F6" s="803"/>
      <c r="G6" s="812" t="s">
        <v>103</v>
      </c>
      <c r="H6" s="812" t="s">
        <v>123</v>
      </c>
      <c r="I6" s="109" t="s">
        <v>104</v>
      </c>
      <c r="J6" s="39"/>
      <c r="K6" s="912"/>
      <c r="L6" s="814"/>
      <c r="M6" s="120"/>
      <c r="N6" s="112"/>
      <c r="O6" s="112"/>
      <c r="P6" s="814"/>
      <c r="Q6" s="811"/>
      <c r="R6" s="816"/>
      <c r="S6" s="818"/>
      <c r="T6" s="812" t="s">
        <v>103</v>
      </c>
      <c r="U6" s="812" t="s">
        <v>124</v>
      </c>
      <c r="V6" s="121" t="s">
        <v>105</v>
      </c>
      <c r="W6" s="122"/>
      <c r="X6" s="120"/>
      <c r="Y6" s="114"/>
      <c r="Z6" s="107"/>
      <c r="AA6" s="107"/>
      <c r="AB6" s="115"/>
      <c r="AC6" s="107"/>
      <c r="AD6" s="107"/>
      <c r="AE6" s="108"/>
      <c r="AF6" s="123"/>
      <c r="AG6" s="810" t="s">
        <v>106</v>
      </c>
      <c r="AH6" s="798" t="s">
        <v>125</v>
      </c>
      <c r="AI6" s="912"/>
      <c r="AJ6" s="814"/>
      <c r="AK6" s="798"/>
      <c r="AL6" s="799"/>
      <c r="AM6" s="117"/>
      <c r="AN6" s="118"/>
    </row>
    <row r="7" spans="1:40" s="130" customFormat="1" ht="24" customHeight="1">
      <c r="A7" s="74"/>
      <c r="B7" s="74"/>
      <c r="C7" s="75"/>
      <c r="D7" s="920"/>
      <c r="E7" s="806"/>
      <c r="F7" s="920"/>
      <c r="G7" s="920"/>
      <c r="H7" s="920"/>
      <c r="I7" s="66" t="s">
        <v>103</v>
      </c>
      <c r="J7" s="66" t="s">
        <v>126</v>
      </c>
      <c r="K7" s="66" t="s">
        <v>103</v>
      </c>
      <c r="L7" s="66" t="s">
        <v>126</v>
      </c>
      <c r="M7" s="120"/>
      <c r="N7" s="124"/>
      <c r="O7" s="125"/>
      <c r="P7" s="119" t="s">
        <v>103</v>
      </c>
      <c r="Q7" s="76" t="s">
        <v>126</v>
      </c>
      <c r="R7" s="817"/>
      <c r="S7" s="819"/>
      <c r="T7" s="920"/>
      <c r="U7" s="920"/>
      <c r="V7" s="66" t="s">
        <v>106</v>
      </c>
      <c r="W7" s="66" t="s">
        <v>126</v>
      </c>
      <c r="X7" s="120"/>
      <c r="Y7" s="126"/>
      <c r="Z7" s="74"/>
      <c r="AA7" s="74"/>
      <c r="AB7" s="124"/>
      <c r="AC7" s="74"/>
      <c r="AD7" s="74"/>
      <c r="AE7" s="75"/>
      <c r="AF7" s="127"/>
      <c r="AG7" s="810"/>
      <c r="AH7" s="798"/>
      <c r="AI7" s="66" t="s">
        <v>103</v>
      </c>
      <c r="AJ7" s="66" t="s">
        <v>107</v>
      </c>
      <c r="AK7" s="798"/>
      <c r="AL7" s="814"/>
      <c r="AM7" s="128"/>
      <c r="AN7" s="129"/>
    </row>
    <row r="8" spans="1:39" s="82" customFormat="1" ht="18" customHeight="1">
      <c r="A8" s="78"/>
      <c r="B8" s="79" t="s">
        <v>70</v>
      </c>
      <c r="C8" s="57"/>
      <c r="D8" s="131">
        <v>41972</v>
      </c>
      <c r="E8" s="131">
        <v>31354</v>
      </c>
      <c r="F8" s="131">
        <v>40040</v>
      </c>
      <c r="G8" s="131">
        <v>30715</v>
      </c>
      <c r="H8" s="131">
        <v>30407</v>
      </c>
      <c r="I8" s="131">
        <v>438</v>
      </c>
      <c r="J8" s="131">
        <v>242</v>
      </c>
      <c r="K8" s="131">
        <v>14942</v>
      </c>
      <c r="L8" s="131">
        <v>7045</v>
      </c>
      <c r="M8" s="18"/>
      <c r="N8" s="132"/>
      <c r="O8" s="133"/>
      <c r="P8" s="131">
        <v>9099</v>
      </c>
      <c r="Q8" s="132">
        <v>2588</v>
      </c>
      <c r="R8" s="131">
        <v>18172</v>
      </c>
      <c r="S8" s="131">
        <v>1400</v>
      </c>
      <c r="T8" s="131">
        <v>17364</v>
      </c>
      <c r="U8" s="131">
        <v>1144</v>
      </c>
      <c r="V8" s="131">
        <v>81</v>
      </c>
      <c r="W8" s="134">
        <v>68</v>
      </c>
      <c r="X8" s="135"/>
      <c r="Y8" s="136"/>
      <c r="Z8" s="79" t="s">
        <v>70</v>
      </c>
      <c r="AA8" s="78"/>
      <c r="AB8" s="137"/>
      <c r="AC8" s="78"/>
      <c r="AD8" s="79" t="s">
        <v>70</v>
      </c>
      <c r="AE8" s="57"/>
      <c r="AF8" s="18"/>
      <c r="AG8" s="131">
        <v>33</v>
      </c>
      <c r="AH8" s="131">
        <v>53</v>
      </c>
      <c r="AI8" s="131">
        <v>2390</v>
      </c>
      <c r="AJ8" s="131">
        <v>202</v>
      </c>
      <c r="AK8" s="131">
        <v>1308</v>
      </c>
      <c r="AL8" s="131">
        <v>532</v>
      </c>
      <c r="AM8" s="18"/>
    </row>
    <row r="9" spans="1:39" ht="21" customHeight="1">
      <c r="A9" s="83"/>
      <c r="B9" s="83" t="s">
        <v>12</v>
      </c>
      <c r="C9" s="58"/>
      <c r="D9" s="20">
        <v>1201</v>
      </c>
      <c r="E9" s="20">
        <v>1695</v>
      </c>
      <c r="F9" s="20">
        <v>1143</v>
      </c>
      <c r="G9" s="20">
        <v>1682</v>
      </c>
      <c r="H9" s="20">
        <v>976</v>
      </c>
      <c r="I9" s="20">
        <v>29</v>
      </c>
      <c r="J9" s="20">
        <v>3</v>
      </c>
      <c r="K9" s="20">
        <v>554</v>
      </c>
      <c r="L9" s="20">
        <v>65</v>
      </c>
      <c r="M9" s="21"/>
      <c r="N9" s="141"/>
      <c r="O9" s="142"/>
      <c r="P9" s="20">
        <v>563</v>
      </c>
      <c r="Q9" s="141">
        <v>101</v>
      </c>
      <c r="R9" s="20">
        <v>767</v>
      </c>
      <c r="S9" s="20">
        <v>52</v>
      </c>
      <c r="T9" s="20">
        <v>736</v>
      </c>
      <c r="U9" s="20">
        <v>44</v>
      </c>
      <c r="V9" s="20">
        <v>2</v>
      </c>
      <c r="W9" s="143">
        <v>0</v>
      </c>
      <c r="X9" s="144"/>
      <c r="Y9" s="145"/>
      <c r="Z9" s="83" t="s">
        <v>12</v>
      </c>
      <c r="AA9" s="83"/>
      <c r="AB9" s="146"/>
      <c r="AC9" s="83"/>
      <c r="AD9" s="83" t="s">
        <v>12</v>
      </c>
      <c r="AE9" s="58"/>
      <c r="AF9" s="21"/>
      <c r="AG9" s="20">
        <v>1</v>
      </c>
      <c r="AH9" s="20">
        <v>0</v>
      </c>
      <c r="AI9" s="20">
        <v>92</v>
      </c>
      <c r="AJ9" s="20">
        <v>8</v>
      </c>
      <c r="AK9" s="20">
        <v>45</v>
      </c>
      <c r="AL9" s="20">
        <v>6</v>
      </c>
      <c r="AM9" s="21"/>
    </row>
    <row r="10" spans="1:39" ht="15.75" customHeight="1">
      <c r="A10" s="83"/>
      <c r="B10" s="83" t="s">
        <v>13</v>
      </c>
      <c r="C10" s="58"/>
      <c r="D10" s="20">
        <v>2217</v>
      </c>
      <c r="E10" s="20">
        <v>1523</v>
      </c>
      <c r="F10" s="20">
        <v>2152</v>
      </c>
      <c r="G10" s="20">
        <v>1486</v>
      </c>
      <c r="H10" s="20">
        <v>1526</v>
      </c>
      <c r="I10" s="20">
        <v>4</v>
      </c>
      <c r="J10" s="20">
        <v>1</v>
      </c>
      <c r="K10" s="20">
        <v>668</v>
      </c>
      <c r="L10" s="20">
        <v>372</v>
      </c>
      <c r="M10" s="21"/>
      <c r="N10" s="141"/>
      <c r="O10" s="142"/>
      <c r="P10" s="20">
        <v>682</v>
      </c>
      <c r="Q10" s="141">
        <v>253</v>
      </c>
      <c r="R10" s="20">
        <v>1043</v>
      </c>
      <c r="S10" s="20">
        <v>58</v>
      </c>
      <c r="T10" s="20">
        <v>994</v>
      </c>
      <c r="U10" s="20">
        <v>51</v>
      </c>
      <c r="V10" s="20">
        <v>2</v>
      </c>
      <c r="W10" s="143">
        <v>0</v>
      </c>
      <c r="X10" s="144"/>
      <c r="Y10" s="145"/>
      <c r="Z10" s="83" t="s">
        <v>13</v>
      </c>
      <c r="AA10" s="83"/>
      <c r="AB10" s="146"/>
      <c r="AC10" s="83"/>
      <c r="AD10" s="83" t="s">
        <v>13</v>
      </c>
      <c r="AE10" s="58"/>
      <c r="AF10" s="21"/>
      <c r="AG10" s="20" t="s">
        <v>71</v>
      </c>
      <c r="AH10" s="20" t="s">
        <v>71</v>
      </c>
      <c r="AI10" s="20">
        <v>136</v>
      </c>
      <c r="AJ10" s="20">
        <v>7</v>
      </c>
      <c r="AK10" s="20">
        <v>47</v>
      </c>
      <c r="AL10" s="20">
        <v>7</v>
      </c>
      <c r="AM10" s="21"/>
    </row>
    <row r="11" spans="1:39" ht="15.75" customHeight="1">
      <c r="A11" s="83"/>
      <c r="B11" s="83" t="s">
        <v>14</v>
      </c>
      <c r="C11" s="58"/>
      <c r="D11" s="20">
        <v>1296</v>
      </c>
      <c r="E11" s="20">
        <v>942</v>
      </c>
      <c r="F11" s="20">
        <v>1268</v>
      </c>
      <c r="G11" s="20">
        <v>931</v>
      </c>
      <c r="H11" s="20">
        <v>972</v>
      </c>
      <c r="I11" s="20">
        <v>21</v>
      </c>
      <c r="J11" s="20">
        <v>18</v>
      </c>
      <c r="K11" s="20">
        <v>485</v>
      </c>
      <c r="L11" s="20">
        <v>265</v>
      </c>
      <c r="M11" s="21"/>
      <c r="N11" s="141"/>
      <c r="O11" s="142"/>
      <c r="P11" s="20">
        <v>179</v>
      </c>
      <c r="Q11" s="141">
        <v>30</v>
      </c>
      <c r="R11" s="20">
        <v>576</v>
      </c>
      <c r="S11" s="20">
        <v>28</v>
      </c>
      <c r="T11" s="20">
        <v>551</v>
      </c>
      <c r="U11" s="20">
        <v>25</v>
      </c>
      <c r="V11" s="20" t="s">
        <v>71</v>
      </c>
      <c r="W11" s="143" t="s">
        <v>71</v>
      </c>
      <c r="X11" s="144"/>
      <c r="Y11" s="145"/>
      <c r="Z11" s="83" t="s">
        <v>14</v>
      </c>
      <c r="AA11" s="83"/>
      <c r="AB11" s="146"/>
      <c r="AC11" s="83"/>
      <c r="AD11" s="83" t="s">
        <v>14</v>
      </c>
      <c r="AE11" s="58"/>
      <c r="AF11" s="21"/>
      <c r="AG11" s="20">
        <v>1</v>
      </c>
      <c r="AH11" s="20">
        <v>0</v>
      </c>
      <c r="AI11" s="20">
        <v>70</v>
      </c>
      <c r="AJ11" s="20">
        <v>3</v>
      </c>
      <c r="AK11" s="20">
        <v>9</v>
      </c>
      <c r="AL11" s="20">
        <v>0</v>
      </c>
      <c r="AM11" s="21"/>
    </row>
    <row r="12" spans="1:39" ht="15.75" customHeight="1">
      <c r="A12" s="83"/>
      <c r="B12" s="83" t="s">
        <v>15</v>
      </c>
      <c r="C12" s="58"/>
      <c r="D12" s="20">
        <v>2964</v>
      </c>
      <c r="E12" s="20">
        <v>1802</v>
      </c>
      <c r="F12" s="20">
        <v>2863</v>
      </c>
      <c r="G12" s="20">
        <v>1743</v>
      </c>
      <c r="H12" s="20">
        <v>2084</v>
      </c>
      <c r="I12" s="20">
        <v>60</v>
      </c>
      <c r="J12" s="20">
        <v>78</v>
      </c>
      <c r="K12" s="20">
        <v>909</v>
      </c>
      <c r="L12" s="20">
        <v>658</v>
      </c>
      <c r="M12" s="21"/>
      <c r="N12" s="141"/>
      <c r="O12" s="142"/>
      <c r="P12" s="20">
        <v>286</v>
      </c>
      <c r="Q12" s="141">
        <v>121</v>
      </c>
      <c r="R12" s="20">
        <v>1017</v>
      </c>
      <c r="S12" s="20">
        <v>99</v>
      </c>
      <c r="T12" s="20">
        <v>984</v>
      </c>
      <c r="U12" s="20">
        <v>90</v>
      </c>
      <c r="V12" s="20">
        <v>6</v>
      </c>
      <c r="W12" s="143">
        <v>5</v>
      </c>
      <c r="X12" s="144"/>
      <c r="Y12" s="145"/>
      <c r="Z12" s="83" t="s">
        <v>15</v>
      </c>
      <c r="AA12" s="83"/>
      <c r="AB12" s="146"/>
      <c r="AC12" s="83"/>
      <c r="AD12" s="83" t="s">
        <v>15</v>
      </c>
      <c r="AE12" s="58"/>
      <c r="AF12" s="21"/>
      <c r="AG12" s="20">
        <v>2</v>
      </c>
      <c r="AH12" s="20">
        <v>1</v>
      </c>
      <c r="AI12" s="20">
        <v>92</v>
      </c>
      <c r="AJ12" s="20">
        <v>9</v>
      </c>
      <c r="AK12" s="20">
        <v>18</v>
      </c>
      <c r="AL12" s="20">
        <v>2</v>
      </c>
      <c r="AM12" s="21"/>
    </row>
    <row r="13" spans="1:39" ht="15.75" customHeight="1">
      <c r="A13" s="83"/>
      <c r="B13" s="83" t="s">
        <v>16</v>
      </c>
      <c r="C13" s="58"/>
      <c r="D13" s="20">
        <v>1959</v>
      </c>
      <c r="E13" s="20">
        <v>1348</v>
      </c>
      <c r="F13" s="20">
        <v>1914</v>
      </c>
      <c r="G13" s="20">
        <v>1325</v>
      </c>
      <c r="H13" s="20">
        <v>1480</v>
      </c>
      <c r="I13" s="20">
        <v>22</v>
      </c>
      <c r="J13" s="20">
        <v>14</v>
      </c>
      <c r="K13" s="20">
        <v>757</v>
      </c>
      <c r="L13" s="20">
        <v>262</v>
      </c>
      <c r="M13" s="21"/>
      <c r="N13" s="141"/>
      <c r="O13" s="142"/>
      <c r="P13" s="20">
        <v>506</v>
      </c>
      <c r="Q13" s="141">
        <v>172</v>
      </c>
      <c r="R13" s="20">
        <v>551</v>
      </c>
      <c r="S13" s="20">
        <v>39</v>
      </c>
      <c r="T13" s="20">
        <v>509</v>
      </c>
      <c r="U13" s="20">
        <v>32</v>
      </c>
      <c r="V13" s="20">
        <v>1</v>
      </c>
      <c r="W13" s="143">
        <v>0</v>
      </c>
      <c r="X13" s="144"/>
      <c r="Y13" s="145"/>
      <c r="Z13" s="83" t="s">
        <v>16</v>
      </c>
      <c r="AA13" s="83"/>
      <c r="AB13" s="146"/>
      <c r="AC13" s="83"/>
      <c r="AD13" s="83" t="s">
        <v>16</v>
      </c>
      <c r="AE13" s="58"/>
      <c r="AF13" s="21"/>
      <c r="AG13" s="20" t="s">
        <v>71</v>
      </c>
      <c r="AH13" s="20" t="s">
        <v>71</v>
      </c>
      <c r="AI13" s="20">
        <v>77</v>
      </c>
      <c r="AJ13" s="20">
        <v>8</v>
      </c>
      <c r="AK13" s="20">
        <v>23</v>
      </c>
      <c r="AL13" s="20">
        <v>6</v>
      </c>
      <c r="AM13" s="21"/>
    </row>
    <row r="14" spans="1:39" ht="20.25" customHeight="1">
      <c r="A14" s="83"/>
      <c r="B14" s="83" t="s">
        <v>17</v>
      </c>
      <c r="C14" s="58"/>
      <c r="D14" s="20">
        <v>1133</v>
      </c>
      <c r="E14" s="20">
        <v>1236</v>
      </c>
      <c r="F14" s="20">
        <v>1058</v>
      </c>
      <c r="G14" s="20">
        <v>1199</v>
      </c>
      <c r="H14" s="20">
        <v>827</v>
      </c>
      <c r="I14" s="20">
        <v>5</v>
      </c>
      <c r="J14" s="20">
        <v>3</v>
      </c>
      <c r="K14" s="20">
        <v>500</v>
      </c>
      <c r="L14" s="20">
        <v>168</v>
      </c>
      <c r="M14" s="21"/>
      <c r="N14" s="141"/>
      <c r="O14" s="142"/>
      <c r="P14" s="20">
        <v>400</v>
      </c>
      <c r="Q14" s="141">
        <v>63</v>
      </c>
      <c r="R14" s="20">
        <v>670</v>
      </c>
      <c r="S14" s="20">
        <v>72</v>
      </c>
      <c r="T14" s="20">
        <v>618</v>
      </c>
      <c r="U14" s="20">
        <v>64</v>
      </c>
      <c r="V14" s="20">
        <v>1</v>
      </c>
      <c r="W14" s="143">
        <v>0</v>
      </c>
      <c r="X14" s="144"/>
      <c r="Y14" s="145"/>
      <c r="Z14" s="83" t="s">
        <v>17</v>
      </c>
      <c r="AA14" s="83"/>
      <c r="AB14" s="146"/>
      <c r="AC14" s="83"/>
      <c r="AD14" s="83" t="s">
        <v>17</v>
      </c>
      <c r="AE14" s="58"/>
      <c r="AF14" s="21"/>
      <c r="AG14" s="20">
        <v>1</v>
      </c>
      <c r="AH14" s="20">
        <v>0</v>
      </c>
      <c r="AI14" s="20">
        <v>125</v>
      </c>
      <c r="AJ14" s="20">
        <v>8</v>
      </c>
      <c r="AK14" s="20">
        <v>19</v>
      </c>
      <c r="AL14" s="20">
        <v>3</v>
      </c>
      <c r="AM14" s="21"/>
    </row>
    <row r="15" spans="1:39" ht="15.75" customHeight="1">
      <c r="A15" s="83"/>
      <c r="B15" s="83" t="s">
        <v>18</v>
      </c>
      <c r="C15" s="58"/>
      <c r="D15" s="20">
        <v>1723</v>
      </c>
      <c r="E15" s="20">
        <v>1472</v>
      </c>
      <c r="F15" s="20">
        <v>1605</v>
      </c>
      <c r="G15" s="20">
        <v>1427</v>
      </c>
      <c r="H15" s="20">
        <v>1111</v>
      </c>
      <c r="I15" s="20">
        <v>9</v>
      </c>
      <c r="J15" s="20">
        <v>4</v>
      </c>
      <c r="K15" s="20">
        <v>781</v>
      </c>
      <c r="L15" s="20">
        <v>422</v>
      </c>
      <c r="M15" s="21"/>
      <c r="N15" s="141"/>
      <c r="O15" s="142"/>
      <c r="P15" s="20">
        <v>363</v>
      </c>
      <c r="Q15" s="141">
        <v>72</v>
      </c>
      <c r="R15" s="20">
        <v>997</v>
      </c>
      <c r="S15" s="20">
        <v>98</v>
      </c>
      <c r="T15" s="20">
        <v>950</v>
      </c>
      <c r="U15" s="20">
        <v>77</v>
      </c>
      <c r="V15" s="20">
        <v>3</v>
      </c>
      <c r="W15" s="143">
        <v>0</v>
      </c>
      <c r="X15" s="144"/>
      <c r="Y15" s="145"/>
      <c r="Z15" s="83" t="s">
        <v>18</v>
      </c>
      <c r="AA15" s="83"/>
      <c r="AB15" s="146"/>
      <c r="AC15" s="83"/>
      <c r="AD15" s="83" t="s">
        <v>18</v>
      </c>
      <c r="AE15" s="58"/>
      <c r="AF15" s="21"/>
      <c r="AG15" s="20">
        <v>1</v>
      </c>
      <c r="AH15" s="20">
        <v>0</v>
      </c>
      <c r="AI15" s="20">
        <v>171</v>
      </c>
      <c r="AJ15" s="20">
        <v>21</v>
      </c>
      <c r="AK15" s="20">
        <v>86</v>
      </c>
      <c r="AL15" s="20">
        <v>20</v>
      </c>
      <c r="AM15" s="21"/>
    </row>
    <row r="16" spans="1:39" ht="15.75" customHeight="1">
      <c r="A16" s="83"/>
      <c r="B16" s="83" t="s">
        <v>19</v>
      </c>
      <c r="C16" s="58"/>
      <c r="D16" s="20">
        <v>623</v>
      </c>
      <c r="E16" s="20">
        <v>823</v>
      </c>
      <c r="F16" s="20">
        <v>602</v>
      </c>
      <c r="G16" s="20">
        <v>805</v>
      </c>
      <c r="H16" s="20">
        <v>480</v>
      </c>
      <c r="I16" s="20">
        <v>47</v>
      </c>
      <c r="J16" s="20">
        <v>11</v>
      </c>
      <c r="K16" s="20">
        <v>469</v>
      </c>
      <c r="L16" s="20">
        <v>106</v>
      </c>
      <c r="M16" s="21"/>
      <c r="N16" s="141"/>
      <c r="O16" s="142"/>
      <c r="P16" s="20">
        <v>120</v>
      </c>
      <c r="Q16" s="141">
        <v>16</v>
      </c>
      <c r="R16" s="20">
        <v>228</v>
      </c>
      <c r="S16" s="20">
        <v>17</v>
      </c>
      <c r="T16" s="20">
        <v>203</v>
      </c>
      <c r="U16" s="20">
        <v>15</v>
      </c>
      <c r="V16" s="20">
        <v>4</v>
      </c>
      <c r="W16" s="143">
        <v>0</v>
      </c>
      <c r="X16" s="144"/>
      <c r="Y16" s="145"/>
      <c r="Z16" s="83" t="s">
        <v>108</v>
      </c>
      <c r="AA16" s="83"/>
      <c r="AB16" s="146"/>
      <c r="AC16" s="83"/>
      <c r="AD16" s="83" t="s">
        <v>108</v>
      </c>
      <c r="AE16" s="58"/>
      <c r="AF16" s="21"/>
      <c r="AG16" s="20" t="s">
        <v>71</v>
      </c>
      <c r="AH16" s="20" t="s">
        <v>71</v>
      </c>
      <c r="AI16" s="20">
        <v>34</v>
      </c>
      <c r="AJ16" s="20">
        <v>2</v>
      </c>
      <c r="AK16" s="20">
        <v>30</v>
      </c>
      <c r="AL16" s="20">
        <v>4</v>
      </c>
      <c r="AM16" s="21"/>
    </row>
    <row r="17" spans="1:39" ht="15.75" customHeight="1">
      <c r="A17" s="83"/>
      <c r="B17" s="83" t="s">
        <v>20</v>
      </c>
      <c r="C17" s="58"/>
      <c r="D17" s="20">
        <v>3533</v>
      </c>
      <c r="E17" s="20">
        <v>2965</v>
      </c>
      <c r="F17" s="20">
        <v>3087</v>
      </c>
      <c r="G17" s="20">
        <v>2922</v>
      </c>
      <c r="H17" s="20">
        <v>2458</v>
      </c>
      <c r="I17" s="20">
        <v>17</v>
      </c>
      <c r="J17" s="20">
        <v>5</v>
      </c>
      <c r="K17" s="20">
        <v>1063</v>
      </c>
      <c r="L17" s="20">
        <v>419</v>
      </c>
      <c r="M17" s="21"/>
      <c r="N17" s="141"/>
      <c r="O17" s="142"/>
      <c r="P17" s="20">
        <v>810</v>
      </c>
      <c r="Q17" s="141">
        <v>209</v>
      </c>
      <c r="R17" s="20">
        <v>1609</v>
      </c>
      <c r="S17" s="20">
        <v>132</v>
      </c>
      <c r="T17" s="20">
        <v>1531</v>
      </c>
      <c r="U17" s="20">
        <v>102</v>
      </c>
      <c r="V17" s="20">
        <v>15</v>
      </c>
      <c r="W17" s="143">
        <v>14</v>
      </c>
      <c r="X17" s="144"/>
      <c r="Y17" s="145"/>
      <c r="Z17" s="83" t="s">
        <v>109</v>
      </c>
      <c r="AA17" s="83"/>
      <c r="AB17" s="146"/>
      <c r="AC17" s="83"/>
      <c r="AD17" s="83" t="s">
        <v>109</v>
      </c>
      <c r="AE17" s="58"/>
      <c r="AF17" s="21"/>
      <c r="AG17" s="20">
        <v>7</v>
      </c>
      <c r="AH17" s="20">
        <v>9</v>
      </c>
      <c r="AI17" s="20">
        <v>183</v>
      </c>
      <c r="AJ17" s="20">
        <v>20</v>
      </c>
      <c r="AK17" s="20">
        <v>349</v>
      </c>
      <c r="AL17" s="20">
        <v>315</v>
      </c>
      <c r="AM17" s="21"/>
    </row>
    <row r="18" spans="1:39" ht="15.75" customHeight="1">
      <c r="A18" s="83"/>
      <c r="B18" s="83" t="s">
        <v>21</v>
      </c>
      <c r="C18" s="58"/>
      <c r="D18" s="20">
        <v>1902</v>
      </c>
      <c r="E18" s="20">
        <v>1374</v>
      </c>
      <c r="F18" s="20">
        <v>1816</v>
      </c>
      <c r="G18" s="20">
        <v>1332</v>
      </c>
      <c r="H18" s="20">
        <v>1295</v>
      </c>
      <c r="I18" s="20">
        <v>46</v>
      </c>
      <c r="J18" s="20">
        <v>24</v>
      </c>
      <c r="K18" s="20">
        <v>868</v>
      </c>
      <c r="L18" s="20">
        <v>489</v>
      </c>
      <c r="M18" s="21"/>
      <c r="N18" s="141"/>
      <c r="O18" s="142"/>
      <c r="P18" s="20">
        <v>98</v>
      </c>
      <c r="Q18" s="141">
        <v>32</v>
      </c>
      <c r="R18" s="20">
        <v>1156</v>
      </c>
      <c r="S18" s="20">
        <v>81</v>
      </c>
      <c r="T18" s="20">
        <v>1132</v>
      </c>
      <c r="U18" s="20">
        <v>69</v>
      </c>
      <c r="V18" s="20">
        <v>2</v>
      </c>
      <c r="W18" s="143">
        <v>0</v>
      </c>
      <c r="X18" s="144"/>
      <c r="Y18" s="145"/>
      <c r="Z18" s="83" t="s">
        <v>110</v>
      </c>
      <c r="AA18" s="83"/>
      <c r="AB18" s="146"/>
      <c r="AC18" s="83"/>
      <c r="AD18" s="83" t="s">
        <v>110</v>
      </c>
      <c r="AE18" s="58"/>
      <c r="AF18" s="21"/>
      <c r="AG18" s="20">
        <v>1</v>
      </c>
      <c r="AH18" s="20">
        <v>0</v>
      </c>
      <c r="AI18" s="20">
        <v>135</v>
      </c>
      <c r="AJ18" s="20">
        <v>12</v>
      </c>
      <c r="AK18" s="20">
        <v>37</v>
      </c>
      <c r="AL18" s="20">
        <v>5</v>
      </c>
      <c r="AM18" s="21"/>
    </row>
    <row r="19" spans="1:39" ht="19.5" customHeight="1">
      <c r="A19" s="83"/>
      <c r="B19" s="83" t="s">
        <v>22</v>
      </c>
      <c r="C19" s="58"/>
      <c r="D19" s="20">
        <v>453</v>
      </c>
      <c r="E19" s="20">
        <v>487</v>
      </c>
      <c r="F19" s="20">
        <v>438</v>
      </c>
      <c r="G19" s="20">
        <v>477</v>
      </c>
      <c r="H19" s="20">
        <v>363</v>
      </c>
      <c r="I19" s="20">
        <v>3</v>
      </c>
      <c r="J19" s="20">
        <v>1</v>
      </c>
      <c r="K19" s="20">
        <v>193</v>
      </c>
      <c r="L19" s="20">
        <v>38</v>
      </c>
      <c r="M19" s="21"/>
      <c r="N19" s="141"/>
      <c r="O19" s="142"/>
      <c r="P19" s="20">
        <v>168</v>
      </c>
      <c r="Q19" s="141">
        <v>37</v>
      </c>
      <c r="R19" s="20">
        <v>164</v>
      </c>
      <c r="S19" s="20">
        <v>13</v>
      </c>
      <c r="T19" s="20">
        <v>147</v>
      </c>
      <c r="U19" s="20">
        <v>9</v>
      </c>
      <c r="V19" s="20" t="s">
        <v>71</v>
      </c>
      <c r="W19" s="143" t="s">
        <v>71</v>
      </c>
      <c r="X19" s="144"/>
      <c r="Y19" s="145"/>
      <c r="Z19" s="83" t="s">
        <v>111</v>
      </c>
      <c r="AA19" s="83"/>
      <c r="AB19" s="146"/>
      <c r="AC19" s="83"/>
      <c r="AD19" s="83" t="s">
        <v>111</v>
      </c>
      <c r="AE19" s="58"/>
      <c r="AF19" s="21"/>
      <c r="AG19" s="20">
        <v>1</v>
      </c>
      <c r="AH19" s="20">
        <v>1</v>
      </c>
      <c r="AI19" s="20">
        <v>30</v>
      </c>
      <c r="AJ19" s="20">
        <v>3</v>
      </c>
      <c r="AK19" s="20">
        <v>12</v>
      </c>
      <c r="AL19" s="20">
        <v>2</v>
      </c>
      <c r="AM19" s="21"/>
    </row>
    <row r="20" spans="1:39" ht="15.75" customHeight="1">
      <c r="A20" s="83"/>
      <c r="B20" s="83" t="s">
        <v>23</v>
      </c>
      <c r="C20" s="58"/>
      <c r="D20" s="20">
        <v>3892</v>
      </c>
      <c r="E20" s="20">
        <v>2454</v>
      </c>
      <c r="F20" s="20">
        <v>3688</v>
      </c>
      <c r="G20" s="20">
        <v>2441</v>
      </c>
      <c r="H20" s="20">
        <v>3001</v>
      </c>
      <c r="I20" s="20">
        <v>42</v>
      </c>
      <c r="J20" s="20">
        <v>13</v>
      </c>
      <c r="K20" s="20">
        <v>1083</v>
      </c>
      <c r="L20" s="20">
        <v>346</v>
      </c>
      <c r="M20" s="21"/>
      <c r="N20" s="141"/>
      <c r="O20" s="142"/>
      <c r="P20" s="20">
        <v>1273</v>
      </c>
      <c r="Q20" s="141">
        <v>341</v>
      </c>
      <c r="R20" s="20">
        <v>1006</v>
      </c>
      <c r="S20" s="20">
        <v>176</v>
      </c>
      <c r="T20" s="20">
        <v>942</v>
      </c>
      <c r="U20" s="20">
        <v>125</v>
      </c>
      <c r="V20" s="20">
        <v>10</v>
      </c>
      <c r="W20" s="143">
        <v>21</v>
      </c>
      <c r="X20" s="144"/>
      <c r="Y20" s="145"/>
      <c r="Z20" s="83" t="s">
        <v>112</v>
      </c>
      <c r="AA20" s="83"/>
      <c r="AB20" s="146"/>
      <c r="AC20" s="83"/>
      <c r="AD20" s="83" t="s">
        <v>112</v>
      </c>
      <c r="AE20" s="58"/>
      <c r="AF20" s="21"/>
      <c r="AG20" s="20">
        <v>7</v>
      </c>
      <c r="AH20" s="20">
        <v>16</v>
      </c>
      <c r="AI20" s="20">
        <v>178</v>
      </c>
      <c r="AJ20" s="20">
        <v>34</v>
      </c>
      <c r="AK20" s="20">
        <v>101</v>
      </c>
      <c r="AL20" s="20">
        <v>29</v>
      </c>
      <c r="AM20" s="21"/>
    </row>
    <row r="21" spans="1:39" ht="21" customHeight="1">
      <c r="A21" s="83"/>
      <c r="B21" s="83" t="s">
        <v>24</v>
      </c>
      <c r="C21" s="58"/>
      <c r="D21" s="20">
        <v>379</v>
      </c>
      <c r="E21" s="20">
        <v>510</v>
      </c>
      <c r="F21" s="20">
        <v>365</v>
      </c>
      <c r="G21" s="20">
        <v>507</v>
      </c>
      <c r="H21" s="20">
        <v>314</v>
      </c>
      <c r="I21" s="20">
        <v>5</v>
      </c>
      <c r="J21" s="20">
        <v>2</v>
      </c>
      <c r="K21" s="20">
        <v>193</v>
      </c>
      <c r="L21" s="20">
        <v>26</v>
      </c>
      <c r="M21" s="21"/>
      <c r="N21" s="141"/>
      <c r="O21" s="142"/>
      <c r="P21" s="20">
        <v>152</v>
      </c>
      <c r="Q21" s="141">
        <v>25</v>
      </c>
      <c r="R21" s="20">
        <v>249</v>
      </c>
      <c r="S21" s="20">
        <v>12</v>
      </c>
      <c r="T21" s="20">
        <v>240</v>
      </c>
      <c r="U21" s="20">
        <v>11</v>
      </c>
      <c r="V21" s="20">
        <v>1</v>
      </c>
      <c r="W21" s="143">
        <v>0</v>
      </c>
      <c r="X21" s="144"/>
      <c r="Y21" s="145"/>
      <c r="Z21" s="83" t="s">
        <v>24</v>
      </c>
      <c r="AA21" s="83"/>
      <c r="AB21" s="146"/>
      <c r="AC21" s="83"/>
      <c r="AD21" s="83" t="s">
        <v>24</v>
      </c>
      <c r="AE21" s="58"/>
      <c r="AF21" s="21"/>
      <c r="AG21" s="20" t="s">
        <v>71</v>
      </c>
      <c r="AH21" s="20" t="s">
        <v>71</v>
      </c>
      <c r="AI21" s="20">
        <v>32</v>
      </c>
      <c r="AJ21" s="20">
        <v>1</v>
      </c>
      <c r="AK21" s="20">
        <v>14</v>
      </c>
      <c r="AL21" s="20">
        <v>1</v>
      </c>
      <c r="AM21" s="21"/>
    </row>
    <row r="22" spans="1:39" ht="15.75" customHeight="1">
      <c r="A22" s="83"/>
      <c r="B22" s="83" t="s">
        <v>25</v>
      </c>
      <c r="C22" s="58"/>
      <c r="D22" s="20">
        <v>926</v>
      </c>
      <c r="E22" s="20">
        <v>499</v>
      </c>
      <c r="F22" s="20">
        <v>907</v>
      </c>
      <c r="G22" s="20">
        <v>485</v>
      </c>
      <c r="H22" s="20">
        <v>651</v>
      </c>
      <c r="I22" s="20">
        <v>21</v>
      </c>
      <c r="J22" s="20">
        <v>13</v>
      </c>
      <c r="K22" s="20">
        <v>368</v>
      </c>
      <c r="L22" s="20">
        <v>249</v>
      </c>
      <c r="M22" s="21"/>
      <c r="N22" s="141"/>
      <c r="O22" s="142"/>
      <c r="P22" s="20">
        <v>26</v>
      </c>
      <c r="Q22" s="141">
        <v>6</v>
      </c>
      <c r="R22" s="20">
        <v>287</v>
      </c>
      <c r="S22" s="20">
        <v>18</v>
      </c>
      <c r="T22" s="20">
        <v>261</v>
      </c>
      <c r="U22" s="20">
        <v>15</v>
      </c>
      <c r="V22" s="20">
        <v>1</v>
      </c>
      <c r="W22" s="143">
        <v>0</v>
      </c>
      <c r="X22" s="144"/>
      <c r="Y22" s="145"/>
      <c r="Z22" s="83" t="s">
        <v>25</v>
      </c>
      <c r="AA22" s="83"/>
      <c r="AB22" s="146"/>
      <c r="AC22" s="83"/>
      <c r="AD22" s="83" t="s">
        <v>25</v>
      </c>
      <c r="AE22" s="58"/>
      <c r="AF22" s="21"/>
      <c r="AG22" s="20" t="s">
        <v>71</v>
      </c>
      <c r="AH22" s="20" t="s">
        <v>71</v>
      </c>
      <c r="AI22" s="20">
        <v>42</v>
      </c>
      <c r="AJ22" s="20">
        <v>3</v>
      </c>
      <c r="AK22" s="20">
        <v>6</v>
      </c>
      <c r="AL22" s="20">
        <v>1</v>
      </c>
      <c r="AM22" s="21"/>
    </row>
    <row r="23" spans="1:39" ht="15.75" customHeight="1">
      <c r="A23" s="83"/>
      <c r="B23" s="83" t="s">
        <v>26</v>
      </c>
      <c r="C23" s="58"/>
      <c r="D23" s="20">
        <v>1054</v>
      </c>
      <c r="E23" s="20">
        <v>675</v>
      </c>
      <c r="F23" s="20">
        <v>1034</v>
      </c>
      <c r="G23" s="20">
        <v>662</v>
      </c>
      <c r="H23" s="20">
        <v>773</v>
      </c>
      <c r="I23" s="20">
        <v>22</v>
      </c>
      <c r="J23" s="20">
        <v>9</v>
      </c>
      <c r="K23" s="20">
        <v>411</v>
      </c>
      <c r="L23" s="20">
        <v>227</v>
      </c>
      <c r="M23" s="21"/>
      <c r="N23" s="141"/>
      <c r="O23" s="142"/>
      <c r="P23" s="20">
        <v>149</v>
      </c>
      <c r="Q23" s="141">
        <v>34</v>
      </c>
      <c r="R23" s="20">
        <v>388</v>
      </c>
      <c r="S23" s="20">
        <v>19</v>
      </c>
      <c r="T23" s="20">
        <v>364</v>
      </c>
      <c r="U23" s="20">
        <v>15</v>
      </c>
      <c r="V23" s="20" t="s">
        <v>71</v>
      </c>
      <c r="W23" s="143" t="s">
        <v>71</v>
      </c>
      <c r="X23" s="144"/>
      <c r="Y23" s="145"/>
      <c r="Z23" s="83" t="s">
        <v>26</v>
      </c>
      <c r="AA23" s="83"/>
      <c r="AB23" s="146"/>
      <c r="AC23" s="83"/>
      <c r="AD23" s="83" t="s">
        <v>26</v>
      </c>
      <c r="AE23" s="58"/>
      <c r="AF23" s="21"/>
      <c r="AG23" s="20" t="s">
        <v>71</v>
      </c>
      <c r="AH23" s="20" t="s">
        <v>71</v>
      </c>
      <c r="AI23" s="20">
        <v>50</v>
      </c>
      <c r="AJ23" s="20">
        <v>4</v>
      </c>
      <c r="AK23" s="20">
        <v>11</v>
      </c>
      <c r="AL23" s="20">
        <v>1</v>
      </c>
      <c r="AM23" s="21"/>
    </row>
    <row r="24" spans="1:39" ht="15.75" customHeight="1">
      <c r="A24" s="83"/>
      <c r="B24" s="83" t="s">
        <v>27</v>
      </c>
      <c r="C24" s="58"/>
      <c r="D24" s="20">
        <v>1699</v>
      </c>
      <c r="E24" s="20">
        <v>1290</v>
      </c>
      <c r="F24" s="20">
        <v>1629</v>
      </c>
      <c r="G24" s="20">
        <v>1270</v>
      </c>
      <c r="H24" s="20">
        <v>1264</v>
      </c>
      <c r="I24" s="20">
        <v>5</v>
      </c>
      <c r="J24" s="20">
        <v>3</v>
      </c>
      <c r="K24" s="20">
        <v>512</v>
      </c>
      <c r="L24" s="20">
        <v>188</v>
      </c>
      <c r="M24" s="21"/>
      <c r="N24" s="141"/>
      <c r="O24" s="142"/>
      <c r="P24" s="20">
        <v>542</v>
      </c>
      <c r="Q24" s="141">
        <v>177</v>
      </c>
      <c r="R24" s="20">
        <v>663</v>
      </c>
      <c r="S24" s="20">
        <v>58</v>
      </c>
      <c r="T24" s="20">
        <v>618</v>
      </c>
      <c r="U24" s="20">
        <v>32</v>
      </c>
      <c r="V24" s="20">
        <v>4</v>
      </c>
      <c r="W24" s="143">
        <v>4</v>
      </c>
      <c r="X24" s="144"/>
      <c r="Y24" s="145"/>
      <c r="Z24" s="83" t="s">
        <v>27</v>
      </c>
      <c r="AA24" s="83"/>
      <c r="AB24" s="146"/>
      <c r="AC24" s="83"/>
      <c r="AD24" s="83" t="s">
        <v>27</v>
      </c>
      <c r="AE24" s="58"/>
      <c r="AF24" s="21"/>
      <c r="AG24" s="20">
        <v>4</v>
      </c>
      <c r="AH24" s="20">
        <v>21</v>
      </c>
      <c r="AI24" s="20">
        <v>95</v>
      </c>
      <c r="AJ24" s="20">
        <v>5</v>
      </c>
      <c r="AK24" s="20">
        <v>31</v>
      </c>
      <c r="AL24" s="20">
        <v>13</v>
      </c>
      <c r="AM24" s="21"/>
    </row>
    <row r="25" spans="1:39" ht="15.75" customHeight="1">
      <c r="A25" s="83"/>
      <c r="B25" s="83" t="s">
        <v>28</v>
      </c>
      <c r="C25" s="58"/>
      <c r="D25" s="20">
        <v>1210</v>
      </c>
      <c r="E25" s="20">
        <v>791</v>
      </c>
      <c r="F25" s="20">
        <v>1127</v>
      </c>
      <c r="G25" s="20">
        <v>777</v>
      </c>
      <c r="H25" s="20">
        <v>847</v>
      </c>
      <c r="I25" s="20">
        <v>18</v>
      </c>
      <c r="J25" s="20">
        <v>7</v>
      </c>
      <c r="K25" s="20">
        <v>486</v>
      </c>
      <c r="L25" s="20">
        <v>263</v>
      </c>
      <c r="M25" s="21"/>
      <c r="N25" s="141"/>
      <c r="O25" s="142"/>
      <c r="P25" s="20">
        <v>73</v>
      </c>
      <c r="Q25" s="141">
        <v>17</v>
      </c>
      <c r="R25" s="20">
        <v>493</v>
      </c>
      <c r="S25" s="20">
        <v>38</v>
      </c>
      <c r="T25" s="20">
        <v>471</v>
      </c>
      <c r="U25" s="20">
        <v>26</v>
      </c>
      <c r="V25" s="20">
        <v>5</v>
      </c>
      <c r="W25" s="143">
        <v>1</v>
      </c>
      <c r="X25" s="144"/>
      <c r="Y25" s="145"/>
      <c r="Z25" s="83" t="s">
        <v>28</v>
      </c>
      <c r="AA25" s="83"/>
      <c r="AB25" s="146"/>
      <c r="AC25" s="83"/>
      <c r="AD25" s="83" t="s">
        <v>28</v>
      </c>
      <c r="AE25" s="58"/>
      <c r="AF25" s="21"/>
      <c r="AG25" s="20" t="s">
        <v>71</v>
      </c>
      <c r="AH25" s="20" t="s">
        <v>71</v>
      </c>
      <c r="AI25" s="20">
        <v>73</v>
      </c>
      <c r="AJ25" s="20">
        <v>12</v>
      </c>
      <c r="AK25" s="20">
        <v>59</v>
      </c>
      <c r="AL25" s="20">
        <v>45</v>
      </c>
      <c r="AM25" s="21"/>
    </row>
    <row r="26" spans="1:39" ht="20.25" customHeight="1">
      <c r="A26" s="83"/>
      <c r="B26" s="83" t="s">
        <v>29</v>
      </c>
      <c r="C26" s="58"/>
      <c r="D26" s="20">
        <v>679</v>
      </c>
      <c r="E26" s="20">
        <v>444</v>
      </c>
      <c r="F26" s="20">
        <v>663</v>
      </c>
      <c r="G26" s="20">
        <v>434</v>
      </c>
      <c r="H26" s="20">
        <v>513</v>
      </c>
      <c r="I26" s="20">
        <v>3</v>
      </c>
      <c r="J26" s="20">
        <v>1</v>
      </c>
      <c r="K26" s="20">
        <v>174</v>
      </c>
      <c r="L26" s="20">
        <v>53</v>
      </c>
      <c r="M26" s="21"/>
      <c r="N26" s="141"/>
      <c r="O26" s="142"/>
      <c r="P26" s="20">
        <v>221</v>
      </c>
      <c r="Q26" s="141">
        <v>97</v>
      </c>
      <c r="R26" s="20">
        <v>209</v>
      </c>
      <c r="S26" s="20">
        <v>12</v>
      </c>
      <c r="T26" s="20">
        <v>202</v>
      </c>
      <c r="U26" s="20">
        <v>11</v>
      </c>
      <c r="V26" s="20">
        <v>2</v>
      </c>
      <c r="W26" s="143">
        <v>1</v>
      </c>
      <c r="X26" s="144"/>
      <c r="Y26" s="145"/>
      <c r="Z26" s="83" t="s">
        <v>29</v>
      </c>
      <c r="AA26" s="83"/>
      <c r="AB26" s="146"/>
      <c r="AC26" s="83"/>
      <c r="AD26" s="83" t="s">
        <v>29</v>
      </c>
      <c r="AE26" s="58"/>
      <c r="AF26" s="21"/>
      <c r="AG26" s="20" t="s">
        <v>71</v>
      </c>
      <c r="AH26" s="20" t="s">
        <v>71</v>
      </c>
      <c r="AI26" s="20">
        <v>28</v>
      </c>
      <c r="AJ26" s="20">
        <v>1</v>
      </c>
      <c r="AK26" s="20">
        <v>23</v>
      </c>
      <c r="AL26" s="20">
        <v>4</v>
      </c>
      <c r="AM26" s="21"/>
    </row>
    <row r="27" spans="1:39" ht="15.75" customHeight="1">
      <c r="A27" s="83"/>
      <c r="B27" s="83" t="s">
        <v>30</v>
      </c>
      <c r="C27" s="58"/>
      <c r="D27" s="20">
        <v>404</v>
      </c>
      <c r="E27" s="20">
        <v>303</v>
      </c>
      <c r="F27" s="20">
        <v>398</v>
      </c>
      <c r="G27" s="20">
        <v>295</v>
      </c>
      <c r="H27" s="20">
        <v>293</v>
      </c>
      <c r="I27" s="20">
        <v>5</v>
      </c>
      <c r="J27" s="20">
        <v>2</v>
      </c>
      <c r="K27" s="20">
        <v>123</v>
      </c>
      <c r="L27" s="20">
        <v>40</v>
      </c>
      <c r="M27" s="21"/>
      <c r="N27" s="141"/>
      <c r="O27" s="142"/>
      <c r="P27" s="20">
        <v>155</v>
      </c>
      <c r="Q27" s="141">
        <v>65</v>
      </c>
      <c r="R27" s="20">
        <v>179</v>
      </c>
      <c r="S27" s="20">
        <v>6</v>
      </c>
      <c r="T27" s="20">
        <v>169</v>
      </c>
      <c r="U27" s="20">
        <v>5</v>
      </c>
      <c r="V27" s="20" t="s">
        <v>71</v>
      </c>
      <c r="W27" s="143" t="s">
        <v>71</v>
      </c>
      <c r="X27" s="144"/>
      <c r="Y27" s="145"/>
      <c r="Z27" s="83" t="s">
        <v>30</v>
      </c>
      <c r="AA27" s="83"/>
      <c r="AB27" s="146"/>
      <c r="AC27" s="83"/>
      <c r="AD27" s="83" t="s">
        <v>30</v>
      </c>
      <c r="AE27" s="58"/>
      <c r="AF27" s="21"/>
      <c r="AG27" s="20" t="s">
        <v>71</v>
      </c>
      <c r="AH27" s="20" t="s">
        <v>71</v>
      </c>
      <c r="AI27" s="20">
        <v>25</v>
      </c>
      <c r="AJ27" s="20">
        <v>1</v>
      </c>
      <c r="AK27" s="20">
        <v>6</v>
      </c>
      <c r="AL27" s="20">
        <v>0</v>
      </c>
      <c r="AM27" s="21"/>
    </row>
    <row r="28" spans="1:39" ht="15.75" customHeight="1">
      <c r="A28" s="83"/>
      <c r="B28" s="83" t="s">
        <v>31</v>
      </c>
      <c r="C28" s="58"/>
      <c r="D28" s="20">
        <v>1423</v>
      </c>
      <c r="E28" s="20">
        <v>814</v>
      </c>
      <c r="F28" s="20">
        <v>1394</v>
      </c>
      <c r="G28" s="20">
        <v>798</v>
      </c>
      <c r="H28" s="20">
        <v>995</v>
      </c>
      <c r="I28" s="20">
        <v>2</v>
      </c>
      <c r="J28" s="20">
        <v>1</v>
      </c>
      <c r="K28" s="20">
        <v>377</v>
      </c>
      <c r="L28" s="20">
        <v>251</v>
      </c>
      <c r="M28" s="21"/>
      <c r="N28" s="141"/>
      <c r="O28" s="142"/>
      <c r="P28" s="20">
        <v>323</v>
      </c>
      <c r="Q28" s="141">
        <v>148</v>
      </c>
      <c r="R28" s="20">
        <v>562</v>
      </c>
      <c r="S28" s="20">
        <v>29</v>
      </c>
      <c r="T28" s="20">
        <v>551</v>
      </c>
      <c r="U28" s="20">
        <v>27</v>
      </c>
      <c r="V28" s="20">
        <v>4</v>
      </c>
      <c r="W28" s="143">
        <v>3</v>
      </c>
      <c r="X28" s="144"/>
      <c r="Y28" s="145"/>
      <c r="Z28" s="83" t="s">
        <v>31</v>
      </c>
      <c r="AA28" s="83"/>
      <c r="AB28" s="146"/>
      <c r="AC28" s="83"/>
      <c r="AD28" s="83" t="s">
        <v>31</v>
      </c>
      <c r="AE28" s="58"/>
      <c r="AF28" s="21"/>
      <c r="AG28" s="20" t="s">
        <v>71</v>
      </c>
      <c r="AH28" s="20" t="s">
        <v>71</v>
      </c>
      <c r="AI28" s="20">
        <v>47</v>
      </c>
      <c r="AJ28" s="20">
        <v>2</v>
      </c>
      <c r="AK28" s="20">
        <v>8</v>
      </c>
      <c r="AL28" s="20">
        <v>1</v>
      </c>
      <c r="AM28" s="21"/>
    </row>
    <row r="29" spans="1:39" ht="15.75" customHeight="1">
      <c r="A29" s="83"/>
      <c r="B29" s="83" t="s">
        <v>32</v>
      </c>
      <c r="C29" s="58"/>
      <c r="D29" s="20">
        <v>900</v>
      </c>
      <c r="E29" s="20">
        <v>545</v>
      </c>
      <c r="F29" s="20">
        <v>830</v>
      </c>
      <c r="G29" s="20">
        <v>534</v>
      </c>
      <c r="H29" s="20">
        <v>572</v>
      </c>
      <c r="I29" s="20">
        <v>2</v>
      </c>
      <c r="J29" s="20">
        <v>3</v>
      </c>
      <c r="K29" s="20">
        <v>345</v>
      </c>
      <c r="L29" s="20">
        <v>217</v>
      </c>
      <c r="M29" s="21"/>
      <c r="N29" s="141"/>
      <c r="O29" s="142"/>
      <c r="P29" s="20">
        <v>113</v>
      </c>
      <c r="Q29" s="141">
        <v>42</v>
      </c>
      <c r="R29" s="20">
        <v>359</v>
      </c>
      <c r="S29" s="20">
        <v>32</v>
      </c>
      <c r="T29" s="20">
        <v>339</v>
      </c>
      <c r="U29" s="20">
        <v>27</v>
      </c>
      <c r="V29" s="20">
        <v>5</v>
      </c>
      <c r="W29" s="143">
        <v>1</v>
      </c>
      <c r="X29" s="144"/>
      <c r="Y29" s="145"/>
      <c r="Z29" s="83" t="s">
        <v>32</v>
      </c>
      <c r="AA29" s="83"/>
      <c r="AB29" s="146"/>
      <c r="AC29" s="83"/>
      <c r="AD29" s="83" t="s">
        <v>32</v>
      </c>
      <c r="AE29" s="58"/>
      <c r="AF29" s="21"/>
      <c r="AG29" s="20" t="s">
        <v>71</v>
      </c>
      <c r="AH29" s="20" t="s">
        <v>71</v>
      </c>
      <c r="AI29" s="20">
        <v>57</v>
      </c>
      <c r="AJ29" s="20">
        <v>5</v>
      </c>
      <c r="AK29" s="20">
        <v>133</v>
      </c>
      <c r="AL29" s="20">
        <v>38</v>
      </c>
      <c r="AM29" s="21"/>
    </row>
    <row r="30" spans="1:39" ht="15.75" customHeight="1">
      <c r="A30" s="83"/>
      <c r="B30" s="83" t="s">
        <v>33</v>
      </c>
      <c r="C30" s="58"/>
      <c r="D30" s="20">
        <v>1048</v>
      </c>
      <c r="E30" s="20">
        <v>762</v>
      </c>
      <c r="F30" s="20">
        <v>1029</v>
      </c>
      <c r="G30" s="20">
        <v>749</v>
      </c>
      <c r="H30" s="20">
        <v>726</v>
      </c>
      <c r="I30" s="20">
        <v>6</v>
      </c>
      <c r="J30" s="20">
        <v>2</v>
      </c>
      <c r="K30" s="20">
        <v>461</v>
      </c>
      <c r="L30" s="20">
        <v>227</v>
      </c>
      <c r="M30" s="21"/>
      <c r="N30" s="141"/>
      <c r="O30" s="142"/>
      <c r="P30" s="20">
        <v>241</v>
      </c>
      <c r="Q30" s="141">
        <v>76</v>
      </c>
      <c r="R30" s="20">
        <v>485</v>
      </c>
      <c r="S30" s="20">
        <v>18</v>
      </c>
      <c r="T30" s="20">
        <v>469</v>
      </c>
      <c r="U30" s="20">
        <v>15</v>
      </c>
      <c r="V30" s="20">
        <v>1</v>
      </c>
      <c r="W30" s="143">
        <v>0</v>
      </c>
      <c r="X30" s="144"/>
      <c r="Y30" s="145"/>
      <c r="Z30" s="83" t="s">
        <v>33</v>
      </c>
      <c r="AA30" s="83"/>
      <c r="AB30" s="146"/>
      <c r="AC30" s="83"/>
      <c r="AD30" s="83" t="s">
        <v>33</v>
      </c>
      <c r="AE30" s="58"/>
      <c r="AF30" s="21"/>
      <c r="AG30" s="20" t="s">
        <v>71</v>
      </c>
      <c r="AH30" s="20" t="s">
        <v>71</v>
      </c>
      <c r="AI30" s="20">
        <v>50</v>
      </c>
      <c r="AJ30" s="20">
        <v>2</v>
      </c>
      <c r="AK30" s="20">
        <v>14</v>
      </c>
      <c r="AL30" s="20">
        <v>1</v>
      </c>
      <c r="AM30" s="21"/>
    </row>
    <row r="31" spans="1:39" ht="21" customHeight="1">
      <c r="A31" s="83"/>
      <c r="B31" s="83" t="s">
        <v>34</v>
      </c>
      <c r="C31" s="58"/>
      <c r="D31" s="20">
        <v>757</v>
      </c>
      <c r="E31" s="20">
        <v>599</v>
      </c>
      <c r="F31" s="20">
        <v>742</v>
      </c>
      <c r="G31" s="20">
        <v>583</v>
      </c>
      <c r="H31" s="20">
        <v>527</v>
      </c>
      <c r="I31" s="20">
        <v>1</v>
      </c>
      <c r="J31" s="20">
        <v>0</v>
      </c>
      <c r="K31" s="20">
        <v>395</v>
      </c>
      <c r="L31" s="20">
        <v>198</v>
      </c>
      <c r="M31" s="21"/>
      <c r="N31" s="141"/>
      <c r="O31" s="142"/>
      <c r="P31" s="20">
        <v>99</v>
      </c>
      <c r="Q31" s="141">
        <v>17</v>
      </c>
      <c r="R31" s="20">
        <v>317</v>
      </c>
      <c r="S31" s="20">
        <v>12</v>
      </c>
      <c r="T31" s="20">
        <v>309</v>
      </c>
      <c r="U31" s="20">
        <v>11</v>
      </c>
      <c r="V31" s="20">
        <v>1</v>
      </c>
      <c r="W31" s="143">
        <v>0</v>
      </c>
      <c r="X31" s="144"/>
      <c r="Y31" s="145"/>
      <c r="Z31" s="83" t="s">
        <v>34</v>
      </c>
      <c r="AA31" s="83"/>
      <c r="AB31" s="146"/>
      <c r="AC31" s="83"/>
      <c r="AD31" s="83" t="s">
        <v>34</v>
      </c>
      <c r="AE31" s="58"/>
      <c r="AF31" s="21"/>
      <c r="AG31" s="20" t="s">
        <v>71</v>
      </c>
      <c r="AH31" s="20" t="s">
        <v>71</v>
      </c>
      <c r="AI31" s="20">
        <v>25</v>
      </c>
      <c r="AJ31" s="20">
        <v>1</v>
      </c>
      <c r="AK31" s="20">
        <v>16</v>
      </c>
      <c r="AL31" s="20">
        <v>3</v>
      </c>
      <c r="AM31" s="21"/>
    </row>
    <row r="32" spans="1:39" ht="15.75" customHeight="1">
      <c r="A32" s="83"/>
      <c r="B32" s="83" t="s">
        <v>35</v>
      </c>
      <c r="C32" s="58"/>
      <c r="D32" s="20">
        <v>447</v>
      </c>
      <c r="E32" s="20">
        <v>287</v>
      </c>
      <c r="F32" s="20">
        <v>438</v>
      </c>
      <c r="G32" s="20">
        <v>283</v>
      </c>
      <c r="H32" s="20">
        <v>346</v>
      </c>
      <c r="I32" s="20">
        <v>4</v>
      </c>
      <c r="J32" s="20">
        <v>2</v>
      </c>
      <c r="K32" s="20">
        <v>156</v>
      </c>
      <c r="L32" s="20">
        <v>86</v>
      </c>
      <c r="M32" s="21"/>
      <c r="N32" s="141"/>
      <c r="O32" s="142"/>
      <c r="P32" s="20">
        <v>45</v>
      </c>
      <c r="Q32" s="141">
        <v>6</v>
      </c>
      <c r="R32" s="20">
        <v>200</v>
      </c>
      <c r="S32" s="20">
        <v>9</v>
      </c>
      <c r="T32" s="20">
        <v>195</v>
      </c>
      <c r="U32" s="20">
        <v>8</v>
      </c>
      <c r="V32" s="20" t="s">
        <v>71</v>
      </c>
      <c r="W32" s="143" t="s">
        <v>71</v>
      </c>
      <c r="X32" s="144"/>
      <c r="Y32" s="145"/>
      <c r="Z32" s="83" t="s">
        <v>35</v>
      </c>
      <c r="AA32" s="83"/>
      <c r="AB32" s="146"/>
      <c r="AC32" s="83"/>
      <c r="AD32" s="83" t="s">
        <v>35</v>
      </c>
      <c r="AE32" s="58"/>
      <c r="AF32" s="21"/>
      <c r="AG32" s="20" t="s">
        <v>71</v>
      </c>
      <c r="AH32" s="20" t="s">
        <v>71</v>
      </c>
      <c r="AI32" s="20">
        <v>13</v>
      </c>
      <c r="AJ32" s="20">
        <v>1</v>
      </c>
      <c r="AK32" s="20">
        <v>3</v>
      </c>
      <c r="AL32" s="20">
        <v>0</v>
      </c>
      <c r="AM32" s="21"/>
    </row>
    <row r="33" spans="1:39" ht="15.75" customHeight="1">
      <c r="A33" s="83"/>
      <c r="B33" s="83" t="s">
        <v>36</v>
      </c>
      <c r="C33" s="58"/>
      <c r="D33" s="20">
        <v>335</v>
      </c>
      <c r="E33" s="20">
        <v>272</v>
      </c>
      <c r="F33" s="20">
        <v>330</v>
      </c>
      <c r="G33" s="20">
        <v>260</v>
      </c>
      <c r="H33" s="20">
        <v>237</v>
      </c>
      <c r="I33" s="20">
        <v>1</v>
      </c>
      <c r="J33" s="20">
        <v>1</v>
      </c>
      <c r="K33" s="20">
        <v>40</v>
      </c>
      <c r="L33" s="20">
        <v>18</v>
      </c>
      <c r="M33" s="21"/>
      <c r="N33" s="141"/>
      <c r="O33" s="142"/>
      <c r="P33" s="20">
        <v>141</v>
      </c>
      <c r="Q33" s="141">
        <v>75</v>
      </c>
      <c r="R33" s="20">
        <v>153</v>
      </c>
      <c r="S33" s="20">
        <v>5</v>
      </c>
      <c r="T33" s="20">
        <v>151</v>
      </c>
      <c r="U33" s="20">
        <v>5</v>
      </c>
      <c r="V33" s="20">
        <v>1</v>
      </c>
      <c r="W33" s="143">
        <v>0</v>
      </c>
      <c r="X33" s="144"/>
      <c r="Y33" s="145"/>
      <c r="Z33" s="83" t="s">
        <v>36</v>
      </c>
      <c r="AA33" s="83"/>
      <c r="AB33" s="146"/>
      <c r="AC33" s="83"/>
      <c r="AD33" s="83" t="s">
        <v>36</v>
      </c>
      <c r="AE33" s="58"/>
      <c r="AF33" s="21"/>
      <c r="AG33" s="20" t="s">
        <v>71</v>
      </c>
      <c r="AH33" s="20" t="s">
        <v>71</v>
      </c>
      <c r="AI33" s="20">
        <v>5</v>
      </c>
      <c r="AJ33" s="20">
        <v>0</v>
      </c>
      <c r="AK33" s="20" t="s">
        <v>71</v>
      </c>
      <c r="AL33" s="20" t="s">
        <v>71</v>
      </c>
      <c r="AM33" s="21"/>
    </row>
    <row r="34" spans="1:39" ht="15.75" customHeight="1">
      <c r="A34" s="83"/>
      <c r="B34" s="83" t="s">
        <v>37</v>
      </c>
      <c r="C34" s="58"/>
      <c r="D34" s="20">
        <v>547</v>
      </c>
      <c r="E34" s="20">
        <v>447</v>
      </c>
      <c r="F34" s="20">
        <v>528</v>
      </c>
      <c r="G34" s="20">
        <v>405</v>
      </c>
      <c r="H34" s="20">
        <v>382</v>
      </c>
      <c r="I34" s="20">
        <v>3</v>
      </c>
      <c r="J34" s="20">
        <v>1</v>
      </c>
      <c r="K34" s="20">
        <v>157</v>
      </c>
      <c r="L34" s="20">
        <v>78</v>
      </c>
      <c r="M34" s="21"/>
      <c r="N34" s="141"/>
      <c r="O34" s="142"/>
      <c r="P34" s="20">
        <v>140</v>
      </c>
      <c r="Q34" s="141">
        <v>68</v>
      </c>
      <c r="R34" s="20">
        <v>339</v>
      </c>
      <c r="S34" s="20">
        <v>18</v>
      </c>
      <c r="T34" s="20">
        <v>334</v>
      </c>
      <c r="U34" s="20">
        <v>16</v>
      </c>
      <c r="V34" s="20" t="s">
        <v>71</v>
      </c>
      <c r="W34" s="143" t="s">
        <v>71</v>
      </c>
      <c r="X34" s="144"/>
      <c r="Y34" s="145"/>
      <c r="Z34" s="83" t="s">
        <v>37</v>
      </c>
      <c r="AA34" s="83"/>
      <c r="AB34" s="146"/>
      <c r="AC34" s="83"/>
      <c r="AD34" s="83" t="s">
        <v>37</v>
      </c>
      <c r="AE34" s="58"/>
      <c r="AF34" s="21"/>
      <c r="AG34" s="20" t="s">
        <v>71</v>
      </c>
      <c r="AH34" s="20" t="s">
        <v>71</v>
      </c>
      <c r="AI34" s="20">
        <v>27</v>
      </c>
      <c r="AJ34" s="20">
        <v>1</v>
      </c>
      <c r="AK34" s="20">
        <v>12</v>
      </c>
      <c r="AL34" s="20">
        <v>1</v>
      </c>
      <c r="AM34" s="21"/>
    </row>
    <row r="35" spans="1:39" ht="15.75" customHeight="1">
      <c r="A35" s="83"/>
      <c r="B35" s="83" t="s">
        <v>38</v>
      </c>
      <c r="C35" s="58"/>
      <c r="D35" s="20">
        <v>376</v>
      </c>
      <c r="E35" s="20">
        <v>398</v>
      </c>
      <c r="F35" s="20">
        <v>360</v>
      </c>
      <c r="G35" s="20">
        <v>386</v>
      </c>
      <c r="H35" s="20">
        <v>272</v>
      </c>
      <c r="I35" s="20">
        <v>4</v>
      </c>
      <c r="J35" s="20">
        <v>2</v>
      </c>
      <c r="K35" s="20">
        <v>204</v>
      </c>
      <c r="L35" s="20">
        <v>70</v>
      </c>
      <c r="M35" s="21"/>
      <c r="N35" s="141"/>
      <c r="O35" s="142"/>
      <c r="P35" s="20">
        <v>93</v>
      </c>
      <c r="Q35" s="141">
        <v>18</v>
      </c>
      <c r="R35" s="20">
        <v>252</v>
      </c>
      <c r="S35" s="20">
        <v>14</v>
      </c>
      <c r="T35" s="20">
        <v>240</v>
      </c>
      <c r="U35" s="20">
        <v>12</v>
      </c>
      <c r="V35" s="20">
        <v>1</v>
      </c>
      <c r="W35" s="143">
        <v>2</v>
      </c>
      <c r="X35" s="144"/>
      <c r="Y35" s="145"/>
      <c r="Z35" s="83" t="s">
        <v>38</v>
      </c>
      <c r="AA35" s="83"/>
      <c r="AB35" s="146"/>
      <c r="AC35" s="83"/>
      <c r="AD35" s="83" t="s">
        <v>38</v>
      </c>
      <c r="AE35" s="58"/>
      <c r="AF35" s="21"/>
      <c r="AG35" s="20" t="s">
        <v>71</v>
      </c>
      <c r="AH35" s="20" t="s">
        <v>71</v>
      </c>
      <c r="AI35" s="20">
        <v>39</v>
      </c>
      <c r="AJ35" s="20">
        <v>2</v>
      </c>
      <c r="AK35" s="20">
        <v>13</v>
      </c>
      <c r="AL35" s="20">
        <v>2</v>
      </c>
      <c r="AM35" s="21"/>
    </row>
    <row r="36" spans="1:39" ht="20.25" customHeight="1">
      <c r="A36" s="83"/>
      <c r="B36" s="83" t="s">
        <v>39</v>
      </c>
      <c r="C36" s="58"/>
      <c r="D36" s="20">
        <v>603</v>
      </c>
      <c r="E36" s="20">
        <v>650</v>
      </c>
      <c r="F36" s="20">
        <v>580</v>
      </c>
      <c r="G36" s="20">
        <v>634</v>
      </c>
      <c r="H36" s="20">
        <v>436</v>
      </c>
      <c r="I36" s="20">
        <v>3</v>
      </c>
      <c r="J36" s="20">
        <v>2</v>
      </c>
      <c r="K36" s="20">
        <v>234</v>
      </c>
      <c r="L36" s="20">
        <v>68</v>
      </c>
      <c r="M36" s="21"/>
      <c r="N36" s="141"/>
      <c r="O36" s="142"/>
      <c r="P36" s="20">
        <v>300</v>
      </c>
      <c r="Q36" s="141">
        <v>77</v>
      </c>
      <c r="R36" s="20">
        <v>416</v>
      </c>
      <c r="S36" s="20">
        <v>22</v>
      </c>
      <c r="T36" s="20">
        <v>390</v>
      </c>
      <c r="U36" s="20">
        <v>18</v>
      </c>
      <c r="V36" s="20" t="s">
        <v>71</v>
      </c>
      <c r="W36" s="143" t="s">
        <v>71</v>
      </c>
      <c r="X36" s="144"/>
      <c r="Y36" s="145"/>
      <c r="Z36" s="83" t="s">
        <v>39</v>
      </c>
      <c r="AA36" s="83"/>
      <c r="AB36" s="146"/>
      <c r="AC36" s="83"/>
      <c r="AD36" s="83" t="s">
        <v>39</v>
      </c>
      <c r="AE36" s="58"/>
      <c r="AF36" s="21"/>
      <c r="AG36" s="20" t="s">
        <v>71</v>
      </c>
      <c r="AH36" s="20" t="s">
        <v>71</v>
      </c>
      <c r="AI36" s="20">
        <v>70</v>
      </c>
      <c r="AJ36" s="20">
        <v>4</v>
      </c>
      <c r="AK36" s="20">
        <v>13</v>
      </c>
      <c r="AL36" s="20">
        <v>1</v>
      </c>
      <c r="AM36" s="21"/>
    </row>
    <row r="37" spans="1:39" ht="15.75" customHeight="1">
      <c r="A37" s="83"/>
      <c r="B37" s="83" t="s">
        <v>40</v>
      </c>
      <c r="C37" s="58"/>
      <c r="D37" s="20">
        <v>232</v>
      </c>
      <c r="E37" s="20">
        <v>300</v>
      </c>
      <c r="F37" s="20">
        <v>206</v>
      </c>
      <c r="G37" s="20">
        <v>292</v>
      </c>
      <c r="H37" s="20">
        <v>170</v>
      </c>
      <c r="I37" s="20">
        <v>3</v>
      </c>
      <c r="J37" s="20">
        <v>0</v>
      </c>
      <c r="K37" s="20">
        <v>80</v>
      </c>
      <c r="L37" s="20">
        <v>11</v>
      </c>
      <c r="M37" s="21"/>
      <c r="N37" s="141"/>
      <c r="O37" s="142"/>
      <c r="P37" s="20">
        <v>90</v>
      </c>
      <c r="Q37" s="141">
        <v>25</v>
      </c>
      <c r="R37" s="20">
        <v>208</v>
      </c>
      <c r="S37" s="20">
        <v>17</v>
      </c>
      <c r="T37" s="20">
        <v>203</v>
      </c>
      <c r="U37" s="20">
        <v>15</v>
      </c>
      <c r="V37" s="20">
        <v>2</v>
      </c>
      <c r="W37" s="143">
        <v>3</v>
      </c>
      <c r="X37" s="144"/>
      <c r="Y37" s="145"/>
      <c r="Z37" s="83" t="s">
        <v>40</v>
      </c>
      <c r="AA37" s="83"/>
      <c r="AB37" s="146"/>
      <c r="AC37" s="83"/>
      <c r="AD37" s="83" t="s">
        <v>40</v>
      </c>
      <c r="AE37" s="58"/>
      <c r="AF37" s="21"/>
      <c r="AG37" s="20">
        <v>1</v>
      </c>
      <c r="AH37" s="20">
        <v>0</v>
      </c>
      <c r="AI37" s="20">
        <v>34</v>
      </c>
      <c r="AJ37" s="20">
        <v>2</v>
      </c>
      <c r="AK37" s="20">
        <v>51</v>
      </c>
      <c r="AL37" s="20">
        <v>9</v>
      </c>
      <c r="AM37" s="21"/>
    </row>
    <row r="38" spans="1:39" ht="15.75" customHeight="1">
      <c r="A38" s="83"/>
      <c r="B38" s="83" t="s">
        <v>41</v>
      </c>
      <c r="C38" s="58"/>
      <c r="D38" s="20">
        <v>437</v>
      </c>
      <c r="E38" s="20">
        <v>416</v>
      </c>
      <c r="F38" s="20">
        <v>418</v>
      </c>
      <c r="G38" s="20">
        <v>413</v>
      </c>
      <c r="H38" s="20">
        <v>344</v>
      </c>
      <c r="I38" s="20">
        <v>4</v>
      </c>
      <c r="J38" s="20">
        <v>0</v>
      </c>
      <c r="K38" s="20">
        <v>164</v>
      </c>
      <c r="L38" s="20">
        <v>49</v>
      </c>
      <c r="M38" s="21"/>
      <c r="N38" s="141"/>
      <c r="O38" s="142"/>
      <c r="P38" s="20">
        <v>177</v>
      </c>
      <c r="Q38" s="141">
        <v>25</v>
      </c>
      <c r="R38" s="20">
        <v>296</v>
      </c>
      <c r="S38" s="20">
        <v>18</v>
      </c>
      <c r="T38" s="20">
        <v>290</v>
      </c>
      <c r="U38" s="20">
        <v>16</v>
      </c>
      <c r="V38" s="20">
        <v>1</v>
      </c>
      <c r="W38" s="143">
        <v>0</v>
      </c>
      <c r="X38" s="144"/>
      <c r="Y38" s="145"/>
      <c r="Z38" s="83" t="s">
        <v>41</v>
      </c>
      <c r="AA38" s="83"/>
      <c r="AB38" s="146"/>
      <c r="AC38" s="83"/>
      <c r="AD38" s="83" t="s">
        <v>41</v>
      </c>
      <c r="AE38" s="58"/>
      <c r="AF38" s="21"/>
      <c r="AG38" s="20" t="s">
        <v>71</v>
      </c>
      <c r="AH38" s="20" t="s">
        <v>71</v>
      </c>
      <c r="AI38" s="20">
        <v>39</v>
      </c>
      <c r="AJ38" s="20">
        <v>2</v>
      </c>
      <c r="AK38" s="20">
        <v>11</v>
      </c>
      <c r="AL38" s="20">
        <v>1</v>
      </c>
      <c r="AM38" s="21"/>
    </row>
    <row r="39" spans="1:39" ht="15.75" customHeight="1">
      <c r="A39" s="83"/>
      <c r="B39" s="83" t="s">
        <v>42</v>
      </c>
      <c r="C39" s="58"/>
      <c r="D39" s="20">
        <v>368</v>
      </c>
      <c r="E39" s="20">
        <v>301</v>
      </c>
      <c r="F39" s="20">
        <v>358</v>
      </c>
      <c r="G39" s="20">
        <v>291</v>
      </c>
      <c r="H39" s="20">
        <v>261</v>
      </c>
      <c r="I39" s="20">
        <v>3</v>
      </c>
      <c r="J39" s="20">
        <v>2</v>
      </c>
      <c r="K39" s="20">
        <v>177</v>
      </c>
      <c r="L39" s="20">
        <v>96</v>
      </c>
      <c r="M39" s="21"/>
      <c r="N39" s="141"/>
      <c r="O39" s="142"/>
      <c r="P39" s="20">
        <v>16</v>
      </c>
      <c r="Q39" s="141">
        <v>1</v>
      </c>
      <c r="R39" s="20">
        <v>206</v>
      </c>
      <c r="S39" s="20">
        <v>10</v>
      </c>
      <c r="T39" s="20">
        <v>201</v>
      </c>
      <c r="U39" s="20">
        <v>10</v>
      </c>
      <c r="V39" s="20" t="s">
        <v>71</v>
      </c>
      <c r="W39" s="143" t="s">
        <v>71</v>
      </c>
      <c r="X39" s="144"/>
      <c r="Y39" s="145"/>
      <c r="Z39" s="83" t="s">
        <v>42</v>
      </c>
      <c r="AA39" s="83"/>
      <c r="AB39" s="146"/>
      <c r="AC39" s="83"/>
      <c r="AD39" s="83" t="s">
        <v>42</v>
      </c>
      <c r="AE39" s="58"/>
      <c r="AF39" s="21"/>
      <c r="AG39" s="20" t="s">
        <v>71</v>
      </c>
      <c r="AH39" s="20" t="s">
        <v>71</v>
      </c>
      <c r="AI39" s="20">
        <v>16</v>
      </c>
      <c r="AJ39" s="20">
        <v>0</v>
      </c>
      <c r="AK39" s="20">
        <v>2</v>
      </c>
      <c r="AL39" s="20">
        <v>0</v>
      </c>
      <c r="AM39" s="21"/>
    </row>
    <row r="40" spans="1:39" ht="15.75" customHeight="1">
      <c r="A40" s="83"/>
      <c r="B40" s="83" t="s">
        <v>43</v>
      </c>
      <c r="C40" s="58"/>
      <c r="D40" s="20">
        <v>1098</v>
      </c>
      <c r="E40" s="20">
        <v>595</v>
      </c>
      <c r="F40" s="20">
        <v>1070</v>
      </c>
      <c r="G40" s="20">
        <v>588</v>
      </c>
      <c r="H40" s="20">
        <v>806</v>
      </c>
      <c r="I40" s="20">
        <v>5</v>
      </c>
      <c r="J40" s="20">
        <v>3</v>
      </c>
      <c r="K40" s="20">
        <v>391</v>
      </c>
      <c r="L40" s="20">
        <v>238</v>
      </c>
      <c r="M40" s="21"/>
      <c r="N40" s="141"/>
      <c r="O40" s="142"/>
      <c r="P40" s="20">
        <v>101</v>
      </c>
      <c r="Q40" s="141">
        <v>27</v>
      </c>
      <c r="R40" s="20">
        <v>409</v>
      </c>
      <c r="S40" s="20">
        <v>24</v>
      </c>
      <c r="T40" s="20">
        <v>398</v>
      </c>
      <c r="U40" s="20">
        <v>21</v>
      </c>
      <c r="V40" s="20">
        <v>2</v>
      </c>
      <c r="W40" s="143">
        <v>1</v>
      </c>
      <c r="X40" s="144"/>
      <c r="Y40" s="145"/>
      <c r="Z40" s="83" t="s">
        <v>43</v>
      </c>
      <c r="AA40" s="83"/>
      <c r="AB40" s="146"/>
      <c r="AC40" s="83"/>
      <c r="AD40" s="83" t="s">
        <v>43</v>
      </c>
      <c r="AE40" s="58"/>
      <c r="AF40" s="21"/>
      <c r="AG40" s="20" t="s">
        <v>71</v>
      </c>
      <c r="AH40" s="20" t="s">
        <v>71</v>
      </c>
      <c r="AI40" s="20">
        <v>60</v>
      </c>
      <c r="AJ40" s="20">
        <v>3</v>
      </c>
      <c r="AK40" s="20">
        <v>23</v>
      </c>
      <c r="AL40" s="20">
        <v>3</v>
      </c>
      <c r="AM40" s="21"/>
    </row>
    <row r="41" spans="1:39" ht="21" customHeight="1">
      <c r="A41" s="83"/>
      <c r="B41" s="83" t="s">
        <v>44</v>
      </c>
      <c r="C41" s="58"/>
      <c r="D41" s="20">
        <v>424</v>
      </c>
      <c r="E41" s="20">
        <v>168</v>
      </c>
      <c r="F41" s="20">
        <v>413</v>
      </c>
      <c r="G41" s="20">
        <v>166</v>
      </c>
      <c r="H41" s="20">
        <v>306</v>
      </c>
      <c r="I41" s="20">
        <v>2</v>
      </c>
      <c r="J41" s="20">
        <v>1</v>
      </c>
      <c r="K41" s="20">
        <v>109</v>
      </c>
      <c r="L41" s="20">
        <v>95</v>
      </c>
      <c r="M41" s="21"/>
      <c r="N41" s="141"/>
      <c r="O41" s="142"/>
      <c r="P41" s="20">
        <v>40</v>
      </c>
      <c r="Q41" s="141">
        <v>11</v>
      </c>
      <c r="R41" s="20">
        <v>144</v>
      </c>
      <c r="S41" s="20">
        <v>11</v>
      </c>
      <c r="T41" s="20">
        <v>140</v>
      </c>
      <c r="U41" s="20">
        <v>10</v>
      </c>
      <c r="V41" s="20" t="s">
        <v>71</v>
      </c>
      <c r="W41" s="143" t="s">
        <v>71</v>
      </c>
      <c r="X41" s="144"/>
      <c r="Y41" s="145"/>
      <c r="Z41" s="83" t="s">
        <v>44</v>
      </c>
      <c r="AA41" s="83"/>
      <c r="AB41" s="146"/>
      <c r="AC41" s="83"/>
      <c r="AD41" s="83" t="s">
        <v>44</v>
      </c>
      <c r="AE41" s="58"/>
      <c r="AF41" s="21"/>
      <c r="AG41" s="20" t="s">
        <v>71</v>
      </c>
      <c r="AH41" s="20" t="s">
        <v>71</v>
      </c>
      <c r="AI41" s="20">
        <v>18</v>
      </c>
      <c r="AJ41" s="20">
        <v>1</v>
      </c>
      <c r="AK41" s="20">
        <v>3</v>
      </c>
      <c r="AL41" s="20">
        <v>0</v>
      </c>
      <c r="AM41" s="21"/>
    </row>
    <row r="42" spans="1:39" ht="15.75" customHeight="1">
      <c r="A42" s="83"/>
      <c r="B42" s="83" t="s">
        <v>45</v>
      </c>
      <c r="C42" s="58"/>
      <c r="D42" s="20">
        <v>1015</v>
      </c>
      <c r="E42" s="20">
        <v>405</v>
      </c>
      <c r="F42" s="20">
        <v>986</v>
      </c>
      <c r="G42" s="20">
        <v>394</v>
      </c>
      <c r="H42" s="20">
        <v>722</v>
      </c>
      <c r="I42" s="20">
        <v>1</v>
      </c>
      <c r="J42" s="20">
        <v>0</v>
      </c>
      <c r="K42" s="20">
        <v>245</v>
      </c>
      <c r="L42" s="20">
        <v>255</v>
      </c>
      <c r="M42" s="21"/>
      <c r="N42" s="141"/>
      <c r="O42" s="142"/>
      <c r="P42" s="20">
        <v>24</v>
      </c>
      <c r="Q42" s="141">
        <v>9</v>
      </c>
      <c r="R42" s="20">
        <v>345</v>
      </c>
      <c r="S42" s="20">
        <v>29</v>
      </c>
      <c r="T42" s="20">
        <v>340</v>
      </c>
      <c r="U42" s="20">
        <v>25</v>
      </c>
      <c r="V42" s="20" t="s">
        <v>71</v>
      </c>
      <c r="W42" s="143" t="s">
        <v>71</v>
      </c>
      <c r="X42" s="144"/>
      <c r="Y42" s="145"/>
      <c r="Z42" s="83" t="s">
        <v>45</v>
      </c>
      <c r="AA42" s="83"/>
      <c r="AB42" s="146"/>
      <c r="AC42" s="83"/>
      <c r="AD42" s="83" t="s">
        <v>45</v>
      </c>
      <c r="AE42" s="58"/>
      <c r="AF42" s="21"/>
      <c r="AG42" s="20" t="s">
        <v>71</v>
      </c>
      <c r="AH42" s="20" t="s">
        <v>71</v>
      </c>
      <c r="AI42" s="20">
        <v>40</v>
      </c>
      <c r="AJ42" s="20">
        <v>4</v>
      </c>
      <c r="AK42" s="20">
        <v>6</v>
      </c>
      <c r="AL42" s="20">
        <v>0</v>
      </c>
      <c r="AM42" s="21"/>
    </row>
    <row r="43" spans="1:39" ht="15.75" customHeight="1">
      <c r="A43" s="83"/>
      <c r="B43" s="83" t="s">
        <v>46</v>
      </c>
      <c r="C43" s="58"/>
      <c r="D43" s="20">
        <v>879</v>
      </c>
      <c r="E43" s="20">
        <v>387</v>
      </c>
      <c r="F43" s="20">
        <v>832</v>
      </c>
      <c r="G43" s="20">
        <v>376</v>
      </c>
      <c r="H43" s="20">
        <v>617</v>
      </c>
      <c r="I43" s="20" t="s">
        <v>71</v>
      </c>
      <c r="J43" s="20" t="s">
        <v>71</v>
      </c>
      <c r="K43" s="20">
        <v>225</v>
      </c>
      <c r="L43" s="20">
        <v>192</v>
      </c>
      <c r="M43" s="21"/>
      <c r="N43" s="141"/>
      <c r="O43" s="142"/>
      <c r="P43" s="20">
        <v>61</v>
      </c>
      <c r="Q43" s="141">
        <v>23</v>
      </c>
      <c r="R43" s="20">
        <v>331</v>
      </c>
      <c r="S43" s="20">
        <v>41</v>
      </c>
      <c r="T43" s="20">
        <v>319</v>
      </c>
      <c r="U43" s="20">
        <v>34</v>
      </c>
      <c r="V43" s="20">
        <v>1</v>
      </c>
      <c r="W43" s="143">
        <v>0</v>
      </c>
      <c r="X43" s="144"/>
      <c r="Y43" s="145"/>
      <c r="Z43" s="83" t="s">
        <v>46</v>
      </c>
      <c r="AA43" s="83"/>
      <c r="AB43" s="146"/>
      <c r="AC43" s="83"/>
      <c r="AD43" s="83" t="s">
        <v>46</v>
      </c>
      <c r="AE43" s="58"/>
      <c r="AF43" s="21"/>
      <c r="AG43" s="20">
        <v>4</v>
      </c>
      <c r="AH43" s="20">
        <v>0</v>
      </c>
      <c r="AI43" s="20">
        <v>70</v>
      </c>
      <c r="AJ43" s="20">
        <v>6</v>
      </c>
      <c r="AK43" s="20">
        <v>24</v>
      </c>
      <c r="AL43" s="20">
        <v>6</v>
      </c>
      <c r="AM43" s="21"/>
    </row>
    <row r="44" spans="1:39" ht="15.75" customHeight="1">
      <c r="A44" s="83"/>
      <c r="B44" s="83" t="s">
        <v>47</v>
      </c>
      <c r="C44" s="58"/>
      <c r="D44" s="20">
        <v>909</v>
      </c>
      <c r="E44" s="20">
        <v>447</v>
      </c>
      <c r="F44" s="20">
        <v>894</v>
      </c>
      <c r="G44" s="20">
        <v>439</v>
      </c>
      <c r="H44" s="20">
        <v>682</v>
      </c>
      <c r="I44" s="20">
        <v>6</v>
      </c>
      <c r="J44" s="20">
        <v>10</v>
      </c>
      <c r="K44" s="20">
        <v>310</v>
      </c>
      <c r="L44" s="20">
        <v>187</v>
      </c>
      <c r="M44" s="21"/>
      <c r="N44" s="141"/>
      <c r="O44" s="142"/>
      <c r="P44" s="20">
        <v>77</v>
      </c>
      <c r="Q44" s="141">
        <v>24</v>
      </c>
      <c r="R44" s="20">
        <v>305</v>
      </c>
      <c r="S44" s="20">
        <v>15</v>
      </c>
      <c r="T44" s="20">
        <v>295</v>
      </c>
      <c r="U44" s="20">
        <v>14</v>
      </c>
      <c r="V44" s="20">
        <v>1</v>
      </c>
      <c r="W44" s="143">
        <v>0</v>
      </c>
      <c r="X44" s="144"/>
      <c r="Y44" s="145"/>
      <c r="Z44" s="83" t="s">
        <v>47</v>
      </c>
      <c r="AA44" s="83"/>
      <c r="AB44" s="146"/>
      <c r="AC44" s="83"/>
      <c r="AD44" s="83" t="s">
        <v>47</v>
      </c>
      <c r="AE44" s="58"/>
      <c r="AF44" s="21"/>
      <c r="AG44" s="20" t="s">
        <v>71</v>
      </c>
      <c r="AH44" s="20" t="s">
        <v>71</v>
      </c>
      <c r="AI44" s="20">
        <v>38</v>
      </c>
      <c r="AJ44" s="20">
        <v>1</v>
      </c>
      <c r="AK44" s="20">
        <v>8</v>
      </c>
      <c r="AL44" s="20">
        <v>0</v>
      </c>
      <c r="AM44" s="21"/>
    </row>
    <row r="45" spans="1:39" ht="15.75" customHeight="1">
      <c r="A45" s="83"/>
      <c r="B45" s="83" t="s">
        <v>48</v>
      </c>
      <c r="C45" s="58"/>
      <c r="D45" s="20">
        <v>274</v>
      </c>
      <c r="E45" s="20">
        <v>255</v>
      </c>
      <c r="F45" s="20">
        <v>263</v>
      </c>
      <c r="G45" s="20">
        <v>254</v>
      </c>
      <c r="H45" s="20">
        <v>223</v>
      </c>
      <c r="I45" s="20" t="s">
        <v>71</v>
      </c>
      <c r="J45" s="20" t="s">
        <v>71</v>
      </c>
      <c r="K45" s="20">
        <v>72</v>
      </c>
      <c r="L45" s="20">
        <v>29</v>
      </c>
      <c r="M45" s="21"/>
      <c r="N45" s="141"/>
      <c r="O45" s="142"/>
      <c r="P45" s="20">
        <v>34</v>
      </c>
      <c r="Q45" s="141">
        <v>11</v>
      </c>
      <c r="R45" s="20">
        <v>194</v>
      </c>
      <c r="S45" s="20">
        <v>10</v>
      </c>
      <c r="T45" s="20">
        <v>191</v>
      </c>
      <c r="U45" s="20">
        <v>10</v>
      </c>
      <c r="V45" s="20" t="s">
        <v>71</v>
      </c>
      <c r="W45" s="143" t="s">
        <v>71</v>
      </c>
      <c r="X45" s="144"/>
      <c r="Y45" s="145"/>
      <c r="Z45" s="83" t="s">
        <v>48</v>
      </c>
      <c r="AA45" s="83"/>
      <c r="AB45" s="146"/>
      <c r="AC45" s="83"/>
      <c r="AD45" s="83" t="s">
        <v>48</v>
      </c>
      <c r="AE45" s="58"/>
      <c r="AF45" s="21"/>
      <c r="AG45" s="20" t="s">
        <v>71</v>
      </c>
      <c r="AH45" s="20" t="s">
        <v>71</v>
      </c>
      <c r="AI45" s="20">
        <v>22</v>
      </c>
      <c r="AJ45" s="20">
        <v>1</v>
      </c>
      <c r="AK45" s="20">
        <v>20</v>
      </c>
      <c r="AL45" s="20">
        <v>1</v>
      </c>
      <c r="AM45" s="21"/>
    </row>
    <row r="46" spans="1:39" ht="18.75" customHeight="1">
      <c r="A46" s="83"/>
      <c r="B46" s="83" t="s">
        <v>49</v>
      </c>
      <c r="C46" s="58"/>
      <c r="D46" s="20">
        <v>268</v>
      </c>
      <c r="E46" s="20">
        <v>287</v>
      </c>
      <c r="F46" s="20">
        <v>252</v>
      </c>
      <c r="G46" s="20">
        <v>287</v>
      </c>
      <c r="H46" s="20">
        <v>238</v>
      </c>
      <c r="I46" s="20">
        <v>2</v>
      </c>
      <c r="J46" s="20">
        <v>0</v>
      </c>
      <c r="K46" s="20">
        <v>88</v>
      </c>
      <c r="L46" s="20">
        <v>7</v>
      </c>
      <c r="M46" s="21"/>
      <c r="N46" s="141"/>
      <c r="O46" s="142"/>
      <c r="P46" s="20">
        <v>60</v>
      </c>
      <c r="Q46" s="141">
        <v>7</v>
      </c>
      <c r="R46" s="20">
        <v>200</v>
      </c>
      <c r="S46" s="20">
        <v>15</v>
      </c>
      <c r="T46" s="20">
        <v>194</v>
      </c>
      <c r="U46" s="20">
        <v>13</v>
      </c>
      <c r="V46" s="20" t="s">
        <v>71</v>
      </c>
      <c r="W46" s="143" t="s">
        <v>71</v>
      </c>
      <c r="X46" s="144"/>
      <c r="Y46" s="145"/>
      <c r="Z46" s="83" t="s">
        <v>49</v>
      </c>
      <c r="AA46" s="83"/>
      <c r="AB46" s="146"/>
      <c r="AC46" s="83"/>
      <c r="AD46" s="83" t="s">
        <v>49</v>
      </c>
      <c r="AE46" s="58"/>
      <c r="AF46" s="21"/>
      <c r="AG46" s="20" t="s">
        <v>71</v>
      </c>
      <c r="AH46" s="20" t="s">
        <v>71</v>
      </c>
      <c r="AI46" s="20">
        <v>28</v>
      </c>
      <c r="AJ46" s="20">
        <v>2</v>
      </c>
      <c r="AK46" s="20">
        <v>13</v>
      </c>
      <c r="AL46" s="20">
        <v>1</v>
      </c>
      <c r="AM46" s="21"/>
    </row>
    <row r="47" spans="1:39" ht="15.75" customHeight="1">
      <c r="A47" s="83"/>
      <c r="B47" s="83" t="s">
        <v>50</v>
      </c>
      <c r="C47" s="58"/>
      <c r="D47" s="20">
        <v>384</v>
      </c>
      <c r="E47" s="20">
        <v>386</v>
      </c>
      <c r="F47" s="20">
        <v>360</v>
      </c>
      <c r="G47" s="20">
        <v>383</v>
      </c>
      <c r="H47" s="20">
        <v>314</v>
      </c>
      <c r="I47" s="20">
        <v>2</v>
      </c>
      <c r="J47" s="20">
        <v>0</v>
      </c>
      <c r="K47" s="20">
        <v>115</v>
      </c>
      <c r="L47" s="20">
        <v>18</v>
      </c>
      <c r="M47" s="21"/>
      <c r="N47" s="141"/>
      <c r="O47" s="142"/>
      <c r="P47" s="20">
        <v>158</v>
      </c>
      <c r="Q47" s="141">
        <v>27</v>
      </c>
      <c r="R47" s="20">
        <v>199</v>
      </c>
      <c r="S47" s="20">
        <v>24</v>
      </c>
      <c r="T47" s="20">
        <v>193</v>
      </c>
      <c r="U47" s="20">
        <v>18</v>
      </c>
      <c r="V47" s="20">
        <v>2</v>
      </c>
      <c r="W47" s="143">
        <v>10</v>
      </c>
      <c r="X47" s="144"/>
      <c r="Y47" s="145"/>
      <c r="Z47" s="83" t="s">
        <v>50</v>
      </c>
      <c r="AA47" s="83"/>
      <c r="AB47" s="146"/>
      <c r="AC47" s="83"/>
      <c r="AD47" s="83" t="s">
        <v>50</v>
      </c>
      <c r="AE47" s="58"/>
      <c r="AF47" s="21"/>
      <c r="AG47" s="20">
        <v>2</v>
      </c>
      <c r="AH47" s="20">
        <v>4</v>
      </c>
      <c r="AI47" s="20">
        <v>24</v>
      </c>
      <c r="AJ47" s="20">
        <v>1</v>
      </c>
      <c r="AK47" s="20">
        <v>9</v>
      </c>
      <c r="AL47" s="20">
        <v>0</v>
      </c>
      <c r="AM47" s="21"/>
    </row>
    <row r="48" spans="1:39" ht="3.75" customHeight="1">
      <c r="A48" s="85"/>
      <c r="B48" s="85"/>
      <c r="C48" s="86"/>
      <c r="D48" s="88"/>
      <c r="E48" s="88"/>
      <c r="F48" s="88"/>
      <c r="G48" s="88"/>
      <c r="H48" s="88"/>
      <c r="I48" s="88"/>
      <c r="J48" s="88"/>
      <c r="K48" s="88"/>
      <c r="L48" s="88"/>
      <c r="M48" s="89"/>
      <c r="N48" s="147"/>
      <c r="O48" s="148"/>
      <c r="P48" s="88"/>
      <c r="Q48" s="88"/>
      <c r="R48" s="88"/>
      <c r="S48" s="88"/>
      <c r="T48" s="88"/>
      <c r="U48" s="88"/>
      <c r="V48" s="88"/>
      <c r="W48" s="149"/>
      <c r="X48" s="150"/>
      <c r="Y48" s="151"/>
      <c r="Z48" s="85"/>
      <c r="AA48" s="85"/>
      <c r="AB48" s="152"/>
      <c r="AC48" s="85"/>
      <c r="AD48" s="85"/>
      <c r="AE48" s="86"/>
      <c r="AF48" s="89"/>
      <c r="AG48" s="88"/>
      <c r="AH48" s="88"/>
      <c r="AI48" s="88"/>
      <c r="AJ48" s="88"/>
      <c r="AK48" s="88"/>
      <c r="AL48" s="88"/>
      <c r="AM48" s="89"/>
    </row>
    <row r="49" spans="1:30" ht="15.75" customHeight="1">
      <c r="A49" s="25"/>
      <c r="B49" s="22" t="s">
        <v>113</v>
      </c>
      <c r="C49" s="25"/>
      <c r="D49" s="22"/>
      <c r="E49" s="22"/>
      <c r="F49" s="22"/>
      <c r="G49" s="22"/>
      <c r="H49" s="22"/>
      <c r="I49" s="22"/>
      <c r="J49" s="22"/>
      <c r="K49" s="22"/>
      <c r="L49" s="22"/>
      <c r="M49" s="22"/>
      <c r="N49" s="22"/>
      <c r="O49" s="22"/>
      <c r="P49" s="22"/>
      <c r="Q49" s="22"/>
      <c r="R49" s="22"/>
      <c r="S49" s="27"/>
      <c r="T49" s="22"/>
      <c r="U49" s="22"/>
      <c r="V49" s="22"/>
      <c r="W49" s="22"/>
      <c r="X49" s="22"/>
      <c r="AB49" s="22"/>
      <c r="AD49" s="22" t="s">
        <v>114</v>
      </c>
    </row>
    <row r="50" spans="1:30" ht="12" customHeight="1">
      <c r="A50" s="25"/>
      <c r="B50" s="22" t="s">
        <v>115</v>
      </c>
      <c r="C50" s="25"/>
      <c r="D50" s="22"/>
      <c r="E50" s="22"/>
      <c r="F50" s="22"/>
      <c r="G50" s="22"/>
      <c r="H50" s="22"/>
      <c r="I50" s="22"/>
      <c r="J50" s="22"/>
      <c r="K50" s="22"/>
      <c r="L50" s="22"/>
      <c r="M50" s="22"/>
      <c r="N50" s="22"/>
      <c r="O50" s="22"/>
      <c r="P50" s="22"/>
      <c r="Q50" s="22"/>
      <c r="R50" s="22"/>
      <c r="S50" s="27"/>
      <c r="T50" s="22"/>
      <c r="U50" s="22"/>
      <c r="V50" s="22"/>
      <c r="W50" s="22"/>
      <c r="X50" s="22"/>
      <c r="AB50" s="22"/>
      <c r="AD50" s="22" t="s">
        <v>116</v>
      </c>
    </row>
    <row r="51" spans="1:30" ht="12" customHeight="1">
      <c r="A51" s="25"/>
      <c r="B51" s="26" t="s">
        <v>62</v>
      </c>
      <c r="C51" s="25"/>
      <c r="D51" s="22"/>
      <c r="E51" s="22"/>
      <c r="F51" s="22"/>
      <c r="G51" s="22"/>
      <c r="H51" s="22"/>
      <c r="I51" s="22"/>
      <c r="J51" s="22"/>
      <c r="K51" s="22"/>
      <c r="L51" s="22"/>
      <c r="M51" s="22"/>
      <c r="N51" s="22"/>
      <c r="O51" s="22"/>
      <c r="P51" s="22"/>
      <c r="Q51" s="22"/>
      <c r="R51" s="22"/>
      <c r="S51" s="27"/>
      <c r="T51" s="22"/>
      <c r="U51" s="22"/>
      <c r="V51" s="22"/>
      <c r="W51" s="22"/>
      <c r="X51" s="22"/>
      <c r="AB51" s="22"/>
      <c r="AD51" s="26" t="s">
        <v>62</v>
      </c>
    </row>
    <row r="52" spans="4:38" ht="12" customHeight="1">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row>
  </sheetData>
  <mergeCells count="19">
    <mergeCell ref="AK4:AL4"/>
    <mergeCell ref="AG4:AJ4"/>
    <mergeCell ref="AG6:AG7"/>
    <mergeCell ref="AH6:AH7"/>
    <mergeCell ref="AK5:AK7"/>
    <mergeCell ref="AL5:AL7"/>
    <mergeCell ref="AI5:AJ6"/>
    <mergeCell ref="AG5:AH5"/>
    <mergeCell ref="D4:D7"/>
    <mergeCell ref="G6:G7"/>
    <mergeCell ref="E5:E7"/>
    <mergeCell ref="F5:F7"/>
    <mergeCell ref="U6:U7"/>
    <mergeCell ref="H6:H7"/>
    <mergeCell ref="K5:L6"/>
    <mergeCell ref="T6:T7"/>
    <mergeCell ref="P5:Q6"/>
    <mergeCell ref="R5:R7"/>
    <mergeCell ref="S5:S7"/>
  </mergeCells>
  <printOptions/>
  <pageMargins left="0.5905511811023623" right="0.5905511811023623" top="0.7874015748031497" bottom="0.7874015748031497" header="0.31496062992125984" footer="0.31496062992125984"/>
  <pageSetup horizontalDpi="600" verticalDpi="600" orientation="portrait" pageOrder="overThenDown" paperSize="9" scale="93" r:id="rId2"/>
  <headerFooter alignWithMargins="0">
    <oddHeader>&amp;R&amp;A</oddHeader>
    <oddFooter>&amp;C&amp;P/&amp;N</oddFooter>
  </headerFooter>
  <colBreaks count="2" manualBreakCount="2">
    <brk id="14" max="65535" man="1"/>
    <brk id="28" max="65535" man="1"/>
  </colBreaks>
  <drawing r:id="rId1"/>
</worksheet>
</file>

<file path=xl/worksheets/sheet4.xml><?xml version="1.0" encoding="utf-8"?>
<worksheet xmlns="http://schemas.openxmlformats.org/spreadsheetml/2006/main" xmlns:r="http://schemas.openxmlformats.org/officeDocument/2006/relationships">
  <dimension ref="A1:AQ50"/>
  <sheetViews>
    <sheetView view="pageBreakPreview" zoomScaleNormal="150" zoomScaleSheetLayoutView="100" workbookViewId="0" topLeftCell="A1">
      <selection activeCell="B3" sqref="B3"/>
    </sheetView>
  </sheetViews>
  <sheetFormatPr defaultColWidth="9.00390625" defaultRowHeight="12" customHeight="1"/>
  <cols>
    <col min="1" max="1" width="0.2421875" style="27" customWidth="1"/>
    <col min="2" max="2" width="9.625" style="22" customWidth="1"/>
    <col min="3" max="3" width="0.2421875" style="27" customWidth="1"/>
    <col min="4" max="15" width="7.625" style="7" customWidth="1"/>
    <col min="16" max="16" width="0.2421875" style="10" customWidth="1"/>
    <col min="17" max="16384" width="9.125" style="7" customWidth="1"/>
  </cols>
  <sheetData>
    <row r="1" spans="1:16" s="2" customFormat="1" ht="24" customHeight="1">
      <c r="A1" s="5"/>
      <c r="C1" s="5"/>
      <c r="D1" s="28" t="s">
        <v>129</v>
      </c>
      <c r="E1" s="29" t="s">
        <v>130</v>
      </c>
      <c r="K1" s="95"/>
      <c r="M1" s="95"/>
      <c r="O1" s="95"/>
      <c r="P1" s="5"/>
    </row>
    <row r="2" spans="1:15" ht="7.5" customHeight="1">
      <c r="A2" s="10"/>
      <c r="B2" s="7"/>
      <c r="C2" s="10"/>
      <c r="D2" s="8"/>
      <c r="K2" s="69"/>
      <c r="M2" s="69"/>
      <c r="O2" s="69"/>
    </row>
    <row r="3" spans="1:15" ht="12" customHeight="1" thickBot="1">
      <c r="A3" s="10"/>
      <c r="B3" s="15" t="s">
        <v>64</v>
      </c>
      <c r="C3" s="10"/>
      <c r="D3" s="69"/>
      <c r="E3" s="69"/>
      <c r="F3" s="69"/>
      <c r="G3" s="69"/>
      <c r="H3" s="69"/>
      <c r="I3" s="69"/>
      <c r="J3" s="69"/>
      <c r="K3" s="69"/>
      <c r="L3" s="69"/>
      <c r="M3" s="69"/>
      <c r="N3" s="69"/>
      <c r="O3" s="69"/>
    </row>
    <row r="4" spans="1:16" s="160" customFormat="1" ht="26.25" customHeight="1">
      <c r="A4" s="154"/>
      <c r="B4" s="155"/>
      <c r="C4" s="156"/>
      <c r="D4" s="157" t="s">
        <v>127</v>
      </c>
      <c r="E4" s="158" t="s">
        <v>131</v>
      </c>
      <c r="F4" s="158" t="s">
        <v>132</v>
      </c>
      <c r="G4" s="158" t="s">
        <v>133</v>
      </c>
      <c r="H4" s="158" t="s">
        <v>134</v>
      </c>
      <c r="I4" s="158" t="s">
        <v>135</v>
      </c>
      <c r="J4" s="158" t="s">
        <v>136</v>
      </c>
      <c r="K4" s="158" t="s">
        <v>137</v>
      </c>
      <c r="L4" s="158" t="s">
        <v>138</v>
      </c>
      <c r="M4" s="158" t="s">
        <v>139</v>
      </c>
      <c r="N4" s="158" t="s">
        <v>140</v>
      </c>
      <c r="O4" s="158" t="s">
        <v>141</v>
      </c>
      <c r="P4" s="159"/>
    </row>
    <row r="5" spans="1:16" s="166" customFormat="1" ht="15.75" customHeight="1">
      <c r="A5" s="161"/>
      <c r="B5" s="162" t="s">
        <v>70</v>
      </c>
      <c r="C5" s="163"/>
      <c r="D5" s="164">
        <v>2706</v>
      </c>
      <c r="E5" s="164">
        <v>39</v>
      </c>
      <c r="F5" s="164">
        <v>47</v>
      </c>
      <c r="G5" s="164">
        <v>982</v>
      </c>
      <c r="H5" s="164">
        <v>782</v>
      </c>
      <c r="I5" s="164">
        <v>428</v>
      </c>
      <c r="J5" s="164">
        <v>153</v>
      </c>
      <c r="K5" s="164">
        <v>114</v>
      </c>
      <c r="L5" s="164">
        <v>83</v>
      </c>
      <c r="M5" s="164">
        <v>61</v>
      </c>
      <c r="N5" s="164">
        <v>11</v>
      </c>
      <c r="O5" s="164">
        <v>6</v>
      </c>
      <c r="P5" s="165"/>
    </row>
    <row r="6" spans="1:16" ht="21" customHeight="1">
      <c r="A6" s="167"/>
      <c r="B6" s="83" t="s">
        <v>12</v>
      </c>
      <c r="C6" s="168"/>
      <c r="D6" s="20">
        <v>147</v>
      </c>
      <c r="E6" s="20">
        <v>7</v>
      </c>
      <c r="F6" s="20" t="s">
        <v>71</v>
      </c>
      <c r="G6" s="20">
        <v>40</v>
      </c>
      <c r="H6" s="20">
        <v>38</v>
      </c>
      <c r="I6" s="20">
        <v>26</v>
      </c>
      <c r="J6" s="20">
        <v>11</v>
      </c>
      <c r="K6" s="20">
        <v>10</v>
      </c>
      <c r="L6" s="20">
        <v>9</v>
      </c>
      <c r="M6" s="20">
        <v>4</v>
      </c>
      <c r="N6" s="20" t="s">
        <v>71</v>
      </c>
      <c r="O6" s="20" t="s">
        <v>142</v>
      </c>
      <c r="P6" s="21"/>
    </row>
    <row r="7" spans="1:16" ht="14.25" customHeight="1">
      <c r="A7" s="167"/>
      <c r="B7" s="83" t="s">
        <v>13</v>
      </c>
      <c r="C7" s="168"/>
      <c r="D7" s="20">
        <v>135</v>
      </c>
      <c r="E7" s="20">
        <v>3</v>
      </c>
      <c r="F7" s="20" t="s">
        <v>142</v>
      </c>
      <c r="G7" s="20">
        <v>39</v>
      </c>
      <c r="H7" s="20">
        <v>47</v>
      </c>
      <c r="I7" s="20">
        <v>35</v>
      </c>
      <c r="J7" s="20">
        <v>4</v>
      </c>
      <c r="K7" s="20">
        <v>4</v>
      </c>
      <c r="L7" s="20" t="s">
        <v>142</v>
      </c>
      <c r="M7" s="20" t="s">
        <v>142</v>
      </c>
      <c r="N7" s="20" t="s">
        <v>71</v>
      </c>
      <c r="O7" s="20" t="s">
        <v>71</v>
      </c>
      <c r="P7" s="21"/>
    </row>
    <row r="8" spans="1:16" ht="14.25" customHeight="1">
      <c r="A8" s="167"/>
      <c r="B8" s="83" t="s">
        <v>14</v>
      </c>
      <c r="C8" s="168"/>
      <c r="D8" s="20">
        <f>SUM(E8:O8)</f>
        <v>55</v>
      </c>
      <c r="E8" s="20" t="s">
        <v>71</v>
      </c>
      <c r="F8" s="20" t="s">
        <v>71</v>
      </c>
      <c r="G8" s="20">
        <v>27</v>
      </c>
      <c r="H8" s="20">
        <v>18</v>
      </c>
      <c r="I8" s="20">
        <v>7</v>
      </c>
      <c r="J8" s="20">
        <v>3</v>
      </c>
      <c r="K8" s="20" t="s">
        <v>71</v>
      </c>
      <c r="L8" s="20" t="s">
        <v>71</v>
      </c>
      <c r="M8" s="20" t="s">
        <v>71</v>
      </c>
      <c r="N8" s="20" t="s">
        <v>71</v>
      </c>
      <c r="O8" s="20" t="s">
        <v>71</v>
      </c>
      <c r="P8" s="21"/>
    </row>
    <row r="9" spans="1:16" ht="14.25" customHeight="1">
      <c r="A9" s="167"/>
      <c r="B9" s="83" t="s">
        <v>15</v>
      </c>
      <c r="C9" s="168"/>
      <c r="D9" s="20">
        <v>4</v>
      </c>
      <c r="E9" s="20" t="s">
        <v>71</v>
      </c>
      <c r="F9" s="20" t="s">
        <v>71</v>
      </c>
      <c r="G9" s="20" t="s">
        <v>142</v>
      </c>
      <c r="H9" s="20" t="s">
        <v>142</v>
      </c>
      <c r="I9" s="20" t="s">
        <v>71</v>
      </c>
      <c r="J9" s="20" t="s">
        <v>71</v>
      </c>
      <c r="K9" s="20" t="s">
        <v>71</v>
      </c>
      <c r="L9" s="20" t="s">
        <v>71</v>
      </c>
      <c r="M9" s="20" t="s">
        <v>142</v>
      </c>
      <c r="N9" s="20" t="s">
        <v>71</v>
      </c>
      <c r="O9" s="20" t="s">
        <v>71</v>
      </c>
      <c r="P9" s="21"/>
    </row>
    <row r="10" spans="1:16" ht="14.25" customHeight="1">
      <c r="A10" s="167"/>
      <c r="B10" s="83" t="s">
        <v>16</v>
      </c>
      <c r="C10" s="168"/>
      <c r="D10" s="20">
        <v>11</v>
      </c>
      <c r="E10" s="20" t="s">
        <v>71</v>
      </c>
      <c r="F10" s="20" t="s">
        <v>71</v>
      </c>
      <c r="G10" s="20">
        <v>3</v>
      </c>
      <c r="H10" s="20">
        <v>3</v>
      </c>
      <c r="I10" s="20" t="s">
        <v>142</v>
      </c>
      <c r="J10" s="20">
        <v>3</v>
      </c>
      <c r="K10" s="20" t="s">
        <v>142</v>
      </c>
      <c r="L10" s="20" t="s">
        <v>71</v>
      </c>
      <c r="M10" s="20" t="s">
        <v>71</v>
      </c>
      <c r="N10" s="20" t="s">
        <v>71</v>
      </c>
      <c r="O10" s="20" t="s">
        <v>71</v>
      </c>
      <c r="P10" s="21"/>
    </row>
    <row r="11" spans="1:16" ht="18.75" customHeight="1">
      <c r="A11" s="167"/>
      <c r="B11" s="83" t="s">
        <v>17</v>
      </c>
      <c r="C11" s="168"/>
      <c r="D11" s="20">
        <v>9</v>
      </c>
      <c r="E11" s="20" t="s">
        <v>71</v>
      </c>
      <c r="F11" s="20" t="s">
        <v>71</v>
      </c>
      <c r="G11" s="20" t="s">
        <v>142</v>
      </c>
      <c r="H11" s="20">
        <v>4</v>
      </c>
      <c r="I11" s="20" t="s">
        <v>143</v>
      </c>
      <c r="J11" s="20" t="s">
        <v>142</v>
      </c>
      <c r="K11" s="20" t="s">
        <v>142</v>
      </c>
      <c r="L11" s="20" t="s">
        <v>142</v>
      </c>
      <c r="M11" s="20" t="s">
        <v>71</v>
      </c>
      <c r="N11" s="20" t="s">
        <v>71</v>
      </c>
      <c r="O11" s="20" t="s">
        <v>71</v>
      </c>
      <c r="P11" s="21"/>
    </row>
    <row r="12" spans="1:16" ht="14.25" customHeight="1">
      <c r="A12" s="167"/>
      <c r="B12" s="83" t="s">
        <v>18</v>
      </c>
      <c r="C12" s="168"/>
      <c r="D12" s="20" t="s">
        <v>142</v>
      </c>
      <c r="E12" s="20" t="s">
        <v>71</v>
      </c>
      <c r="F12" s="20" t="s">
        <v>71</v>
      </c>
      <c r="G12" s="20" t="s">
        <v>128</v>
      </c>
      <c r="H12" s="20" t="s">
        <v>143</v>
      </c>
      <c r="I12" s="20" t="s">
        <v>143</v>
      </c>
      <c r="J12" s="20" t="s">
        <v>128</v>
      </c>
      <c r="K12" s="20" t="s">
        <v>143</v>
      </c>
      <c r="L12" s="20" t="s">
        <v>143</v>
      </c>
      <c r="M12" s="20" t="s">
        <v>143</v>
      </c>
      <c r="N12" s="20" t="s">
        <v>143</v>
      </c>
      <c r="O12" s="20" t="s">
        <v>143</v>
      </c>
      <c r="P12" s="21"/>
    </row>
    <row r="13" spans="1:16" ht="14.25" customHeight="1">
      <c r="A13" s="167"/>
      <c r="B13" s="83" t="s">
        <v>19</v>
      </c>
      <c r="C13" s="168"/>
      <c r="D13" s="20">
        <v>50</v>
      </c>
      <c r="E13" s="20" t="s">
        <v>144</v>
      </c>
      <c r="F13" s="20" t="s">
        <v>144</v>
      </c>
      <c r="G13" s="20">
        <v>17</v>
      </c>
      <c r="H13" s="20">
        <v>14</v>
      </c>
      <c r="I13" s="20">
        <v>7</v>
      </c>
      <c r="J13" s="20" t="s">
        <v>144</v>
      </c>
      <c r="K13" s="20">
        <v>3</v>
      </c>
      <c r="L13" s="20">
        <v>3</v>
      </c>
      <c r="M13" s="20" t="s">
        <v>144</v>
      </c>
      <c r="N13" s="20" t="s">
        <v>71</v>
      </c>
      <c r="O13" s="20" t="s">
        <v>71</v>
      </c>
      <c r="P13" s="21"/>
    </row>
    <row r="14" spans="1:16" ht="14.25" customHeight="1">
      <c r="A14" s="167"/>
      <c r="B14" s="83" t="s">
        <v>20</v>
      </c>
      <c r="C14" s="168"/>
      <c r="D14" s="20">
        <v>498</v>
      </c>
      <c r="E14" s="20">
        <v>4</v>
      </c>
      <c r="F14" s="20">
        <v>3</v>
      </c>
      <c r="G14" s="20">
        <v>193</v>
      </c>
      <c r="H14" s="20">
        <v>143</v>
      </c>
      <c r="I14" s="20">
        <v>76</v>
      </c>
      <c r="J14" s="20">
        <v>28</v>
      </c>
      <c r="K14" s="20">
        <v>22</v>
      </c>
      <c r="L14" s="20">
        <v>14</v>
      </c>
      <c r="M14" s="20">
        <v>13</v>
      </c>
      <c r="N14" s="20" t="s">
        <v>145</v>
      </c>
      <c r="O14" s="20" t="s">
        <v>71</v>
      </c>
      <c r="P14" s="21"/>
    </row>
    <row r="15" spans="1:16" ht="14.25" customHeight="1">
      <c r="A15" s="167"/>
      <c r="B15" s="83" t="s">
        <v>21</v>
      </c>
      <c r="C15" s="168"/>
      <c r="D15" s="20">
        <v>5</v>
      </c>
      <c r="E15" s="20" t="s">
        <v>71</v>
      </c>
      <c r="F15" s="20" t="s">
        <v>71</v>
      </c>
      <c r="G15" s="20" t="s">
        <v>146</v>
      </c>
      <c r="H15" s="20" t="s">
        <v>147</v>
      </c>
      <c r="I15" s="20" t="s">
        <v>147</v>
      </c>
      <c r="J15" s="20" t="s">
        <v>146</v>
      </c>
      <c r="K15" s="20" t="s">
        <v>146</v>
      </c>
      <c r="L15" s="20" t="s">
        <v>71</v>
      </c>
      <c r="M15" s="20" t="s">
        <v>146</v>
      </c>
      <c r="N15" s="20" t="s">
        <v>71</v>
      </c>
      <c r="O15" s="20" t="s">
        <v>71</v>
      </c>
      <c r="P15" s="21"/>
    </row>
    <row r="16" spans="1:16" ht="19.5" customHeight="1">
      <c r="A16" s="167"/>
      <c r="B16" s="83" t="s">
        <v>22</v>
      </c>
      <c r="C16" s="168"/>
      <c r="D16" s="20">
        <v>18</v>
      </c>
      <c r="E16" s="20" t="s">
        <v>71</v>
      </c>
      <c r="F16" s="20" t="s">
        <v>71</v>
      </c>
      <c r="G16" s="20">
        <v>8</v>
      </c>
      <c r="H16" s="20">
        <v>5</v>
      </c>
      <c r="I16" s="20" t="s">
        <v>71</v>
      </c>
      <c r="J16" s="20" t="s">
        <v>71</v>
      </c>
      <c r="K16" s="20" t="s">
        <v>71</v>
      </c>
      <c r="L16" s="20" t="s">
        <v>145</v>
      </c>
      <c r="M16" s="20">
        <v>3</v>
      </c>
      <c r="N16" s="20" t="s">
        <v>71</v>
      </c>
      <c r="O16" s="20" t="s">
        <v>71</v>
      </c>
      <c r="P16" s="21"/>
    </row>
    <row r="17" spans="1:16" ht="14.25" customHeight="1">
      <c r="A17" s="167"/>
      <c r="B17" s="83" t="s">
        <v>23</v>
      </c>
      <c r="C17" s="168"/>
      <c r="D17" s="20">
        <v>245</v>
      </c>
      <c r="E17" s="20">
        <v>6</v>
      </c>
      <c r="F17" s="20">
        <v>5</v>
      </c>
      <c r="G17" s="20">
        <v>80</v>
      </c>
      <c r="H17" s="20">
        <v>41</v>
      </c>
      <c r="I17" s="20">
        <v>55</v>
      </c>
      <c r="J17" s="20">
        <v>16</v>
      </c>
      <c r="K17" s="20">
        <v>18</v>
      </c>
      <c r="L17" s="20">
        <v>9</v>
      </c>
      <c r="M17" s="20">
        <v>14</v>
      </c>
      <c r="N17" s="20" t="s">
        <v>148</v>
      </c>
      <c r="O17" s="20" t="s">
        <v>71</v>
      </c>
      <c r="P17" s="21"/>
    </row>
    <row r="18" spans="1:16" ht="24" customHeight="1">
      <c r="A18" s="167"/>
      <c r="B18" s="83" t="s">
        <v>24</v>
      </c>
      <c r="C18" s="168"/>
      <c r="D18" s="20">
        <v>19</v>
      </c>
      <c r="E18" s="20" t="s">
        <v>148</v>
      </c>
      <c r="F18" s="20" t="s">
        <v>148</v>
      </c>
      <c r="G18" s="20">
        <v>7</v>
      </c>
      <c r="H18" s="20">
        <v>5</v>
      </c>
      <c r="I18" s="20" t="s">
        <v>148</v>
      </c>
      <c r="J18" s="20" t="s">
        <v>148</v>
      </c>
      <c r="K18" s="20" t="s">
        <v>148</v>
      </c>
      <c r="L18" s="20" t="s">
        <v>148</v>
      </c>
      <c r="M18" s="20" t="s">
        <v>71</v>
      </c>
      <c r="N18" s="20" t="s">
        <v>71</v>
      </c>
      <c r="O18" s="20" t="s">
        <v>71</v>
      </c>
      <c r="P18" s="21"/>
    </row>
    <row r="19" spans="1:16" ht="14.25" customHeight="1">
      <c r="A19" s="167"/>
      <c r="B19" s="83" t="s">
        <v>25</v>
      </c>
      <c r="C19" s="168"/>
      <c r="D19" s="20">
        <v>7</v>
      </c>
      <c r="E19" s="20" t="s">
        <v>71</v>
      </c>
      <c r="F19" s="20" t="s">
        <v>71</v>
      </c>
      <c r="G19" s="20" t="s">
        <v>71</v>
      </c>
      <c r="H19" s="20" t="s">
        <v>148</v>
      </c>
      <c r="I19" s="20" t="s">
        <v>148</v>
      </c>
      <c r="J19" s="20" t="s">
        <v>148</v>
      </c>
      <c r="K19" s="20" t="s">
        <v>148</v>
      </c>
      <c r="L19" s="20" t="s">
        <v>148</v>
      </c>
      <c r="M19" s="20" t="s">
        <v>71</v>
      </c>
      <c r="N19" s="20" t="s">
        <v>71</v>
      </c>
      <c r="O19" s="20" t="s">
        <v>71</v>
      </c>
      <c r="P19" s="21"/>
    </row>
    <row r="20" spans="1:16" ht="14.25" customHeight="1">
      <c r="A20" s="167"/>
      <c r="B20" s="83" t="s">
        <v>26</v>
      </c>
      <c r="C20" s="168"/>
      <c r="D20" s="20" t="s">
        <v>148</v>
      </c>
      <c r="E20" s="20" t="s">
        <v>84</v>
      </c>
      <c r="F20" s="20" t="s">
        <v>84</v>
      </c>
      <c r="G20" s="20" t="s">
        <v>128</v>
      </c>
      <c r="H20" s="20" t="s">
        <v>128</v>
      </c>
      <c r="I20" s="20" t="s">
        <v>84</v>
      </c>
      <c r="J20" s="20" t="s">
        <v>84</v>
      </c>
      <c r="K20" s="20" t="s">
        <v>84</v>
      </c>
      <c r="L20" s="20" t="s">
        <v>84</v>
      </c>
      <c r="M20" s="20" t="s">
        <v>84</v>
      </c>
      <c r="N20" s="20" t="s">
        <v>84</v>
      </c>
      <c r="O20" s="20" t="s">
        <v>84</v>
      </c>
      <c r="P20" s="21"/>
    </row>
    <row r="21" spans="1:16" ht="14.25" customHeight="1">
      <c r="A21" s="167"/>
      <c r="B21" s="83" t="s">
        <v>27</v>
      </c>
      <c r="C21" s="168"/>
      <c r="D21" s="20">
        <v>75</v>
      </c>
      <c r="E21" s="20" t="s">
        <v>148</v>
      </c>
      <c r="F21" s="20" t="s">
        <v>148</v>
      </c>
      <c r="G21" s="20">
        <v>34</v>
      </c>
      <c r="H21" s="20">
        <v>21</v>
      </c>
      <c r="I21" s="20">
        <v>9</v>
      </c>
      <c r="J21" s="20">
        <v>3</v>
      </c>
      <c r="K21" s="20" t="s">
        <v>148</v>
      </c>
      <c r="L21" s="20" t="s">
        <v>148</v>
      </c>
      <c r="M21" s="20" t="s">
        <v>148</v>
      </c>
      <c r="N21" s="20" t="s">
        <v>71</v>
      </c>
      <c r="O21" s="20" t="s">
        <v>148</v>
      </c>
      <c r="P21" s="21"/>
    </row>
    <row r="22" spans="1:16" ht="14.25" customHeight="1">
      <c r="A22" s="167"/>
      <c r="B22" s="83" t="s">
        <v>28</v>
      </c>
      <c r="C22" s="168"/>
      <c r="D22" s="20" t="s">
        <v>148</v>
      </c>
      <c r="E22" s="20" t="s">
        <v>84</v>
      </c>
      <c r="F22" s="20" t="s">
        <v>84</v>
      </c>
      <c r="G22" s="20" t="s">
        <v>148</v>
      </c>
      <c r="H22" s="20" t="s">
        <v>84</v>
      </c>
      <c r="I22" s="20" t="s">
        <v>84</v>
      </c>
      <c r="J22" s="20" t="s">
        <v>84</v>
      </c>
      <c r="K22" s="20" t="s">
        <v>84</v>
      </c>
      <c r="L22" s="20" t="s">
        <v>84</v>
      </c>
      <c r="M22" s="20" t="s">
        <v>84</v>
      </c>
      <c r="N22" s="20" t="s">
        <v>84</v>
      </c>
      <c r="O22" s="20" t="s">
        <v>84</v>
      </c>
      <c r="P22" s="21"/>
    </row>
    <row r="23" spans="1:16" ht="19.5" customHeight="1">
      <c r="A23" s="167"/>
      <c r="B23" s="83" t="s">
        <v>29</v>
      </c>
      <c r="C23" s="168"/>
      <c r="D23" s="20">
        <v>153</v>
      </c>
      <c r="E23" s="20">
        <v>3</v>
      </c>
      <c r="F23" s="20">
        <v>4</v>
      </c>
      <c r="G23" s="20">
        <v>38</v>
      </c>
      <c r="H23" s="20">
        <v>46</v>
      </c>
      <c r="I23" s="20">
        <v>25</v>
      </c>
      <c r="J23" s="20">
        <v>13</v>
      </c>
      <c r="K23" s="20">
        <v>11</v>
      </c>
      <c r="L23" s="20">
        <v>4</v>
      </c>
      <c r="M23" s="20">
        <v>3</v>
      </c>
      <c r="N23" s="20">
        <v>4</v>
      </c>
      <c r="O23" s="20" t="s">
        <v>148</v>
      </c>
      <c r="P23" s="21"/>
    </row>
    <row r="24" spans="1:16" ht="14.25" customHeight="1">
      <c r="A24" s="167"/>
      <c r="B24" s="83" t="s">
        <v>30</v>
      </c>
      <c r="C24" s="168"/>
      <c r="D24" s="20" t="s">
        <v>148</v>
      </c>
      <c r="E24" s="20" t="s">
        <v>84</v>
      </c>
      <c r="F24" s="20" t="s">
        <v>84</v>
      </c>
      <c r="G24" s="20" t="s">
        <v>84</v>
      </c>
      <c r="H24" s="20" t="s">
        <v>84</v>
      </c>
      <c r="I24" s="20" t="s">
        <v>84</v>
      </c>
      <c r="J24" s="20" t="s">
        <v>84</v>
      </c>
      <c r="K24" s="20" t="s">
        <v>84</v>
      </c>
      <c r="L24" s="20" t="s">
        <v>148</v>
      </c>
      <c r="M24" s="20" t="s">
        <v>84</v>
      </c>
      <c r="N24" s="20" t="s">
        <v>84</v>
      </c>
      <c r="O24" s="20" t="s">
        <v>84</v>
      </c>
      <c r="P24" s="21"/>
    </row>
    <row r="25" spans="1:16" ht="14.25" customHeight="1">
      <c r="A25" s="167"/>
      <c r="B25" s="83" t="s">
        <v>31</v>
      </c>
      <c r="C25" s="168"/>
      <c r="D25" s="20" t="s">
        <v>148</v>
      </c>
      <c r="E25" s="20" t="s">
        <v>84</v>
      </c>
      <c r="F25" s="20" t="s">
        <v>84</v>
      </c>
      <c r="G25" s="20" t="s">
        <v>84</v>
      </c>
      <c r="H25" s="20" t="s">
        <v>84</v>
      </c>
      <c r="I25" s="20" t="s">
        <v>84</v>
      </c>
      <c r="J25" s="20" t="s">
        <v>128</v>
      </c>
      <c r="K25" s="20" t="s">
        <v>84</v>
      </c>
      <c r="L25" s="20" t="s">
        <v>84</v>
      </c>
      <c r="M25" s="20" t="s">
        <v>84</v>
      </c>
      <c r="N25" s="20" t="s">
        <v>84</v>
      </c>
      <c r="O25" s="20" t="s">
        <v>84</v>
      </c>
      <c r="P25" s="21"/>
    </row>
    <row r="26" spans="1:16" ht="14.25" customHeight="1">
      <c r="A26" s="167"/>
      <c r="B26" s="83" t="s">
        <v>32</v>
      </c>
      <c r="C26" s="168"/>
      <c r="D26" s="20">
        <v>21</v>
      </c>
      <c r="E26" s="20" t="s">
        <v>148</v>
      </c>
      <c r="F26" s="20">
        <v>3</v>
      </c>
      <c r="G26" s="20">
        <v>9</v>
      </c>
      <c r="H26" s="20">
        <v>3</v>
      </c>
      <c r="I26" s="20" t="s">
        <v>148</v>
      </c>
      <c r="J26" s="20" t="s">
        <v>71</v>
      </c>
      <c r="K26" s="20" t="s">
        <v>148</v>
      </c>
      <c r="L26" s="20" t="s">
        <v>71</v>
      </c>
      <c r="M26" s="20" t="s">
        <v>71</v>
      </c>
      <c r="N26" s="20" t="s">
        <v>71</v>
      </c>
      <c r="O26" s="20" t="s">
        <v>71</v>
      </c>
      <c r="P26" s="21"/>
    </row>
    <row r="27" spans="1:16" ht="14.25" customHeight="1">
      <c r="A27" s="167"/>
      <c r="B27" s="83" t="s">
        <v>33</v>
      </c>
      <c r="C27" s="168"/>
      <c r="D27" s="20">
        <v>6</v>
      </c>
      <c r="E27" s="20" t="s">
        <v>71</v>
      </c>
      <c r="F27" s="20" t="s">
        <v>71</v>
      </c>
      <c r="G27" s="20" t="s">
        <v>71</v>
      </c>
      <c r="H27" s="20" t="s">
        <v>148</v>
      </c>
      <c r="I27" s="20" t="s">
        <v>148</v>
      </c>
      <c r="J27" s="20" t="s">
        <v>148</v>
      </c>
      <c r="K27" s="20" t="s">
        <v>148</v>
      </c>
      <c r="L27" s="20" t="s">
        <v>148</v>
      </c>
      <c r="M27" s="20" t="s">
        <v>148</v>
      </c>
      <c r="N27" s="20" t="s">
        <v>71</v>
      </c>
      <c r="O27" s="20" t="s">
        <v>71</v>
      </c>
      <c r="P27" s="21"/>
    </row>
    <row r="28" spans="1:16" ht="21" customHeight="1">
      <c r="A28" s="167"/>
      <c r="B28" s="83" t="s">
        <v>34</v>
      </c>
      <c r="C28" s="168"/>
      <c r="D28" s="20">
        <v>6</v>
      </c>
      <c r="E28" s="20" t="s">
        <v>71</v>
      </c>
      <c r="F28" s="20" t="s">
        <v>71</v>
      </c>
      <c r="G28" s="20" t="s">
        <v>148</v>
      </c>
      <c r="H28" s="20" t="s">
        <v>148</v>
      </c>
      <c r="I28" s="20" t="s">
        <v>71</v>
      </c>
      <c r="J28" s="20" t="s">
        <v>71</v>
      </c>
      <c r="K28" s="20" t="s">
        <v>71</v>
      </c>
      <c r="L28" s="20" t="s">
        <v>148</v>
      </c>
      <c r="M28" s="20" t="s">
        <v>148</v>
      </c>
      <c r="N28" s="20" t="s">
        <v>71</v>
      </c>
      <c r="O28" s="20" t="s">
        <v>71</v>
      </c>
      <c r="P28" s="21"/>
    </row>
    <row r="29" spans="1:16" ht="14.25" customHeight="1">
      <c r="A29" s="167"/>
      <c r="B29" s="83" t="s">
        <v>35</v>
      </c>
      <c r="C29" s="168"/>
      <c r="D29" s="20" t="s">
        <v>84</v>
      </c>
      <c r="E29" s="20" t="s">
        <v>71</v>
      </c>
      <c r="F29" s="20" t="s">
        <v>71</v>
      </c>
      <c r="G29" s="20" t="s">
        <v>71</v>
      </c>
      <c r="H29" s="20" t="s">
        <v>71</v>
      </c>
      <c r="I29" s="20" t="s">
        <v>71</v>
      </c>
      <c r="J29" s="20" t="s">
        <v>71</v>
      </c>
      <c r="K29" s="20" t="s">
        <v>71</v>
      </c>
      <c r="L29" s="20" t="s">
        <v>71</v>
      </c>
      <c r="M29" s="20" t="s">
        <v>71</v>
      </c>
      <c r="N29" s="20" t="s">
        <v>71</v>
      </c>
      <c r="O29" s="20" t="s">
        <v>71</v>
      </c>
      <c r="P29" s="21"/>
    </row>
    <row r="30" spans="1:16" ht="14.25" customHeight="1">
      <c r="A30" s="167"/>
      <c r="B30" s="83" t="s">
        <v>36</v>
      </c>
      <c r="C30" s="168"/>
      <c r="D30" s="20" t="s">
        <v>84</v>
      </c>
      <c r="E30" s="20" t="s">
        <v>71</v>
      </c>
      <c r="F30" s="20" t="s">
        <v>71</v>
      </c>
      <c r="G30" s="20" t="s">
        <v>71</v>
      </c>
      <c r="H30" s="20" t="s">
        <v>71</v>
      </c>
      <c r="I30" s="20" t="s">
        <v>71</v>
      </c>
      <c r="J30" s="20" t="s">
        <v>71</v>
      </c>
      <c r="K30" s="20" t="s">
        <v>71</v>
      </c>
      <c r="L30" s="20" t="s">
        <v>71</v>
      </c>
      <c r="M30" s="20" t="s">
        <v>71</v>
      </c>
      <c r="N30" s="20" t="s">
        <v>71</v>
      </c>
      <c r="O30" s="20" t="s">
        <v>71</v>
      </c>
      <c r="P30" s="21"/>
    </row>
    <row r="31" spans="1:16" ht="14.25" customHeight="1">
      <c r="A31" s="167"/>
      <c r="B31" s="83" t="s">
        <v>37</v>
      </c>
      <c r="C31" s="168"/>
      <c r="D31" s="20">
        <v>5</v>
      </c>
      <c r="E31" s="20" t="s">
        <v>71</v>
      </c>
      <c r="F31" s="20" t="s">
        <v>71</v>
      </c>
      <c r="G31" s="20">
        <v>3</v>
      </c>
      <c r="H31" s="20" t="s">
        <v>71</v>
      </c>
      <c r="I31" s="20" t="s">
        <v>148</v>
      </c>
      <c r="J31" s="20" t="s">
        <v>71</v>
      </c>
      <c r="K31" s="20" t="s">
        <v>148</v>
      </c>
      <c r="L31" s="20" t="s">
        <v>71</v>
      </c>
      <c r="M31" s="20" t="s">
        <v>71</v>
      </c>
      <c r="N31" s="20" t="s">
        <v>71</v>
      </c>
      <c r="O31" s="20" t="s">
        <v>71</v>
      </c>
      <c r="P31" s="21"/>
    </row>
    <row r="32" spans="1:16" ht="14.25" customHeight="1">
      <c r="A32" s="167"/>
      <c r="B32" s="83" t="s">
        <v>38</v>
      </c>
      <c r="C32" s="168"/>
      <c r="D32" s="20">
        <f>SUM(E32:O32)</f>
        <v>238</v>
      </c>
      <c r="E32" s="20">
        <v>4</v>
      </c>
      <c r="F32" s="20">
        <v>17</v>
      </c>
      <c r="G32" s="20">
        <v>70</v>
      </c>
      <c r="H32" s="20">
        <v>80</v>
      </c>
      <c r="I32" s="20">
        <v>44</v>
      </c>
      <c r="J32" s="20">
        <v>15</v>
      </c>
      <c r="K32" s="20">
        <v>5</v>
      </c>
      <c r="L32" s="20">
        <v>3</v>
      </c>
      <c r="M32" s="20" t="s">
        <v>71</v>
      </c>
      <c r="N32" s="20" t="s">
        <v>71</v>
      </c>
      <c r="O32" s="20" t="s">
        <v>71</v>
      </c>
      <c r="P32" s="21"/>
    </row>
    <row r="33" spans="1:16" ht="18" customHeight="1">
      <c r="A33" s="167"/>
      <c r="B33" s="83" t="s">
        <v>39</v>
      </c>
      <c r="C33" s="168"/>
      <c r="D33" s="20">
        <v>98</v>
      </c>
      <c r="E33" s="20">
        <v>3</v>
      </c>
      <c r="F33" s="20" t="s">
        <v>148</v>
      </c>
      <c r="G33" s="20">
        <v>30</v>
      </c>
      <c r="H33" s="20">
        <v>28</v>
      </c>
      <c r="I33" s="20">
        <v>20</v>
      </c>
      <c r="J33" s="20">
        <v>7</v>
      </c>
      <c r="K33" s="20">
        <v>3</v>
      </c>
      <c r="L33" s="20">
        <v>4</v>
      </c>
      <c r="M33" s="20" t="s">
        <v>148</v>
      </c>
      <c r="N33" s="20" t="s">
        <v>148</v>
      </c>
      <c r="O33" s="20" t="s">
        <v>71</v>
      </c>
      <c r="P33" s="21"/>
    </row>
    <row r="34" spans="1:16" ht="14.25" customHeight="1">
      <c r="A34" s="167"/>
      <c r="B34" s="83" t="s">
        <v>40</v>
      </c>
      <c r="C34" s="168"/>
      <c r="D34" s="20">
        <v>112</v>
      </c>
      <c r="E34" s="20" t="s">
        <v>71</v>
      </c>
      <c r="F34" s="20" t="s">
        <v>148</v>
      </c>
      <c r="G34" s="20">
        <v>39</v>
      </c>
      <c r="H34" s="20">
        <v>43</v>
      </c>
      <c r="I34" s="20">
        <v>10</v>
      </c>
      <c r="J34" s="20">
        <v>3</v>
      </c>
      <c r="K34" s="20">
        <v>4</v>
      </c>
      <c r="L34" s="20">
        <v>6</v>
      </c>
      <c r="M34" s="20">
        <v>6</v>
      </c>
      <c r="N34" s="20" t="s">
        <v>84</v>
      </c>
      <c r="O34" s="20" t="s">
        <v>71</v>
      </c>
      <c r="P34" s="21"/>
    </row>
    <row r="35" spans="1:16" ht="14.25" customHeight="1">
      <c r="A35" s="167"/>
      <c r="B35" s="83" t="s">
        <v>41</v>
      </c>
      <c r="C35" s="168"/>
      <c r="D35" s="20">
        <v>110</v>
      </c>
      <c r="E35" s="20" t="s">
        <v>71</v>
      </c>
      <c r="F35" s="20" t="s">
        <v>71</v>
      </c>
      <c r="G35" s="20">
        <v>40</v>
      </c>
      <c r="H35" s="20">
        <v>41</v>
      </c>
      <c r="I35" s="20">
        <v>19</v>
      </c>
      <c r="J35" s="20">
        <v>6</v>
      </c>
      <c r="K35" s="20" t="s">
        <v>148</v>
      </c>
      <c r="L35" s="20" t="s">
        <v>148</v>
      </c>
      <c r="M35" s="20" t="s">
        <v>71</v>
      </c>
      <c r="N35" s="20" t="s">
        <v>71</v>
      </c>
      <c r="O35" s="20" t="s">
        <v>71</v>
      </c>
      <c r="P35" s="21"/>
    </row>
    <row r="36" spans="1:16" ht="14.25" customHeight="1">
      <c r="A36" s="167"/>
      <c r="B36" s="83" t="s">
        <v>42</v>
      </c>
      <c r="C36" s="168"/>
      <c r="D36" s="20">
        <v>26</v>
      </c>
      <c r="E36" s="20" t="s">
        <v>71</v>
      </c>
      <c r="F36" s="20" t="s">
        <v>71</v>
      </c>
      <c r="G36" s="20">
        <v>13</v>
      </c>
      <c r="H36" s="20">
        <v>6</v>
      </c>
      <c r="I36" s="20">
        <v>6</v>
      </c>
      <c r="J36" s="20" t="s">
        <v>148</v>
      </c>
      <c r="K36" s="20" t="s">
        <v>71</v>
      </c>
      <c r="L36" s="20" t="s">
        <v>71</v>
      </c>
      <c r="M36" s="20" t="s">
        <v>71</v>
      </c>
      <c r="N36" s="20" t="s">
        <v>71</v>
      </c>
      <c r="O36" s="20" t="s">
        <v>71</v>
      </c>
      <c r="P36" s="21"/>
    </row>
    <row r="37" spans="1:16" ht="14.25" customHeight="1">
      <c r="A37" s="167"/>
      <c r="B37" s="83" t="s">
        <v>43</v>
      </c>
      <c r="C37" s="168"/>
      <c r="D37" s="20">
        <v>148</v>
      </c>
      <c r="E37" s="20" t="s">
        <v>148</v>
      </c>
      <c r="F37" s="20" t="s">
        <v>71</v>
      </c>
      <c r="G37" s="20">
        <v>75</v>
      </c>
      <c r="H37" s="20">
        <v>48</v>
      </c>
      <c r="I37" s="20">
        <v>15</v>
      </c>
      <c r="J37" s="20" t="s">
        <v>148</v>
      </c>
      <c r="K37" s="20">
        <v>4</v>
      </c>
      <c r="L37" s="20">
        <v>3</v>
      </c>
      <c r="M37" s="20" t="s">
        <v>71</v>
      </c>
      <c r="N37" s="20" t="s">
        <v>71</v>
      </c>
      <c r="O37" s="20" t="s">
        <v>71</v>
      </c>
      <c r="P37" s="21"/>
    </row>
    <row r="38" spans="1:16" ht="21" customHeight="1">
      <c r="A38" s="167"/>
      <c r="B38" s="83" t="s">
        <v>44</v>
      </c>
      <c r="C38" s="168"/>
      <c r="D38" s="20" t="s">
        <v>148</v>
      </c>
      <c r="E38" s="20" t="s">
        <v>84</v>
      </c>
      <c r="F38" s="20" t="s">
        <v>84</v>
      </c>
      <c r="G38" s="20" t="s">
        <v>128</v>
      </c>
      <c r="H38" s="20" t="s">
        <v>128</v>
      </c>
      <c r="I38" s="20" t="s">
        <v>84</v>
      </c>
      <c r="J38" s="20" t="s">
        <v>84</v>
      </c>
      <c r="K38" s="20" t="s">
        <v>84</v>
      </c>
      <c r="L38" s="20" t="s">
        <v>84</v>
      </c>
      <c r="M38" s="20" t="s">
        <v>84</v>
      </c>
      <c r="N38" s="20" t="s">
        <v>84</v>
      </c>
      <c r="O38" s="20" t="s">
        <v>84</v>
      </c>
      <c r="P38" s="21"/>
    </row>
    <row r="39" spans="1:16" ht="14.25" customHeight="1">
      <c r="A39" s="167"/>
      <c r="B39" s="83" t="s">
        <v>45</v>
      </c>
      <c r="C39" s="168"/>
      <c r="D39" s="20">
        <v>23</v>
      </c>
      <c r="E39" s="20" t="s">
        <v>71</v>
      </c>
      <c r="F39" s="20" t="s">
        <v>148</v>
      </c>
      <c r="G39" s="20">
        <v>10</v>
      </c>
      <c r="H39" s="20">
        <v>8</v>
      </c>
      <c r="I39" s="20">
        <v>3</v>
      </c>
      <c r="J39" s="20" t="s">
        <v>84</v>
      </c>
      <c r="K39" s="20" t="s">
        <v>148</v>
      </c>
      <c r="L39" s="20" t="s">
        <v>71</v>
      </c>
      <c r="M39" s="20" t="s">
        <v>71</v>
      </c>
      <c r="N39" s="20" t="s">
        <v>71</v>
      </c>
      <c r="O39" s="20" t="s">
        <v>71</v>
      </c>
      <c r="P39" s="21"/>
    </row>
    <row r="40" spans="1:16" ht="14.25" customHeight="1">
      <c r="A40" s="167"/>
      <c r="B40" s="83" t="s">
        <v>46</v>
      </c>
      <c r="C40" s="168"/>
      <c r="D40" s="20" t="s">
        <v>148</v>
      </c>
      <c r="E40" s="20" t="s">
        <v>84</v>
      </c>
      <c r="F40" s="20" t="s">
        <v>84</v>
      </c>
      <c r="G40" s="20" t="s">
        <v>84</v>
      </c>
      <c r="H40" s="20" t="s">
        <v>128</v>
      </c>
      <c r="I40" s="20" t="s">
        <v>84</v>
      </c>
      <c r="J40" s="20" t="s">
        <v>84</v>
      </c>
      <c r="K40" s="20" t="s">
        <v>84</v>
      </c>
      <c r="L40" s="20" t="s">
        <v>84</v>
      </c>
      <c r="M40" s="20" t="s">
        <v>84</v>
      </c>
      <c r="N40" s="20" t="s">
        <v>84</v>
      </c>
      <c r="O40" s="20" t="s">
        <v>84</v>
      </c>
      <c r="P40" s="21"/>
    </row>
    <row r="41" spans="1:16" ht="14.25" customHeight="1">
      <c r="A41" s="167"/>
      <c r="B41" s="83" t="s">
        <v>47</v>
      </c>
      <c r="C41" s="168"/>
      <c r="D41" s="20">
        <v>38</v>
      </c>
      <c r="E41" s="20" t="s">
        <v>148</v>
      </c>
      <c r="F41" s="20" t="s">
        <v>148</v>
      </c>
      <c r="G41" s="20">
        <v>20</v>
      </c>
      <c r="H41" s="20">
        <v>10</v>
      </c>
      <c r="I41" s="20" t="s">
        <v>148</v>
      </c>
      <c r="J41" s="20">
        <v>4</v>
      </c>
      <c r="K41" s="20" t="s">
        <v>71</v>
      </c>
      <c r="L41" s="20" t="s">
        <v>71</v>
      </c>
      <c r="M41" s="20" t="s">
        <v>71</v>
      </c>
      <c r="N41" s="20" t="s">
        <v>71</v>
      </c>
      <c r="O41" s="20" t="s">
        <v>71</v>
      </c>
      <c r="P41" s="21"/>
    </row>
    <row r="42" spans="1:16" ht="14.25" customHeight="1">
      <c r="A42" s="167"/>
      <c r="B42" s="83" t="s">
        <v>48</v>
      </c>
      <c r="C42" s="168"/>
      <c r="D42" s="20">
        <f>SUM(E42:O42)</f>
        <v>156</v>
      </c>
      <c r="E42" s="20" t="s">
        <v>71</v>
      </c>
      <c r="F42" s="20">
        <v>4</v>
      </c>
      <c r="G42" s="20">
        <v>56</v>
      </c>
      <c r="H42" s="20">
        <v>42</v>
      </c>
      <c r="I42" s="20">
        <v>25</v>
      </c>
      <c r="J42" s="20">
        <v>13</v>
      </c>
      <c r="K42" s="20">
        <v>7</v>
      </c>
      <c r="L42" s="20">
        <v>5</v>
      </c>
      <c r="M42" s="20">
        <v>4</v>
      </c>
      <c r="N42" s="20" t="s">
        <v>71</v>
      </c>
      <c r="O42" s="20" t="s">
        <v>71</v>
      </c>
      <c r="P42" s="21"/>
    </row>
    <row r="43" spans="1:16" ht="21" customHeight="1">
      <c r="A43" s="167"/>
      <c r="B43" s="83" t="s">
        <v>49</v>
      </c>
      <c r="C43" s="168"/>
      <c r="D43" s="20">
        <v>135</v>
      </c>
      <c r="E43" s="20" t="s">
        <v>71</v>
      </c>
      <c r="F43" s="20" t="s">
        <v>148</v>
      </c>
      <c r="G43" s="20">
        <v>65</v>
      </c>
      <c r="H43" s="20">
        <v>32</v>
      </c>
      <c r="I43" s="20">
        <v>13</v>
      </c>
      <c r="J43" s="20">
        <v>4</v>
      </c>
      <c r="K43" s="20">
        <v>6</v>
      </c>
      <c r="L43" s="20">
        <v>7</v>
      </c>
      <c r="M43" s="20">
        <v>3</v>
      </c>
      <c r="N43" s="20">
        <v>3</v>
      </c>
      <c r="O43" s="20" t="s">
        <v>148</v>
      </c>
      <c r="P43" s="21"/>
    </row>
    <row r="44" spans="1:16" ht="14.25" customHeight="1">
      <c r="A44" s="167"/>
      <c r="B44" s="83" t="s">
        <v>50</v>
      </c>
      <c r="C44" s="168"/>
      <c r="D44" s="20">
        <v>142</v>
      </c>
      <c r="E44" s="20" t="s">
        <v>148</v>
      </c>
      <c r="F44" s="20" t="s">
        <v>71</v>
      </c>
      <c r="G44" s="20">
        <v>56</v>
      </c>
      <c r="H44" s="20">
        <v>48</v>
      </c>
      <c r="I44" s="20">
        <v>23</v>
      </c>
      <c r="J44" s="20">
        <v>7</v>
      </c>
      <c r="K44" s="20">
        <v>4</v>
      </c>
      <c r="L44" s="20" t="s">
        <v>148</v>
      </c>
      <c r="M44" s="20" t="s">
        <v>148</v>
      </c>
      <c r="N44" s="20" t="s">
        <v>71</v>
      </c>
      <c r="O44" s="20" t="s">
        <v>71</v>
      </c>
      <c r="P44" s="21"/>
    </row>
    <row r="45" spans="1:16" ht="3.75" customHeight="1">
      <c r="A45" s="169"/>
      <c r="B45" s="85"/>
      <c r="C45" s="170"/>
      <c r="D45" s="88"/>
      <c r="E45" s="88"/>
      <c r="F45" s="88"/>
      <c r="G45" s="88"/>
      <c r="H45" s="88"/>
      <c r="I45" s="88"/>
      <c r="J45" s="88"/>
      <c r="K45" s="88"/>
      <c r="L45" s="88"/>
      <c r="M45" s="88"/>
      <c r="N45" s="88"/>
      <c r="O45" s="88"/>
      <c r="P45" s="89"/>
    </row>
    <row r="46" spans="1:43" s="13" customFormat="1" ht="15.75" customHeight="1">
      <c r="A46" s="16"/>
      <c r="B46" s="16" t="s">
        <v>149</v>
      </c>
      <c r="C46" s="16"/>
      <c r="N46" s="15"/>
      <c r="O46" s="15"/>
      <c r="P46" s="16"/>
      <c r="Q46" s="16"/>
      <c r="AB46" s="15"/>
      <c r="AC46" s="15"/>
      <c r="AD46" s="15"/>
      <c r="AE46" s="15"/>
      <c r="AN46" s="15"/>
      <c r="AO46" s="16"/>
      <c r="AP46" s="16"/>
      <c r="AQ46" s="16"/>
    </row>
    <row r="47" spans="1:43" s="13" customFormat="1" ht="15.75" customHeight="1">
      <c r="A47" s="16"/>
      <c r="B47" s="802" t="s">
        <v>150</v>
      </c>
      <c r="C47" s="730"/>
      <c r="D47" s="730"/>
      <c r="E47" s="730"/>
      <c r="F47" s="730"/>
      <c r="G47" s="730"/>
      <c r="H47" s="730"/>
      <c r="I47" s="730"/>
      <c r="J47" s="730"/>
      <c r="K47" s="730"/>
      <c r="L47" s="730"/>
      <c r="M47" s="730"/>
      <c r="N47" s="730"/>
      <c r="O47" s="730"/>
      <c r="P47" s="16"/>
      <c r="Q47" s="16"/>
      <c r="AB47" s="15"/>
      <c r="AC47" s="15"/>
      <c r="AD47" s="15"/>
      <c r="AE47" s="15"/>
      <c r="AN47" s="15"/>
      <c r="AO47" s="16"/>
      <c r="AP47" s="16"/>
      <c r="AQ47" s="16"/>
    </row>
    <row r="48" spans="1:43" s="13" customFormat="1" ht="13.5" customHeight="1">
      <c r="A48" s="16"/>
      <c r="B48" s="802" t="s">
        <v>151</v>
      </c>
      <c r="C48" s="730"/>
      <c r="D48" s="730"/>
      <c r="E48" s="730"/>
      <c r="F48" s="730"/>
      <c r="G48" s="730"/>
      <c r="H48" s="730"/>
      <c r="I48" s="730"/>
      <c r="J48" s="730"/>
      <c r="K48" s="730"/>
      <c r="L48" s="730"/>
      <c r="M48" s="730"/>
      <c r="N48" s="730"/>
      <c r="O48" s="730"/>
      <c r="P48" s="16"/>
      <c r="Q48" s="16"/>
      <c r="AB48" s="15"/>
      <c r="AC48" s="15"/>
      <c r="AD48" s="15"/>
      <c r="AE48" s="15"/>
      <c r="AN48" s="15"/>
      <c r="AO48" s="16"/>
      <c r="AP48" s="16"/>
      <c r="AQ48" s="16"/>
    </row>
    <row r="49" ht="12" customHeight="1">
      <c r="B49" s="16" t="s">
        <v>152</v>
      </c>
    </row>
    <row r="50" ht="12" customHeight="1">
      <c r="B50" s="26"/>
    </row>
  </sheetData>
  <mergeCells count="2">
    <mergeCell ref="B47:O47"/>
    <mergeCell ref="B48:O48"/>
  </mergeCells>
  <printOptions/>
  <pageMargins left="0.5905511811023623" right="0.5905511811023623" top="0.7874015748031497" bottom="0.7874015748031497" header="0.31496062992125984" footer="0.31496062992125984"/>
  <pageSetup horizontalDpi="600" verticalDpi="600" orientation="portrait" pageOrder="overThenDown" paperSize="9" scale="98"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20"/>
  <sheetViews>
    <sheetView zoomScaleSheetLayoutView="100" workbookViewId="0" topLeftCell="A1">
      <selection activeCell="C1" sqref="C1"/>
    </sheetView>
  </sheetViews>
  <sheetFormatPr defaultColWidth="9.00390625" defaultRowHeight="12" customHeight="1"/>
  <cols>
    <col min="1" max="1" width="0.2421875" style="175" customWidth="1"/>
    <col min="2" max="2" width="2.75390625" style="175" customWidth="1"/>
    <col min="3" max="3" width="12.75390625" style="175" customWidth="1"/>
    <col min="4" max="4" width="0.2421875" style="175" customWidth="1"/>
    <col min="5" max="14" width="7.75390625" style="175" customWidth="1"/>
    <col min="15" max="18" width="0.2421875" style="175" customWidth="1"/>
    <col min="19" max="28" width="7.75390625" style="175" customWidth="1"/>
    <col min="29" max="30" width="0.2421875" style="175" customWidth="1"/>
    <col min="31" max="31" width="2.75390625" style="175" customWidth="1"/>
    <col min="32" max="32" width="12.75390625" style="175" customWidth="1"/>
    <col min="33" max="33" width="0.2421875" style="175" customWidth="1"/>
    <col min="34" max="43" width="16.625" style="175" customWidth="1"/>
    <col min="44" max="16384" width="9.125" style="175" customWidth="1"/>
  </cols>
  <sheetData>
    <row r="1" spans="9:27" s="171" customFormat="1" ht="24" customHeight="1">
      <c r="I1" s="172" t="s">
        <v>191</v>
      </c>
      <c r="J1" s="173" t="s">
        <v>192</v>
      </c>
      <c r="AA1" s="174"/>
    </row>
    <row r="2" spans="5:27" ht="7.5" customHeight="1">
      <c r="E2" s="176"/>
      <c r="F2" s="176"/>
      <c r="G2" s="176"/>
      <c r="H2" s="176"/>
      <c r="I2" s="176"/>
      <c r="J2" s="176"/>
      <c r="K2" s="176"/>
      <c r="L2" s="176"/>
      <c r="M2" s="176"/>
      <c r="N2" s="176"/>
      <c r="AA2" s="177"/>
    </row>
    <row r="3" spans="3:33" ht="12" customHeight="1" thickBot="1">
      <c r="C3" s="178"/>
      <c r="D3" s="178"/>
      <c r="F3" s="178"/>
      <c r="G3" s="178"/>
      <c r="H3" s="178"/>
      <c r="I3" s="178"/>
      <c r="J3" s="178"/>
      <c r="K3" s="178"/>
      <c r="L3" s="178"/>
      <c r="M3" s="178"/>
      <c r="N3" s="178"/>
      <c r="AA3" s="175" t="s">
        <v>193</v>
      </c>
      <c r="AF3" s="178"/>
      <c r="AG3" s="178"/>
    </row>
    <row r="4" spans="1:33" s="183" customFormat="1" ht="12" customHeight="1">
      <c r="A4" s="73"/>
      <c r="B4" s="73"/>
      <c r="C4" s="73"/>
      <c r="D4" s="73"/>
      <c r="E4" s="97" t="s">
        <v>194</v>
      </c>
      <c r="F4" s="33"/>
      <c r="G4" s="33"/>
      <c r="H4" s="33"/>
      <c r="I4" s="33"/>
      <c r="J4" s="33"/>
      <c r="K4" s="33"/>
      <c r="L4" s="33"/>
      <c r="M4" s="33"/>
      <c r="N4" s="33"/>
      <c r="O4" s="33"/>
      <c r="P4" s="179"/>
      <c r="Q4" s="179"/>
      <c r="R4" s="180"/>
      <c r="S4" s="33"/>
      <c r="T4" s="33"/>
      <c r="U4" s="33"/>
      <c r="V4" s="33"/>
      <c r="W4" s="33"/>
      <c r="X4" s="33"/>
      <c r="Y4" s="33"/>
      <c r="Z4" s="181"/>
      <c r="AA4" s="97" t="s">
        <v>195</v>
      </c>
      <c r="AB4" s="33"/>
      <c r="AC4" s="104"/>
      <c r="AD4" s="182"/>
      <c r="AE4" s="73"/>
      <c r="AF4" s="73"/>
      <c r="AG4" s="73"/>
    </row>
    <row r="5" spans="1:33" s="183" customFormat="1" ht="12" customHeight="1">
      <c r="A5" s="184"/>
      <c r="B5" s="184"/>
      <c r="C5" s="184"/>
      <c r="D5" s="184"/>
      <c r="E5" s="604" t="s">
        <v>127</v>
      </c>
      <c r="F5" s="109" t="s">
        <v>153</v>
      </c>
      <c r="G5" s="39"/>
      <c r="H5" s="39"/>
      <c r="I5" s="39"/>
      <c r="J5" s="39"/>
      <c r="K5" s="39"/>
      <c r="L5" s="39"/>
      <c r="M5" s="39"/>
      <c r="N5" s="39"/>
      <c r="O5" s="40"/>
      <c r="P5" s="179"/>
      <c r="Q5" s="179"/>
      <c r="R5" s="185"/>
      <c r="S5" s="40"/>
      <c r="T5" s="186"/>
      <c r="U5" s="39"/>
      <c r="V5" s="39"/>
      <c r="W5" s="39"/>
      <c r="X5" s="39"/>
      <c r="Y5" s="187"/>
      <c r="Z5" s="186" t="s">
        <v>154</v>
      </c>
      <c r="AA5" s="110" t="s">
        <v>155</v>
      </c>
      <c r="AB5" s="110" t="s">
        <v>156</v>
      </c>
      <c r="AC5" s="184"/>
      <c r="AD5" s="187"/>
      <c r="AE5" s="184"/>
      <c r="AF5" s="184"/>
      <c r="AG5" s="184"/>
    </row>
    <row r="6" spans="1:33" s="192" customFormat="1" ht="12" customHeight="1">
      <c r="A6" s="188"/>
      <c r="B6" s="188"/>
      <c r="C6" s="188"/>
      <c r="D6" s="188"/>
      <c r="E6" s="818"/>
      <c r="F6" s="110"/>
      <c r="G6" s="110"/>
      <c r="H6" s="110"/>
      <c r="I6" s="140" t="s">
        <v>157</v>
      </c>
      <c r="J6" s="110"/>
      <c r="K6" s="110"/>
      <c r="L6" s="110"/>
      <c r="M6" s="110"/>
      <c r="N6" s="910" t="s">
        <v>158</v>
      </c>
      <c r="O6" s="189"/>
      <c r="P6" s="179"/>
      <c r="Q6" s="179"/>
      <c r="R6" s="190"/>
      <c r="S6" s="191" t="s">
        <v>159</v>
      </c>
      <c r="T6" s="110"/>
      <c r="U6" s="110"/>
      <c r="V6" s="110"/>
      <c r="W6" s="110"/>
      <c r="X6" s="110"/>
      <c r="Y6" s="110" t="s">
        <v>160</v>
      </c>
      <c r="Z6" s="110"/>
      <c r="AA6" s="110" t="s">
        <v>161</v>
      </c>
      <c r="AB6" s="110" t="s">
        <v>161</v>
      </c>
      <c r="AC6" s="188"/>
      <c r="AD6" s="110"/>
      <c r="AE6" s="188"/>
      <c r="AF6" s="188"/>
      <c r="AG6" s="188"/>
    </row>
    <row r="7" spans="1:33" s="192" customFormat="1" ht="12" customHeight="1">
      <c r="A7" s="188"/>
      <c r="B7" s="188"/>
      <c r="C7" s="188"/>
      <c r="D7" s="188"/>
      <c r="E7" s="818"/>
      <c r="F7" s="110" t="s">
        <v>162</v>
      </c>
      <c r="G7" s="110" t="s">
        <v>163</v>
      </c>
      <c r="H7" s="110" t="s">
        <v>164</v>
      </c>
      <c r="I7" s="92" t="s">
        <v>165</v>
      </c>
      <c r="J7" s="110" t="s">
        <v>166</v>
      </c>
      <c r="K7" s="110" t="s">
        <v>167</v>
      </c>
      <c r="L7" s="110" t="s">
        <v>168</v>
      </c>
      <c r="M7" s="110" t="s">
        <v>169</v>
      </c>
      <c r="N7" s="911"/>
      <c r="O7" s="193"/>
      <c r="P7" s="179"/>
      <c r="Q7" s="179"/>
      <c r="R7" s="190"/>
      <c r="S7" s="194" t="s">
        <v>170</v>
      </c>
      <c r="T7" s="110" t="s">
        <v>171</v>
      </c>
      <c r="U7" s="110" t="s">
        <v>172</v>
      </c>
      <c r="V7" s="110" t="s">
        <v>173</v>
      </c>
      <c r="W7" s="110" t="s">
        <v>174</v>
      </c>
      <c r="X7" s="110" t="s">
        <v>175</v>
      </c>
      <c r="Y7" s="110" t="s">
        <v>176</v>
      </c>
      <c r="Z7" s="110" t="s">
        <v>177</v>
      </c>
      <c r="AA7" s="110" t="s">
        <v>196</v>
      </c>
      <c r="AB7" s="110" t="s">
        <v>196</v>
      </c>
      <c r="AC7" s="188"/>
      <c r="AD7" s="110"/>
      <c r="AE7" s="188"/>
      <c r="AF7" s="188"/>
      <c r="AG7" s="188"/>
    </row>
    <row r="8" spans="1:33" s="192" customFormat="1" ht="12" customHeight="1">
      <c r="A8" s="195"/>
      <c r="B8" s="195"/>
      <c r="C8" s="195"/>
      <c r="D8" s="195"/>
      <c r="E8" s="819"/>
      <c r="F8" s="91"/>
      <c r="G8" s="91"/>
      <c r="H8" s="91"/>
      <c r="I8" s="93" t="s">
        <v>178</v>
      </c>
      <c r="J8" s="91"/>
      <c r="K8" s="91"/>
      <c r="L8" s="91"/>
      <c r="M8" s="91"/>
      <c r="N8" s="912"/>
      <c r="O8" s="195"/>
      <c r="P8" s="179"/>
      <c r="Q8" s="179"/>
      <c r="R8" s="196"/>
      <c r="S8" s="197" t="s">
        <v>179</v>
      </c>
      <c r="T8" s="91"/>
      <c r="U8" s="91"/>
      <c r="V8" s="91"/>
      <c r="W8" s="91"/>
      <c r="X8" s="91"/>
      <c r="Y8" s="91"/>
      <c r="Z8" s="91"/>
      <c r="AA8" s="91" t="s">
        <v>197</v>
      </c>
      <c r="AB8" s="91" t="s">
        <v>197</v>
      </c>
      <c r="AC8" s="195"/>
      <c r="AD8" s="91"/>
      <c r="AE8" s="195"/>
      <c r="AF8" s="195"/>
      <c r="AG8" s="195"/>
    </row>
    <row r="9" spans="1:33" s="130" customFormat="1" ht="12" customHeight="1">
      <c r="A9" s="193"/>
      <c r="B9" s="603" t="s">
        <v>198</v>
      </c>
      <c r="C9" s="603"/>
      <c r="D9" s="194"/>
      <c r="E9" s="198">
        <v>746.3</v>
      </c>
      <c r="F9" s="198">
        <v>628.5</v>
      </c>
      <c r="G9" s="198">
        <v>467.7</v>
      </c>
      <c r="H9" s="198">
        <v>25.6</v>
      </c>
      <c r="I9" s="198">
        <v>14.9</v>
      </c>
      <c r="J9" s="198">
        <v>4.9</v>
      </c>
      <c r="K9" s="198">
        <v>78</v>
      </c>
      <c r="L9" s="198">
        <v>7</v>
      </c>
      <c r="M9" s="198">
        <v>18.7</v>
      </c>
      <c r="N9" s="198">
        <v>10.5</v>
      </c>
      <c r="O9" s="199"/>
      <c r="P9" s="199"/>
      <c r="Q9" s="199"/>
      <c r="R9" s="199"/>
      <c r="S9" s="198">
        <v>1.3</v>
      </c>
      <c r="T9" s="198">
        <v>112.9</v>
      </c>
      <c r="U9" s="198">
        <v>46.4</v>
      </c>
      <c r="V9" s="198">
        <v>34.9</v>
      </c>
      <c r="W9" s="198">
        <v>5.6</v>
      </c>
      <c r="X9" s="198">
        <v>25.8</v>
      </c>
      <c r="Y9" s="198">
        <v>4.8</v>
      </c>
      <c r="Z9" s="198">
        <v>213.1</v>
      </c>
      <c r="AA9" s="198">
        <v>438</v>
      </c>
      <c r="AB9" s="198">
        <v>38</v>
      </c>
      <c r="AC9" s="200"/>
      <c r="AD9" s="201"/>
      <c r="AE9" s="605" t="s">
        <v>180</v>
      </c>
      <c r="AF9" s="605"/>
      <c r="AG9" s="202"/>
    </row>
    <row r="10" spans="1:33" s="130" customFormat="1" ht="12" customHeight="1">
      <c r="A10" s="193"/>
      <c r="B10" s="603" t="s">
        <v>199</v>
      </c>
      <c r="C10" s="603"/>
      <c r="D10" s="194"/>
      <c r="E10" s="198">
        <v>714</v>
      </c>
      <c r="F10" s="198">
        <v>607</v>
      </c>
      <c r="G10" s="198">
        <v>441</v>
      </c>
      <c r="H10" s="198">
        <v>30</v>
      </c>
      <c r="I10" s="198">
        <v>22</v>
      </c>
      <c r="J10" s="198">
        <v>4</v>
      </c>
      <c r="K10" s="198">
        <v>77</v>
      </c>
      <c r="L10" s="198">
        <v>7</v>
      </c>
      <c r="M10" s="198">
        <v>18</v>
      </c>
      <c r="N10" s="198">
        <v>8</v>
      </c>
      <c r="O10" s="199"/>
      <c r="P10" s="199"/>
      <c r="Q10" s="199"/>
      <c r="R10" s="199"/>
      <c r="S10" s="198">
        <v>1</v>
      </c>
      <c r="T10" s="198">
        <v>102</v>
      </c>
      <c r="U10" s="198">
        <v>39</v>
      </c>
      <c r="V10" s="198">
        <v>34</v>
      </c>
      <c r="W10" s="198">
        <v>7</v>
      </c>
      <c r="X10" s="198">
        <v>23</v>
      </c>
      <c r="Y10" s="198">
        <v>5</v>
      </c>
      <c r="Z10" s="198">
        <v>210</v>
      </c>
      <c r="AA10" s="198">
        <v>438</v>
      </c>
      <c r="AB10" s="198">
        <v>38</v>
      </c>
      <c r="AC10" s="200"/>
      <c r="AD10" s="201"/>
      <c r="AE10" s="605" t="s">
        <v>181</v>
      </c>
      <c r="AF10" s="605"/>
      <c r="AG10" s="202"/>
    </row>
    <row r="11" spans="1:33" s="130" customFormat="1" ht="12" customHeight="1">
      <c r="A11" s="193"/>
      <c r="B11" s="603" t="s">
        <v>200</v>
      </c>
      <c r="C11" s="603"/>
      <c r="D11" s="194"/>
      <c r="E11" s="198">
        <v>714</v>
      </c>
      <c r="F11" s="198">
        <v>598</v>
      </c>
      <c r="G11" s="198">
        <v>427</v>
      </c>
      <c r="H11" s="198">
        <v>37</v>
      </c>
      <c r="I11" s="198">
        <v>21</v>
      </c>
      <c r="J11" s="198">
        <v>4</v>
      </c>
      <c r="K11" s="198">
        <v>75</v>
      </c>
      <c r="L11" s="198">
        <v>7</v>
      </c>
      <c r="M11" s="198">
        <v>16</v>
      </c>
      <c r="N11" s="198">
        <v>9</v>
      </c>
      <c r="O11" s="199"/>
      <c r="P11" s="199"/>
      <c r="Q11" s="199"/>
      <c r="R11" s="199"/>
      <c r="S11" s="198">
        <v>2</v>
      </c>
      <c r="T11" s="198">
        <v>111</v>
      </c>
      <c r="U11" s="198">
        <v>46</v>
      </c>
      <c r="V11" s="198">
        <v>34</v>
      </c>
      <c r="W11" s="198">
        <v>7</v>
      </c>
      <c r="X11" s="198">
        <v>24</v>
      </c>
      <c r="Y11" s="198">
        <v>5</v>
      </c>
      <c r="Z11" s="198">
        <v>206</v>
      </c>
      <c r="AA11" s="198">
        <v>438</v>
      </c>
      <c r="AB11" s="198">
        <v>37</v>
      </c>
      <c r="AC11" s="200"/>
      <c r="AD11" s="201"/>
      <c r="AE11" s="605" t="s">
        <v>182</v>
      </c>
      <c r="AF11" s="605"/>
      <c r="AG11" s="202"/>
    </row>
    <row r="12" spans="1:33" ht="12.75" customHeight="1">
      <c r="A12" s="203"/>
      <c r="B12" s="603" t="s">
        <v>201</v>
      </c>
      <c r="C12" s="603"/>
      <c r="D12" s="206"/>
      <c r="E12" s="198">
        <v>704</v>
      </c>
      <c r="F12" s="198">
        <v>585</v>
      </c>
      <c r="G12" s="198">
        <v>448</v>
      </c>
      <c r="H12" s="198">
        <v>19</v>
      </c>
      <c r="I12" s="198">
        <v>15</v>
      </c>
      <c r="J12" s="198">
        <v>5</v>
      </c>
      <c r="K12" s="198">
        <v>71</v>
      </c>
      <c r="L12" s="198">
        <v>5</v>
      </c>
      <c r="M12" s="198">
        <v>11</v>
      </c>
      <c r="N12" s="198">
        <v>9</v>
      </c>
      <c r="O12" s="199"/>
      <c r="P12" s="199"/>
      <c r="Q12" s="199"/>
      <c r="R12" s="199"/>
      <c r="S12" s="198">
        <v>1</v>
      </c>
      <c r="T12" s="198">
        <v>115</v>
      </c>
      <c r="U12" s="198">
        <v>52</v>
      </c>
      <c r="V12" s="198">
        <v>32</v>
      </c>
      <c r="W12" s="198">
        <v>8</v>
      </c>
      <c r="X12" s="198">
        <v>22</v>
      </c>
      <c r="Y12" s="198">
        <v>5</v>
      </c>
      <c r="Z12" s="198">
        <v>207</v>
      </c>
      <c r="AA12" s="198">
        <v>450</v>
      </c>
      <c r="AB12" s="198">
        <v>38</v>
      </c>
      <c r="AC12" s="179"/>
      <c r="AD12" s="207"/>
      <c r="AE12" s="605" t="s">
        <v>183</v>
      </c>
      <c r="AF12" s="605"/>
      <c r="AG12" s="208"/>
    </row>
    <row r="13" spans="1:33" ht="12" customHeight="1">
      <c r="A13" s="203"/>
      <c r="B13" s="603" t="s">
        <v>202</v>
      </c>
      <c r="C13" s="603"/>
      <c r="D13" s="206"/>
      <c r="E13" s="198">
        <v>692</v>
      </c>
      <c r="F13" s="198">
        <v>569</v>
      </c>
      <c r="G13" s="198">
        <v>416</v>
      </c>
      <c r="H13" s="198">
        <v>22</v>
      </c>
      <c r="I13" s="198">
        <v>21</v>
      </c>
      <c r="J13" s="198">
        <v>4</v>
      </c>
      <c r="K13" s="198">
        <v>77</v>
      </c>
      <c r="L13" s="198">
        <v>6</v>
      </c>
      <c r="M13" s="198">
        <v>11</v>
      </c>
      <c r="N13" s="198">
        <v>11</v>
      </c>
      <c r="O13" s="199"/>
      <c r="P13" s="199"/>
      <c r="Q13" s="199"/>
      <c r="R13" s="199"/>
      <c r="S13" s="198">
        <v>1</v>
      </c>
      <c r="T13" s="198">
        <v>118</v>
      </c>
      <c r="U13" s="198">
        <v>56</v>
      </c>
      <c r="V13" s="198">
        <v>32</v>
      </c>
      <c r="W13" s="198">
        <v>9</v>
      </c>
      <c r="X13" s="198">
        <v>21</v>
      </c>
      <c r="Y13" s="198">
        <v>5</v>
      </c>
      <c r="Z13" s="198">
        <v>175</v>
      </c>
      <c r="AA13" s="198">
        <v>386</v>
      </c>
      <c r="AB13" s="198">
        <v>32</v>
      </c>
      <c r="AC13" s="179"/>
      <c r="AD13" s="207"/>
      <c r="AE13" s="605" t="s">
        <v>184</v>
      </c>
      <c r="AF13" s="605"/>
      <c r="AG13" s="208"/>
    </row>
    <row r="14" spans="1:33" ht="15.75" customHeight="1">
      <c r="A14" s="203"/>
      <c r="B14" s="603" t="s">
        <v>203</v>
      </c>
      <c r="C14" s="603"/>
      <c r="D14" s="206"/>
      <c r="E14" s="198">
        <v>675</v>
      </c>
      <c r="F14" s="198">
        <v>552</v>
      </c>
      <c r="G14" s="198">
        <v>402</v>
      </c>
      <c r="H14" s="198">
        <v>22</v>
      </c>
      <c r="I14" s="198">
        <v>23</v>
      </c>
      <c r="J14" s="198">
        <v>4</v>
      </c>
      <c r="K14" s="198">
        <v>74</v>
      </c>
      <c r="L14" s="198">
        <v>6</v>
      </c>
      <c r="M14" s="198">
        <v>11</v>
      </c>
      <c r="N14" s="198">
        <v>10</v>
      </c>
      <c r="O14" s="199"/>
      <c r="P14" s="199"/>
      <c r="Q14" s="199"/>
      <c r="R14" s="199"/>
      <c r="S14" s="198">
        <v>1</v>
      </c>
      <c r="T14" s="198">
        <v>119</v>
      </c>
      <c r="U14" s="198">
        <v>53</v>
      </c>
      <c r="V14" s="198">
        <v>31</v>
      </c>
      <c r="W14" s="198">
        <v>9</v>
      </c>
      <c r="X14" s="198">
        <v>25</v>
      </c>
      <c r="Y14" s="198">
        <v>3</v>
      </c>
      <c r="Z14" s="198">
        <v>175</v>
      </c>
      <c r="AA14" s="198">
        <v>404</v>
      </c>
      <c r="AB14" s="198">
        <v>32</v>
      </c>
      <c r="AC14" s="179"/>
      <c r="AD14" s="207"/>
      <c r="AE14" s="605" t="s">
        <v>185</v>
      </c>
      <c r="AF14" s="605"/>
      <c r="AG14" s="208"/>
    </row>
    <row r="15" spans="1:33" ht="12" customHeight="1">
      <c r="A15" s="203"/>
      <c r="B15" s="603" t="s">
        <v>204</v>
      </c>
      <c r="C15" s="603"/>
      <c r="D15" s="206"/>
      <c r="E15" s="209">
        <v>638</v>
      </c>
      <c r="F15" s="209">
        <v>520</v>
      </c>
      <c r="G15" s="209">
        <v>373</v>
      </c>
      <c r="H15" s="175">
        <v>23</v>
      </c>
      <c r="I15" s="175">
        <v>21</v>
      </c>
      <c r="J15" s="175">
        <v>4</v>
      </c>
      <c r="K15" s="175">
        <v>73</v>
      </c>
      <c r="L15" s="175">
        <v>6</v>
      </c>
      <c r="M15" s="175">
        <v>11</v>
      </c>
      <c r="N15" s="175">
        <v>9</v>
      </c>
      <c r="S15" s="175">
        <v>1</v>
      </c>
      <c r="T15" s="209">
        <v>114</v>
      </c>
      <c r="U15" s="175">
        <v>54</v>
      </c>
      <c r="V15" s="175">
        <v>30</v>
      </c>
      <c r="W15" s="175">
        <v>8</v>
      </c>
      <c r="X15" s="175">
        <v>22</v>
      </c>
      <c r="Y15" s="175">
        <v>3</v>
      </c>
      <c r="Z15" s="209">
        <v>158</v>
      </c>
      <c r="AA15" s="175">
        <v>364</v>
      </c>
      <c r="AB15" s="175">
        <v>29</v>
      </c>
      <c r="AC15" s="179"/>
      <c r="AD15" s="207"/>
      <c r="AE15" s="605" t="s">
        <v>186</v>
      </c>
      <c r="AF15" s="605"/>
      <c r="AG15" s="208"/>
    </row>
    <row r="16" spans="1:33" ht="12" customHeight="1">
      <c r="A16" s="203"/>
      <c r="B16" s="603" t="s">
        <v>205</v>
      </c>
      <c r="C16" s="603"/>
      <c r="D16" s="206"/>
      <c r="E16" s="209">
        <v>586</v>
      </c>
      <c r="F16" s="209">
        <v>474</v>
      </c>
      <c r="G16" s="209">
        <v>346</v>
      </c>
      <c r="H16" s="175">
        <v>10</v>
      </c>
      <c r="I16" s="175">
        <v>11</v>
      </c>
      <c r="J16" s="175">
        <v>3</v>
      </c>
      <c r="K16" s="175">
        <v>77</v>
      </c>
      <c r="L16" s="175">
        <v>6</v>
      </c>
      <c r="M16" s="175">
        <v>10</v>
      </c>
      <c r="N16" s="175">
        <v>9</v>
      </c>
      <c r="S16" s="175">
        <v>1</v>
      </c>
      <c r="T16" s="209">
        <v>109</v>
      </c>
      <c r="U16" s="175">
        <v>54</v>
      </c>
      <c r="V16" s="175">
        <v>29</v>
      </c>
      <c r="W16" s="175">
        <v>7</v>
      </c>
      <c r="X16" s="175">
        <v>20</v>
      </c>
      <c r="Y16" s="175">
        <v>4</v>
      </c>
      <c r="Z16" s="210">
        <v>138</v>
      </c>
      <c r="AA16" s="199">
        <v>318</v>
      </c>
      <c r="AB16" s="199">
        <v>26</v>
      </c>
      <c r="AC16" s="179"/>
      <c r="AD16" s="207"/>
      <c r="AE16" s="605" t="s">
        <v>187</v>
      </c>
      <c r="AF16" s="605"/>
      <c r="AG16" s="208"/>
    </row>
    <row r="17" spans="1:33" ht="12" customHeight="1">
      <c r="A17" s="203"/>
      <c r="B17" s="603" t="s">
        <v>206</v>
      </c>
      <c r="C17" s="603"/>
      <c r="D17" s="206"/>
      <c r="E17" s="209">
        <v>616</v>
      </c>
      <c r="F17" s="209">
        <v>501</v>
      </c>
      <c r="G17" s="209">
        <v>364</v>
      </c>
      <c r="H17" s="175">
        <v>11</v>
      </c>
      <c r="I17" s="175">
        <v>15</v>
      </c>
      <c r="J17" s="175">
        <v>3</v>
      </c>
      <c r="K17" s="175">
        <v>81</v>
      </c>
      <c r="L17" s="175">
        <v>6</v>
      </c>
      <c r="M17" s="175">
        <v>10</v>
      </c>
      <c r="N17" s="175">
        <v>9</v>
      </c>
      <c r="S17" s="175">
        <v>1</v>
      </c>
      <c r="T17" s="209">
        <v>112</v>
      </c>
      <c r="U17" s="175">
        <v>56</v>
      </c>
      <c r="V17" s="175">
        <v>28</v>
      </c>
      <c r="W17" s="175">
        <v>7</v>
      </c>
      <c r="X17" s="175">
        <v>21</v>
      </c>
      <c r="Y17" s="175">
        <v>3</v>
      </c>
      <c r="Z17" s="210">
        <v>176</v>
      </c>
      <c r="AA17" s="199">
        <v>407</v>
      </c>
      <c r="AB17" s="199">
        <v>33</v>
      </c>
      <c r="AC17" s="179"/>
      <c r="AD17" s="207"/>
      <c r="AE17" s="605" t="s">
        <v>188</v>
      </c>
      <c r="AF17" s="605"/>
      <c r="AG17" s="208"/>
    </row>
    <row r="18" spans="1:37" s="220" customFormat="1" ht="15.75" customHeight="1">
      <c r="A18" s="211"/>
      <c r="B18" s="606" t="s">
        <v>207</v>
      </c>
      <c r="C18" s="606"/>
      <c r="D18" s="212"/>
      <c r="E18" s="213">
        <v>581</v>
      </c>
      <c r="F18" s="214">
        <v>470</v>
      </c>
      <c r="G18" s="214">
        <v>339</v>
      </c>
      <c r="H18" s="214">
        <v>11</v>
      </c>
      <c r="I18" s="214">
        <v>13</v>
      </c>
      <c r="J18" s="214">
        <v>3</v>
      </c>
      <c r="K18" s="214">
        <v>77</v>
      </c>
      <c r="L18" s="214">
        <v>7</v>
      </c>
      <c r="M18" s="214">
        <v>10</v>
      </c>
      <c r="N18" s="214">
        <v>8</v>
      </c>
      <c r="O18" s="215"/>
      <c r="P18" s="215"/>
      <c r="Q18" s="215"/>
      <c r="R18" s="215"/>
      <c r="S18" s="214">
        <v>1</v>
      </c>
      <c r="T18" s="214">
        <v>108</v>
      </c>
      <c r="U18" s="214">
        <v>55</v>
      </c>
      <c r="V18" s="214">
        <v>28</v>
      </c>
      <c r="W18" s="214">
        <v>5</v>
      </c>
      <c r="X18" s="214">
        <v>20</v>
      </c>
      <c r="Y18" s="214">
        <v>3</v>
      </c>
      <c r="Z18" s="216" t="s">
        <v>208</v>
      </c>
      <c r="AA18" s="216" t="s">
        <v>189</v>
      </c>
      <c r="AB18" s="216" t="s">
        <v>189</v>
      </c>
      <c r="AC18" s="217"/>
      <c r="AD18" s="218"/>
      <c r="AE18" s="606" t="s">
        <v>190</v>
      </c>
      <c r="AF18" s="606"/>
      <c r="AG18" s="219"/>
      <c r="AI18" s="221"/>
      <c r="AJ18" s="222"/>
      <c r="AK18" s="222"/>
    </row>
    <row r="19" spans="2:30" ht="15.75" customHeight="1">
      <c r="B19" s="175" t="s">
        <v>209</v>
      </c>
      <c r="AC19" s="179"/>
      <c r="AD19" s="179"/>
    </row>
    <row r="20" s="7" customFormat="1" ht="15.75" customHeight="1">
      <c r="B20" s="175" t="s">
        <v>210</v>
      </c>
    </row>
  </sheetData>
  <mergeCells count="22">
    <mergeCell ref="B18:C18"/>
    <mergeCell ref="AE18:AF18"/>
    <mergeCell ref="AE9:AF9"/>
    <mergeCell ref="AE10:AF10"/>
    <mergeCell ref="B17:C17"/>
    <mergeCell ref="AE11:AF11"/>
    <mergeCell ref="AE12:AF12"/>
    <mergeCell ref="AE13:AF13"/>
    <mergeCell ref="AE17:AF17"/>
    <mergeCell ref="B14:C14"/>
    <mergeCell ref="AE14:AF14"/>
    <mergeCell ref="AE15:AF15"/>
    <mergeCell ref="B15:C15"/>
    <mergeCell ref="AE16:AF16"/>
    <mergeCell ref="B16:C16"/>
    <mergeCell ref="B13:C13"/>
    <mergeCell ref="N6:N8"/>
    <mergeCell ref="E5:E8"/>
    <mergeCell ref="B11:C11"/>
    <mergeCell ref="B12:C12"/>
    <mergeCell ref="B9:C9"/>
    <mergeCell ref="B10:C10"/>
  </mergeCells>
  <printOptions/>
  <pageMargins left="0.5905511811023623" right="0.5905511811023623" top="0.7874015748031497" bottom="0.7874015748031497" header="0.31496062992125984" footer="0.31496062992125984"/>
  <pageSetup fitToHeight="1" fitToWidth="1" horizontalDpi="600" verticalDpi="600" orientation="landscape" pageOrder="overThenDown" paperSize="9" scale="79" r:id="rId1"/>
  <headerFooter alignWithMargins="0">
    <oddHeader>&amp;R&amp;A</oddHeader>
    <oddFooter>&amp;C&amp;P/&amp;N</oddFooter>
  </headerFooter>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Y49"/>
  <sheetViews>
    <sheetView view="pageBreakPreview" zoomScaleNormal="115" zoomScaleSheetLayoutView="100" workbookViewId="0" topLeftCell="A1">
      <pane xSplit="4" ySplit="6" topLeftCell="E28" activePane="bottomRight" state="frozen"/>
      <selection pane="topLeft" activeCell="A1" sqref="A1"/>
      <selection pane="topRight" activeCell="E1" sqref="E1"/>
      <selection pane="bottomLeft" activeCell="A8" sqref="A8"/>
      <selection pane="bottomRight" activeCell="E52" sqref="E52"/>
    </sheetView>
  </sheetViews>
  <sheetFormatPr defaultColWidth="12.375" defaultRowHeight="12" customHeight="1"/>
  <cols>
    <col min="1" max="1" width="0.2421875" style="342" customWidth="1"/>
    <col min="2" max="2" width="2.75390625" style="342" customWidth="1"/>
    <col min="3" max="3" width="12.625" style="342" customWidth="1"/>
    <col min="4" max="4" width="0.2421875" style="342" customWidth="1"/>
    <col min="5" max="5" width="12.125" style="342" customWidth="1"/>
    <col min="6" max="6" width="11.75390625" style="342" customWidth="1"/>
    <col min="7" max="7" width="12.00390625" style="342" customWidth="1"/>
    <col min="8" max="9" width="9.75390625" style="301" customWidth="1"/>
    <col min="10" max="10" width="10.625" style="301" customWidth="1"/>
    <col min="11" max="11" width="9.875" style="301" customWidth="1"/>
    <col min="12" max="13" width="8.75390625" style="301" customWidth="1"/>
    <col min="14" max="14" width="9.00390625" style="301" customWidth="1"/>
    <col min="15" max="15" width="9.25390625" style="301" customWidth="1"/>
    <col min="16" max="16" width="9.125" style="301" customWidth="1"/>
    <col min="17" max="17" width="9.75390625" style="301" customWidth="1"/>
    <col min="18" max="18" width="10.625" style="301" customWidth="1"/>
    <col min="19" max="19" width="10.75390625" style="301" customWidth="1"/>
    <col min="20" max="20" width="0.2421875" style="334" customWidth="1"/>
    <col min="21" max="21" width="0.2421875" style="342" customWidth="1"/>
    <col min="22" max="22" width="2.75390625" style="342" customWidth="1"/>
    <col min="23" max="23" width="10.75390625" style="342" customWidth="1"/>
    <col min="24" max="24" width="0.2421875" style="368" customWidth="1"/>
    <col min="25" max="25" width="0.2421875" style="367" customWidth="1"/>
    <col min="26" max="16384" width="12.375" style="342" customWidth="1"/>
  </cols>
  <sheetData>
    <row r="1" spans="6:25" s="295" customFormat="1" ht="24" customHeight="1">
      <c r="F1" s="296" t="s">
        <v>249</v>
      </c>
      <c r="G1" s="297" t="s">
        <v>250</v>
      </c>
      <c r="K1" s="298"/>
      <c r="M1" s="225" t="s">
        <v>251</v>
      </c>
      <c r="N1" s="298"/>
      <c r="Q1" s="298"/>
      <c r="R1" s="298"/>
      <c r="S1" s="298"/>
      <c r="T1" s="299"/>
      <c r="X1" s="223"/>
      <c r="Y1" s="5"/>
    </row>
    <row r="2" spans="6:25" s="300" customFormat="1" ht="7.5" customHeight="1">
      <c r="F2" s="228"/>
      <c r="H2" s="301"/>
      <c r="I2" s="301"/>
      <c r="J2" s="301"/>
      <c r="K2" s="301"/>
      <c r="L2" s="301"/>
      <c r="M2" s="301"/>
      <c r="N2" s="301"/>
      <c r="Q2" s="301"/>
      <c r="R2" s="301"/>
      <c r="S2" s="301"/>
      <c r="T2" s="302"/>
      <c r="X2" s="228"/>
      <c r="Y2" s="10"/>
    </row>
    <row r="3" spans="1:25" s="308" customFormat="1" ht="12" customHeight="1" thickBot="1">
      <c r="A3" s="303"/>
      <c r="B3" s="303"/>
      <c r="C3" s="303"/>
      <c r="D3" s="303"/>
      <c r="E3" s="304"/>
      <c r="F3" s="305"/>
      <c r="G3" s="304"/>
      <c r="H3" s="306"/>
      <c r="I3" s="306"/>
      <c r="J3" s="306"/>
      <c r="K3" s="306"/>
      <c r="L3" s="306"/>
      <c r="M3" s="306"/>
      <c r="N3" s="306"/>
      <c r="O3" s="306"/>
      <c r="P3" s="306"/>
      <c r="Q3" s="306"/>
      <c r="R3" s="306"/>
      <c r="S3" s="306"/>
      <c r="T3" s="303"/>
      <c r="U3" s="303"/>
      <c r="V3" s="303"/>
      <c r="W3" s="303"/>
      <c r="X3" s="303"/>
      <c r="Y3" s="307"/>
    </row>
    <row r="4" spans="1:25" s="308" customFormat="1" ht="12" customHeight="1">
      <c r="A4" s="307"/>
      <c r="B4" s="309"/>
      <c r="C4" s="309"/>
      <c r="D4" s="309"/>
      <c r="E4" s="310" t="s">
        <v>252</v>
      </c>
      <c r="F4" s="311"/>
      <c r="G4" s="312"/>
      <c r="H4" s="313" t="s">
        <v>253</v>
      </c>
      <c r="I4" s="313"/>
      <c r="J4" s="313"/>
      <c r="K4" s="313"/>
      <c r="L4" s="313"/>
      <c r="M4" s="313"/>
      <c r="N4" s="313"/>
      <c r="O4" s="313"/>
      <c r="P4" s="313"/>
      <c r="Q4" s="314"/>
      <c r="R4" s="313" t="s">
        <v>254</v>
      </c>
      <c r="S4" s="313"/>
      <c r="T4" s="309"/>
      <c r="U4" s="315"/>
      <c r="V4" s="309"/>
      <c r="W4" s="309"/>
      <c r="X4" s="309"/>
      <c r="Y4" s="309"/>
    </row>
    <row r="5" spans="1:25" s="327" customFormat="1" ht="12" customHeight="1">
      <c r="A5" s="316"/>
      <c r="B5" s="316"/>
      <c r="C5" s="316"/>
      <c r="D5" s="317"/>
      <c r="E5" s="318"/>
      <c r="F5" s="319" t="s">
        <v>239</v>
      </c>
      <c r="G5" s="320"/>
      <c r="H5" s="318" t="s">
        <v>255</v>
      </c>
      <c r="I5" s="319"/>
      <c r="J5" s="321" t="s">
        <v>240</v>
      </c>
      <c r="K5" s="322"/>
      <c r="L5" s="321" t="s">
        <v>241</v>
      </c>
      <c r="M5" s="322"/>
      <c r="N5" s="321" t="s">
        <v>242</v>
      </c>
      <c r="O5" s="322"/>
      <c r="P5" s="321" t="s">
        <v>243</v>
      </c>
      <c r="Q5" s="322"/>
      <c r="R5" s="318" t="s">
        <v>244</v>
      </c>
      <c r="S5" s="322"/>
      <c r="T5" s="323"/>
      <c r="U5" s="324"/>
      <c r="V5" s="316"/>
      <c r="W5" s="316"/>
      <c r="X5" s="325"/>
      <c r="Y5" s="326"/>
    </row>
    <row r="6" spans="1:25" s="327" customFormat="1" ht="24" customHeight="1">
      <c r="A6" s="328"/>
      <c r="B6" s="328"/>
      <c r="C6" s="328"/>
      <c r="D6" s="323"/>
      <c r="E6" s="329" t="s">
        <v>214</v>
      </c>
      <c r="F6" s="330" t="s">
        <v>245</v>
      </c>
      <c r="G6" s="331" t="s">
        <v>246</v>
      </c>
      <c r="H6" s="329" t="s">
        <v>214</v>
      </c>
      <c r="I6" s="331" t="s">
        <v>246</v>
      </c>
      <c r="J6" s="331" t="s">
        <v>214</v>
      </c>
      <c r="K6" s="331" t="s">
        <v>246</v>
      </c>
      <c r="L6" s="331" t="s">
        <v>214</v>
      </c>
      <c r="M6" s="331" t="s">
        <v>246</v>
      </c>
      <c r="N6" s="331" t="s">
        <v>214</v>
      </c>
      <c r="O6" s="331" t="s">
        <v>246</v>
      </c>
      <c r="P6" s="331" t="s">
        <v>214</v>
      </c>
      <c r="Q6" s="331" t="s">
        <v>246</v>
      </c>
      <c r="R6" s="329" t="s">
        <v>214</v>
      </c>
      <c r="S6" s="331" t="s">
        <v>246</v>
      </c>
      <c r="T6" s="328"/>
      <c r="U6" s="332"/>
      <c r="V6" s="328"/>
      <c r="W6" s="328"/>
      <c r="X6" s="328"/>
      <c r="Y6" s="326"/>
    </row>
    <row r="7" spans="1:25" s="337" customFormat="1" ht="12" customHeight="1">
      <c r="A7" s="325"/>
      <c r="B7" s="603" t="s">
        <v>256</v>
      </c>
      <c r="C7" s="603"/>
      <c r="D7" s="317"/>
      <c r="E7" s="333">
        <v>37400</v>
      </c>
      <c r="F7" s="333">
        <v>524</v>
      </c>
      <c r="G7" s="333">
        <v>196000</v>
      </c>
      <c r="H7" s="333">
        <v>6000</v>
      </c>
      <c r="I7" s="333">
        <v>17100</v>
      </c>
      <c r="J7" s="333">
        <v>5580</v>
      </c>
      <c r="K7" s="333">
        <v>15900</v>
      </c>
      <c r="L7" s="333">
        <v>236</v>
      </c>
      <c r="M7" s="333">
        <v>715</v>
      </c>
      <c r="N7" s="334">
        <v>54</v>
      </c>
      <c r="O7" s="334">
        <v>147</v>
      </c>
      <c r="P7" s="334">
        <v>129</v>
      </c>
      <c r="Q7" s="334">
        <v>368</v>
      </c>
      <c r="R7" s="334">
        <v>3460</v>
      </c>
      <c r="S7" s="334">
        <v>5120</v>
      </c>
      <c r="T7" s="308"/>
      <c r="U7" s="324"/>
      <c r="V7" s="607" t="str">
        <f aca="true" t="shared" si="0" ref="V7:V16">B7</f>
        <v>平成12年 2000　</v>
      </c>
      <c r="W7" s="607"/>
      <c r="X7" s="335"/>
      <c r="Y7" s="336"/>
    </row>
    <row r="8" spans="1:25" s="337" customFormat="1" ht="12" customHeight="1">
      <c r="A8" s="325"/>
      <c r="B8" s="603" t="s">
        <v>257</v>
      </c>
      <c r="C8" s="603"/>
      <c r="D8" s="317"/>
      <c r="E8" s="333">
        <v>35400</v>
      </c>
      <c r="F8" s="333">
        <v>517</v>
      </c>
      <c r="G8" s="333">
        <v>183000</v>
      </c>
      <c r="H8" s="333">
        <v>7190</v>
      </c>
      <c r="I8" s="333">
        <v>20700</v>
      </c>
      <c r="J8" s="333">
        <v>6720</v>
      </c>
      <c r="K8" s="333">
        <v>19100</v>
      </c>
      <c r="L8" s="333">
        <v>267</v>
      </c>
      <c r="M8" s="333">
        <v>921</v>
      </c>
      <c r="N8" s="334">
        <v>56</v>
      </c>
      <c r="O8" s="334">
        <v>190</v>
      </c>
      <c r="P8" s="334">
        <v>147</v>
      </c>
      <c r="Q8" s="334">
        <v>440</v>
      </c>
      <c r="R8" s="334">
        <v>4090</v>
      </c>
      <c r="S8" s="334">
        <v>7930</v>
      </c>
      <c r="T8" s="308"/>
      <c r="U8" s="324"/>
      <c r="V8" s="607" t="str">
        <f t="shared" si="0"/>
        <v>平成13年 2001</v>
      </c>
      <c r="W8" s="607"/>
      <c r="X8" s="335"/>
      <c r="Y8" s="336"/>
    </row>
    <row r="9" spans="1:25" s="337" customFormat="1" ht="12" customHeight="1">
      <c r="A9" s="325"/>
      <c r="B9" s="603" t="s">
        <v>258</v>
      </c>
      <c r="C9" s="603"/>
      <c r="D9" s="317"/>
      <c r="E9" s="333">
        <v>34800</v>
      </c>
      <c r="F9" s="333">
        <v>516</v>
      </c>
      <c r="G9" s="333">
        <v>179600</v>
      </c>
      <c r="H9" s="333">
        <v>7660</v>
      </c>
      <c r="I9" s="333">
        <v>26100</v>
      </c>
      <c r="J9" s="333">
        <v>7200</v>
      </c>
      <c r="K9" s="333">
        <v>24600</v>
      </c>
      <c r="L9" s="333">
        <v>271</v>
      </c>
      <c r="M9" s="333">
        <v>889</v>
      </c>
      <c r="N9" s="334">
        <v>52</v>
      </c>
      <c r="O9" s="334">
        <v>186</v>
      </c>
      <c r="P9" s="334">
        <v>132</v>
      </c>
      <c r="Q9" s="334">
        <v>447</v>
      </c>
      <c r="R9" s="334">
        <v>4380</v>
      </c>
      <c r="S9" s="334">
        <v>8190</v>
      </c>
      <c r="T9" s="308"/>
      <c r="U9" s="324"/>
      <c r="V9" s="607" t="str">
        <f t="shared" si="0"/>
        <v>平成14年 2002</v>
      </c>
      <c r="W9" s="607"/>
      <c r="X9" s="335"/>
      <c r="Y9" s="336"/>
    </row>
    <row r="10" spans="1:25" ht="12.75" customHeight="1">
      <c r="A10" s="338"/>
      <c r="B10" s="603" t="s">
        <v>259</v>
      </c>
      <c r="C10" s="603"/>
      <c r="D10" s="339"/>
      <c r="E10" s="333">
        <v>34300</v>
      </c>
      <c r="F10" s="333">
        <v>478</v>
      </c>
      <c r="G10" s="333">
        <v>164000</v>
      </c>
      <c r="H10" s="333">
        <v>7860</v>
      </c>
      <c r="I10" s="333">
        <v>16700</v>
      </c>
      <c r="J10" s="333">
        <v>7430</v>
      </c>
      <c r="K10" s="333">
        <v>15600</v>
      </c>
      <c r="L10" s="333">
        <v>254</v>
      </c>
      <c r="M10" s="333">
        <v>666</v>
      </c>
      <c r="N10" s="334">
        <v>46</v>
      </c>
      <c r="O10" s="334">
        <v>117</v>
      </c>
      <c r="P10" s="334">
        <v>130</v>
      </c>
      <c r="Q10" s="334">
        <v>355</v>
      </c>
      <c r="R10" s="334">
        <v>3940</v>
      </c>
      <c r="S10" s="334">
        <v>5040</v>
      </c>
      <c r="T10" s="340"/>
      <c r="U10" s="341"/>
      <c r="V10" s="607" t="str">
        <f t="shared" si="0"/>
        <v>平成15年 2003</v>
      </c>
      <c r="W10" s="607"/>
      <c r="X10" s="335"/>
      <c r="Y10" s="336"/>
    </row>
    <row r="11" spans="1:25" ht="11.25" customHeight="1">
      <c r="A11" s="338"/>
      <c r="B11" s="603" t="s">
        <v>260</v>
      </c>
      <c r="C11" s="603"/>
      <c r="D11" s="339"/>
      <c r="E11" s="343">
        <v>35100</v>
      </c>
      <c r="F11" s="343">
        <v>528</v>
      </c>
      <c r="G11" s="343">
        <v>185300</v>
      </c>
      <c r="H11" s="343">
        <v>7540</v>
      </c>
      <c r="I11" s="343">
        <v>18900</v>
      </c>
      <c r="J11" s="343">
        <v>7160</v>
      </c>
      <c r="K11" s="343">
        <v>17800</v>
      </c>
      <c r="L11" s="343">
        <v>221</v>
      </c>
      <c r="M11" s="343">
        <v>586</v>
      </c>
      <c r="N11" s="344">
        <v>62</v>
      </c>
      <c r="O11" s="344">
        <v>173</v>
      </c>
      <c r="P11" s="344">
        <v>99</v>
      </c>
      <c r="Q11" s="344">
        <v>301</v>
      </c>
      <c r="R11" s="344">
        <v>4050</v>
      </c>
      <c r="S11" s="344">
        <v>5590</v>
      </c>
      <c r="T11" s="340"/>
      <c r="U11" s="341"/>
      <c r="V11" s="607" t="str">
        <f t="shared" si="0"/>
        <v>平成16年 2004</v>
      </c>
      <c r="W11" s="607"/>
      <c r="X11" s="335"/>
      <c r="Y11" s="336"/>
    </row>
    <row r="12" spans="1:25" ht="15" customHeight="1">
      <c r="A12" s="338"/>
      <c r="B12" s="603" t="s">
        <v>261</v>
      </c>
      <c r="C12" s="603"/>
      <c r="D12" s="339"/>
      <c r="E12" s="343">
        <v>35300</v>
      </c>
      <c r="F12" s="343">
        <v>535</v>
      </c>
      <c r="G12" s="343">
        <v>188900</v>
      </c>
      <c r="H12" s="343">
        <v>6950</v>
      </c>
      <c r="I12" s="343">
        <v>18100</v>
      </c>
      <c r="J12" s="343">
        <v>6600</v>
      </c>
      <c r="K12" s="343">
        <v>17200</v>
      </c>
      <c r="L12" s="343">
        <v>164</v>
      </c>
      <c r="M12" s="343">
        <v>438</v>
      </c>
      <c r="N12" s="344">
        <v>45</v>
      </c>
      <c r="O12" s="344">
        <v>143</v>
      </c>
      <c r="P12" s="344">
        <v>144</v>
      </c>
      <c r="Q12" s="344">
        <v>356</v>
      </c>
      <c r="R12" s="344">
        <v>4090</v>
      </c>
      <c r="S12" s="344">
        <v>7280</v>
      </c>
      <c r="T12" s="340"/>
      <c r="U12" s="341"/>
      <c r="V12" s="607" t="str">
        <f t="shared" si="0"/>
        <v>平成17年 2005</v>
      </c>
      <c r="W12" s="607"/>
      <c r="X12" s="335"/>
      <c r="Y12" s="336"/>
    </row>
    <row r="13" spans="1:25" ht="12" customHeight="1">
      <c r="A13" s="338"/>
      <c r="B13" s="603" t="s">
        <v>262</v>
      </c>
      <c r="C13" s="603"/>
      <c r="D13" s="339"/>
      <c r="E13" s="342">
        <v>34700</v>
      </c>
      <c r="F13" s="342">
        <v>513</v>
      </c>
      <c r="G13" s="342">
        <v>178000</v>
      </c>
      <c r="H13" s="342">
        <v>7150</v>
      </c>
      <c r="I13" s="342">
        <v>19700</v>
      </c>
      <c r="J13" s="342">
        <v>6760</v>
      </c>
      <c r="K13" s="342">
        <v>18500</v>
      </c>
      <c r="L13" s="342">
        <v>168</v>
      </c>
      <c r="M13" s="342">
        <v>479</v>
      </c>
      <c r="N13" s="342">
        <v>55</v>
      </c>
      <c r="O13" s="342">
        <v>211</v>
      </c>
      <c r="P13" s="342">
        <v>165</v>
      </c>
      <c r="Q13" s="342">
        <v>465</v>
      </c>
      <c r="R13" s="342">
        <v>4460</v>
      </c>
      <c r="S13" s="342">
        <v>7540</v>
      </c>
      <c r="T13" s="340"/>
      <c r="U13" s="341"/>
      <c r="V13" s="607" t="str">
        <f t="shared" si="0"/>
        <v>平成18年 2006</v>
      </c>
      <c r="W13" s="607"/>
      <c r="X13" s="335"/>
      <c r="Y13" s="336"/>
    </row>
    <row r="14" spans="1:25" ht="12" customHeight="1">
      <c r="A14" s="338"/>
      <c r="B14" s="603" t="s">
        <v>263</v>
      </c>
      <c r="C14" s="603"/>
      <c r="D14" s="339"/>
      <c r="E14" s="342">
        <v>33900</v>
      </c>
      <c r="F14" s="342">
        <v>518</v>
      </c>
      <c r="G14" s="342">
        <v>175600</v>
      </c>
      <c r="H14" s="342">
        <v>7150</v>
      </c>
      <c r="I14" s="342">
        <v>20900</v>
      </c>
      <c r="J14" s="342">
        <v>6730</v>
      </c>
      <c r="K14" s="342">
        <v>19500</v>
      </c>
      <c r="L14" s="342">
        <v>198</v>
      </c>
      <c r="M14" s="342">
        <v>640</v>
      </c>
      <c r="N14" s="342">
        <v>56</v>
      </c>
      <c r="O14" s="342">
        <v>204</v>
      </c>
      <c r="P14" s="342">
        <v>165</v>
      </c>
      <c r="Q14" s="342">
        <v>574</v>
      </c>
      <c r="R14" s="342">
        <v>4660</v>
      </c>
      <c r="S14" s="342">
        <v>6010</v>
      </c>
      <c r="T14" s="340"/>
      <c r="U14" s="341"/>
      <c r="V14" s="607" t="str">
        <f t="shared" si="0"/>
        <v>平成19年 2007</v>
      </c>
      <c r="W14" s="607"/>
      <c r="X14" s="335"/>
      <c r="Y14" s="336"/>
    </row>
    <row r="15" spans="1:25" ht="12" customHeight="1">
      <c r="A15" s="338"/>
      <c r="B15" s="603" t="s">
        <v>264</v>
      </c>
      <c r="C15" s="603"/>
      <c r="D15" s="339"/>
      <c r="E15" s="342">
        <v>33200</v>
      </c>
      <c r="F15" s="342">
        <v>530</v>
      </c>
      <c r="G15" s="342">
        <v>176000</v>
      </c>
      <c r="H15" s="342">
        <v>7310</v>
      </c>
      <c r="I15" s="342">
        <v>21400</v>
      </c>
      <c r="J15" s="342">
        <v>6860</v>
      </c>
      <c r="K15" s="342">
        <v>20000</v>
      </c>
      <c r="L15" s="342">
        <v>216</v>
      </c>
      <c r="M15" s="342">
        <v>657</v>
      </c>
      <c r="N15" s="342">
        <v>56</v>
      </c>
      <c r="O15" s="342">
        <v>195</v>
      </c>
      <c r="P15" s="342">
        <v>173</v>
      </c>
      <c r="Q15" s="342">
        <v>524</v>
      </c>
      <c r="R15" s="342">
        <v>5300</v>
      </c>
      <c r="S15" s="342">
        <v>8590</v>
      </c>
      <c r="T15" s="340"/>
      <c r="U15" s="341"/>
      <c r="V15" s="607" t="str">
        <f t="shared" si="0"/>
        <v>平成20年 2008</v>
      </c>
      <c r="W15" s="607"/>
      <c r="X15" s="335"/>
      <c r="Y15" s="336"/>
    </row>
    <row r="16" spans="1:25" s="348" customFormat="1" ht="15.75" customHeight="1">
      <c r="A16" s="345"/>
      <c r="B16" s="608" t="s">
        <v>265</v>
      </c>
      <c r="C16" s="608"/>
      <c r="D16" s="346"/>
      <c r="E16" s="347">
        <v>33200</v>
      </c>
      <c r="F16" s="347">
        <v>512</v>
      </c>
      <c r="G16" s="347">
        <v>170000</v>
      </c>
      <c r="H16" s="348">
        <v>7410</v>
      </c>
      <c r="I16" s="348">
        <v>19400</v>
      </c>
      <c r="J16" s="347">
        <v>6940</v>
      </c>
      <c r="K16" s="347">
        <v>18200</v>
      </c>
      <c r="L16" s="347">
        <v>244</v>
      </c>
      <c r="M16" s="347">
        <v>695</v>
      </c>
      <c r="N16" s="347">
        <v>54</v>
      </c>
      <c r="O16" s="347">
        <v>155</v>
      </c>
      <c r="P16" s="347">
        <v>172</v>
      </c>
      <c r="Q16" s="347">
        <v>372</v>
      </c>
      <c r="R16" s="347">
        <v>5430</v>
      </c>
      <c r="S16" s="347">
        <v>8360</v>
      </c>
      <c r="T16" s="349"/>
      <c r="U16" s="350"/>
      <c r="V16" s="204" t="str">
        <f t="shared" si="0"/>
        <v>平成21年 2009</v>
      </c>
      <c r="W16" s="204"/>
      <c r="X16" s="351"/>
      <c r="Y16" s="352"/>
    </row>
    <row r="17" spans="1:25" ht="15.75" customHeight="1">
      <c r="A17" s="338"/>
      <c r="B17" s="338"/>
      <c r="C17" s="338" t="s">
        <v>12</v>
      </c>
      <c r="D17" s="339"/>
      <c r="E17" s="353">
        <v>1460</v>
      </c>
      <c r="F17" s="353">
        <v>490</v>
      </c>
      <c r="G17" s="353">
        <v>7150</v>
      </c>
      <c r="H17" s="344">
        <v>30</v>
      </c>
      <c r="I17" s="342">
        <v>58</v>
      </c>
      <c r="J17" s="344" t="s">
        <v>71</v>
      </c>
      <c r="K17" s="344" t="s">
        <v>71</v>
      </c>
      <c r="L17" s="354">
        <v>30</v>
      </c>
      <c r="M17" s="354">
        <v>58</v>
      </c>
      <c r="N17" s="354" t="s">
        <v>71</v>
      </c>
      <c r="O17" s="354" t="s">
        <v>71</v>
      </c>
      <c r="P17" s="354" t="s">
        <v>71</v>
      </c>
      <c r="Q17" s="354" t="s">
        <v>71</v>
      </c>
      <c r="R17" s="354">
        <v>50</v>
      </c>
      <c r="S17" s="354">
        <v>68</v>
      </c>
      <c r="T17" s="340"/>
      <c r="U17" s="341"/>
      <c r="V17" s="355"/>
      <c r="W17" s="355" t="str">
        <f aca="true" t="shared" si="1" ref="W17:W42">C17</f>
        <v>大津市</v>
      </c>
      <c r="X17" s="335"/>
      <c r="Y17" s="336"/>
    </row>
    <row r="18" spans="1:25" ht="12" customHeight="1">
      <c r="A18" s="338"/>
      <c r="B18" s="338"/>
      <c r="C18" s="338" t="s">
        <v>13</v>
      </c>
      <c r="D18" s="339"/>
      <c r="E18" s="353">
        <v>1740</v>
      </c>
      <c r="F18" s="353">
        <v>523</v>
      </c>
      <c r="G18" s="353">
        <v>9100</v>
      </c>
      <c r="H18" s="342">
        <v>541</v>
      </c>
      <c r="I18" s="342">
        <v>1590</v>
      </c>
      <c r="J18" s="354">
        <v>378</v>
      </c>
      <c r="K18" s="354">
        <v>1230</v>
      </c>
      <c r="L18" s="344" t="s">
        <v>71</v>
      </c>
      <c r="M18" s="344" t="s">
        <v>71</v>
      </c>
      <c r="N18" s="354" t="s">
        <v>71</v>
      </c>
      <c r="O18" s="354" t="s">
        <v>71</v>
      </c>
      <c r="P18" s="354">
        <v>163</v>
      </c>
      <c r="Q18" s="354">
        <v>357</v>
      </c>
      <c r="R18" s="354">
        <v>462</v>
      </c>
      <c r="S18" s="354">
        <v>739</v>
      </c>
      <c r="T18" s="340"/>
      <c r="U18" s="341"/>
      <c r="V18" s="355"/>
      <c r="W18" s="355" t="str">
        <f t="shared" si="1"/>
        <v>彦根市</v>
      </c>
      <c r="X18" s="335"/>
      <c r="Y18" s="336"/>
    </row>
    <row r="19" spans="1:25" ht="12" customHeight="1">
      <c r="A19" s="338"/>
      <c r="B19" s="338"/>
      <c r="C19" s="338" t="s">
        <v>14</v>
      </c>
      <c r="D19" s="339"/>
      <c r="E19" s="353">
        <v>2690</v>
      </c>
      <c r="F19" s="353">
        <v>494</v>
      </c>
      <c r="G19" s="353">
        <v>13300</v>
      </c>
      <c r="H19" s="342">
        <v>521</v>
      </c>
      <c r="I19" s="342">
        <v>1220</v>
      </c>
      <c r="J19" s="354">
        <v>479</v>
      </c>
      <c r="K19" s="354">
        <v>1080</v>
      </c>
      <c r="L19" s="344">
        <v>42</v>
      </c>
      <c r="M19" s="344">
        <v>141</v>
      </c>
      <c r="N19" s="354" t="s">
        <v>71</v>
      </c>
      <c r="O19" s="354" t="s">
        <v>71</v>
      </c>
      <c r="P19" s="354" t="s">
        <v>71</v>
      </c>
      <c r="Q19" s="354" t="s">
        <v>71</v>
      </c>
      <c r="R19" s="354">
        <v>421</v>
      </c>
      <c r="S19" s="354">
        <v>623</v>
      </c>
      <c r="T19" s="340"/>
      <c r="U19" s="341"/>
      <c r="V19" s="355"/>
      <c r="W19" s="355" t="str">
        <f t="shared" si="1"/>
        <v>長浜市</v>
      </c>
      <c r="X19" s="335"/>
      <c r="Y19" s="336"/>
    </row>
    <row r="20" spans="1:25" ht="12" customHeight="1">
      <c r="A20" s="338"/>
      <c r="B20" s="338"/>
      <c r="C20" s="338" t="s">
        <v>15</v>
      </c>
      <c r="D20" s="339"/>
      <c r="E20" s="353">
        <v>2110</v>
      </c>
      <c r="F20" s="353">
        <v>538</v>
      </c>
      <c r="G20" s="353">
        <v>11400</v>
      </c>
      <c r="H20" s="342">
        <v>810</v>
      </c>
      <c r="I20" s="342">
        <v>2190</v>
      </c>
      <c r="J20" s="354">
        <v>776</v>
      </c>
      <c r="K20" s="354">
        <v>2080</v>
      </c>
      <c r="L20" s="354">
        <v>16</v>
      </c>
      <c r="M20" s="354">
        <v>60</v>
      </c>
      <c r="N20" s="354">
        <v>18</v>
      </c>
      <c r="O20" s="354">
        <v>52</v>
      </c>
      <c r="P20" s="354" t="s">
        <v>71</v>
      </c>
      <c r="Q20" s="354" t="s">
        <v>71</v>
      </c>
      <c r="R20" s="354">
        <v>430</v>
      </c>
      <c r="S20" s="354">
        <v>722</v>
      </c>
      <c r="T20" s="340"/>
      <c r="U20" s="341"/>
      <c r="V20" s="355"/>
      <c r="W20" s="355" t="str">
        <f t="shared" si="1"/>
        <v>近江八幡市</v>
      </c>
      <c r="X20" s="335"/>
      <c r="Y20" s="336"/>
    </row>
    <row r="21" spans="1:25" ht="12" customHeight="1">
      <c r="A21" s="338"/>
      <c r="B21" s="338"/>
      <c r="C21" s="338" t="s">
        <v>17</v>
      </c>
      <c r="D21" s="339"/>
      <c r="E21" s="353">
        <v>953</v>
      </c>
      <c r="F21" s="353">
        <v>527</v>
      </c>
      <c r="G21" s="353">
        <v>5020</v>
      </c>
      <c r="H21" s="344" t="s">
        <v>247</v>
      </c>
      <c r="I21" s="344" t="s">
        <v>247</v>
      </c>
      <c r="J21" s="354">
        <v>168</v>
      </c>
      <c r="K21" s="354">
        <v>442</v>
      </c>
      <c r="L21" s="344" t="s">
        <v>247</v>
      </c>
      <c r="M21" s="344" t="s">
        <v>247</v>
      </c>
      <c r="N21" s="354" t="s">
        <v>71</v>
      </c>
      <c r="O21" s="354" t="s">
        <v>71</v>
      </c>
      <c r="P21" s="354" t="s">
        <v>71</v>
      </c>
      <c r="Q21" s="354" t="s">
        <v>71</v>
      </c>
      <c r="R21" s="354">
        <v>125</v>
      </c>
      <c r="S21" s="354">
        <v>205</v>
      </c>
      <c r="T21" s="340"/>
      <c r="U21" s="341"/>
      <c r="V21" s="355"/>
      <c r="W21" s="355" t="str">
        <f t="shared" si="1"/>
        <v>草津市</v>
      </c>
      <c r="X21" s="335"/>
      <c r="Y21" s="336"/>
    </row>
    <row r="22" spans="1:25" ht="15.75" customHeight="1">
      <c r="A22" s="338"/>
      <c r="B22" s="338"/>
      <c r="C22" s="338" t="s">
        <v>18</v>
      </c>
      <c r="D22" s="339"/>
      <c r="E22" s="353">
        <v>1270</v>
      </c>
      <c r="F22" s="353">
        <v>529</v>
      </c>
      <c r="G22" s="353">
        <v>6720</v>
      </c>
      <c r="H22" s="344" t="s">
        <v>247</v>
      </c>
      <c r="I22" s="344" t="s">
        <v>247</v>
      </c>
      <c r="J22" s="354">
        <v>391</v>
      </c>
      <c r="K22" s="354">
        <v>1440</v>
      </c>
      <c r="L22" s="344" t="s">
        <v>247</v>
      </c>
      <c r="M22" s="344" t="s">
        <v>247</v>
      </c>
      <c r="N22" s="354" t="s">
        <v>71</v>
      </c>
      <c r="O22" s="354" t="s">
        <v>71</v>
      </c>
      <c r="P22" s="354" t="s">
        <v>71</v>
      </c>
      <c r="Q22" s="354" t="s">
        <v>71</v>
      </c>
      <c r="R22" s="354">
        <v>368</v>
      </c>
      <c r="S22" s="354">
        <v>857</v>
      </c>
      <c r="T22" s="340"/>
      <c r="U22" s="341"/>
      <c r="V22" s="355"/>
      <c r="W22" s="355" t="str">
        <f t="shared" si="1"/>
        <v>守山市</v>
      </c>
      <c r="X22" s="335"/>
      <c r="Y22" s="336"/>
    </row>
    <row r="23" spans="1:25" ht="12" customHeight="1">
      <c r="A23" s="338"/>
      <c r="B23" s="338"/>
      <c r="C23" s="338" t="s">
        <v>266</v>
      </c>
      <c r="D23" s="339"/>
      <c r="E23" s="353">
        <v>490</v>
      </c>
      <c r="F23" s="353">
        <v>507</v>
      </c>
      <c r="G23" s="353">
        <v>2480</v>
      </c>
      <c r="H23" s="344" t="s">
        <v>247</v>
      </c>
      <c r="I23" s="344" t="s">
        <v>247</v>
      </c>
      <c r="J23" s="354">
        <v>102</v>
      </c>
      <c r="K23" s="354">
        <v>218</v>
      </c>
      <c r="L23" s="344" t="s">
        <v>247</v>
      </c>
      <c r="M23" s="344" t="s">
        <v>247</v>
      </c>
      <c r="N23" s="354" t="s">
        <v>71</v>
      </c>
      <c r="O23" s="354" t="s">
        <v>71</v>
      </c>
      <c r="P23" s="354" t="s">
        <v>71</v>
      </c>
      <c r="Q23" s="354" t="s">
        <v>71</v>
      </c>
      <c r="R23" s="354">
        <v>88</v>
      </c>
      <c r="S23" s="354">
        <v>127</v>
      </c>
      <c r="T23" s="340"/>
      <c r="U23" s="341"/>
      <c r="V23" s="355"/>
      <c r="W23" s="355" t="str">
        <f t="shared" si="1"/>
        <v>栗東市</v>
      </c>
      <c r="X23" s="335"/>
      <c r="Y23" s="336"/>
    </row>
    <row r="24" spans="1:25" ht="12" customHeight="1">
      <c r="A24" s="338"/>
      <c r="B24" s="338"/>
      <c r="C24" s="338" t="s">
        <v>267</v>
      </c>
      <c r="D24" s="339"/>
      <c r="E24" s="353">
        <v>2680</v>
      </c>
      <c r="F24" s="353">
        <v>504</v>
      </c>
      <c r="G24" s="353">
        <v>13500</v>
      </c>
      <c r="H24" s="344" t="s">
        <v>247</v>
      </c>
      <c r="I24" s="344" t="s">
        <v>247</v>
      </c>
      <c r="J24" s="354">
        <v>494</v>
      </c>
      <c r="K24" s="354">
        <v>761</v>
      </c>
      <c r="L24" s="344" t="s">
        <v>247</v>
      </c>
      <c r="M24" s="344" t="s">
        <v>247</v>
      </c>
      <c r="N24" s="354" t="s">
        <v>71</v>
      </c>
      <c r="O24" s="354" t="s">
        <v>71</v>
      </c>
      <c r="P24" s="354" t="s">
        <v>71</v>
      </c>
      <c r="Q24" s="354" t="s">
        <v>71</v>
      </c>
      <c r="R24" s="354">
        <v>340</v>
      </c>
      <c r="S24" s="354">
        <v>221</v>
      </c>
      <c r="T24" s="340"/>
      <c r="U24" s="341"/>
      <c r="V24" s="355"/>
      <c r="W24" s="355" t="str">
        <f t="shared" si="1"/>
        <v>甲賀市</v>
      </c>
      <c r="X24" s="335"/>
      <c r="Y24" s="336"/>
    </row>
    <row r="25" spans="1:25" ht="12" customHeight="1">
      <c r="A25" s="338"/>
      <c r="B25" s="338"/>
      <c r="C25" s="338" t="s">
        <v>268</v>
      </c>
      <c r="D25" s="339"/>
      <c r="E25" s="353">
        <v>1540</v>
      </c>
      <c r="F25" s="353">
        <v>533</v>
      </c>
      <c r="G25" s="353">
        <v>8210</v>
      </c>
      <c r="H25" s="344">
        <v>579</v>
      </c>
      <c r="I25" s="344">
        <v>2050</v>
      </c>
      <c r="J25" s="354">
        <v>575</v>
      </c>
      <c r="K25" s="354">
        <v>2040</v>
      </c>
      <c r="L25" s="344" t="s">
        <v>247</v>
      </c>
      <c r="M25" s="344" t="s">
        <v>247</v>
      </c>
      <c r="N25" s="354" t="s">
        <v>247</v>
      </c>
      <c r="O25" s="354" t="s">
        <v>247</v>
      </c>
      <c r="P25" s="354" t="s">
        <v>71</v>
      </c>
      <c r="Q25" s="354" t="s">
        <v>71</v>
      </c>
      <c r="R25" s="354">
        <v>557</v>
      </c>
      <c r="S25" s="354">
        <v>958</v>
      </c>
      <c r="T25" s="340"/>
      <c r="U25" s="341"/>
      <c r="V25" s="355"/>
      <c r="W25" s="355" t="str">
        <f t="shared" si="1"/>
        <v>野洲市</v>
      </c>
      <c r="X25" s="335"/>
      <c r="Y25" s="336"/>
    </row>
    <row r="26" spans="1:25" ht="12" customHeight="1">
      <c r="A26" s="338"/>
      <c r="B26" s="338"/>
      <c r="C26" s="338" t="s">
        <v>269</v>
      </c>
      <c r="D26" s="339"/>
      <c r="E26" s="353">
        <v>423</v>
      </c>
      <c r="F26" s="353">
        <v>508</v>
      </c>
      <c r="G26" s="353">
        <v>2150</v>
      </c>
      <c r="H26" s="342">
        <v>97</v>
      </c>
      <c r="I26" s="342">
        <v>220</v>
      </c>
      <c r="J26" s="354">
        <v>78</v>
      </c>
      <c r="K26" s="354">
        <v>174</v>
      </c>
      <c r="L26" s="344">
        <v>19</v>
      </c>
      <c r="M26" s="344">
        <v>46</v>
      </c>
      <c r="N26" s="354" t="s">
        <v>71</v>
      </c>
      <c r="O26" s="354" t="s">
        <v>71</v>
      </c>
      <c r="P26" s="354" t="s">
        <v>71</v>
      </c>
      <c r="Q26" s="354" t="s">
        <v>71</v>
      </c>
      <c r="R26" s="354">
        <v>98</v>
      </c>
      <c r="S26" s="354">
        <v>118</v>
      </c>
      <c r="T26" s="340"/>
      <c r="U26" s="341"/>
      <c r="V26" s="355"/>
      <c r="W26" s="355" t="str">
        <f t="shared" si="1"/>
        <v>湖南市</v>
      </c>
      <c r="X26" s="335"/>
      <c r="Y26" s="336"/>
    </row>
    <row r="27" spans="1:25" ht="15.75" customHeight="1">
      <c r="A27" s="338"/>
      <c r="B27" s="338"/>
      <c r="C27" s="338" t="s">
        <v>270</v>
      </c>
      <c r="D27" s="339"/>
      <c r="E27" s="353">
        <v>3320</v>
      </c>
      <c r="F27" s="343">
        <v>490</v>
      </c>
      <c r="G27" s="353">
        <v>16300</v>
      </c>
      <c r="H27" s="344" t="s">
        <v>247</v>
      </c>
      <c r="I27" s="354" t="s">
        <v>247</v>
      </c>
      <c r="J27" s="354" t="s">
        <v>247</v>
      </c>
      <c r="K27" s="354" t="s">
        <v>247</v>
      </c>
      <c r="L27" s="344">
        <v>64</v>
      </c>
      <c r="M27" s="344">
        <v>200</v>
      </c>
      <c r="N27" s="354" t="s">
        <v>71</v>
      </c>
      <c r="O27" s="354" t="s">
        <v>71</v>
      </c>
      <c r="P27" s="354">
        <v>9</v>
      </c>
      <c r="Q27" s="354">
        <v>15</v>
      </c>
      <c r="R27" s="354">
        <v>116</v>
      </c>
      <c r="S27" s="354">
        <v>92</v>
      </c>
      <c r="T27" s="340"/>
      <c r="U27" s="341"/>
      <c r="V27" s="355"/>
      <c r="W27" s="355" t="str">
        <f t="shared" si="1"/>
        <v>高島市</v>
      </c>
      <c r="X27" s="335"/>
      <c r="Y27" s="336"/>
    </row>
    <row r="28" spans="1:25" ht="12" customHeight="1">
      <c r="A28" s="338"/>
      <c r="B28" s="338"/>
      <c r="C28" s="338" t="s">
        <v>271</v>
      </c>
      <c r="D28" s="339"/>
      <c r="E28" s="353">
        <v>5550</v>
      </c>
      <c r="F28" s="343">
        <v>529</v>
      </c>
      <c r="G28" s="353">
        <v>29400</v>
      </c>
      <c r="H28" s="342">
        <v>1560</v>
      </c>
      <c r="I28" s="342">
        <v>4080</v>
      </c>
      <c r="J28" s="354">
        <v>1550</v>
      </c>
      <c r="K28" s="354">
        <v>4040</v>
      </c>
      <c r="L28" s="344">
        <v>11</v>
      </c>
      <c r="M28" s="344">
        <v>42</v>
      </c>
      <c r="N28" s="354" t="s">
        <v>71</v>
      </c>
      <c r="O28" s="354" t="s">
        <v>71</v>
      </c>
      <c r="P28" s="354" t="s">
        <v>71</v>
      </c>
      <c r="Q28" s="354" t="s">
        <v>71</v>
      </c>
      <c r="R28" s="354">
        <v>926</v>
      </c>
      <c r="S28" s="354">
        <v>1450</v>
      </c>
      <c r="T28" s="340"/>
      <c r="U28" s="341"/>
      <c r="V28" s="355"/>
      <c r="W28" s="355" t="str">
        <f t="shared" si="1"/>
        <v>東近江市</v>
      </c>
      <c r="X28" s="335"/>
      <c r="Y28" s="336"/>
    </row>
    <row r="29" spans="1:25" ht="12" customHeight="1">
      <c r="A29" s="338"/>
      <c r="B29" s="338"/>
      <c r="C29" s="338" t="s">
        <v>272</v>
      </c>
      <c r="D29" s="339"/>
      <c r="E29" s="353">
        <v>1550</v>
      </c>
      <c r="F29" s="343">
        <v>483</v>
      </c>
      <c r="G29" s="353">
        <v>7490</v>
      </c>
      <c r="H29" s="344">
        <v>284</v>
      </c>
      <c r="I29" s="344">
        <v>590</v>
      </c>
      <c r="J29" s="354">
        <v>270</v>
      </c>
      <c r="K29" s="354">
        <v>551</v>
      </c>
      <c r="L29" s="344">
        <v>14</v>
      </c>
      <c r="M29" s="344">
        <v>39</v>
      </c>
      <c r="N29" s="354" t="s">
        <v>71</v>
      </c>
      <c r="O29" s="354" t="s">
        <v>71</v>
      </c>
      <c r="P29" s="354" t="s">
        <v>71</v>
      </c>
      <c r="Q29" s="354" t="s">
        <v>71</v>
      </c>
      <c r="R29" s="354">
        <v>147</v>
      </c>
      <c r="S29" s="354">
        <v>173</v>
      </c>
      <c r="T29" s="340"/>
      <c r="U29" s="341"/>
      <c r="V29" s="355"/>
      <c r="W29" s="355" t="str">
        <f t="shared" si="1"/>
        <v>米原市</v>
      </c>
      <c r="X29" s="335"/>
      <c r="Y29" s="336"/>
    </row>
    <row r="30" spans="1:25" s="175" customFormat="1" ht="18" customHeight="1">
      <c r="A30" s="203"/>
      <c r="B30" s="203"/>
      <c r="C30" s="139" t="s">
        <v>25</v>
      </c>
      <c r="D30" s="245"/>
      <c r="E30" s="356">
        <v>760</v>
      </c>
      <c r="F30" s="357">
        <v>534</v>
      </c>
      <c r="G30" s="357">
        <v>4060</v>
      </c>
      <c r="H30" s="357">
        <v>222</v>
      </c>
      <c r="I30" s="357">
        <v>641</v>
      </c>
      <c r="J30" s="357">
        <v>188</v>
      </c>
      <c r="K30" s="357">
        <v>543</v>
      </c>
      <c r="L30" s="357" t="s">
        <v>247</v>
      </c>
      <c r="M30" s="357" t="s">
        <v>247</v>
      </c>
      <c r="N30" s="199" t="s">
        <v>247</v>
      </c>
      <c r="O30" s="357" t="s">
        <v>247</v>
      </c>
      <c r="P30" s="357" t="s">
        <v>71</v>
      </c>
      <c r="Q30" s="357" t="s">
        <v>71</v>
      </c>
      <c r="R30" s="357">
        <v>164</v>
      </c>
      <c r="S30" s="357">
        <v>303</v>
      </c>
      <c r="T30" s="357"/>
      <c r="U30" s="358"/>
      <c r="V30" s="355"/>
      <c r="W30" s="355" t="str">
        <f t="shared" si="1"/>
        <v>安土町</v>
      </c>
      <c r="X30" s="335"/>
      <c r="Y30" s="336"/>
    </row>
    <row r="31" spans="1:25" s="175" customFormat="1" ht="12" customHeight="1">
      <c r="A31" s="203"/>
      <c r="B31" s="203"/>
      <c r="C31" s="139" t="s">
        <v>27</v>
      </c>
      <c r="D31" s="245"/>
      <c r="E31" s="356">
        <v>1160</v>
      </c>
      <c r="F31" s="357">
        <v>513</v>
      </c>
      <c r="G31" s="357">
        <v>5950</v>
      </c>
      <c r="H31" s="357">
        <v>143</v>
      </c>
      <c r="I31" s="357">
        <v>277</v>
      </c>
      <c r="J31" s="357">
        <v>143</v>
      </c>
      <c r="K31" s="357">
        <v>277</v>
      </c>
      <c r="L31" s="357" t="s">
        <v>71</v>
      </c>
      <c r="M31" s="357" t="s">
        <v>71</v>
      </c>
      <c r="N31" s="199" t="s">
        <v>71</v>
      </c>
      <c r="O31" s="357" t="s">
        <v>71</v>
      </c>
      <c r="P31" s="357" t="s">
        <v>71</v>
      </c>
      <c r="Q31" s="357" t="s">
        <v>71</v>
      </c>
      <c r="R31" s="357">
        <v>72</v>
      </c>
      <c r="S31" s="357">
        <v>89</v>
      </c>
      <c r="T31" s="357"/>
      <c r="U31" s="358"/>
      <c r="V31" s="355"/>
      <c r="W31" s="355" t="str">
        <f t="shared" si="1"/>
        <v>日野町</v>
      </c>
      <c r="X31" s="335"/>
      <c r="Y31" s="336"/>
    </row>
    <row r="32" spans="1:25" s="175" customFormat="1" ht="12" customHeight="1">
      <c r="A32" s="203"/>
      <c r="B32" s="203"/>
      <c r="C32" s="139" t="s">
        <v>28</v>
      </c>
      <c r="D32" s="245"/>
      <c r="E32" s="356">
        <v>879</v>
      </c>
      <c r="F32" s="357">
        <v>534</v>
      </c>
      <c r="G32" s="357">
        <v>4690</v>
      </c>
      <c r="H32" s="357">
        <v>255</v>
      </c>
      <c r="I32" s="357">
        <v>573</v>
      </c>
      <c r="J32" s="357">
        <v>216</v>
      </c>
      <c r="K32" s="357">
        <v>480</v>
      </c>
      <c r="L32" s="357">
        <v>39</v>
      </c>
      <c r="M32" s="357">
        <v>93</v>
      </c>
      <c r="N32" s="199" t="s">
        <v>71</v>
      </c>
      <c r="O32" s="357" t="s">
        <v>71</v>
      </c>
      <c r="P32" s="357" t="s">
        <v>71</v>
      </c>
      <c r="Q32" s="357" t="s">
        <v>71</v>
      </c>
      <c r="R32" s="357">
        <v>116</v>
      </c>
      <c r="S32" s="357">
        <v>177</v>
      </c>
      <c r="T32" s="357"/>
      <c r="U32" s="358"/>
      <c r="V32" s="355"/>
      <c r="W32" s="355" t="str">
        <f t="shared" si="1"/>
        <v>竜王町</v>
      </c>
      <c r="X32" s="335"/>
      <c r="Y32" s="336"/>
    </row>
    <row r="33" spans="1:25" s="175" customFormat="1" ht="12" customHeight="1">
      <c r="A33" s="203"/>
      <c r="B33" s="203"/>
      <c r="C33" s="139" t="s">
        <v>273</v>
      </c>
      <c r="D33" s="245"/>
      <c r="E33" s="356">
        <v>947</v>
      </c>
      <c r="F33" s="357">
        <v>527</v>
      </c>
      <c r="G33" s="357">
        <v>4990</v>
      </c>
      <c r="H33" s="357">
        <v>255</v>
      </c>
      <c r="I33" s="357">
        <v>696</v>
      </c>
      <c r="J33" s="357">
        <v>255</v>
      </c>
      <c r="K33" s="357">
        <v>696</v>
      </c>
      <c r="L33" s="357" t="s">
        <v>71</v>
      </c>
      <c r="M33" s="357" t="s">
        <v>71</v>
      </c>
      <c r="N33" s="199" t="s">
        <v>71</v>
      </c>
      <c r="O33" s="357" t="s">
        <v>71</v>
      </c>
      <c r="P33" s="357" t="s">
        <v>71</v>
      </c>
      <c r="Q33" s="357" t="s">
        <v>71</v>
      </c>
      <c r="R33" s="357">
        <v>243</v>
      </c>
      <c r="S33" s="357">
        <v>323</v>
      </c>
      <c r="T33" s="357"/>
      <c r="U33" s="358"/>
      <c r="V33" s="355"/>
      <c r="W33" s="355" t="str">
        <f t="shared" si="1"/>
        <v>愛荘町</v>
      </c>
      <c r="X33" s="335"/>
      <c r="Y33" s="336"/>
    </row>
    <row r="34" spans="1:25" s="175" customFormat="1" ht="12" customHeight="1">
      <c r="A34" s="203"/>
      <c r="B34" s="203"/>
      <c r="C34" s="139" t="s">
        <v>36</v>
      </c>
      <c r="D34" s="245"/>
      <c r="E34" s="356">
        <v>241</v>
      </c>
      <c r="F34" s="357">
        <v>526</v>
      </c>
      <c r="G34" s="357">
        <v>1270</v>
      </c>
      <c r="H34" s="357">
        <v>88</v>
      </c>
      <c r="I34" s="357">
        <v>257</v>
      </c>
      <c r="J34" s="357">
        <v>88</v>
      </c>
      <c r="K34" s="357">
        <v>257</v>
      </c>
      <c r="L34" s="357" t="s">
        <v>71</v>
      </c>
      <c r="M34" s="357" t="s">
        <v>71</v>
      </c>
      <c r="N34" s="199" t="s">
        <v>71</v>
      </c>
      <c r="O34" s="357" t="s">
        <v>71</v>
      </c>
      <c r="P34" s="357" t="s">
        <v>71</v>
      </c>
      <c r="Q34" s="357" t="s">
        <v>71</v>
      </c>
      <c r="R34" s="357">
        <v>75</v>
      </c>
      <c r="S34" s="357">
        <v>121</v>
      </c>
      <c r="T34" s="357"/>
      <c r="U34" s="358"/>
      <c r="V34" s="355"/>
      <c r="W34" s="355" t="str">
        <f t="shared" si="1"/>
        <v>豊郷町</v>
      </c>
      <c r="X34" s="335"/>
      <c r="Y34" s="336"/>
    </row>
    <row r="35" spans="1:25" s="175" customFormat="1" ht="17.25" customHeight="1">
      <c r="A35" s="203"/>
      <c r="B35" s="203"/>
      <c r="C35" s="139" t="s">
        <v>37</v>
      </c>
      <c r="D35" s="245"/>
      <c r="E35" s="356">
        <v>381</v>
      </c>
      <c r="F35" s="357">
        <v>527</v>
      </c>
      <c r="G35" s="357">
        <v>2010</v>
      </c>
      <c r="H35" s="357">
        <v>171</v>
      </c>
      <c r="I35" s="357">
        <v>474</v>
      </c>
      <c r="J35" s="357">
        <v>171</v>
      </c>
      <c r="K35" s="357">
        <v>474</v>
      </c>
      <c r="L35" s="357" t="s">
        <v>71</v>
      </c>
      <c r="M35" s="357" t="s">
        <v>71</v>
      </c>
      <c r="N35" s="199" t="s">
        <v>71</v>
      </c>
      <c r="O35" s="357" t="s">
        <v>71</v>
      </c>
      <c r="P35" s="357" t="s">
        <v>71</v>
      </c>
      <c r="Q35" s="357" t="s">
        <v>71</v>
      </c>
      <c r="R35" s="357">
        <v>135</v>
      </c>
      <c r="S35" s="357">
        <v>225</v>
      </c>
      <c r="T35" s="357"/>
      <c r="U35" s="358"/>
      <c r="V35" s="355"/>
      <c r="W35" s="355" t="str">
        <f t="shared" si="1"/>
        <v>甲良町</v>
      </c>
      <c r="X35" s="335"/>
      <c r="Y35" s="336"/>
    </row>
    <row r="36" spans="1:25" s="175" customFormat="1" ht="12" customHeight="1">
      <c r="A36" s="203"/>
      <c r="B36" s="203"/>
      <c r="C36" s="139" t="s">
        <v>38</v>
      </c>
      <c r="D36" s="245"/>
      <c r="E36" s="356">
        <v>295</v>
      </c>
      <c r="F36" s="357">
        <v>499</v>
      </c>
      <c r="G36" s="357">
        <v>1470</v>
      </c>
      <c r="H36" s="357">
        <v>88</v>
      </c>
      <c r="I36" s="357">
        <v>211</v>
      </c>
      <c r="J36" s="357">
        <v>88</v>
      </c>
      <c r="K36" s="357">
        <v>211</v>
      </c>
      <c r="L36" s="357" t="s">
        <v>71</v>
      </c>
      <c r="M36" s="357" t="s">
        <v>71</v>
      </c>
      <c r="N36" s="199" t="s">
        <v>71</v>
      </c>
      <c r="O36" s="357" t="s">
        <v>71</v>
      </c>
      <c r="P36" s="357" t="s">
        <v>71</v>
      </c>
      <c r="Q36" s="357" t="s">
        <v>71</v>
      </c>
      <c r="R36" s="357">
        <v>10</v>
      </c>
      <c r="S36" s="357">
        <v>16</v>
      </c>
      <c r="T36" s="357"/>
      <c r="U36" s="358"/>
      <c r="V36" s="355"/>
      <c r="W36" s="355" t="str">
        <f t="shared" si="1"/>
        <v>多賀町</v>
      </c>
      <c r="X36" s="335"/>
      <c r="Y36" s="336"/>
    </row>
    <row r="37" spans="1:25" s="175" customFormat="1" ht="12" customHeight="1">
      <c r="A37" s="203"/>
      <c r="B37" s="203"/>
      <c r="C37" s="139" t="s">
        <v>44</v>
      </c>
      <c r="D37" s="245"/>
      <c r="E37" s="356">
        <v>324</v>
      </c>
      <c r="F37" s="357">
        <v>500</v>
      </c>
      <c r="G37" s="357">
        <v>1620</v>
      </c>
      <c r="H37" s="357">
        <v>49</v>
      </c>
      <c r="I37" s="357">
        <v>103</v>
      </c>
      <c r="J37" s="357">
        <v>49</v>
      </c>
      <c r="K37" s="357">
        <v>103</v>
      </c>
      <c r="L37" s="357" t="s">
        <v>71</v>
      </c>
      <c r="M37" s="357" t="s">
        <v>71</v>
      </c>
      <c r="N37" s="199" t="s">
        <v>71</v>
      </c>
      <c r="O37" s="357" t="s">
        <v>71</v>
      </c>
      <c r="P37" s="357" t="s">
        <v>71</v>
      </c>
      <c r="Q37" s="357" t="s">
        <v>71</v>
      </c>
      <c r="R37" s="357">
        <v>22</v>
      </c>
      <c r="S37" s="357">
        <v>25</v>
      </c>
      <c r="T37" s="357"/>
      <c r="U37" s="358"/>
      <c r="V37" s="355"/>
      <c r="W37" s="355" t="str">
        <f t="shared" si="1"/>
        <v>虎姫町</v>
      </c>
      <c r="X37" s="335"/>
      <c r="Y37" s="336"/>
    </row>
    <row r="38" spans="1:25" s="175" customFormat="1" ht="12" customHeight="1">
      <c r="A38" s="203"/>
      <c r="B38" s="203"/>
      <c r="C38" s="139" t="s">
        <v>45</v>
      </c>
      <c r="D38" s="245"/>
      <c r="E38" s="356">
        <v>833</v>
      </c>
      <c r="F38" s="357">
        <v>502</v>
      </c>
      <c r="G38" s="357">
        <v>4180</v>
      </c>
      <c r="H38" s="357">
        <v>263</v>
      </c>
      <c r="I38" s="357">
        <v>626</v>
      </c>
      <c r="J38" s="357">
        <v>263</v>
      </c>
      <c r="K38" s="357">
        <v>626</v>
      </c>
      <c r="L38" s="357" t="s">
        <v>71</v>
      </c>
      <c r="M38" s="357" t="s">
        <v>71</v>
      </c>
      <c r="N38" s="199" t="s">
        <v>71</v>
      </c>
      <c r="O38" s="357" t="s">
        <v>71</v>
      </c>
      <c r="P38" s="357" t="s">
        <v>71</v>
      </c>
      <c r="Q38" s="357" t="s">
        <v>71</v>
      </c>
      <c r="R38" s="357">
        <v>265</v>
      </c>
      <c r="S38" s="357">
        <v>416</v>
      </c>
      <c r="T38" s="357"/>
      <c r="U38" s="358"/>
      <c r="V38" s="355"/>
      <c r="W38" s="355" t="str">
        <f t="shared" si="1"/>
        <v>湖北町</v>
      </c>
      <c r="X38" s="335"/>
      <c r="Y38" s="336"/>
    </row>
    <row r="39" spans="1:25" s="175" customFormat="1" ht="12" customHeight="1">
      <c r="A39" s="203"/>
      <c r="B39" s="203"/>
      <c r="C39" s="139" t="s">
        <v>47</v>
      </c>
      <c r="D39" s="245"/>
      <c r="E39" s="356">
        <v>769</v>
      </c>
      <c r="F39" s="357">
        <v>501</v>
      </c>
      <c r="G39" s="357">
        <v>3850</v>
      </c>
      <c r="H39" s="357">
        <v>213</v>
      </c>
      <c r="I39" s="357">
        <v>498</v>
      </c>
      <c r="J39" s="357">
        <v>213</v>
      </c>
      <c r="K39" s="357">
        <v>498</v>
      </c>
      <c r="L39" s="357" t="s">
        <v>71</v>
      </c>
      <c r="M39" s="357" t="s">
        <v>71</v>
      </c>
      <c r="N39" s="199" t="s">
        <v>71</v>
      </c>
      <c r="O39" s="357" t="s">
        <v>71</v>
      </c>
      <c r="P39" s="357" t="s">
        <v>71</v>
      </c>
      <c r="Q39" s="357" t="s">
        <v>71</v>
      </c>
      <c r="R39" s="357">
        <v>163</v>
      </c>
      <c r="S39" s="357">
        <v>264</v>
      </c>
      <c r="T39" s="357"/>
      <c r="U39" s="358"/>
      <c r="V39" s="355"/>
      <c r="W39" s="355" t="str">
        <f t="shared" si="1"/>
        <v>高月町</v>
      </c>
      <c r="X39" s="335"/>
      <c r="Y39" s="336"/>
    </row>
    <row r="40" spans="1:25" s="175" customFormat="1" ht="18" customHeight="1">
      <c r="A40" s="203"/>
      <c r="B40" s="203"/>
      <c r="C40" s="139" t="s">
        <v>48</v>
      </c>
      <c r="D40" s="245"/>
      <c r="E40" s="356">
        <v>261</v>
      </c>
      <c r="F40" s="357">
        <v>475</v>
      </c>
      <c r="G40" s="357">
        <v>1240</v>
      </c>
      <c r="H40" s="357">
        <v>11</v>
      </c>
      <c r="I40" s="357">
        <v>14</v>
      </c>
      <c r="J40" s="357">
        <v>11</v>
      </c>
      <c r="K40" s="357">
        <v>14</v>
      </c>
      <c r="L40" s="357" t="s">
        <v>71</v>
      </c>
      <c r="M40" s="357" t="s">
        <v>71</v>
      </c>
      <c r="N40" s="199" t="s">
        <v>71</v>
      </c>
      <c r="O40" s="357" t="s">
        <v>71</v>
      </c>
      <c r="P40" s="357" t="s">
        <v>71</v>
      </c>
      <c r="Q40" s="357" t="s">
        <v>71</v>
      </c>
      <c r="R40" s="357">
        <v>30</v>
      </c>
      <c r="S40" s="357">
        <v>38</v>
      </c>
      <c r="T40" s="357"/>
      <c r="U40" s="358"/>
      <c r="V40" s="355"/>
      <c r="W40" s="355" t="str">
        <f t="shared" si="1"/>
        <v>木之本町</v>
      </c>
      <c r="X40" s="335"/>
      <c r="Y40" s="336"/>
    </row>
    <row r="41" spans="1:25" s="175" customFormat="1" ht="12" customHeight="1">
      <c r="A41" s="203"/>
      <c r="B41" s="203"/>
      <c r="C41" s="139" t="s">
        <v>49</v>
      </c>
      <c r="D41" s="245"/>
      <c r="E41" s="356">
        <v>238</v>
      </c>
      <c r="F41" s="357">
        <v>454</v>
      </c>
      <c r="G41" s="357">
        <v>1080</v>
      </c>
      <c r="H41" s="357" t="s">
        <v>71</v>
      </c>
      <c r="I41" s="357" t="s">
        <v>71</v>
      </c>
      <c r="J41" s="357" t="s">
        <v>71</v>
      </c>
      <c r="K41" s="357" t="s">
        <v>71</v>
      </c>
      <c r="L41" s="357" t="s">
        <v>71</v>
      </c>
      <c r="M41" s="357" t="s">
        <v>71</v>
      </c>
      <c r="N41" s="199" t="s">
        <v>71</v>
      </c>
      <c r="O41" s="357" t="s">
        <v>71</v>
      </c>
      <c r="P41" s="357" t="s">
        <v>71</v>
      </c>
      <c r="Q41" s="357" t="s">
        <v>71</v>
      </c>
      <c r="R41" s="357">
        <v>6</v>
      </c>
      <c r="S41" s="357">
        <v>6</v>
      </c>
      <c r="T41" s="357"/>
      <c r="U41" s="358"/>
      <c r="V41" s="355"/>
      <c r="W41" s="355" t="str">
        <f t="shared" si="1"/>
        <v>余呉町</v>
      </c>
      <c r="X41" s="335"/>
      <c r="Y41" s="336"/>
    </row>
    <row r="42" spans="1:25" s="175" customFormat="1" ht="12" customHeight="1">
      <c r="A42" s="203"/>
      <c r="B42" s="203"/>
      <c r="C42" s="139" t="s">
        <v>50</v>
      </c>
      <c r="D42" s="245"/>
      <c r="E42" s="356">
        <v>318</v>
      </c>
      <c r="F42" s="357">
        <v>465</v>
      </c>
      <c r="G42" s="357">
        <v>1480</v>
      </c>
      <c r="H42" s="357" t="s">
        <v>71</v>
      </c>
      <c r="I42" s="357" t="s">
        <v>71</v>
      </c>
      <c r="J42" s="357" t="s">
        <v>71</v>
      </c>
      <c r="K42" s="357" t="s">
        <v>71</v>
      </c>
      <c r="L42" s="357" t="s">
        <v>71</v>
      </c>
      <c r="M42" s="357" t="s">
        <v>71</v>
      </c>
      <c r="N42" s="199" t="s">
        <v>71</v>
      </c>
      <c r="O42" s="357" t="s">
        <v>71</v>
      </c>
      <c r="P42" s="357" t="s">
        <v>71</v>
      </c>
      <c r="Q42" s="357" t="s">
        <v>71</v>
      </c>
      <c r="R42" s="357">
        <v>4</v>
      </c>
      <c r="S42" s="357">
        <v>4</v>
      </c>
      <c r="T42" s="357"/>
      <c r="U42" s="358"/>
      <c r="V42" s="355"/>
      <c r="W42" s="355" t="str">
        <f t="shared" si="1"/>
        <v>西浅井町</v>
      </c>
      <c r="X42" s="335"/>
      <c r="Y42" s="336"/>
    </row>
    <row r="43" spans="1:25" ht="3.75" customHeight="1">
      <c r="A43" s="359"/>
      <c r="B43" s="359"/>
      <c r="C43" s="359"/>
      <c r="D43" s="360"/>
      <c r="E43" s="361"/>
      <c r="F43" s="362"/>
      <c r="G43" s="362"/>
      <c r="H43" s="363"/>
      <c r="I43" s="363"/>
      <c r="J43" s="363"/>
      <c r="K43" s="363"/>
      <c r="L43" s="363"/>
      <c r="M43" s="363"/>
      <c r="N43" s="363"/>
      <c r="O43" s="363"/>
      <c r="P43" s="363"/>
      <c r="Q43" s="363"/>
      <c r="R43" s="363"/>
      <c r="S43" s="363"/>
      <c r="T43" s="364"/>
      <c r="U43" s="365"/>
      <c r="V43" s="359"/>
      <c r="W43" s="359"/>
      <c r="X43" s="359"/>
      <c r="Y43" s="366"/>
    </row>
    <row r="44" spans="2:23" s="367" customFormat="1" ht="5.25" customHeight="1">
      <c r="B44" s="342"/>
      <c r="C44" s="342"/>
      <c r="E44" s="368"/>
      <c r="F44" s="368"/>
      <c r="G44" s="368"/>
      <c r="H44" s="369"/>
      <c r="I44" s="369"/>
      <c r="J44" s="369"/>
      <c r="K44" s="369"/>
      <c r="L44" s="369"/>
      <c r="M44" s="369"/>
      <c r="N44" s="369"/>
      <c r="O44" s="369"/>
      <c r="P44" s="369"/>
      <c r="Q44" s="369"/>
      <c r="R44" s="342"/>
      <c r="S44" s="369"/>
      <c r="V44" s="342"/>
      <c r="W44" s="342"/>
    </row>
    <row r="45" spans="2:23" s="367" customFormat="1" ht="15.75" customHeight="1">
      <c r="B45" s="370" t="s">
        <v>274</v>
      </c>
      <c r="C45" s="342"/>
      <c r="E45" s="368"/>
      <c r="F45" s="368"/>
      <c r="G45" s="368"/>
      <c r="H45" s="369"/>
      <c r="I45" s="369"/>
      <c r="J45" s="369"/>
      <c r="K45" s="369"/>
      <c r="L45" s="369"/>
      <c r="M45" s="369"/>
      <c r="N45" s="369"/>
      <c r="O45" s="369"/>
      <c r="P45" s="369"/>
      <c r="Q45" s="369"/>
      <c r="R45" s="342"/>
      <c r="S45" s="369"/>
      <c r="V45" s="342"/>
      <c r="W45" s="342"/>
    </row>
    <row r="46" spans="2:23" s="367" customFormat="1" ht="15.75" customHeight="1">
      <c r="B46" s="300" t="s">
        <v>275</v>
      </c>
      <c r="C46" s="342"/>
      <c r="E46" s="368"/>
      <c r="F46" s="368"/>
      <c r="G46" s="368"/>
      <c r="H46" s="369"/>
      <c r="I46" s="369"/>
      <c r="J46" s="369"/>
      <c r="K46" s="369"/>
      <c r="L46" s="369"/>
      <c r="M46" s="369"/>
      <c r="N46" s="369"/>
      <c r="O46" s="369"/>
      <c r="P46" s="369"/>
      <c r="Q46" s="369"/>
      <c r="R46" s="342"/>
      <c r="S46" s="369"/>
      <c r="V46" s="342"/>
      <c r="W46" s="342"/>
    </row>
    <row r="47" spans="5:18" ht="4.5" customHeight="1">
      <c r="E47" s="367"/>
      <c r="F47" s="367"/>
      <c r="G47" s="367"/>
      <c r="R47" s="342"/>
    </row>
    <row r="48" spans="2:13" ht="12" customHeight="1">
      <c r="B48" s="342" t="s">
        <v>276</v>
      </c>
      <c r="M48" s="371" t="s">
        <v>248</v>
      </c>
    </row>
    <row r="49" ht="12" customHeight="1">
      <c r="R49" s="342"/>
    </row>
  </sheetData>
  <sheetProtection/>
  <mergeCells count="20">
    <mergeCell ref="B12:C12"/>
    <mergeCell ref="B16:C16"/>
    <mergeCell ref="V16:W16"/>
    <mergeCell ref="V12:W12"/>
    <mergeCell ref="B13:C13"/>
    <mergeCell ref="V14:W14"/>
    <mergeCell ref="B14:C14"/>
    <mergeCell ref="B15:C15"/>
    <mergeCell ref="V15:W15"/>
    <mergeCell ref="V13:W13"/>
    <mergeCell ref="V11:W11"/>
    <mergeCell ref="V8:W8"/>
    <mergeCell ref="V7:W7"/>
    <mergeCell ref="B8:C8"/>
    <mergeCell ref="B7:C7"/>
    <mergeCell ref="V9:W9"/>
    <mergeCell ref="V10:W10"/>
    <mergeCell ref="B9:C9"/>
    <mergeCell ref="B10:C10"/>
    <mergeCell ref="B11:C11"/>
  </mergeCells>
  <printOptions/>
  <pageMargins left="0.5905511811023623" right="0.5905511811023623" top="0.7874015748031497" bottom="0.7874015748031497" header="0.31496062992125984" footer="0.31496062992125984"/>
  <pageSetup horizontalDpi="300" verticalDpi="300" orientation="portrait" paperSize="9" r:id="rId2"/>
  <headerFooter alignWithMargins="0">
    <oddHeader>&amp;R&amp;A</oddHeader>
    <oddFooter>&amp;C&amp;P/&amp;N</oddFooter>
  </headerFooter>
  <colBreaks count="1" manualBreakCount="1">
    <brk id="11" max="47" man="1"/>
  </colBreaks>
  <drawing r:id="rId1"/>
</worksheet>
</file>

<file path=xl/worksheets/sheet7.xml><?xml version="1.0" encoding="utf-8"?>
<worksheet xmlns="http://schemas.openxmlformats.org/spreadsheetml/2006/main" xmlns:r="http://schemas.openxmlformats.org/officeDocument/2006/relationships">
  <dimension ref="A1:AX56"/>
  <sheetViews>
    <sheetView view="pageBreakPreview" zoomScaleNormal="133" zoomScaleSheetLayoutView="100" workbookViewId="0" topLeftCell="A1">
      <selection activeCell="D2" sqref="D2"/>
    </sheetView>
  </sheetViews>
  <sheetFormatPr defaultColWidth="9.00390625" defaultRowHeight="12" customHeight="1"/>
  <cols>
    <col min="1" max="1" width="0.2421875" style="228" customWidth="1"/>
    <col min="2" max="2" width="13.75390625" style="228" customWidth="1"/>
    <col min="3" max="3" width="0.2421875" style="228" customWidth="1"/>
    <col min="4" max="9" width="8.625" style="228" customWidth="1"/>
    <col min="10" max="10" width="7.75390625" style="228" customWidth="1"/>
    <col min="11" max="11" width="6.25390625" style="228" customWidth="1"/>
    <col min="12" max="12" width="6.625" style="228" customWidth="1"/>
    <col min="13" max="13" width="7.375" style="228" customWidth="1"/>
    <col min="14" max="14" width="5.875" style="226" customWidth="1"/>
    <col min="15" max="15" width="6.25390625" style="228" customWidth="1"/>
    <col min="16" max="16" width="8.625" style="228" customWidth="1"/>
    <col min="17" max="17" width="7.75390625" style="228" customWidth="1"/>
    <col min="18" max="18" width="8.00390625" style="228" customWidth="1"/>
    <col min="19" max="20" width="8.25390625" style="228" customWidth="1"/>
    <col min="21" max="25" width="8.625" style="228" customWidth="1"/>
    <col min="26" max="26" width="0.2421875" style="228" customWidth="1"/>
    <col min="27" max="27" width="13.75390625" style="228" customWidth="1"/>
    <col min="28" max="49" width="8.75390625" style="228" customWidth="1"/>
    <col min="50" max="50" width="8.75390625" style="294" customWidth="1"/>
    <col min="51" max="55" width="8.75390625" style="228" customWidth="1"/>
    <col min="56" max="16384" width="9.125" style="228" customWidth="1"/>
  </cols>
  <sheetData>
    <row r="1" spans="9:23" s="223" customFormat="1" ht="24" customHeight="1">
      <c r="I1" s="224" t="s">
        <v>277</v>
      </c>
      <c r="J1" s="225" t="s">
        <v>235</v>
      </c>
      <c r="K1" s="225"/>
      <c r="N1" s="226"/>
      <c r="T1" s="227" t="s">
        <v>278</v>
      </c>
      <c r="W1" s="174"/>
    </row>
    <row r="2" spans="12:50" ht="7.5" customHeight="1">
      <c r="L2" s="177"/>
      <c r="M2" s="177"/>
      <c r="W2" s="177"/>
      <c r="AX2" s="228"/>
    </row>
    <row r="3" spans="1:27" s="15" customFormat="1" ht="24" customHeight="1" thickBot="1">
      <c r="A3" s="12"/>
      <c r="B3" s="12"/>
      <c r="C3" s="12"/>
      <c r="D3" s="229"/>
      <c r="E3" s="229"/>
      <c r="F3" s="229"/>
      <c r="G3" s="229"/>
      <c r="H3" s="229"/>
      <c r="I3" s="12"/>
      <c r="J3" s="12"/>
      <c r="K3" s="12"/>
      <c r="L3" s="12"/>
      <c r="M3" s="12"/>
      <c r="N3" s="230"/>
      <c r="O3" s="12"/>
      <c r="P3" s="229"/>
      <c r="Q3" s="12"/>
      <c r="R3" s="12"/>
      <c r="S3" s="12"/>
      <c r="T3" s="12"/>
      <c r="U3" s="12"/>
      <c r="V3" s="12"/>
      <c r="W3" s="12"/>
      <c r="X3" s="12"/>
      <c r="Y3" s="12"/>
      <c r="Z3" s="12"/>
      <c r="AA3" s="12"/>
    </row>
    <row r="4" spans="2:27" s="15" customFormat="1" ht="15.75" customHeight="1">
      <c r="B4" s="117"/>
      <c r="C4" s="117"/>
      <c r="D4" s="231" t="s">
        <v>279</v>
      </c>
      <c r="E4" s="232"/>
      <c r="F4" s="232"/>
      <c r="G4" s="233"/>
      <c r="H4" s="232" t="s">
        <v>280</v>
      </c>
      <c r="I4" s="117"/>
      <c r="J4" s="117"/>
      <c r="K4" s="117"/>
      <c r="L4" s="117"/>
      <c r="M4" s="73"/>
      <c r="N4" s="234"/>
      <c r="O4" s="235"/>
      <c r="P4" s="232" t="s">
        <v>281</v>
      </c>
      <c r="Q4" s="117"/>
      <c r="R4" s="117"/>
      <c r="S4" s="117"/>
      <c r="T4" s="117"/>
      <c r="U4" s="117"/>
      <c r="V4" s="117"/>
      <c r="W4" s="117"/>
      <c r="X4" s="117"/>
      <c r="Y4" s="104"/>
      <c r="Z4" s="98"/>
      <c r="AA4" s="117"/>
    </row>
    <row r="5" spans="1:27" s="240" customFormat="1" ht="18" customHeight="1">
      <c r="A5" s="99"/>
      <c r="B5" s="99"/>
      <c r="C5" s="99"/>
      <c r="D5" s="236" t="s">
        <v>211</v>
      </c>
      <c r="E5" s="237"/>
      <c r="F5" s="236" t="s">
        <v>236</v>
      </c>
      <c r="G5" s="40"/>
      <c r="H5" s="928" t="s">
        <v>212</v>
      </c>
      <c r="I5" s="801"/>
      <c r="J5" s="205" t="s">
        <v>282</v>
      </c>
      <c r="K5" s="800"/>
      <c r="L5" s="801"/>
      <c r="M5" s="205" t="s">
        <v>213</v>
      </c>
      <c r="N5" s="800"/>
      <c r="O5" s="931"/>
      <c r="P5" s="800" t="s">
        <v>283</v>
      </c>
      <c r="Q5" s="801"/>
      <c r="R5" s="205" t="s">
        <v>284</v>
      </c>
      <c r="S5" s="801"/>
      <c r="T5" s="205" t="s">
        <v>285</v>
      </c>
      <c r="U5" s="801"/>
      <c r="V5" s="205" t="s">
        <v>286</v>
      </c>
      <c r="W5" s="801"/>
      <c r="X5" s="205" t="s">
        <v>287</v>
      </c>
      <c r="Y5" s="800"/>
      <c r="Z5" s="239"/>
      <c r="AA5" s="186"/>
    </row>
    <row r="6" spans="1:27" s="118" customFormat="1" ht="18" customHeight="1">
      <c r="A6" s="39"/>
      <c r="B6" s="39"/>
      <c r="C6" s="39"/>
      <c r="D6" s="241" t="s">
        <v>214</v>
      </c>
      <c r="E6" s="241" t="s">
        <v>215</v>
      </c>
      <c r="F6" s="241" t="s">
        <v>214</v>
      </c>
      <c r="G6" s="236" t="s">
        <v>215</v>
      </c>
      <c r="H6" s="242" t="s">
        <v>214</v>
      </c>
      <c r="I6" s="241" t="s">
        <v>215</v>
      </c>
      <c r="J6" s="237" t="s">
        <v>214</v>
      </c>
      <c r="K6" s="205" t="s">
        <v>215</v>
      </c>
      <c r="L6" s="801"/>
      <c r="M6" s="237" t="s">
        <v>214</v>
      </c>
      <c r="N6" s="205" t="s">
        <v>215</v>
      </c>
      <c r="O6" s="931"/>
      <c r="P6" s="237" t="s">
        <v>214</v>
      </c>
      <c r="Q6" s="241" t="s">
        <v>215</v>
      </c>
      <c r="R6" s="241" t="s">
        <v>214</v>
      </c>
      <c r="S6" s="236" t="s">
        <v>215</v>
      </c>
      <c r="T6" s="241" t="s">
        <v>214</v>
      </c>
      <c r="U6" s="241" t="s">
        <v>215</v>
      </c>
      <c r="V6" s="237" t="s">
        <v>214</v>
      </c>
      <c r="W6" s="243" t="s">
        <v>215</v>
      </c>
      <c r="X6" s="241" t="s">
        <v>214</v>
      </c>
      <c r="Y6" s="238" t="s">
        <v>215</v>
      </c>
      <c r="Z6" s="77"/>
      <c r="AA6" s="109"/>
    </row>
    <row r="7" spans="1:27" s="144" customFormat="1" ht="12" customHeight="1">
      <c r="A7" s="244"/>
      <c r="B7" s="605" t="s">
        <v>288</v>
      </c>
      <c r="C7" s="930"/>
      <c r="D7" s="246">
        <v>106</v>
      </c>
      <c r="E7" s="142" t="s">
        <v>216</v>
      </c>
      <c r="F7" s="142">
        <v>71</v>
      </c>
      <c r="G7" s="142">
        <v>54</v>
      </c>
      <c r="H7" s="142">
        <v>281</v>
      </c>
      <c r="I7" s="142">
        <v>15000</v>
      </c>
      <c r="J7" s="142">
        <v>65</v>
      </c>
      <c r="K7" s="142"/>
      <c r="L7" s="142">
        <v>3050</v>
      </c>
      <c r="M7" s="142">
        <v>62</v>
      </c>
      <c r="O7" s="247">
        <v>3500</v>
      </c>
      <c r="P7" s="144">
        <v>165</v>
      </c>
      <c r="Q7" s="144">
        <v>3310</v>
      </c>
      <c r="R7" s="144">
        <v>243</v>
      </c>
      <c r="S7" s="144">
        <v>3100</v>
      </c>
      <c r="T7" s="144">
        <v>140</v>
      </c>
      <c r="U7" s="144">
        <v>2920</v>
      </c>
      <c r="V7" s="144">
        <v>189</v>
      </c>
      <c r="W7" s="144">
        <v>4880</v>
      </c>
      <c r="X7" s="144">
        <v>144</v>
      </c>
      <c r="Y7" s="144">
        <v>1590</v>
      </c>
      <c r="AA7" s="372" t="s">
        <v>185</v>
      </c>
    </row>
    <row r="8" spans="1:27" s="144" customFormat="1" ht="12" customHeight="1">
      <c r="A8" s="244"/>
      <c r="B8" s="605" t="s">
        <v>289</v>
      </c>
      <c r="C8" s="930"/>
      <c r="D8" s="248">
        <v>92</v>
      </c>
      <c r="E8" s="142" t="s">
        <v>216</v>
      </c>
      <c r="F8" s="144">
        <v>62</v>
      </c>
      <c r="G8" s="144">
        <v>43</v>
      </c>
      <c r="H8" s="144">
        <v>257</v>
      </c>
      <c r="I8" s="144">
        <v>12400</v>
      </c>
      <c r="J8" s="144">
        <v>54</v>
      </c>
      <c r="L8" s="144">
        <v>2210</v>
      </c>
      <c r="M8" s="144">
        <v>41</v>
      </c>
      <c r="O8" s="249">
        <v>2330</v>
      </c>
      <c r="P8" s="144">
        <v>160</v>
      </c>
      <c r="Q8" s="142">
        <v>3210</v>
      </c>
      <c r="R8" s="144">
        <v>231</v>
      </c>
      <c r="S8" s="144">
        <v>2840</v>
      </c>
      <c r="T8" s="144">
        <v>138</v>
      </c>
      <c r="U8" s="144">
        <v>3020</v>
      </c>
      <c r="V8" s="144">
        <v>175</v>
      </c>
      <c r="W8" s="144">
        <v>4580</v>
      </c>
      <c r="X8" s="144">
        <v>140</v>
      </c>
      <c r="Y8" s="144">
        <v>1620</v>
      </c>
      <c r="AA8" s="372" t="s">
        <v>186</v>
      </c>
    </row>
    <row r="9" spans="1:27" s="144" customFormat="1" ht="12" customHeight="1">
      <c r="A9" s="244"/>
      <c r="B9" s="605" t="s">
        <v>290</v>
      </c>
      <c r="C9" s="930"/>
      <c r="D9" s="144">
        <v>85</v>
      </c>
      <c r="E9" s="142" t="s">
        <v>216</v>
      </c>
      <c r="F9" s="144">
        <v>68</v>
      </c>
      <c r="G9" s="144">
        <v>44</v>
      </c>
      <c r="H9" s="144">
        <v>223</v>
      </c>
      <c r="I9" s="144">
        <v>10800</v>
      </c>
      <c r="J9" s="144">
        <v>45</v>
      </c>
      <c r="L9" s="144">
        <v>1740</v>
      </c>
      <c r="M9" s="144">
        <v>68</v>
      </c>
      <c r="O9" s="249">
        <v>3690</v>
      </c>
      <c r="P9" s="144">
        <v>153</v>
      </c>
      <c r="Q9" s="142">
        <v>2980</v>
      </c>
      <c r="R9" s="144">
        <v>213</v>
      </c>
      <c r="S9" s="144">
        <v>2580</v>
      </c>
      <c r="T9" s="144">
        <v>142</v>
      </c>
      <c r="U9" s="144">
        <v>3430</v>
      </c>
      <c r="V9" s="144">
        <v>167</v>
      </c>
      <c r="W9" s="144">
        <v>4230</v>
      </c>
      <c r="X9" s="144">
        <v>138</v>
      </c>
      <c r="Y9" s="144">
        <v>1490</v>
      </c>
      <c r="AA9" s="372" t="s">
        <v>187</v>
      </c>
    </row>
    <row r="10" spans="1:27" s="144" customFormat="1" ht="12" customHeight="1">
      <c r="A10" s="244"/>
      <c r="B10" s="605" t="s">
        <v>291</v>
      </c>
      <c r="C10" s="930"/>
      <c r="D10" s="144">
        <v>88</v>
      </c>
      <c r="E10" s="142">
        <v>1450</v>
      </c>
      <c r="F10" s="144">
        <v>77</v>
      </c>
      <c r="G10" s="144">
        <v>70</v>
      </c>
      <c r="H10" s="144">
        <v>234</v>
      </c>
      <c r="I10" s="144">
        <v>10900</v>
      </c>
      <c r="J10" s="144">
        <v>52</v>
      </c>
      <c r="L10" s="144">
        <v>2020</v>
      </c>
      <c r="M10" s="144">
        <v>95</v>
      </c>
      <c r="O10" s="249">
        <v>5060</v>
      </c>
      <c r="P10" s="144">
        <v>154</v>
      </c>
      <c r="Q10" s="142">
        <v>3070</v>
      </c>
      <c r="R10" s="144">
        <v>207</v>
      </c>
      <c r="S10" s="144">
        <v>2690</v>
      </c>
      <c r="T10" s="144">
        <v>140</v>
      </c>
      <c r="U10" s="144">
        <v>3430</v>
      </c>
      <c r="V10" s="144">
        <v>165</v>
      </c>
      <c r="W10" s="144">
        <v>4600</v>
      </c>
      <c r="X10" s="144">
        <v>132</v>
      </c>
      <c r="Y10" s="144">
        <v>1440</v>
      </c>
      <c r="AA10" s="372" t="s">
        <v>188</v>
      </c>
    </row>
    <row r="11" spans="1:27" s="135" customFormat="1" ht="14.25" customHeight="1">
      <c r="A11" s="250"/>
      <c r="B11" s="608" t="s">
        <v>292</v>
      </c>
      <c r="C11" s="608"/>
      <c r="D11" s="251">
        <v>90</v>
      </c>
      <c r="E11" s="142" t="s">
        <v>216</v>
      </c>
      <c r="F11" s="135">
        <v>78</v>
      </c>
      <c r="G11" s="135">
        <v>54</v>
      </c>
      <c r="H11" s="135">
        <v>178</v>
      </c>
      <c r="I11" s="135">
        <v>7050</v>
      </c>
      <c r="J11" s="135">
        <v>40</v>
      </c>
      <c r="L11" s="135">
        <v>1500</v>
      </c>
      <c r="M11" s="252">
        <v>81</v>
      </c>
      <c r="O11" s="253">
        <v>3880</v>
      </c>
      <c r="P11" s="135">
        <v>151</v>
      </c>
      <c r="Q11" s="135">
        <v>3200</v>
      </c>
      <c r="R11" s="135">
        <v>200</v>
      </c>
      <c r="S11" s="135">
        <v>2760</v>
      </c>
      <c r="T11" s="135">
        <v>138</v>
      </c>
      <c r="U11" s="135">
        <v>3480</v>
      </c>
      <c r="V11" s="135">
        <v>159</v>
      </c>
      <c r="W11" s="135">
        <v>4460</v>
      </c>
      <c r="X11" s="135">
        <v>131</v>
      </c>
      <c r="Y11" s="135">
        <v>1400</v>
      </c>
      <c r="AA11" s="373" t="s">
        <v>190</v>
      </c>
    </row>
    <row r="12" spans="1:27" s="261" customFormat="1" ht="3.75" customHeight="1">
      <c r="A12" s="254"/>
      <c r="B12" s="254"/>
      <c r="C12" s="255"/>
      <c r="D12" s="256"/>
      <c r="E12" s="257"/>
      <c r="F12" s="150"/>
      <c r="G12" s="150"/>
      <c r="H12" s="150"/>
      <c r="I12" s="257"/>
      <c r="J12" s="150"/>
      <c r="K12" s="150"/>
      <c r="L12" s="257"/>
      <c r="M12" s="257"/>
      <c r="N12" s="258"/>
      <c r="O12" s="259"/>
      <c r="P12" s="150"/>
      <c r="Q12" s="150"/>
      <c r="R12" s="150"/>
      <c r="S12" s="150"/>
      <c r="T12" s="150"/>
      <c r="U12" s="150"/>
      <c r="V12" s="150"/>
      <c r="W12" s="150"/>
      <c r="X12" s="150"/>
      <c r="Y12" s="150"/>
      <c r="Z12" s="150"/>
      <c r="AA12" s="260"/>
    </row>
    <row r="13" spans="1:27" s="261" customFormat="1" ht="12" customHeight="1" thickBot="1">
      <c r="A13" s="262"/>
      <c r="B13" s="262"/>
      <c r="C13" s="262"/>
      <c r="D13" s="262"/>
      <c r="E13" s="262"/>
      <c r="F13" s="262"/>
      <c r="G13" s="262"/>
      <c r="H13" s="262"/>
      <c r="I13" s="262"/>
      <c r="J13" s="262"/>
      <c r="K13" s="262"/>
      <c r="L13" s="262"/>
      <c r="M13" s="262"/>
      <c r="N13" s="263"/>
      <c r="O13" s="262"/>
      <c r="P13" s="262"/>
      <c r="Q13" s="262"/>
      <c r="R13" s="262"/>
      <c r="S13" s="262"/>
      <c r="T13" s="262"/>
      <c r="U13" s="262"/>
      <c r="V13" s="262"/>
      <c r="W13" s="262"/>
      <c r="X13" s="262"/>
      <c r="Y13" s="262"/>
      <c r="Z13" s="262"/>
      <c r="AA13" s="262"/>
    </row>
    <row r="14" spans="1:27" s="261" customFormat="1" ht="15.75" customHeight="1">
      <c r="A14" s="118"/>
      <c r="B14" s="117"/>
      <c r="C14" s="117"/>
      <c r="D14" s="181" t="s">
        <v>293</v>
      </c>
      <c r="E14" s="117"/>
      <c r="F14" s="117"/>
      <c r="G14" s="117"/>
      <c r="H14" s="117"/>
      <c r="I14" s="117"/>
      <c r="J14" s="117"/>
      <c r="K14" s="117"/>
      <c r="L14" s="117"/>
      <c r="M14" s="117"/>
      <c r="N14" s="264"/>
      <c r="O14" s="117"/>
      <c r="P14" s="117"/>
      <c r="Q14" s="117"/>
      <c r="R14" s="117"/>
      <c r="S14" s="117"/>
      <c r="T14" s="104"/>
      <c r="U14" s="104"/>
      <c r="V14" s="104"/>
      <c r="W14" s="104"/>
      <c r="X14" s="104"/>
      <c r="Y14" s="104"/>
      <c r="Z14" s="98"/>
      <c r="AA14" s="117"/>
    </row>
    <row r="15" spans="1:27" s="240" customFormat="1" ht="18" customHeight="1">
      <c r="A15" s="99"/>
      <c r="B15" s="99"/>
      <c r="C15" s="99"/>
      <c r="D15" s="205" t="s">
        <v>294</v>
      </c>
      <c r="E15" s="800"/>
      <c r="F15" s="205" t="s">
        <v>295</v>
      </c>
      <c r="G15" s="801"/>
      <c r="H15" s="205" t="s">
        <v>296</v>
      </c>
      <c r="I15" s="801"/>
      <c r="J15" s="205" t="s">
        <v>297</v>
      </c>
      <c r="K15" s="800"/>
      <c r="L15" s="801"/>
      <c r="M15" s="205" t="s">
        <v>298</v>
      </c>
      <c r="N15" s="800"/>
      <c r="O15" s="801"/>
      <c r="P15" s="205" t="s">
        <v>299</v>
      </c>
      <c r="Q15" s="800"/>
      <c r="R15" s="236" t="s">
        <v>217</v>
      </c>
      <c r="S15" s="237"/>
      <c r="T15" s="39" t="s">
        <v>218</v>
      </c>
      <c r="U15" s="265"/>
      <c r="V15" s="109" t="s">
        <v>219</v>
      </c>
      <c r="W15" s="265"/>
      <c r="X15" s="109" t="s">
        <v>220</v>
      </c>
      <c r="Y15" s="40"/>
      <c r="Z15" s="266"/>
      <c r="AA15" s="186"/>
    </row>
    <row r="16" spans="1:27" s="118" customFormat="1" ht="18" customHeight="1">
      <c r="A16" s="39"/>
      <c r="B16" s="39"/>
      <c r="C16" s="39"/>
      <c r="D16" s="241" t="s">
        <v>214</v>
      </c>
      <c r="E16" s="236" t="s">
        <v>215</v>
      </c>
      <c r="F16" s="241" t="s">
        <v>214</v>
      </c>
      <c r="G16" s="241" t="s">
        <v>215</v>
      </c>
      <c r="H16" s="237" t="s">
        <v>214</v>
      </c>
      <c r="I16" s="241" t="s">
        <v>215</v>
      </c>
      <c r="J16" s="241" t="s">
        <v>214</v>
      </c>
      <c r="K16" s="205" t="s">
        <v>215</v>
      </c>
      <c r="L16" s="801"/>
      <c r="M16" s="237" t="s">
        <v>214</v>
      </c>
      <c r="N16" s="205" t="s">
        <v>215</v>
      </c>
      <c r="O16" s="801"/>
      <c r="P16" s="267" t="s">
        <v>214</v>
      </c>
      <c r="Q16" s="39" t="s">
        <v>215</v>
      </c>
      <c r="R16" s="241" t="s">
        <v>214</v>
      </c>
      <c r="S16" s="241" t="s">
        <v>215</v>
      </c>
      <c r="T16" s="237" t="s">
        <v>214</v>
      </c>
      <c r="U16" s="241" t="s">
        <v>215</v>
      </c>
      <c r="V16" s="241" t="s">
        <v>214</v>
      </c>
      <c r="W16" s="241" t="s">
        <v>215</v>
      </c>
      <c r="X16" s="241" t="s">
        <v>214</v>
      </c>
      <c r="Y16" s="236" t="s">
        <v>215</v>
      </c>
      <c r="Z16" s="77"/>
      <c r="AA16" s="109"/>
    </row>
    <row r="17" spans="1:27" s="144" customFormat="1" ht="12" customHeight="1">
      <c r="A17" s="244"/>
      <c r="B17" s="244" t="s">
        <v>185</v>
      </c>
      <c r="C17" s="244"/>
      <c r="D17" s="268">
        <v>115</v>
      </c>
      <c r="E17" s="142">
        <v>2120</v>
      </c>
      <c r="F17" s="269">
        <v>208</v>
      </c>
      <c r="G17" s="142">
        <v>6070</v>
      </c>
      <c r="H17" s="142">
        <v>249</v>
      </c>
      <c r="I17" s="142">
        <v>8620</v>
      </c>
      <c r="J17" s="142">
        <v>110</v>
      </c>
      <c r="K17" s="142"/>
      <c r="L17" s="142">
        <v>3010</v>
      </c>
      <c r="M17" s="142">
        <v>49</v>
      </c>
      <c r="O17" s="142">
        <v>762</v>
      </c>
      <c r="P17" s="142">
        <v>126</v>
      </c>
      <c r="Q17" s="142">
        <v>1500</v>
      </c>
      <c r="R17" s="142">
        <v>37</v>
      </c>
      <c r="S17" s="142">
        <v>316</v>
      </c>
      <c r="T17" s="142" t="s">
        <v>216</v>
      </c>
      <c r="U17" s="142" t="s">
        <v>216</v>
      </c>
      <c r="V17" s="142" t="s">
        <v>216</v>
      </c>
      <c r="W17" s="142" t="s">
        <v>216</v>
      </c>
      <c r="X17" s="142">
        <v>120</v>
      </c>
      <c r="Y17" s="142">
        <v>980</v>
      </c>
      <c r="AA17" s="372" t="s">
        <v>185</v>
      </c>
    </row>
    <row r="18" spans="1:27" s="144" customFormat="1" ht="12" customHeight="1">
      <c r="A18" s="244"/>
      <c r="B18" s="244" t="s">
        <v>186</v>
      </c>
      <c r="C18" s="244"/>
      <c r="D18" s="248">
        <v>114</v>
      </c>
      <c r="E18" s="144">
        <v>2150</v>
      </c>
      <c r="F18" s="142">
        <v>206</v>
      </c>
      <c r="G18" s="142">
        <v>5740</v>
      </c>
      <c r="H18" s="142">
        <v>251</v>
      </c>
      <c r="I18" s="142">
        <v>8140</v>
      </c>
      <c r="J18" s="142">
        <v>106</v>
      </c>
      <c r="K18" s="142"/>
      <c r="L18" s="142">
        <v>2850</v>
      </c>
      <c r="M18" s="142">
        <v>49</v>
      </c>
      <c r="O18" s="142">
        <v>817</v>
      </c>
      <c r="P18" s="142">
        <v>120</v>
      </c>
      <c r="Q18" s="142">
        <v>1400</v>
      </c>
      <c r="R18" s="142">
        <v>35</v>
      </c>
      <c r="S18" s="142">
        <v>299</v>
      </c>
      <c r="T18" s="142" t="s">
        <v>216</v>
      </c>
      <c r="U18" s="142" t="s">
        <v>216</v>
      </c>
      <c r="V18" s="142" t="s">
        <v>216</v>
      </c>
      <c r="W18" s="142" t="s">
        <v>216</v>
      </c>
      <c r="X18" s="142">
        <v>116</v>
      </c>
      <c r="Y18" s="142">
        <v>965</v>
      </c>
      <c r="AA18" s="372" t="s">
        <v>186</v>
      </c>
    </row>
    <row r="19" spans="1:27" s="144" customFormat="1" ht="12" customHeight="1">
      <c r="A19" s="244"/>
      <c r="B19" s="244" t="s">
        <v>187</v>
      </c>
      <c r="C19" s="244"/>
      <c r="D19" s="248">
        <v>111</v>
      </c>
      <c r="E19" s="144">
        <v>1990</v>
      </c>
      <c r="F19" s="144">
        <v>199</v>
      </c>
      <c r="G19" s="144">
        <v>5340</v>
      </c>
      <c r="H19" s="142">
        <v>232</v>
      </c>
      <c r="I19" s="142">
        <v>7140</v>
      </c>
      <c r="J19" s="142">
        <v>101</v>
      </c>
      <c r="K19" s="142"/>
      <c r="L19" s="142">
        <v>2910</v>
      </c>
      <c r="M19" s="144">
        <v>49</v>
      </c>
      <c r="O19" s="144">
        <v>721</v>
      </c>
      <c r="P19" s="144">
        <v>113</v>
      </c>
      <c r="Q19" s="144">
        <v>1060</v>
      </c>
      <c r="R19" s="144">
        <v>30</v>
      </c>
      <c r="S19" s="144">
        <v>288</v>
      </c>
      <c r="T19" s="142">
        <v>44</v>
      </c>
      <c r="U19" s="142">
        <v>462</v>
      </c>
      <c r="V19" s="142">
        <v>55</v>
      </c>
      <c r="W19" s="142">
        <v>858</v>
      </c>
      <c r="X19" s="144">
        <v>118</v>
      </c>
      <c r="Y19" s="144">
        <v>999</v>
      </c>
      <c r="AA19" s="372" t="s">
        <v>187</v>
      </c>
    </row>
    <row r="20" spans="1:27" s="144" customFormat="1" ht="12" customHeight="1">
      <c r="A20" s="244"/>
      <c r="B20" s="244" t="s">
        <v>188</v>
      </c>
      <c r="C20" s="244"/>
      <c r="D20" s="248">
        <v>111</v>
      </c>
      <c r="E20" s="144">
        <v>2160</v>
      </c>
      <c r="F20" s="144">
        <v>195</v>
      </c>
      <c r="G20" s="144">
        <v>5360</v>
      </c>
      <c r="H20" s="142">
        <v>222</v>
      </c>
      <c r="I20" s="142">
        <v>6740</v>
      </c>
      <c r="J20" s="142">
        <v>100</v>
      </c>
      <c r="K20" s="142"/>
      <c r="L20" s="142">
        <v>2530</v>
      </c>
      <c r="M20" s="144">
        <v>47</v>
      </c>
      <c r="O20" s="144">
        <v>757</v>
      </c>
      <c r="P20" s="144">
        <v>107</v>
      </c>
      <c r="Q20" s="144">
        <v>1350</v>
      </c>
      <c r="R20" s="144">
        <v>30</v>
      </c>
      <c r="S20" s="144">
        <v>288</v>
      </c>
      <c r="T20" s="142" t="s">
        <v>216</v>
      </c>
      <c r="U20" s="142" t="s">
        <v>216</v>
      </c>
      <c r="V20" s="142" t="s">
        <v>216</v>
      </c>
      <c r="W20" s="142" t="s">
        <v>216</v>
      </c>
      <c r="X20" s="144">
        <v>117</v>
      </c>
      <c r="Y20" s="144">
        <v>1010</v>
      </c>
      <c r="AA20" s="372" t="s">
        <v>188</v>
      </c>
    </row>
    <row r="21" spans="1:27" s="135" customFormat="1" ht="14.25" customHeight="1">
      <c r="A21" s="250"/>
      <c r="B21" s="250" t="s">
        <v>190</v>
      </c>
      <c r="C21" s="250"/>
      <c r="D21" s="270">
        <v>111</v>
      </c>
      <c r="E21" s="271">
        <v>2060</v>
      </c>
      <c r="F21" s="135">
        <v>184</v>
      </c>
      <c r="G21" s="135">
        <v>5050</v>
      </c>
      <c r="H21" s="135">
        <v>213</v>
      </c>
      <c r="I21" s="135">
        <v>6670</v>
      </c>
      <c r="J21" s="135">
        <v>97</v>
      </c>
      <c r="L21" s="135">
        <v>2430</v>
      </c>
      <c r="M21" s="272">
        <v>46</v>
      </c>
      <c r="O21" s="135">
        <v>730</v>
      </c>
      <c r="P21" s="135">
        <v>102</v>
      </c>
      <c r="Q21" s="135">
        <v>1280</v>
      </c>
      <c r="R21" s="135">
        <v>29</v>
      </c>
      <c r="S21" s="135">
        <v>290</v>
      </c>
      <c r="T21" s="252" t="s">
        <v>216</v>
      </c>
      <c r="U21" s="252" t="s">
        <v>216</v>
      </c>
      <c r="V21" s="252" t="s">
        <v>216</v>
      </c>
      <c r="W21" s="252" t="s">
        <v>216</v>
      </c>
      <c r="X21" s="135">
        <v>117</v>
      </c>
      <c r="Y21" s="135">
        <v>1030</v>
      </c>
      <c r="Z21" s="135">
        <v>334</v>
      </c>
      <c r="AA21" s="373" t="s">
        <v>190</v>
      </c>
    </row>
    <row r="22" spans="1:27" s="261" customFormat="1" ht="3.75" customHeight="1">
      <c r="A22" s="254"/>
      <c r="B22" s="254"/>
      <c r="C22" s="254"/>
      <c r="D22" s="256"/>
      <c r="E22" s="150"/>
      <c r="F22" s="150"/>
      <c r="G22" s="257"/>
      <c r="H22" s="150"/>
      <c r="I22" s="150"/>
      <c r="J22" s="150"/>
      <c r="K22" s="150"/>
      <c r="L22" s="257"/>
      <c r="M22" s="257"/>
      <c r="N22" s="273"/>
      <c r="O22" s="257"/>
      <c r="P22" s="149"/>
      <c r="Q22" s="149"/>
      <c r="R22" s="150"/>
      <c r="S22" s="257"/>
      <c r="T22" s="150"/>
      <c r="U22" s="150"/>
      <c r="V22" s="150"/>
      <c r="W22" s="257"/>
      <c r="X22" s="150"/>
      <c r="Y22" s="257"/>
      <c r="Z22" s="150"/>
      <c r="AA22" s="260"/>
    </row>
    <row r="23" spans="1:27" s="261" customFormat="1" ht="12" customHeight="1" thickBot="1">
      <c r="A23" s="262"/>
      <c r="B23" s="262"/>
      <c r="C23" s="262"/>
      <c r="D23" s="262"/>
      <c r="E23" s="262"/>
      <c r="F23" s="262"/>
      <c r="G23" s="262"/>
      <c r="H23" s="262"/>
      <c r="I23" s="262"/>
      <c r="J23" s="262"/>
      <c r="K23" s="262"/>
      <c r="L23" s="262"/>
      <c r="M23" s="262"/>
      <c r="N23" s="263"/>
      <c r="O23" s="262"/>
      <c r="P23" s="118"/>
      <c r="Q23" s="118"/>
      <c r="R23" s="118"/>
      <c r="S23" s="118"/>
      <c r="T23" s="118"/>
      <c r="U23" s="118"/>
      <c r="V23" s="118"/>
      <c r="W23" s="118"/>
      <c r="Z23" s="118"/>
      <c r="AA23" s="118"/>
    </row>
    <row r="24" spans="1:27" s="261" customFormat="1" ht="15.75" customHeight="1">
      <c r="A24" s="118"/>
      <c r="B24" s="117"/>
      <c r="C24" s="117"/>
      <c r="D24" s="274" t="s">
        <v>293</v>
      </c>
      <c r="E24" s="104"/>
      <c r="F24" s="104"/>
      <c r="G24" s="104"/>
      <c r="H24" s="104"/>
      <c r="I24" s="104"/>
      <c r="J24" s="104"/>
      <c r="K24" s="104"/>
      <c r="L24" s="104"/>
      <c r="M24" s="104"/>
      <c r="N24" s="275"/>
      <c r="O24" s="104"/>
      <c r="P24" s="118"/>
      <c r="Q24" s="118"/>
      <c r="R24" s="118"/>
      <c r="S24" s="118"/>
      <c r="T24" s="118"/>
      <c r="U24" s="118"/>
      <c r="V24" s="118"/>
      <c r="W24" s="118"/>
      <c r="Z24" s="118"/>
      <c r="AA24" s="118"/>
    </row>
    <row r="25" spans="1:27" s="240" customFormat="1" ht="18" customHeight="1">
      <c r="A25" s="99"/>
      <c r="B25" s="99"/>
      <c r="C25" s="99"/>
      <c r="D25" s="109" t="s">
        <v>221</v>
      </c>
      <c r="E25" s="39"/>
      <c r="F25" s="817" t="s">
        <v>300</v>
      </c>
      <c r="G25" s="927"/>
      <c r="H25" s="817" t="s">
        <v>301</v>
      </c>
      <c r="I25" s="927"/>
      <c r="J25" s="817" t="s">
        <v>302</v>
      </c>
      <c r="K25" s="929"/>
      <c r="L25" s="927"/>
      <c r="M25" s="817" t="s">
        <v>303</v>
      </c>
      <c r="N25" s="929"/>
      <c r="O25" s="929"/>
      <c r="Y25" s="374"/>
      <c r="Z25" s="375"/>
      <c r="AA25" s="375"/>
    </row>
    <row r="26" spans="1:27" s="118" customFormat="1" ht="18" customHeight="1">
      <c r="A26" s="39"/>
      <c r="B26" s="39"/>
      <c r="C26" s="39"/>
      <c r="D26" s="267" t="s">
        <v>214</v>
      </c>
      <c r="E26" s="39" t="s">
        <v>215</v>
      </c>
      <c r="F26" s="241" t="s">
        <v>214</v>
      </c>
      <c r="G26" s="241" t="s">
        <v>215</v>
      </c>
      <c r="H26" s="241" t="s">
        <v>214</v>
      </c>
      <c r="I26" s="241" t="s">
        <v>215</v>
      </c>
      <c r="J26" s="241" t="s">
        <v>214</v>
      </c>
      <c r="K26" s="205" t="s">
        <v>215</v>
      </c>
      <c r="L26" s="801"/>
      <c r="M26" s="237" t="s">
        <v>214</v>
      </c>
      <c r="N26" s="205" t="s">
        <v>215</v>
      </c>
      <c r="O26" s="800"/>
      <c r="Y26" s="374"/>
      <c r="Z26" s="374"/>
      <c r="AA26" s="374"/>
    </row>
    <row r="27" spans="1:27" s="144" customFormat="1" ht="12" customHeight="1">
      <c r="A27" s="244"/>
      <c r="B27" s="244" t="s">
        <v>185</v>
      </c>
      <c r="C27" s="244"/>
      <c r="D27" s="268">
        <v>19</v>
      </c>
      <c r="E27" s="142">
        <v>328</v>
      </c>
      <c r="F27" s="269">
        <v>221</v>
      </c>
      <c r="G27" s="142">
        <v>2340</v>
      </c>
      <c r="H27" s="144">
        <v>222</v>
      </c>
      <c r="I27" s="144">
        <v>5680</v>
      </c>
      <c r="J27" s="142" t="s">
        <v>216</v>
      </c>
      <c r="K27" s="142"/>
      <c r="L27" s="142" t="s">
        <v>216</v>
      </c>
      <c r="M27" s="142" t="s">
        <v>216</v>
      </c>
      <c r="N27" s="142"/>
      <c r="O27" s="142" t="s">
        <v>216</v>
      </c>
      <c r="Y27" s="374"/>
      <c r="Z27" s="374"/>
      <c r="AA27" s="374"/>
    </row>
    <row r="28" spans="1:27" s="144" customFormat="1" ht="12" customHeight="1">
      <c r="A28" s="244"/>
      <c r="B28" s="244" t="s">
        <v>186</v>
      </c>
      <c r="C28" s="244"/>
      <c r="D28" s="246" t="s">
        <v>216</v>
      </c>
      <c r="E28" s="142" t="s">
        <v>216</v>
      </c>
      <c r="F28" s="144">
        <v>211</v>
      </c>
      <c r="G28" s="144">
        <v>2150</v>
      </c>
      <c r="H28" s="144">
        <v>219</v>
      </c>
      <c r="I28" s="144">
        <v>5620</v>
      </c>
      <c r="J28" s="142" t="s">
        <v>216</v>
      </c>
      <c r="K28" s="142"/>
      <c r="L28" s="142" t="s">
        <v>216</v>
      </c>
      <c r="M28" s="142" t="s">
        <v>216</v>
      </c>
      <c r="O28" s="142" t="s">
        <v>216</v>
      </c>
      <c r="Y28" s="374"/>
      <c r="Z28" s="374"/>
      <c r="AA28" s="374"/>
    </row>
    <row r="29" spans="1:27" s="144" customFormat="1" ht="12" customHeight="1">
      <c r="A29" s="244"/>
      <c r="B29" s="244" t="s">
        <v>187</v>
      </c>
      <c r="C29" s="244"/>
      <c r="D29" s="246">
        <v>22</v>
      </c>
      <c r="E29" s="142">
        <v>334</v>
      </c>
      <c r="F29" s="144">
        <v>201</v>
      </c>
      <c r="G29" s="144">
        <v>2050</v>
      </c>
      <c r="H29" s="144">
        <v>211</v>
      </c>
      <c r="I29" s="144">
        <v>5230</v>
      </c>
      <c r="J29" s="142">
        <v>97</v>
      </c>
      <c r="K29" s="142"/>
      <c r="L29" s="142">
        <v>717</v>
      </c>
      <c r="M29" s="142">
        <v>54</v>
      </c>
      <c r="O29" s="142">
        <v>270</v>
      </c>
      <c r="Y29" s="374"/>
      <c r="Z29" s="374"/>
      <c r="AA29" s="374"/>
    </row>
    <row r="30" spans="1:27" s="144" customFormat="1" ht="12" customHeight="1">
      <c r="A30" s="244"/>
      <c r="B30" s="244" t="s">
        <v>188</v>
      </c>
      <c r="C30" s="244"/>
      <c r="D30" s="246" t="s">
        <v>216</v>
      </c>
      <c r="E30" s="142" t="s">
        <v>216</v>
      </c>
      <c r="F30" s="144">
        <v>191</v>
      </c>
      <c r="G30" s="144">
        <v>1990</v>
      </c>
      <c r="H30" s="144">
        <v>203</v>
      </c>
      <c r="I30" s="144">
        <v>4810</v>
      </c>
      <c r="J30" s="142" t="s">
        <v>216</v>
      </c>
      <c r="K30" s="142"/>
      <c r="L30" s="142" t="s">
        <v>216</v>
      </c>
      <c r="M30" s="142" t="s">
        <v>216</v>
      </c>
      <c r="O30" s="142" t="s">
        <v>216</v>
      </c>
      <c r="Y30" s="374"/>
      <c r="Z30" s="374"/>
      <c r="AA30" s="374"/>
    </row>
    <row r="31" spans="1:27" s="135" customFormat="1" ht="15" customHeight="1">
      <c r="A31" s="250"/>
      <c r="B31" s="250" t="s">
        <v>190</v>
      </c>
      <c r="C31" s="250"/>
      <c r="D31" s="276" t="s">
        <v>216</v>
      </c>
      <c r="E31" s="252" t="s">
        <v>216</v>
      </c>
      <c r="F31" s="135">
        <v>195</v>
      </c>
      <c r="G31" s="135">
        <v>1940</v>
      </c>
      <c r="H31" s="135">
        <v>190</v>
      </c>
      <c r="I31" s="135">
        <v>4540</v>
      </c>
      <c r="J31" s="252" t="s">
        <v>216</v>
      </c>
      <c r="K31" s="252"/>
      <c r="L31" s="252" t="s">
        <v>216</v>
      </c>
      <c r="M31" s="252" t="s">
        <v>216</v>
      </c>
      <c r="O31" s="252" t="s">
        <v>216</v>
      </c>
      <c r="Y31" s="374"/>
      <c r="Z31" s="374"/>
      <c r="AA31" s="374"/>
    </row>
    <row r="32" spans="1:27" s="261" customFormat="1" ht="3.75" customHeight="1">
      <c r="A32" s="254"/>
      <c r="B32" s="254"/>
      <c r="C32" s="254"/>
      <c r="D32" s="277"/>
      <c r="E32" s="149"/>
      <c r="F32" s="150"/>
      <c r="G32" s="257"/>
      <c r="H32" s="150"/>
      <c r="I32" s="150"/>
      <c r="J32" s="150"/>
      <c r="K32" s="150"/>
      <c r="L32" s="257"/>
      <c r="M32" s="257"/>
      <c r="N32" s="273"/>
      <c r="O32" s="257"/>
      <c r="Y32" s="374"/>
      <c r="Z32" s="374"/>
      <c r="AA32" s="374"/>
    </row>
    <row r="33" spans="1:27" s="261" customFormat="1" ht="15.75" customHeight="1" thickBot="1">
      <c r="A33" s="278"/>
      <c r="B33" s="278"/>
      <c r="C33" s="278"/>
      <c r="D33" s="279"/>
      <c r="E33" s="279"/>
      <c r="F33" s="279"/>
      <c r="G33" s="279"/>
      <c r="H33" s="279"/>
      <c r="I33" s="279"/>
      <c r="J33" s="279"/>
      <c r="K33" s="279"/>
      <c r="L33" s="279"/>
      <c r="M33" s="279"/>
      <c r="N33" s="280"/>
      <c r="O33" s="279"/>
      <c r="P33" s="118"/>
      <c r="Q33" s="118"/>
      <c r="R33" s="118"/>
      <c r="S33" s="118"/>
      <c r="T33" s="118"/>
      <c r="U33" s="118"/>
      <c r="V33" s="118"/>
      <c r="W33" s="118"/>
      <c r="X33" s="118"/>
      <c r="Y33" s="374"/>
      <c r="Z33" s="374"/>
      <c r="AA33" s="374"/>
    </row>
    <row r="34" spans="1:27" s="261" customFormat="1" ht="15.75" customHeight="1">
      <c r="A34" s="281"/>
      <c r="B34" s="232"/>
      <c r="C34" s="232"/>
      <c r="D34" s="274" t="s">
        <v>293</v>
      </c>
      <c r="E34" s="117"/>
      <c r="F34" s="117"/>
      <c r="G34" s="117"/>
      <c r="H34" s="117"/>
      <c r="I34" s="117"/>
      <c r="J34" s="117"/>
      <c r="K34" s="117"/>
      <c r="L34" s="117"/>
      <c r="M34" s="117"/>
      <c r="N34" s="264"/>
      <c r="O34" s="117"/>
      <c r="P34" s="118"/>
      <c r="Q34" s="118"/>
      <c r="R34" s="118"/>
      <c r="S34" s="118"/>
      <c r="T34" s="118"/>
      <c r="U34" s="118"/>
      <c r="V34" s="118"/>
      <c r="W34" s="118"/>
      <c r="X34" s="118"/>
      <c r="Y34" s="374"/>
      <c r="Z34" s="374"/>
      <c r="AA34" s="374"/>
    </row>
    <row r="35" spans="1:27" s="261" customFormat="1" ht="18" customHeight="1">
      <c r="A35" s="118"/>
      <c r="B35" s="99"/>
      <c r="C35" s="99"/>
      <c r="D35" s="236" t="s">
        <v>222</v>
      </c>
      <c r="E35" s="40"/>
      <c r="F35" s="205" t="s">
        <v>223</v>
      </c>
      <c r="G35" s="801"/>
      <c r="H35" s="205" t="s">
        <v>224</v>
      </c>
      <c r="I35" s="801"/>
      <c r="J35" s="205" t="s">
        <v>225</v>
      </c>
      <c r="K35" s="800"/>
      <c r="L35" s="801"/>
      <c r="M35" s="205" t="s">
        <v>226</v>
      </c>
      <c r="N35" s="800"/>
      <c r="O35" s="800"/>
      <c r="P35" s="374"/>
      <c r="Q35" s="374"/>
      <c r="R35" s="374"/>
      <c r="S35" s="374"/>
      <c r="T35" s="282"/>
      <c r="U35" s="282"/>
      <c r="V35" s="282"/>
      <c r="W35" s="282"/>
      <c r="X35" s="282"/>
      <c r="Y35" s="282"/>
      <c r="Z35" s="282"/>
      <c r="AA35" s="282"/>
    </row>
    <row r="36" spans="1:27" s="240" customFormat="1" ht="18" customHeight="1">
      <c r="A36" s="99"/>
      <c r="B36" s="39"/>
      <c r="C36" s="39"/>
      <c r="D36" s="267" t="s">
        <v>214</v>
      </c>
      <c r="E36" s="39" t="s">
        <v>215</v>
      </c>
      <c r="F36" s="241" t="s">
        <v>214</v>
      </c>
      <c r="G36" s="241" t="s">
        <v>215</v>
      </c>
      <c r="H36" s="241" t="s">
        <v>214</v>
      </c>
      <c r="I36" s="241" t="s">
        <v>215</v>
      </c>
      <c r="J36" s="241" t="s">
        <v>214</v>
      </c>
      <c r="K36" s="205" t="s">
        <v>215</v>
      </c>
      <c r="L36" s="801"/>
      <c r="M36" s="237" t="s">
        <v>214</v>
      </c>
      <c r="N36" s="205" t="s">
        <v>215</v>
      </c>
      <c r="O36" s="800"/>
      <c r="P36" s="374"/>
      <c r="Q36" s="374"/>
      <c r="R36" s="374"/>
      <c r="S36" s="374"/>
      <c r="T36" s="282"/>
      <c r="U36" s="282"/>
      <c r="V36" s="282"/>
      <c r="W36" s="282"/>
      <c r="X36" s="282"/>
      <c r="Y36" s="282"/>
      <c r="Z36" s="282"/>
      <c r="AA36" s="282"/>
    </row>
    <row r="37" spans="1:27" s="118" customFormat="1" ht="18" customHeight="1">
      <c r="A37" s="39"/>
      <c r="B37" s="244" t="s">
        <v>185</v>
      </c>
      <c r="C37" s="244"/>
      <c r="D37" s="246" t="s">
        <v>216</v>
      </c>
      <c r="E37" s="142" t="s">
        <v>216</v>
      </c>
      <c r="F37" s="142" t="s">
        <v>216</v>
      </c>
      <c r="G37" s="142" t="s">
        <v>216</v>
      </c>
      <c r="H37" s="142" t="s">
        <v>216</v>
      </c>
      <c r="I37" s="142" t="s">
        <v>216</v>
      </c>
      <c r="J37" s="142" t="s">
        <v>216</v>
      </c>
      <c r="K37" s="142"/>
      <c r="L37" s="142" t="s">
        <v>216</v>
      </c>
      <c r="M37" s="142" t="s">
        <v>216</v>
      </c>
      <c r="N37" s="142"/>
      <c r="O37" s="142" t="s">
        <v>216</v>
      </c>
      <c r="P37" s="374"/>
      <c r="Q37" s="374"/>
      <c r="R37" s="374"/>
      <c r="S37" s="374"/>
      <c r="T37" s="282"/>
      <c r="U37" s="282"/>
      <c r="V37" s="282"/>
      <c r="W37" s="282"/>
      <c r="X37" s="282"/>
      <c r="Y37" s="282"/>
      <c r="Z37" s="282"/>
      <c r="AA37" s="282"/>
    </row>
    <row r="38" spans="1:27" s="144" customFormat="1" ht="12" customHeight="1">
      <c r="A38" s="244"/>
      <c r="B38" s="244" t="s">
        <v>186</v>
      </c>
      <c r="C38" s="244"/>
      <c r="D38" s="246" t="s">
        <v>216</v>
      </c>
      <c r="E38" s="142" t="s">
        <v>216</v>
      </c>
      <c r="F38" s="142" t="s">
        <v>216</v>
      </c>
      <c r="G38" s="142" t="s">
        <v>216</v>
      </c>
      <c r="H38" s="142" t="s">
        <v>216</v>
      </c>
      <c r="I38" s="142" t="s">
        <v>216</v>
      </c>
      <c r="J38" s="142" t="s">
        <v>216</v>
      </c>
      <c r="K38" s="142"/>
      <c r="L38" s="142" t="s">
        <v>216</v>
      </c>
      <c r="M38" s="142" t="s">
        <v>216</v>
      </c>
      <c r="O38" s="142" t="s">
        <v>216</v>
      </c>
      <c r="P38" s="374"/>
      <c r="Q38" s="374"/>
      <c r="R38" s="374"/>
      <c r="S38" s="374"/>
      <c r="T38" s="282"/>
      <c r="U38" s="282"/>
      <c r="V38" s="282"/>
      <c r="W38" s="282"/>
      <c r="X38" s="282"/>
      <c r="Y38" s="282"/>
      <c r="Z38" s="282"/>
      <c r="AA38" s="282"/>
    </row>
    <row r="39" spans="1:27" s="144" customFormat="1" ht="12" customHeight="1">
      <c r="A39" s="244"/>
      <c r="B39" s="244" t="s">
        <v>187</v>
      </c>
      <c r="C39" s="244"/>
      <c r="D39" s="246">
        <v>50</v>
      </c>
      <c r="E39" s="142">
        <v>294</v>
      </c>
      <c r="F39" s="142">
        <v>51</v>
      </c>
      <c r="G39" s="142">
        <v>186</v>
      </c>
      <c r="H39" s="142">
        <v>21</v>
      </c>
      <c r="I39" s="142">
        <v>193</v>
      </c>
      <c r="J39" s="142">
        <v>4</v>
      </c>
      <c r="K39" s="142"/>
      <c r="L39" s="142">
        <v>56</v>
      </c>
      <c r="M39" s="142">
        <v>43</v>
      </c>
      <c r="O39" s="142">
        <v>305</v>
      </c>
      <c r="P39" s="374"/>
      <c r="Q39" s="374"/>
      <c r="R39" s="374"/>
      <c r="S39" s="374"/>
      <c r="T39" s="282"/>
      <c r="U39" s="282"/>
      <c r="V39" s="282"/>
      <c r="W39" s="282"/>
      <c r="X39" s="282"/>
      <c r="Y39" s="282"/>
      <c r="Z39" s="282"/>
      <c r="AA39" s="282"/>
    </row>
    <row r="40" spans="1:27" s="144" customFormat="1" ht="12" customHeight="1">
      <c r="A40" s="244"/>
      <c r="B40" s="244" t="s">
        <v>188</v>
      </c>
      <c r="C40" s="244"/>
      <c r="D40" s="246" t="s">
        <v>216</v>
      </c>
      <c r="E40" s="142" t="s">
        <v>216</v>
      </c>
      <c r="F40" s="142" t="s">
        <v>216</v>
      </c>
      <c r="G40" s="142" t="s">
        <v>216</v>
      </c>
      <c r="H40" s="142" t="s">
        <v>216</v>
      </c>
      <c r="I40" s="142" t="s">
        <v>216</v>
      </c>
      <c r="J40" s="142" t="s">
        <v>216</v>
      </c>
      <c r="K40" s="142"/>
      <c r="L40" s="142" t="s">
        <v>216</v>
      </c>
      <c r="M40" s="142" t="s">
        <v>216</v>
      </c>
      <c r="O40" s="142" t="s">
        <v>216</v>
      </c>
      <c r="P40" s="374"/>
      <c r="Q40" s="374"/>
      <c r="R40" s="374"/>
      <c r="S40" s="374"/>
      <c r="T40" s="282"/>
      <c r="U40" s="282"/>
      <c r="V40" s="282"/>
      <c r="W40" s="282"/>
      <c r="X40" s="282"/>
      <c r="Y40" s="282"/>
      <c r="Z40" s="282"/>
      <c r="AA40" s="282"/>
    </row>
    <row r="41" spans="1:27" s="135" customFormat="1" ht="15" customHeight="1">
      <c r="A41" s="250"/>
      <c r="B41" s="250" t="s">
        <v>292</v>
      </c>
      <c r="C41" s="250"/>
      <c r="D41" s="276" t="s">
        <v>216</v>
      </c>
      <c r="E41" s="252" t="s">
        <v>216</v>
      </c>
      <c r="F41" s="271" t="s">
        <v>216</v>
      </c>
      <c r="G41" s="271" t="s">
        <v>216</v>
      </c>
      <c r="H41" s="271" t="s">
        <v>216</v>
      </c>
      <c r="I41" s="271" t="s">
        <v>216</v>
      </c>
      <c r="J41" s="252" t="s">
        <v>216</v>
      </c>
      <c r="K41" s="252"/>
      <c r="L41" s="252" t="s">
        <v>216</v>
      </c>
      <c r="M41" s="252" t="s">
        <v>216</v>
      </c>
      <c r="O41" s="252" t="s">
        <v>216</v>
      </c>
      <c r="Y41" s="374"/>
      <c r="Z41" s="374"/>
      <c r="AA41" s="374"/>
    </row>
    <row r="42" spans="1:27" s="135" customFormat="1" ht="5.25" customHeight="1">
      <c r="A42" s="250"/>
      <c r="B42" s="254"/>
      <c r="C42" s="254"/>
      <c r="D42" s="277"/>
      <c r="E42" s="149"/>
      <c r="F42" s="150"/>
      <c r="G42" s="257"/>
      <c r="H42" s="150"/>
      <c r="I42" s="150"/>
      <c r="J42" s="150"/>
      <c r="K42" s="150"/>
      <c r="L42" s="257"/>
      <c r="M42" s="257"/>
      <c r="N42" s="273"/>
      <c r="O42" s="257"/>
      <c r="P42" s="374"/>
      <c r="Q42" s="374"/>
      <c r="R42" s="374"/>
      <c r="S42" s="374"/>
      <c r="T42" s="282"/>
      <c r="U42" s="282"/>
      <c r="V42" s="282"/>
      <c r="W42" s="282"/>
      <c r="X42" s="282"/>
      <c r="Y42" s="282"/>
      <c r="Z42" s="282"/>
      <c r="AA42" s="282"/>
    </row>
    <row r="43" spans="1:27" s="261" customFormat="1" ht="3.75" customHeight="1">
      <c r="A43" s="254"/>
      <c r="N43" s="283"/>
      <c r="P43" s="374"/>
      <c r="Q43" s="374"/>
      <c r="R43" s="374"/>
      <c r="S43" s="374"/>
      <c r="T43" s="282"/>
      <c r="U43" s="282"/>
      <c r="V43" s="282"/>
      <c r="W43" s="282"/>
      <c r="X43" s="282"/>
      <c r="Y43" s="282"/>
      <c r="Z43" s="282"/>
      <c r="AA43" s="282"/>
    </row>
    <row r="44" spans="2:19" s="282" customFormat="1" ht="12" customHeight="1" thickBot="1">
      <c r="B44" s="262"/>
      <c r="C44" s="262"/>
      <c r="D44" s="284"/>
      <c r="E44" s="262"/>
      <c r="F44" s="285"/>
      <c r="G44" s="262"/>
      <c r="H44" s="262"/>
      <c r="I44" s="262"/>
      <c r="J44" s="262"/>
      <c r="K44" s="262"/>
      <c r="L44" s="262"/>
      <c r="M44" s="262"/>
      <c r="N44" s="263"/>
      <c r="O44" s="262"/>
      <c r="P44" s="374"/>
      <c r="Q44" s="374"/>
      <c r="R44" s="374"/>
      <c r="S44" s="374"/>
    </row>
    <row r="45" spans="1:19" s="282" customFormat="1" ht="12" customHeight="1">
      <c r="A45" s="286"/>
      <c r="B45" s="117"/>
      <c r="C45" s="117"/>
      <c r="D45" s="274" t="s">
        <v>227</v>
      </c>
      <c r="E45" s="104"/>
      <c r="F45" s="287"/>
      <c r="G45" s="104"/>
      <c r="H45" s="104"/>
      <c r="I45" s="104"/>
      <c r="J45" s="104"/>
      <c r="K45" s="104"/>
      <c r="L45" s="104"/>
      <c r="M45" s="104"/>
      <c r="N45" s="275"/>
      <c r="O45" s="104"/>
      <c r="P45" s="374"/>
      <c r="Q45" s="374"/>
      <c r="R45" s="374"/>
      <c r="S45" s="374"/>
    </row>
    <row r="46" spans="2:15" s="282" customFormat="1" ht="14.25" customHeight="1">
      <c r="B46" s="99"/>
      <c r="C46" s="99"/>
      <c r="D46" s="109" t="s">
        <v>228</v>
      </c>
      <c r="E46" s="39"/>
      <c r="F46" s="817" t="s">
        <v>229</v>
      </c>
      <c r="G46" s="927"/>
      <c r="H46" s="39" t="s">
        <v>230</v>
      </c>
      <c r="I46" s="265"/>
      <c r="J46" s="817" t="s">
        <v>304</v>
      </c>
      <c r="K46" s="927"/>
      <c r="L46" s="817" t="s">
        <v>305</v>
      </c>
      <c r="M46" s="927"/>
      <c r="N46" s="109" t="s">
        <v>231</v>
      </c>
      <c r="O46" s="39"/>
    </row>
    <row r="47" spans="2:15" s="282" customFormat="1" ht="18" customHeight="1">
      <c r="B47" s="39"/>
      <c r="C47" s="39"/>
      <c r="D47" s="288" t="s">
        <v>232</v>
      </c>
      <c r="E47" s="39" t="s">
        <v>215</v>
      </c>
      <c r="F47" s="288" t="s">
        <v>233</v>
      </c>
      <c r="G47" s="236" t="s">
        <v>215</v>
      </c>
      <c r="H47" s="288" t="s">
        <v>233</v>
      </c>
      <c r="I47" s="265" t="s">
        <v>215</v>
      </c>
      <c r="J47" s="289" t="s">
        <v>306</v>
      </c>
      <c r="K47" s="290" t="s">
        <v>215</v>
      </c>
      <c r="L47" s="291" t="s">
        <v>306</v>
      </c>
      <c r="M47" s="292" t="s">
        <v>215</v>
      </c>
      <c r="N47" s="291" t="s">
        <v>306</v>
      </c>
      <c r="O47" s="292" t="s">
        <v>215</v>
      </c>
    </row>
    <row r="48" spans="2:15" s="282" customFormat="1" ht="12" customHeight="1">
      <c r="B48" s="244" t="s">
        <v>185</v>
      </c>
      <c r="C48" s="244"/>
      <c r="D48" s="268">
        <v>59</v>
      </c>
      <c r="E48" s="142">
        <v>515</v>
      </c>
      <c r="F48" s="269">
        <v>59</v>
      </c>
      <c r="G48" s="142">
        <v>796</v>
      </c>
      <c r="H48" s="142">
        <v>80</v>
      </c>
      <c r="I48" s="142">
        <v>210</v>
      </c>
      <c r="J48" s="142">
        <v>13</v>
      </c>
      <c r="K48" s="142">
        <v>64</v>
      </c>
      <c r="L48" s="142">
        <v>174</v>
      </c>
      <c r="M48" s="142">
        <v>879</v>
      </c>
      <c r="N48" s="142">
        <v>93</v>
      </c>
      <c r="O48" s="142">
        <v>60</v>
      </c>
    </row>
    <row r="49" spans="2:15" s="282" customFormat="1" ht="12" customHeight="1">
      <c r="B49" s="244" t="s">
        <v>186</v>
      </c>
      <c r="C49" s="244"/>
      <c r="D49" s="248">
        <v>58</v>
      </c>
      <c r="E49" s="144">
        <v>485</v>
      </c>
      <c r="F49" s="144">
        <v>59</v>
      </c>
      <c r="G49" s="144">
        <v>723</v>
      </c>
      <c r="H49" s="142">
        <v>75</v>
      </c>
      <c r="I49" s="142">
        <v>187</v>
      </c>
      <c r="J49" s="142">
        <v>12</v>
      </c>
      <c r="K49" s="142">
        <v>50</v>
      </c>
      <c r="L49" s="142">
        <v>168</v>
      </c>
      <c r="M49" s="142">
        <v>831</v>
      </c>
      <c r="N49" s="142">
        <v>93</v>
      </c>
      <c r="O49" s="142">
        <v>54</v>
      </c>
    </row>
    <row r="50" spans="2:15" s="282" customFormat="1" ht="12" customHeight="1">
      <c r="B50" s="244" t="s">
        <v>187</v>
      </c>
      <c r="C50" s="244"/>
      <c r="D50" s="248">
        <v>58</v>
      </c>
      <c r="E50" s="144">
        <v>533</v>
      </c>
      <c r="F50" s="144">
        <v>59</v>
      </c>
      <c r="G50" s="144">
        <v>802</v>
      </c>
      <c r="H50" s="142" t="s">
        <v>216</v>
      </c>
      <c r="I50" s="142" t="s">
        <v>216</v>
      </c>
      <c r="J50" s="142" t="s">
        <v>216</v>
      </c>
      <c r="K50" s="142" t="s">
        <v>216</v>
      </c>
      <c r="L50" s="142" t="s">
        <v>216</v>
      </c>
      <c r="M50" s="142" t="s">
        <v>216</v>
      </c>
      <c r="N50" s="142" t="s">
        <v>216</v>
      </c>
      <c r="O50" s="142" t="s">
        <v>216</v>
      </c>
    </row>
    <row r="51" spans="2:15" s="282" customFormat="1" ht="12" customHeight="1">
      <c r="B51" s="244" t="s">
        <v>188</v>
      </c>
      <c r="C51" s="244"/>
      <c r="D51" s="248">
        <v>58</v>
      </c>
      <c r="E51" s="144">
        <v>615</v>
      </c>
      <c r="F51" s="144">
        <v>58</v>
      </c>
      <c r="G51" s="144">
        <v>940</v>
      </c>
      <c r="H51" s="142" t="s">
        <v>216</v>
      </c>
      <c r="I51" s="142" t="s">
        <v>216</v>
      </c>
      <c r="J51" s="142" t="s">
        <v>216</v>
      </c>
      <c r="K51" s="142" t="s">
        <v>216</v>
      </c>
      <c r="L51" s="142" t="s">
        <v>216</v>
      </c>
      <c r="M51" s="142" t="s">
        <v>216</v>
      </c>
      <c r="N51" s="142" t="s">
        <v>216</v>
      </c>
      <c r="O51" s="142" t="s">
        <v>216</v>
      </c>
    </row>
    <row r="52" spans="2:15" s="282" customFormat="1" ht="16.5" customHeight="1">
      <c r="B52" s="250" t="s">
        <v>190</v>
      </c>
      <c r="C52" s="250"/>
      <c r="D52" s="251">
        <v>59</v>
      </c>
      <c r="E52" s="135">
        <v>566</v>
      </c>
      <c r="F52" s="135">
        <v>52</v>
      </c>
      <c r="G52" s="135">
        <v>1020</v>
      </c>
      <c r="H52" s="252">
        <v>73</v>
      </c>
      <c r="I52" s="252">
        <v>176</v>
      </c>
      <c r="J52" s="252">
        <v>10</v>
      </c>
      <c r="K52" s="252">
        <v>42</v>
      </c>
      <c r="L52" s="252">
        <v>159</v>
      </c>
      <c r="M52" s="252">
        <v>765</v>
      </c>
      <c r="N52" s="252">
        <v>76</v>
      </c>
      <c r="O52" s="252">
        <v>36</v>
      </c>
    </row>
    <row r="53" spans="2:15" s="293" customFormat="1" ht="3.75" customHeight="1">
      <c r="B53" s="254"/>
      <c r="C53" s="254"/>
      <c r="D53" s="277"/>
      <c r="E53" s="149"/>
      <c r="F53" s="150"/>
      <c r="G53" s="257"/>
      <c r="H53" s="150"/>
      <c r="I53" s="257"/>
      <c r="J53" s="150"/>
      <c r="K53" s="150"/>
      <c r="L53" s="150"/>
      <c r="M53" s="150"/>
      <c r="N53" s="273"/>
      <c r="O53" s="257"/>
    </row>
    <row r="54" ht="3.75" customHeight="1">
      <c r="AX54" s="228"/>
    </row>
    <row r="55" spans="2:50" ht="12" customHeight="1">
      <c r="B55" s="261" t="s">
        <v>237</v>
      </c>
      <c r="AX55" s="228"/>
    </row>
    <row r="56" spans="2:17" ht="12" customHeight="1">
      <c r="B56" s="261" t="s">
        <v>238</v>
      </c>
      <c r="Q56" s="228" t="s">
        <v>234</v>
      </c>
    </row>
  </sheetData>
  <sheetProtection/>
  <mergeCells count="38">
    <mergeCell ref="B8:C8"/>
    <mergeCell ref="P5:Q5"/>
    <mergeCell ref="R5:S5"/>
    <mergeCell ref="T5:U5"/>
    <mergeCell ref="M5:O5"/>
    <mergeCell ref="B7:C7"/>
    <mergeCell ref="B9:C9"/>
    <mergeCell ref="K6:L6"/>
    <mergeCell ref="P15:Q15"/>
    <mergeCell ref="H35:I35"/>
    <mergeCell ref="J35:L35"/>
    <mergeCell ref="M35:O35"/>
    <mergeCell ref="N6:O6"/>
    <mergeCell ref="H15:I15"/>
    <mergeCell ref="J15:L15"/>
    <mergeCell ref="F35:G35"/>
    <mergeCell ref="B10:C10"/>
    <mergeCell ref="B11:C11"/>
    <mergeCell ref="M15:O15"/>
    <mergeCell ref="N16:O16"/>
    <mergeCell ref="D15:E15"/>
    <mergeCell ref="F15:G15"/>
    <mergeCell ref="F46:G46"/>
    <mergeCell ref="H5:I5"/>
    <mergeCell ref="J5:L5"/>
    <mergeCell ref="H25:I25"/>
    <mergeCell ref="J25:L25"/>
    <mergeCell ref="J46:K46"/>
    <mergeCell ref="L46:M46"/>
    <mergeCell ref="K26:L26"/>
    <mergeCell ref="F25:G25"/>
    <mergeCell ref="M25:O25"/>
    <mergeCell ref="K36:L36"/>
    <mergeCell ref="K16:L16"/>
    <mergeCell ref="X5:Y5"/>
    <mergeCell ref="N26:O26"/>
    <mergeCell ref="N36:O36"/>
    <mergeCell ref="V5:W5"/>
  </mergeCells>
  <printOptions/>
  <pageMargins left="0.7874015748031497" right="0.5905511811023623" top="0.7874015748031497" bottom="0.7874015748031497" header="0.31496062992125984" footer="0.31496062992125984"/>
  <pageSetup horizontalDpi="300" verticalDpi="300" orientation="portrait" paperSize="9" scale="89" r:id="rId2"/>
  <colBreaks count="1" manualBreakCount="1">
    <brk id="15" max="55" man="1"/>
  </colBreaks>
  <drawing r:id="rId1"/>
</worksheet>
</file>

<file path=xl/worksheets/sheet8.xml><?xml version="1.0" encoding="utf-8"?>
<worksheet xmlns="http://schemas.openxmlformats.org/spreadsheetml/2006/main" xmlns:r="http://schemas.openxmlformats.org/officeDocument/2006/relationships">
  <dimension ref="A1:L26"/>
  <sheetViews>
    <sheetView workbookViewId="0" topLeftCell="A1">
      <selection activeCell="E2" sqref="E2"/>
    </sheetView>
  </sheetViews>
  <sheetFormatPr defaultColWidth="9.00390625" defaultRowHeight="12" customHeight="1"/>
  <cols>
    <col min="1" max="1" width="0.2421875" style="381" customWidth="1"/>
    <col min="2" max="2" width="1.00390625" style="381" customWidth="1"/>
    <col min="3" max="3" width="18.875" style="381" customWidth="1"/>
    <col min="4" max="4" width="0.2421875" style="381" customWidth="1"/>
    <col min="5" max="5" width="11.875" style="381" customWidth="1"/>
    <col min="6" max="6" width="10.875" style="381" customWidth="1"/>
    <col min="7" max="7" width="13.00390625" style="381" customWidth="1"/>
    <col min="8" max="8" width="11.00390625" style="381" customWidth="1"/>
    <col min="9" max="9" width="11.875" style="382" customWidth="1"/>
    <col min="10" max="10" width="12.25390625" style="381" customWidth="1"/>
    <col min="11" max="11" width="0.2421875" style="381" customWidth="1"/>
    <col min="12" max="16384" width="9.125" style="381" customWidth="1"/>
  </cols>
  <sheetData>
    <row r="1" spans="5:10" s="376" customFormat="1" ht="24" customHeight="1">
      <c r="E1" s="377" t="s">
        <v>307</v>
      </c>
      <c r="F1" s="378" t="s">
        <v>308</v>
      </c>
      <c r="I1" s="379"/>
      <c r="J1" s="380"/>
    </row>
    <row r="2" ht="7.5" customHeight="1">
      <c r="J2" s="383"/>
    </row>
    <row r="3" spans="2:9" ht="10.5" customHeight="1" thickBot="1">
      <c r="B3" s="384"/>
      <c r="C3" s="384"/>
      <c r="D3" s="384"/>
      <c r="E3" s="384"/>
      <c r="F3" s="384"/>
      <c r="G3" s="384"/>
      <c r="H3" s="384"/>
      <c r="I3" s="385"/>
    </row>
    <row r="4" spans="1:10" s="390" customFormat="1" ht="12" customHeight="1">
      <c r="A4" s="386"/>
      <c r="B4" s="387"/>
      <c r="C4" s="387"/>
      <c r="D4" s="387"/>
      <c r="E4" s="937" t="s">
        <v>309</v>
      </c>
      <c r="F4" s="935" t="s">
        <v>310</v>
      </c>
      <c r="G4" s="936"/>
      <c r="H4" s="937" t="s">
        <v>311</v>
      </c>
      <c r="I4" s="388"/>
      <c r="J4" s="389"/>
    </row>
    <row r="5" spans="1:10" s="390" customFormat="1" ht="12" customHeight="1">
      <c r="A5" s="391"/>
      <c r="B5" s="392"/>
      <c r="C5" s="392"/>
      <c r="D5" s="392"/>
      <c r="E5" s="938"/>
      <c r="F5" s="393"/>
      <c r="G5" s="394" t="s">
        <v>312</v>
      </c>
      <c r="H5" s="938"/>
      <c r="I5" s="395" t="s">
        <v>313</v>
      </c>
      <c r="J5" s="393" t="s">
        <v>314</v>
      </c>
    </row>
    <row r="6" spans="1:10" s="390" customFormat="1" ht="12" customHeight="1">
      <c r="A6" s="396"/>
      <c r="B6" s="396"/>
      <c r="C6" s="396"/>
      <c r="D6" s="396"/>
      <c r="E6" s="939"/>
      <c r="F6" s="397" t="s">
        <v>315</v>
      </c>
      <c r="G6" s="397" t="s">
        <v>316</v>
      </c>
      <c r="H6" s="939"/>
      <c r="I6" s="398" t="s">
        <v>317</v>
      </c>
      <c r="J6" s="397" t="s">
        <v>317</v>
      </c>
    </row>
    <row r="7" spans="1:12" s="404" customFormat="1" ht="15.75" customHeight="1">
      <c r="A7" s="399"/>
      <c r="B7" s="932" t="s">
        <v>318</v>
      </c>
      <c r="C7" s="932"/>
      <c r="D7" s="400"/>
      <c r="E7" s="401"/>
      <c r="F7" s="402"/>
      <c r="G7" s="402"/>
      <c r="H7" s="402"/>
      <c r="I7" s="402"/>
      <c r="J7" s="402"/>
      <c r="K7" s="403"/>
      <c r="L7" s="403"/>
    </row>
    <row r="8" spans="1:12" s="404" customFormat="1" ht="15.75" customHeight="1">
      <c r="A8" s="399"/>
      <c r="B8" s="405"/>
      <c r="C8" s="406" t="s">
        <v>319</v>
      </c>
      <c r="D8" s="407"/>
      <c r="E8" s="408">
        <v>169</v>
      </c>
      <c r="F8" s="409">
        <v>19.9</v>
      </c>
      <c r="G8" s="410">
        <v>144300</v>
      </c>
      <c r="H8" s="411">
        <v>4111</v>
      </c>
      <c r="I8" s="412">
        <v>413.1</v>
      </c>
      <c r="J8" s="413">
        <v>407.9</v>
      </c>
      <c r="K8" s="403"/>
      <c r="L8" s="403"/>
    </row>
    <row r="9" spans="1:10" s="416" customFormat="1" ht="15.75" customHeight="1">
      <c r="A9" s="414"/>
      <c r="B9" s="405"/>
      <c r="C9" s="406" t="s">
        <v>320</v>
      </c>
      <c r="D9" s="415"/>
      <c r="E9" s="408">
        <v>27</v>
      </c>
      <c r="F9" s="409">
        <v>0.76</v>
      </c>
      <c r="G9" s="410" t="s">
        <v>321</v>
      </c>
      <c r="H9" s="411">
        <f>I9/F9*100</f>
        <v>3157.894736842105</v>
      </c>
      <c r="I9" s="412">
        <v>24</v>
      </c>
      <c r="J9" s="413">
        <v>24</v>
      </c>
    </row>
    <row r="10" spans="1:10" ht="15.75" customHeight="1">
      <c r="A10" s="417"/>
      <c r="B10" s="405"/>
      <c r="C10" s="406" t="s">
        <v>322</v>
      </c>
      <c r="D10" s="418"/>
      <c r="E10" s="408">
        <v>5</v>
      </c>
      <c r="F10" s="409">
        <v>0.65</v>
      </c>
      <c r="G10" s="410" t="s">
        <v>321</v>
      </c>
      <c r="H10" s="411">
        <f aca="true" t="shared" si="0" ref="H10:H21">I10/F10*100</f>
        <v>4000</v>
      </c>
      <c r="I10" s="412">
        <v>26</v>
      </c>
      <c r="J10" s="419">
        <v>26</v>
      </c>
    </row>
    <row r="11" spans="1:11" ht="15.75" customHeight="1">
      <c r="A11" s="417"/>
      <c r="B11" s="405"/>
      <c r="C11" s="406" t="s">
        <v>323</v>
      </c>
      <c r="D11" s="418"/>
      <c r="E11" s="408">
        <v>7</v>
      </c>
      <c r="F11" s="409">
        <v>0.2</v>
      </c>
      <c r="G11" s="410" t="s">
        <v>324</v>
      </c>
      <c r="H11" s="411">
        <f t="shared" si="0"/>
        <v>349.99999999999994</v>
      </c>
      <c r="I11" s="412">
        <v>0.7</v>
      </c>
      <c r="J11" s="419">
        <v>0.7</v>
      </c>
      <c r="K11" s="381">
        <v>4</v>
      </c>
    </row>
    <row r="12" spans="1:11" ht="15.75" customHeight="1">
      <c r="A12" s="417"/>
      <c r="B12" s="405"/>
      <c r="C12" s="406" t="s">
        <v>325</v>
      </c>
      <c r="D12" s="418"/>
      <c r="E12" s="408">
        <v>5</v>
      </c>
      <c r="F12" s="409">
        <v>0.15</v>
      </c>
      <c r="G12" s="410" t="s">
        <v>321</v>
      </c>
      <c r="H12" s="411">
        <f t="shared" si="0"/>
        <v>333.33333333333337</v>
      </c>
      <c r="I12" s="412">
        <v>0.5</v>
      </c>
      <c r="J12" s="419">
        <v>0.5</v>
      </c>
      <c r="K12" s="381">
        <v>3</v>
      </c>
    </row>
    <row r="13" spans="1:10" ht="15.75" customHeight="1">
      <c r="A13" s="417"/>
      <c r="B13" s="405"/>
      <c r="C13" s="406" t="s">
        <v>326</v>
      </c>
      <c r="D13" s="418"/>
      <c r="E13" s="408">
        <v>14</v>
      </c>
      <c r="F13" s="409">
        <v>0.9</v>
      </c>
      <c r="G13" s="410" t="s">
        <v>321</v>
      </c>
      <c r="H13" s="411">
        <f t="shared" si="0"/>
        <v>2222.222222222222</v>
      </c>
      <c r="I13" s="412">
        <v>20</v>
      </c>
      <c r="J13" s="419">
        <v>20</v>
      </c>
    </row>
    <row r="14" spans="1:11" ht="15.75" customHeight="1">
      <c r="A14" s="417"/>
      <c r="B14" s="405"/>
      <c r="C14" s="406" t="s">
        <v>327</v>
      </c>
      <c r="D14" s="418"/>
      <c r="E14" s="408">
        <v>2</v>
      </c>
      <c r="F14" s="409">
        <v>0.2</v>
      </c>
      <c r="G14" s="410" t="s">
        <v>84</v>
      </c>
      <c r="H14" s="411">
        <f t="shared" si="0"/>
        <v>349.99999999999994</v>
      </c>
      <c r="I14" s="412">
        <v>0.7</v>
      </c>
      <c r="J14" s="419">
        <v>0.7</v>
      </c>
      <c r="K14" s="381">
        <v>2</v>
      </c>
    </row>
    <row r="15" spans="1:11" ht="15.75" customHeight="1">
      <c r="A15" s="417"/>
      <c r="B15" s="405"/>
      <c r="C15" s="406" t="s">
        <v>328</v>
      </c>
      <c r="D15" s="418"/>
      <c r="E15" s="408">
        <v>3</v>
      </c>
      <c r="F15" s="409">
        <v>0.1</v>
      </c>
      <c r="G15" s="410" t="s">
        <v>329</v>
      </c>
      <c r="H15" s="411">
        <f t="shared" si="0"/>
        <v>1000</v>
      </c>
      <c r="I15" s="412">
        <v>1</v>
      </c>
      <c r="J15" s="419">
        <v>1</v>
      </c>
      <c r="K15" s="381">
        <v>2</v>
      </c>
    </row>
    <row r="16" spans="1:11" ht="15.75" customHeight="1">
      <c r="A16" s="417"/>
      <c r="B16" s="405"/>
      <c r="C16" s="406" t="s">
        <v>330</v>
      </c>
      <c r="D16" s="418"/>
      <c r="E16" s="408">
        <v>1</v>
      </c>
      <c r="F16" s="409">
        <v>0.26</v>
      </c>
      <c r="G16" s="410" t="s">
        <v>321</v>
      </c>
      <c r="H16" s="411">
        <f t="shared" si="0"/>
        <v>1000</v>
      </c>
      <c r="I16" s="412">
        <v>2.6</v>
      </c>
      <c r="J16" s="419">
        <v>2.6</v>
      </c>
      <c r="K16" s="381">
        <v>2</v>
      </c>
    </row>
    <row r="17" spans="1:11" ht="15.75" customHeight="1">
      <c r="A17" s="417"/>
      <c r="B17" s="405"/>
      <c r="C17" s="406" t="s">
        <v>331</v>
      </c>
      <c r="D17" s="418"/>
      <c r="E17" s="410" t="s">
        <v>332</v>
      </c>
      <c r="F17" s="420" t="s">
        <v>84</v>
      </c>
      <c r="G17" s="410" t="s">
        <v>84</v>
      </c>
      <c r="H17" s="421" t="s">
        <v>333</v>
      </c>
      <c r="I17" s="422" t="s">
        <v>334</v>
      </c>
      <c r="J17" s="423">
        <v>0</v>
      </c>
      <c r="K17" s="381">
        <v>1</v>
      </c>
    </row>
    <row r="18" spans="1:10" ht="15.75" customHeight="1">
      <c r="A18" s="417"/>
      <c r="B18" s="405"/>
      <c r="C18" s="406" t="s">
        <v>335</v>
      </c>
      <c r="D18" s="418"/>
      <c r="E18" s="408">
        <v>33</v>
      </c>
      <c r="F18" s="409">
        <v>6</v>
      </c>
      <c r="G18" s="410" t="s">
        <v>84</v>
      </c>
      <c r="H18" s="411">
        <f t="shared" si="0"/>
        <v>1000</v>
      </c>
      <c r="I18" s="412">
        <v>60</v>
      </c>
      <c r="J18" s="419">
        <v>60</v>
      </c>
    </row>
    <row r="19" spans="1:11" ht="15.75" customHeight="1">
      <c r="A19" s="417"/>
      <c r="B19" s="405"/>
      <c r="C19" s="406" t="s">
        <v>336</v>
      </c>
      <c r="D19" s="418"/>
      <c r="E19" s="408">
        <v>21</v>
      </c>
      <c r="F19" s="409">
        <v>1</v>
      </c>
      <c r="G19" s="410" t="s">
        <v>321</v>
      </c>
      <c r="H19" s="411">
        <f t="shared" si="0"/>
        <v>2500</v>
      </c>
      <c r="I19" s="412">
        <v>25</v>
      </c>
      <c r="J19" s="419">
        <v>25</v>
      </c>
      <c r="K19" s="381">
        <v>16</v>
      </c>
    </row>
    <row r="20" spans="1:10" ht="15.75" customHeight="1">
      <c r="A20" s="417"/>
      <c r="B20" s="405"/>
      <c r="C20" s="406" t="s">
        <v>337</v>
      </c>
      <c r="D20" s="418"/>
      <c r="E20" s="408">
        <v>10</v>
      </c>
      <c r="F20" s="409">
        <v>0.3</v>
      </c>
      <c r="G20" s="410" t="s">
        <v>321</v>
      </c>
      <c r="H20" s="411">
        <f t="shared" si="0"/>
        <v>1000</v>
      </c>
      <c r="I20" s="412">
        <v>3</v>
      </c>
      <c r="J20" s="419">
        <v>3</v>
      </c>
    </row>
    <row r="21" spans="1:11" ht="15.75" customHeight="1">
      <c r="A21" s="417"/>
      <c r="B21" s="405"/>
      <c r="C21" s="406" t="s">
        <v>338</v>
      </c>
      <c r="D21" s="418"/>
      <c r="E21" s="408">
        <v>24</v>
      </c>
      <c r="F21" s="409">
        <v>3.1</v>
      </c>
      <c r="G21" s="410" t="s">
        <v>321</v>
      </c>
      <c r="H21" s="411">
        <f t="shared" si="0"/>
        <v>2161.2903225806454</v>
      </c>
      <c r="I21" s="412">
        <v>67</v>
      </c>
      <c r="J21" s="419">
        <v>62</v>
      </c>
      <c r="K21" s="381">
        <v>10</v>
      </c>
    </row>
    <row r="22" spans="1:11" ht="3.75" customHeight="1">
      <c r="A22" s="424"/>
      <c r="B22" s="425"/>
      <c r="C22" s="425"/>
      <c r="D22" s="426"/>
      <c r="E22" s="427"/>
      <c r="F22" s="427"/>
      <c r="G22" s="427"/>
      <c r="H22" s="427"/>
      <c r="I22" s="428"/>
      <c r="J22" s="427"/>
      <c r="K22" s="429"/>
    </row>
    <row r="23" spans="3:11" ht="15.75" customHeight="1">
      <c r="C23" s="381" t="s">
        <v>339</v>
      </c>
      <c r="G23" s="382"/>
      <c r="H23" s="382"/>
      <c r="K23" s="382"/>
    </row>
    <row r="24" ht="12" customHeight="1">
      <c r="C24" s="381" t="s">
        <v>340</v>
      </c>
    </row>
    <row r="25" ht="12" customHeight="1">
      <c r="B25" s="381" t="s">
        <v>341</v>
      </c>
    </row>
    <row r="26" spans="8:9" ht="12" customHeight="1">
      <c r="H26" s="933"/>
      <c r="I26" s="934"/>
    </row>
  </sheetData>
  <mergeCells count="5">
    <mergeCell ref="B7:C7"/>
    <mergeCell ref="H26:I26"/>
    <mergeCell ref="F4:G4"/>
    <mergeCell ref="H4:H6"/>
    <mergeCell ref="E4:E6"/>
  </mergeCells>
  <printOptions/>
  <pageMargins left="0.5905511811023623" right="0.5905511811023623" top="0.7874015748031497" bottom="0.7874015748031497" header="0.31496062992125984" footer="0.31496062992125984"/>
  <pageSetup horizontalDpi="600" verticalDpi="600" orientation="portrait" pageOrder="overThenDown" paperSize="9" scale="98"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dimension ref="A1:Z31"/>
  <sheetViews>
    <sheetView workbookViewId="0" topLeftCell="A4">
      <selection activeCell="D18" sqref="D18"/>
    </sheetView>
  </sheetViews>
  <sheetFormatPr defaultColWidth="9.00390625" defaultRowHeight="12" customHeight="1"/>
  <cols>
    <col min="1" max="1" width="0.2421875" style="228" customWidth="1"/>
    <col min="2" max="2" width="15.75390625" style="228" customWidth="1"/>
    <col min="3" max="3" width="0.2421875" style="228" customWidth="1"/>
    <col min="4" max="10" width="11.75390625" style="228" customWidth="1"/>
    <col min="11" max="11" width="0.2421875" style="228" customWidth="1"/>
    <col min="12" max="12" width="8.75390625" style="294" customWidth="1"/>
    <col min="13" max="17" width="8.75390625" style="228" customWidth="1"/>
    <col min="18" max="16384" width="9.125" style="228" customWidth="1"/>
  </cols>
  <sheetData>
    <row r="1" spans="5:26" s="223" customFormat="1" ht="24" customHeight="1">
      <c r="E1" s="430" t="s">
        <v>350</v>
      </c>
      <c r="F1" s="297" t="s">
        <v>351</v>
      </c>
      <c r="P1" s="293"/>
      <c r="Q1" s="293"/>
      <c r="R1" s="293"/>
      <c r="S1" s="293"/>
      <c r="T1" s="293"/>
      <c r="U1" s="293"/>
      <c r="V1" s="293"/>
      <c r="W1" s="293"/>
      <c r="X1" s="293"/>
      <c r="Y1" s="293"/>
      <c r="Z1" s="293"/>
    </row>
    <row r="2" spans="1:11" s="15" customFormat="1" ht="18" customHeight="1" thickBot="1">
      <c r="A2" s="12"/>
      <c r="B2" s="431"/>
      <c r="C2" s="12"/>
      <c r="D2" s="229"/>
      <c r="E2" s="12"/>
      <c r="F2" s="12"/>
      <c r="G2" s="12"/>
      <c r="H2" s="12"/>
      <c r="I2" s="12"/>
      <c r="J2" s="432" t="s">
        <v>343</v>
      </c>
      <c r="K2" s="12"/>
    </row>
    <row r="3" spans="2:10" s="15" customFormat="1" ht="13.5" customHeight="1">
      <c r="B3" s="433"/>
      <c r="C3" s="117"/>
      <c r="D3" s="434" t="s">
        <v>344</v>
      </c>
      <c r="E3" s="117"/>
      <c r="F3" s="117"/>
      <c r="G3" s="117"/>
      <c r="H3" s="117"/>
      <c r="I3" s="117"/>
      <c r="J3" s="152"/>
    </row>
    <row r="4" spans="1:11" s="435" customFormat="1" ht="21.75" customHeight="1">
      <c r="A4" s="39"/>
      <c r="B4" s="39"/>
      <c r="C4" s="265"/>
      <c r="D4" s="241" t="s">
        <v>352</v>
      </c>
      <c r="E4" s="241" t="s">
        <v>353</v>
      </c>
      <c r="F4" s="241" t="s">
        <v>354</v>
      </c>
      <c r="G4" s="241" t="s">
        <v>355</v>
      </c>
      <c r="H4" s="241" t="s">
        <v>356</v>
      </c>
      <c r="I4" s="241" t="s">
        <v>357</v>
      </c>
      <c r="J4" s="236" t="s">
        <v>358</v>
      </c>
      <c r="K4" s="239"/>
    </row>
    <row r="5" spans="1:10" s="437" customFormat="1" ht="13.5" customHeight="1">
      <c r="A5" s="244"/>
      <c r="B5" s="139" t="s">
        <v>359</v>
      </c>
      <c r="C5" s="139"/>
      <c r="D5" s="436">
        <v>2920</v>
      </c>
      <c r="E5" s="437">
        <v>3130</v>
      </c>
      <c r="F5" s="437">
        <v>4420</v>
      </c>
      <c r="G5" s="437">
        <v>4210</v>
      </c>
      <c r="H5" s="437">
        <v>1960</v>
      </c>
      <c r="I5" s="437">
        <v>1420</v>
      </c>
      <c r="J5" s="437">
        <v>592</v>
      </c>
    </row>
    <row r="6" spans="1:10" s="437" customFormat="1" ht="13.5" customHeight="1">
      <c r="A6" s="244"/>
      <c r="B6" s="139" t="s">
        <v>360</v>
      </c>
      <c r="C6" s="139"/>
      <c r="D6" s="436">
        <v>2820</v>
      </c>
      <c r="E6" s="437">
        <v>2970</v>
      </c>
      <c r="F6" s="437">
        <v>4080</v>
      </c>
      <c r="G6" s="437">
        <v>4320</v>
      </c>
      <c r="H6" s="437">
        <v>1820</v>
      </c>
      <c r="I6" s="437">
        <v>1620</v>
      </c>
      <c r="J6" s="437">
        <v>582</v>
      </c>
    </row>
    <row r="7" spans="1:10" s="437" customFormat="1" ht="13.5" customHeight="1">
      <c r="A7" s="244"/>
      <c r="B7" s="139" t="s">
        <v>361</v>
      </c>
      <c r="C7" s="139"/>
      <c r="D7" s="436">
        <v>2950</v>
      </c>
      <c r="E7" s="437">
        <v>3000</v>
      </c>
      <c r="F7" s="437">
        <v>3630</v>
      </c>
      <c r="G7" s="437">
        <v>3940</v>
      </c>
      <c r="H7" s="437">
        <v>1820</v>
      </c>
      <c r="I7" s="437">
        <v>2200</v>
      </c>
      <c r="J7" s="437">
        <v>620</v>
      </c>
    </row>
    <row r="8" spans="1:10" s="437" customFormat="1" ht="13.5" customHeight="1">
      <c r="A8" s="244"/>
      <c r="B8" s="139" t="s">
        <v>362</v>
      </c>
      <c r="C8" s="139"/>
      <c r="D8" s="436">
        <v>3220</v>
      </c>
      <c r="E8" s="437">
        <v>3410</v>
      </c>
      <c r="F8" s="437">
        <v>3280</v>
      </c>
      <c r="G8" s="437">
        <v>3640</v>
      </c>
      <c r="H8" s="437">
        <v>1970</v>
      </c>
      <c r="I8" s="437">
        <v>2200</v>
      </c>
      <c r="J8" s="437">
        <v>679</v>
      </c>
    </row>
    <row r="9" spans="1:10" s="437" customFormat="1" ht="13.5" customHeight="1">
      <c r="A9" s="244"/>
      <c r="B9" s="608" t="s">
        <v>342</v>
      </c>
      <c r="C9" s="608"/>
      <c r="D9" s="438">
        <v>3200</v>
      </c>
      <c r="E9" s="439">
        <v>3540</v>
      </c>
      <c r="F9" s="439">
        <v>3620</v>
      </c>
      <c r="G9" s="439">
        <v>3340</v>
      </c>
      <c r="H9" s="439">
        <v>2110</v>
      </c>
      <c r="I9" s="439">
        <v>2270</v>
      </c>
      <c r="J9" s="439">
        <v>744</v>
      </c>
    </row>
    <row r="10" spans="1:12" ht="3.75" customHeight="1">
      <c r="A10" s="254"/>
      <c r="B10" s="254"/>
      <c r="C10" s="254"/>
      <c r="D10" s="440"/>
      <c r="E10" s="441"/>
      <c r="F10" s="441"/>
      <c r="G10" s="441"/>
      <c r="H10" s="442"/>
      <c r="I10" s="441"/>
      <c r="J10" s="441"/>
      <c r="K10" s="441"/>
      <c r="L10" s="228"/>
    </row>
    <row r="11" spans="4:12" ht="14.25" customHeight="1" thickBot="1">
      <c r="D11" s="443"/>
      <c r="E11" s="443"/>
      <c r="F11" s="443"/>
      <c r="G11" s="443"/>
      <c r="H11" s="443"/>
      <c r="L11" s="228"/>
    </row>
    <row r="12" spans="1:11" s="435" customFormat="1" ht="15" customHeight="1">
      <c r="A12" s="444"/>
      <c r="B12" s="444"/>
      <c r="C12" s="444"/>
      <c r="D12" s="445" t="s">
        <v>345</v>
      </c>
      <c r="E12" s="33"/>
      <c r="F12" s="33"/>
      <c r="G12" s="33"/>
      <c r="H12" s="33"/>
      <c r="I12" s="33"/>
      <c r="J12" s="33"/>
      <c r="K12" s="104"/>
    </row>
    <row r="13" spans="1:11" s="435" customFormat="1" ht="25.5" customHeight="1">
      <c r="A13" s="39"/>
      <c r="B13" s="39"/>
      <c r="C13" s="265"/>
      <c r="D13" s="109" t="s">
        <v>363</v>
      </c>
      <c r="E13" s="267" t="s">
        <v>364</v>
      </c>
      <c r="F13" s="39" t="s">
        <v>365</v>
      </c>
      <c r="G13" s="109" t="s">
        <v>366</v>
      </c>
      <c r="H13" s="109" t="s">
        <v>367</v>
      </c>
      <c r="I13" s="109" t="s">
        <v>368</v>
      </c>
      <c r="J13" s="109" t="s">
        <v>369</v>
      </c>
      <c r="K13" s="77"/>
    </row>
    <row r="14" spans="1:10" s="437" customFormat="1" ht="13.5" customHeight="1">
      <c r="A14" s="244"/>
      <c r="B14" s="244" t="s">
        <v>185</v>
      </c>
      <c r="C14" s="446"/>
      <c r="D14" s="447" t="s">
        <v>216</v>
      </c>
      <c r="E14" s="437">
        <v>434</v>
      </c>
      <c r="F14" s="437">
        <v>995</v>
      </c>
      <c r="G14" s="437">
        <v>967</v>
      </c>
      <c r="H14" s="437">
        <v>250</v>
      </c>
      <c r="I14" s="437">
        <v>88</v>
      </c>
      <c r="J14" s="437">
        <v>208</v>
      </c>
    </row>
    <row r="15" spans="1:10" s="437" customFormat="1" ht="13.5" customHeight="1">
      <c r="A15" s="244"/>
      <c r="B15" s="244" t="s">
        <v>186</v>
      </c>
      <c r="C15" s="446"/>
      <c r="D15" s="447" t="s">
        <v>216</v>
      </c>
      <c r="E15" s="437">
        <v>406</v>
      </c>
      <c r="F15" s="437">
        <v>1050</v>
      </c>
      <c r="G15" s="437">
        <v>866</v>
      </c>
      <c r="H15" s="437">
        <v>296</v>
      </c>
      <c r="I15" s="437">
        <v>80</v>
      </c>
      <c r="J15" s="437">
        <v>246</v>
      </c>
    </row>
    <row r="16" spans="1:10" s="437" customFormat="1" ht="13.5" customHeight="1">
      <c r="A16" s="244"/>
      <c r="B16" s="244" t="s">
        <v>187</v>
      </c>
      <c r="C16" s="446"/>
      <c r="D16" s="447">
        <v>228</v>
      </c>
      <c r="E16" s="437">
        <v>354</v>
      </c>
      <c r="F16" s="437">
        <v>993</v>
      </c>
      <c r="G16" s="437">
        <v>1020</v>
      </c>
      <c r="H16" s="437">
        <v>262</v>
      </c>
      <c r="I16" s="437">
        <v>110</v>
      </c>
      <c r="J16" s="437">
        <v>283</v>
      </c>
    </row>
    <row r="17" spans="1:10" s="437" customFormat="1" ht="13.5" customHeight="1">
      <c r="A17" s="244"/>
      <c r="B17" s="244" t="s">
        <v>188</v>
      </c>
      <c r="C17" s="446"/>
      <c r="D17" s="447" t="s">
        <v>216</v>
      </c>
      <c r="E17" s="437">
        <v>384</v>
      </c>
      <c r="F17" s="437">
        <v>965</v>
      </c>
      <c r="G17" s="437">
        <v>901</v>
      </c>
      <c r="H17" s="437">
        <v>233</v>
      </c>
      <c r="I17" s="437">
        <v>116</v>
      </c>
      <c r="J17" s="437">
        <v>300</v>
      </c>
    </row>
    <row r="18" spans="1:10" s="449" customFormat="1" ht="16.5" customHeight="1">
      <c r="A18" s="250"/>
      <c r="B18" s="250" t="s">
        <v>190</v>
      </c>
      <c r="C18" s="448"/>
      <c r="D18" s="221" t="s">
        <v>216</v>
      </c>
      <c r="E18" s="439">
        <v>317</v>
      </c>
      <c r="F18" s="439">
        <v>882</v>
      </c>
      <c r="G18" s="439">
        <v>904</v>
      </c>
      <c r="H18" s="439">
        <v>252</v>
      </c>
      <c r="I18" s="439">
        <v>129</v>
      </c>
      <c r="J18" s="439">
        <v>339</v>
      </c>
    </row>
    <row r="19" spans="1:12" ht="3.75" customHeight="1">
      <c r="A19" s="254"/>
      <c r="B19" s="254"/>
      <c r="C19" s="255"/>
      <c r="D19" s="441"/>
      <c r="E19" s="441"/>
      <c r="F19" s="442"/>
      <c r="G19" s="441"/>
      <c r="H19" s="441"/>
      <c r="I19" s="441"/>
      <c r="J19" s="442"/>
      <c r="K19" s="441"/>
      <c r="L19" s="228"/>
    </row>
    <row r="20" spans="6:12" ht="13.5" customHeight="1" thickBot="1">
      <c r="F20" s="177"/>
      <c r="J20" s="177"/>
      <c r="L20" s="228"/>
    </row>
    <row r="21" spans="1:12" s="435" customFormat="1" ht="14.25" customHeight="1">
      <c r="A21" s="99"/>
      <c r="B21" s="444"/>
      <c r="C21" s="450"/>
      <c r="D21" s="445" t="s">
        <v>346</v>
      </c>
      <c r="E21" s="33"/>
      <c r="F21" s="33"/>
      <c r="G21" s="33"/>
      <c r="H21" s="15"/>
      <c r="I21" s="15"/>
      <c r="J21" s="15"/>
      <c r="K21" s="228"/>
      <c r="L21" s="15"/>
    </row>
    <row r="22" spans="1:12" s="435" customFormat="1" ht="25.5" customHeight="1">
      <c r="A22" s="39"/>
      <c r="B22" s="39"/>
      <c r="C22" s="39"/>
      <c r="D22" s="241" t="s">
        <v>347</v>
      </c>
      <c r="E22" s="39" t="s">
        <v>370</v>
      </c>
      <c r="F22" s="109" t="s">
        <v>371</v>
      </c>
      <c r="G22" s="109" t="s">
        <v>372</v>
      </c>
      <c r="H22" s="15"/>
      <c r="I22" s="15"/>
      <c r="J22" s="15"/>
      <c r="K22" s="228"/>
      <c r="L22" s="15"/>
    </row>
    <row r="23" spans="1:7" s="437" customFormat="1" ht="13.5" customHeight="1">
      <c r="A23" s="244"/>
      <c r="B23" s="244" t="s">
        <v>185</v>
      </c>
      <c r="C23" s="446"/>
      <c r="D23" s="437">
        <v>738</v>
      </c>
      <c r="E23" s="437">
        <v>293</v>
      </c>
      <c r="F23" s="437">
        <v>51</v>
      </c>
      <c r="G23" s="437">
        <v>466</v>
      </c>
    </row>
    <row r="24" spans="1:7" s="437" customFormat="1" ht="13.5" customHeight="1">
      <c r="A24" s="244"/>
      <c r="B24" s="244" t="s">
        <v>186</v>
      </c>
      <c r="C24" s="446"/>
      <c r="D24" s="437">
        <v>674</v>
      </c>
      <c r="E24" s="437">
        <v>265</v>
      </c>
      <c r="F24" s="437">
        <v>38</v>
      </c>
      <c r="G24" s="437">
        <v>452</v>
      </c>
    </row>
    <row r="25" spans="1:7" s="437" customFormat="1" ht="13.5" customHeight="1">
      <c r="A25" s="244"/>
      <c r="B25" s="244" t="s">
        <v>187</v>
      </c>
      <c r="C25" s="446"/>
      <c r="D25" s="437">
        <v>762</v>
      </c>
      <c r="E25" s="447" t="s">
        <v>216</v>
      </c>
      <c r="F25" s="447" t="s">
        <v>216</v>
      </c>
      <c r="G25" s="437">
        <v>501</v>
      </c>
    </row>
    <row r="26" spans="1:7" s="437" customFormat="1" ht="13.5" customHeight="1">
      <c r="A26" s="244"/>
      <c r="B26" s="244" t="s">
        <v>188</v>
      </c>
      <c r="C26" s="448"/>
      <c r="D26" s="437">
        <v>884</v>
      </c>
      <c r="E26" s="447" t="s">
        <v>373</v>
      </c>
      <c r="F26" s="447" t="s">
        <v>373</v>
      </c>
      <c r="G26" s="437">
        <v>575</v>
      </c>
    </row>
    <row r="27" spans="1:7" s="437" customFormat="1" ht="13.5" customHeight="1">
      <c r="A27" s="244"/>
      <c r="B27" s="451" t="s">
        <v>190</v>
      </c>
      <c r="C27" s="448"/>
      <c r="D27" s="439">
        <v>928</v>
      </c>
      <c r="E27" s="221">
        <v>331</v>
      </c>
      <c r="F27" s="221">
        <v>34</v>
      </c>
      <c r="G27" s="439">
        <v>521</v>
      </c>
    </row>
    <row r="28" spans="1:12" ht="3.75" customHeight="1">
      <c r="A28" s="254"/>
      <c r="B28" s="254"/>
      <c r="C28" s="255"/>
      <c r="D28" s="441"/>
      <c r="E28" s="441"/>
      <c r="F28" s="442"/>
      <c r="G28" s="441"/>
      <c r="J28" s="177"/>
      <c r="K28" s="441"/>
      <c r="L28" s="228"/>
    </row>
    <row r="29" spans="2:12" ht="13.5" customHeight="1">
      <c r="B29" s="228" t="s">
        <v>348</v>
      </c>
      <c r="J29" s="177"/>
      <c r="L29" s="228"/>
    </row>
    <row r="30" spans="2:12" ht="13.5" customHeight="1">
      <c r="B30" s="228" t="s">
        <v>374</v>
      </c>
      <c r="J30" s="177"/>
      <c r="L30" s="228"/>
    </row>
    <row r="31" ht="12" customHeight="1">
      <c r="B31" s="228" t="s">
        <v>349</v>
      </c>
    </row>
  </sheetData>
  <sheetProtection/>
  <mergeCells count="1">
    <mergeCell ref="B9:C9"/>
  </mergeCells>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滋賀県統計課</dc:creator>
  <cp:keywords/>
  <dc:description/>
  <cp:lastModifiedBy>滋賀県</cp:lastModifiedBy>
  <cp:lastPrinted>2011-02-25T02:40:18Z</cp:lastPrinted>
  <dcterms:created xsi:type="dcterms:W3CDTF">2007-01-04T04:58:06Z</dcterms:created>
  <dcterms:modified xsi:type="dcterms:W3CDTF">2011-02-28T00:13:27Z</dcterms:modified>
  <cp:category/>
  <cp:version/>
  <cp:contentType/>
  <cp:contentStatus/>
</cp:coreProperties>
</file>