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105" windowWidth="15060" windowHeight="8535" activeTab="0"/>
  </bookViews>
  <sheets>
    <sheet name="9表(1)" sheetId="1" r:id="rId1"/>
    <sheet name="9表(2)" sheetId="4" r:id="rId2"/>
    <sheet name="9表(3)" sheetId="5" r:id="rId3"/>
    <sheet name="9表(4)" sheetId="6" r:id="rId4"/>
    <sheet name="9表(5)" sheetId="7" r:id="rId5"/>
  </sheets>
  <definedNames/>
  <calcPr calcId="145621"/>
</workbook>
</file>

<file path=xl/sharedStrings.xml><?xml version="1.0" encoding="utf-8"?>
<sst xmlns="http://schemas.openxmlformats.org/spreadsheetml/2006/main" count="406" uniqueCount="87">
  <si>
    <t>市町村</t>
    <rPh sb="0" eb="3">
      <t>シチョウソン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</si>
  <si>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</si>
  <si>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</si>
  <si>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</si>
  <si>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売場面積</t>
    <rPh sb="0" eb="2">
      <t>ウリバ</t>
    </rPh>
    <rPh sb="2" eb="4">
      <t>メンセキ</t>
    </rPh>
    <phoneticPr fontId="2"/>
  </si>
  <si>
    <t>1事業所当たりの年間商品販売額</t>
    <rPh sb="1" eb="4">
      <t>ジギョウショ</t>
    </rPh>
    <rPh sb="8" eb="10">
      <t>ネンカン</t>
    </rPh>
    <rPh sb="10" eb="12">
      <t>ショウヒン</t>
    </rPh>
    <phoneticPr fontId="2"/>
  </si>
  <si>
    <t>売場面積1㎡当たりの
年間商品販売額</t>
    <rPh sb="0" eb="2">
      <t>ウリバ</t>
    </rPh>
    <rPh sb="2" eb="4">
      <t>メンセキ</t>
    </rPh>
    <rPh sb="6" eb="7">
      <t>ア</t>
    </rPh>
    <rPh sb="11" eb="13">
      <t>ネンカン</t>
    </rPh>
    <rPh sb="13" eb="15">
      <t>ショウヒン</t>
    </rPh>
    <phoneticPr fontId="2"/>
  </si>
  <si>
    <t>計</t>
    <rPh sb="0" eb="1">
      <t>ケイ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</si>
  <si>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</si>
  <si>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</si>
  <si>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平成14年</t>
    <rPh sb="0" eb="2">
      <t>ヘイセイ</t>
    </rPh>
    <rPh sb="4" eb="5">
      <t>ネン</t>
    </rPh>
    <phoneticPr fontId="2"/>
  </si>
  <si>
    <t>前回比</t>
    <rPh sb="0" eb="3">
      <t>ゼンカイヒ</t>
    </rPh>
    <phoneticPr fontId="2"/>
  </si>
  <si>
    <t>構成比</t>
    <rPh sb="0" eb="3">
      <t>コウセイヒ</t>
    </rPh>
    <phoneticPr fontId="2"/>
  </si>
  <si>
    <t>（人）</t>
    <rPh sb="1" eb="2">
      <t>ニン</t>
    </rPh>
    <phoneticPr fontId="2"/>
  </si>
  <si>
    <t>（万円）</t>
    <rPh sb="1" eb="3">
      <t>マンエン</t>
    </rPh>
    <phoneticPr fontId="2"/>
  </si>
  <si>
    <t>（％）</t>
  </si>
  <si>
    <t>（㎡）</t>
  </si>
  <si>
    <t>滋賀県計</t>
    <rPh sb="0" eb="2">
      <t>シガ</t>
    </rPh>
    <rPh sb="2" eb="3">
      <t>ケン</t>
    </rPh>
    <rPh sb="3" eb="4">
      <t>ケイ</t>
    </rPh>
    <phoneticPr fontId="2"/>
  </si>
  <si>
    <t>市部計</t>
  </si>
  <si>
    <t>郡部計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</si>
  <si>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</si>
  <si>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</si>
  <si>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</si>
  <si>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</si>
  <si>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</si>
  <si>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</si>
  <si>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</si>
  <si>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  <rPh sb="2" eb="3">
      <t>シ</t>
    </rPh>
    <phoneticPr fontId="2"/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</si>
  <si>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</si>
  <si>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</si>
  <si>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</si>
  <si>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</si>
  <si>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</si>
  <si>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</si>
  <si>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</si>
  <si>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</si>
  <si>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</si>
  <si>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</si>
  <si>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</si>
  <si>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</si>
  <si>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</si>
  <si>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</si>
  <si>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</si>
  <si>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</si>
  <si>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</si>
  <si>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</si>
  <si>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</si>
  <si>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</si>
  <si>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</si>
  <si>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</si>
  <si>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</si>
  <si>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</si>
  <si>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</si>
  <si>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</si>
  <si>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</si>
  <si>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</si>
  <si>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</si>
  <si>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</si>
  <si>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</si>
  <si>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</si>
  <si>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</si>
  <si>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</si>
  <si>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</si>
  <si>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</si>
  <si>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</si>
  <si>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</si>
  <si>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</si>
  <si>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</si>
  <si>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</si>
  <si>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</si>
  <si>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（％）</t>
  </si>
  <si>
    <t>　　　　　就業者1人当たりの年間商品販売額、売場面積1㎡当たりの年間商品販売額）</t>
  </si>
  <si>
    <t>（％）</t>
  </si>
  <si>
    <t>平成16年</t>
    <rPh sb="0" eb="2">
      <t>ヘイセイ</t>
    </rPh>
    <rPh sb="4" eb="5">
      <t>ネン</t>
    </rPh>
    <phoneticPr fontId="2"/>
  </si>
  <si>
    <t>従業者1人当たりの
年間商品販売額</t>
    <rPh sb="10" eb="12">
      <t>ネンカン</t>
    </rPh>
    <rPh sb="12" eb="14">
      <t>ショウヒン</t>
    </rPh>
    <phoneticPr fontId="2"/>
  </si>
  <si>
    <t>平成14年</t>
    <rPh sb="0" eb="2">
      <t>ヘイセイ</t>
    </rPh>
    <phoneticPr fontId="2"/>
  </si>
  <si>
    <t>平成16年</t>
    <rPh sb="0" eb="2">
      <t>ヘイセイ</t>
    </rPh>
    <phoneticPr fontId="2"/>
  </si>
  <si>
    <t>就業者1人当たりの
年間商品販売額</t>
    <rPh sb="0" eb="2">
      <t>シュウギョウ</t>
    </rPh>
    <rPh sb="2" eb="3">
      <t>モノ</t>
    </rPh>
    <rPh sb="10" eb="12">
      <t>ネンカン</t>
    </rPh>
    <rPh sb="12" eb="14">
      <t>ショウヒン</t>
    </rPh>
    <phoneticPr fontId="2"/>
  </si>
  <si>
    <t>注1：従業者1人当たりおよび就業者1人当たりの年間商品販売額の平成14年数値は、「パート・アルバイト等の8時間換算雇用者数」によるため、前回比は算出していない。</t>
    <rPh sb="0" eb="1">
      <t>チュウ</t>
    </rPh>
    <rPh sb="3" eb="6">
      <t>ジュウギョウシャ</t>
    </rPh>
    <rPh sb="7" eb="8">
      <t>ニン</t>
    </rPh>
    <rPh sb="8" eb="9">
      <t>ア</t>
    </rPh>
    <rPh sb="14" eb="17">
      <t>シュウギョウシャ</t>
    </rPh>
    <rPh sb="18" eb="19">
      <t>ニン</t>
    </rPh>
    <rPh sb="19" eb="20">
      <t>ア</t>
    </rPh>
    <rPh sb="23" eb="25">
      <t>ネンカン</t>
    </rPh>
    <rPh sb="25" eb="27">
      <t>ショウヒン</t>
    </rPh>
    <rPh sb="27" eb="30">
      <t>ハンバイガク</t>
    </rPh>
    <rPh sb="31" eb="33">
      <t>ヘイセイ</t>
    </rPh>
    <rPh sb="35" eb="36">
      <t>ネン</t>
    </rPh>
    <rPh sb="36" eb="38">
      <t>スウチ</t>
    </rPh>
    <phoneticPr fontId="2"/>
  </si>
  <si>
    <t>滋賀県計</t>
    <rPh sb="0" eb="3">
      <t>シガケン</t>
    </rPh>
    <rPh sb="3" eb="4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</si>
  <si>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</si>
  <si>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</si>
  <si>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r>
      <t>第９－１表　　市町村別・対前回比統計表</t>
    </r>
    <r>
      <rPr>
        <sz val="10"/>
        <rFont val="ＭＳ Ｐゴシック"/>
        <family val="3"/>
      </rPr>
      <t>（事業所数）</t>
    </r>
    <rPh sb="0" eb="1">
      <t>ダイ</t>
    </rPh>
    <rPh sb="4" eb="5">
      <t>ヒョウ</t>
    </rPh>
    <phoneticPr fontId="2"/>
  </si>
  <si>
    <r>
      <t>第９－２表　　市町村別・対前回比統計表</t>
    </r>
    <r>
      <rPr>
        <sz val="10"/>
        <rFont val="ＭＳ Ｐゴシック"/>
        <family val="3"/>
      </rPr>
      <t>（従業者数）</t>
    </r>
    <rPh sb="0" eb="1">
      <t>ダイ</t>
    </rPh>
    <rPh sb="4" eb="5">
      <t>ヒョウ</t>
    </rPh>
    <phoneticPr fontId="2"/>
  </si>
  <si>
    <r>
      <t>第９－３表　　市町村別・対前回比統計表</t>
    </r>
    <r>
      <rPr>
        <sz val="10"/>
        <rFont val="ＭＳ Ｐゴシック"/>
        <family val="3"/>
      </rPr>
      <t>（年間商品販売額）</t>
    </r>
    <rPh sb="0" eb="1">
      <t>ダイ</t>
    </rPh>
    <rPh sb="4" eb="5">
      <t>ヒョウ</t>
    </rPh>
    <phoneticPr fontId="2"/>
  </si>
  <si>
    <r>
      <t>第９－４表　　市町村別・対前回比統計表</t>
    </r>
    <r>
      <rPr>
        <sz val="10"/>
        <rFont val="ＭＳ Ｐゴシック"/>
        <family val="3"/>
      </rPr>
      <t>（売場面積）</t>
    </r>
    <rPh sb="0" eb="1">
      <t>ダイ</t>
    </rPh>
    <rPh sb="4" eb="5">
      <t>ヒョウ</t>
    </rPh>
    <phoneticPr fontId="2"/>
  </si>
  <si>
    <r>
      <t>第９－５表　　市町村別・対前回比統計表</t>
    </r>
    <r>
      <rPr>
        <sz val="9"/>
        <rFont val="ＭＳ Ｐゴシック"/>
        <family val="3"/>
      </rPr>
      <t>（1事業所当たりの年間商品販売額、従業者1人当たりの年間商品販売額、</t>
    </r>
    <rPh sb="0" eb="1">
      <t>ダイ</t>
    </rPh>
    <rPh sb="4" eb="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</si>
</sst>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#,##0.0;[Red]\-#,##0.0"/>
    <numFmt numFmtId="178" formatCode="#,##0.0;&quot;▲ &quot;#,##0.0"/>
  </numFmts>
  <fonts count="12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38" fontId="4" fillId="0" borderId="0" xfId="20" applyFont="1" applyFill="1"/>
    <xf numFmtId="0" fontId="6" fillId="0" borderId="0" xfId="0" applyFont="1" applyFill="1"/>
    <xf numFmtId="0" fontId="0" fillId="0" borderId="0" xfId="0" applyFill="1"/>
    <xf numFmtId="38" fontId="0" fillId="0" borderId="0" xfId="20" applyFill="1" applyAlignment="1">
      <alignment horizontal="centerContinuous"/>
    </xf>
    <xf numFmtId="38" fontId="0" fillId="0" borderId="0" xfId="20" applyFill="1"/>
    <xf numFmtId="0" fontId="6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38" fontId="5" fillId="0" borderId="4" xfId="20" applyFont="1" applyFill="1" applyBorder="1" applyAlignment="1">
      <alignment horizontal="center"/>
    </xf>
    <xf numFmtId="0" fontId="3" fillId="0" borderId="0" xfId="0" applyFont="1" applyFill="1" applyBorder="1"/>
    <xf numFmtId="0" fontId="7" fillId="0" borderId="2" xfId="0" applyNumberFormat="1" applyFont="1" applyFill="1" applyBorder="1" applyAlignment="1">
      <alignment/>
    </xf>
    <xf numFmtId="38" fontId="8" fillId="0" borderId="8" xfId="0" applyNumberFormat="1" applyFont="1" applyFill="1" applyBorder="1"/>
    <xf numFmtId="38" fontId="8" fillId="0" borderId="2" xfId="0" applyNumberFormat="1" applyFont="1" applyFill="1" applyBorder="1"/>
    <xf numFmtId="178" fontId="8" fillId="0" borderId="2" xfId="0" applyNumberFormat="1" applyFont="1" applyFill="1" applyBorder="1"/>
    <xf numFmtId="177" fontId="8" fillId="0" borderId="9" xfId="0" applyNumberFormat="1" applyFont="1" applyFill="1" applyBorder="1"/>
    <xf numFmtId="178" fontId="8" fillId="0" borderId="9" xfId="0" applyNumberFormat="1" applyFont="1" applyFill="1" applyBorder="1"/>
    <xf numFmtId="176" fontId="8" fillId="0" borderId="8" xfId="0" applyNumberFormat="1" applyFont="1" applyFill="1" applyBorder="1"/>
    <xf numFmtId="38" fontId="8" fillId="0" borderId="8" xfId="20" applyFont="1" applyFill="1" applyBorder="1"/>
    <xf numFmtId="38" fontId="8" fillId="0" borderId="0" xfId="20" applyFont="1" applyFill="1" applyBorder="1"/>
    <xf numFmtId="38" fontId="8" fillId="0" borderId="10" xfId="20" applyFont="1" applyFill="1" applyBorder="1"/>
    <xf numFmtId="0" fontId="9" fillId="0" borderId="0" xfId="0" applyFont="1" applyFill="1" applyBorder="1"/>
    <xf numFmtId="0" fontId="7" fillId="0" borderId="11" xfId="0" applyFont="1" applyFill="1" applyBorder="1"/>
    <xf numFmtId="38" fontId="6" fillId="0" borderId="12" xfId="0" applyNumberFormat="1" applyFont="1" applyFill="1" applyBorder="1"/>
    <xf numFmtId="38" fontId="6" fillId="0" borderId="11" xfId="0" applyNumberFormat="1" applyFont="1" applyFill="1" applyBorder="1"/>
    <xf numFmtId="178" fontId="6" fillId="0" borderId="11" xfId="0" applyNumberFormat="1" applyFont="1" applyFill="1" applyBorder="1"/>
    <xf numFmtId="177" fontId="6" fillId="0" borderId="13" xfId="0" applyNumberFormat="1" applyFont="1" applyFill="1" applyBorder="1"/>
    <xf numFmtId="178" fontId="6" fillId="0" borderId="13" xfId="0" applyNumberFormat="1" applyFont="1" applyFill="1" applyBorder="1"/>
    <xf numFmtId="176" fontId="6" fillId="0" borderId="12" xfId="0" applyNumberFormat="1" applyFont="1" applyFill="1" applyBorder="1"/>
    <xf numFmtId="38" fontId="6" fillId="0" borderId="11" xfId="20" applyFont="1" applyFill="1" applyBorder="1"/>
    <xf numFmtId="38" fontId="6" fillId="0" borderId="13" xfId="20" applyFont="1" applyFill="1" applyBorder="1"/>
    <xf numFmtId="0" fontId="0" fillId="0" borderId="0" xfId="0" applyFill="1" applyBorder="1"/>
    <xf numFmtId="0" fontId="7" fillId="0" borderId="14" xfId="0" applyFont="1" applyFill="1" applyBorder="1"/>
    <xf numFmtId="38" fontId="6" fillId="0" borderId="15" xfId="0" applyNumberFormat="1" applyFont="1" applyFill="1" applyBorder="1"/>
    <xf numFmtId="38" fontId="6" fillId="0" borderId="14" xfId="0" applyNumberFormat="1" applyFont="1" applyFill="1" applyBorder="1"/>
    <xf numFmtId="178" fontId="6" fillId="0" borderId="14" xfId="0" applyNumberFormat="1" applyFont="1" applyFill="1" applyBorder="1"/>
    <xf numFmtId="177" fontId="6" fillId="0" borderId="16" xfId="0" applyNumberFormat="1" applyFont="1" applyFill="1" applyBorder="1"/>
    <xf numFmtId="178" fontId="6" fillId="0" borderId="16" xfId="0" applyNumberFormat="1" applyFont="1" applyFill="1" applyBorder="1"/>
    <xf numFmtId="176" fontId="6" fillId="0" borderId="15" xfId="0" applyNumberFormat="1" applyFont="1" applyFill="1" applyBorder="1"/>
    <xf numFmtId="38" fontId="6" fillId="0" borderId="14" xfId="20" applyFont="1" applyFill="1" applyBorder="1"/>
    <xf numFmtId="38" fontId="6" fillId="0" borderId="16" xfId="20" applyFont="1" applyFill="1" applyBorder="1"/>
    <xf numFmtId="0" fontId="7" fillId="0" borderId="10" xfId="0" applyNumberFormat="1" applyFont="1" applyFill="1" applyBorder="1" applyAlignment="1">
      <alignment/>
    </xf>
    <xf numFmtId="0" fontId="7" fillId="0" borderId="0" xfId="0" applyFont="1" applyFill="1" applyBorder="1"/>
    <xf numFmtId="38" fontId="6" fillId="0" borderId="10" xfId="0" applyNumberFormat="1" applyFont="1" applyFill="1" applyBorder="1"/>
    <xf numFmtId="38" fontId="6" fillId="0" borderId="0" xfId="0" applyNumberFormat="1" applyFont="1" applyFill="1" applyBorder="1"/>
    <xf numFmtId="178" fontId="6" fillId="0" borderId="0" xfId="0" applyNumberFormat="1" applyFont="1" applyFill="1" applyBorder="1"/>
    <xf numFmtId="177" fontId="6" fillId="0" borderId="5" xfId="0" applyNumberFormat="1" applyFont="1" applyFill="1" applyBorder="1"/>
    <xf numFmtId="38" fontId="6" fillId="0" borderId="10" xfId="20" applyFont="1" applyFill="1" applyBorder="1"/>
    <xf numFmtId="38" fontId="6" fillId="0" borderId="0" xfId="20" applyFont="1" applyFill="1" applyBorder="1"/>
    <xf numFmtId="178" fontId="6" fillId="0" borderId="5" xfId="0" applyNumberFormat="1" applyFont="1" applyFill="1" applyBorder="1"/>
    <xf numFmtId="38" fontId="6" fillId="0" borderId="10" xfId="20" applyNumberFormat="1" applyFont="1" applyFill="1" applyBorder="1"/>
    <xf numFmtId="176" fontId="6" fillId="0" borderId="10" xfId="0" applyNumberFormat="1" applyFont="1" applyFill="1" applyBorder="1"/>
    <xf numFmtId="38" fontId="6" fillId="0" borderId="5" xfId="20" applyFont="1" applyFill="1" applyBorder="1"/>
    <xf numFmtId="38" fontId="6" fillId="0" borderId="0" xfId="20" applyFont="1" applyFill="1" applyBorder="1" applyAlignment="1">
      <alignment horizontal="right"/>
    </xf>
    <xf numFmtId="0" fontId="7" fillId="0" borderId="10" xfId="0" applyFont="1" applyFill="1" applyBorder="1"/>
    <xf numFmtId="38" fontId="6" fillId="0" borderId="0" xfId="20" applyFont="1" applyFill="1"/>
    <xf numFmtId="0" fontId="7" fillId="0" borderId="7" xfId="0" applyFont="1" applyFill="1" applyBorder="1"/>
    <xf numFmtId="0" fontId="7" fillId="0" borderId="17" xfId="0" applyFont="1" applyFill="1" applyBorder="1"/>
    <xf numFmtId="38" fontId="6" fillId="0" borderId="7" xfId="0" applyNumberFormat="1" applyFont="1" applyFill="1" applyBorder="1"/>
    <xf numFmtId="38" fontId="6" fillId="0" borderId="17" xfId="0" applyNumberFormat="1" applyFont="1" applyFill="1" applyBorder="1"/>
    <xf numFmtId="178" fontId="6" fillId="0" borderId="17" xfId="0" applyNumberFormat="1" applyFont="1" applyFill="1" applyBorder="1"/>
    <xf numFmtId="177" fontId="6" fillId="0" borderId="18" xfId="0" applyNumberFormat="1" applyFont="1" applyFill="1" applyBorder="1"/>
    <xf numFmtId="38" fontId="6" fillId="0" borderId="7" xfId="20" applyFont="1" applyFill="1" applyBorder="1"/>
    <xf numFmtId="38" fontId="6" fillId="0" borderId="17" xfId="20" applyFont="1" applyFill="1" applyBorder="1"/>
    <xf numFmtId="178" fontId="6" fillId="0" borderId="18" xfId="0" applyNumberFormat="1" applyFont="1" applyFill="1" applyBorder="1"/>
    <xf numFmtId="176" fontId="6" fillId="0" borderId="7" xfId="0" applyNumberFormat="1" applyFont="1" applyFill="1" applyBorder="1"/>
    <xf numFmtId="38" fontId="6" fillId="0" borderId="18" xfId="20" applyFont="1" applyFill="1" applyBorder="1"/>
    <xf numFmtId="0" fontId="5" fillId="0" borderId="0" xfId="0" applyFont="1" applyFill="1" applyAlignment="1">
      <alignment vertical="top"/>
    </xf>
    <xf numFmtId="38" fontId="6" fillId="0" borderId="12" xfId="20" applyFont="1" applyFill="1" applyBorder="1"/>
    <xf numFmtId="38" fontId="6" fillId="0" borderId="15" xfId="20" applyFont="1" applyFill="1" applyBorder="1"/>
    <xf numFmtId="38" fontId="5" fillId="0" borderId="1" xfId="20" applyFont="1" applyFill="1" applyBorder="1" applyAlignment="1">
      <alignment horizontal="center" vertical="center"/>
    </xf>
    <xf numFmtId="0" fontId="5" fillId="0" borderId="0" xfId="0" applyFont="1"/>
    <xf numFmtId="38" fontId="8" fillId="0" borderId="9" xfId="20" applyFont="1" applyFill="1" applyBorder="1"/>
    <xf numFmtId="0" fontId="9" fillId="0" borderId="19" xfId="0" applyFont="1" applyFill="1" applyBorder="1"/>
    <xf numFmtId="0" fontId="0" fillId="0" borderId="14" xfId="0" applyFill="1" applyBorder="1"/>
    <xf numFmtId="0" fontId="0" fillId="0" borderId="17" xfId="0" applyFill="1" applyBorder="1"/>
    <xf numFmtId="0" fontId="10" fillId="0" borderId="8" xfId="0" applyFont="1" applyFill="1" applyBorder="1"/>
    <xf numFmtId="0" fontId="10" fillId="0" borderId="12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/>
    </xf>
    <xf numFmtId="0" fontId="11" fillId="0" borderId="0" xfId="0" applyFont="1" applyFill="1"/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8" fontId="5" fillId="0" borderId="8" xfId="20" applyFont="1" applyFill="1" applyBorder="1" applyAlignment="1">
      <alignment horizontal="center" vertical="center" wrapText="1"/>
    </xf>
    <xf numFmtId="38" fontId="5" fillId="0" borderId="9" xfId="20" applyFont="1" applyFill="1" applyBorder="1" applyAlignment="1">
      <alignment horizontal="center" vertical="center" wrapText="1"/>
    </xf>
    <xf numFmtId="38" fontId="5" fillId="0" borderId="7" xfId="20" applyFont="1" applyFill="1" applyBorder="1" applyAlignment="1">
      <alignment horizontal="center" vertical="center" wrapText="1"/>
    </xf>
    <xf numFmtId="38" fontId="5" fillId="0" borderId="18" xfId="20" applyFont="1" applyFill="1" applyBorder="1" applyAlignment="1">
      <alignment horizontal="center" vertical="center" wrapText="1"/>
    </xf>
    <xf numFmtId="38" fontId="5" fillId="0" borderId="3" xfId="20" applyFont="1" applyFill="1" applyBorder="1" applyAlignment="1">
      <alignment horizontal="center" vertical="center" wrapText="1"/>
    </xf>
    <xf numFmtId="38" fontId="5" fillId="0" borderId="6" xfId="20" applyFont="1" applyFill="1" applyBorder="1" applyAlignment="1">
      <alignment horizontal="center" vertical="center" wrapText="1"/>
    </xf>
    <xf numFmtId="38" fontId="5" fillId="0" borderId="8" xfId="20" applyFont="1" applyFill="1" applyBorder="1" applyAlignment="1">
      <alignment horizontal="center" vertical="center"/>
    </xf>
    <xf numFmtId="38" fontId="5" fillId="0" borderId="2" xfId="20" applyFont="1" applyFill="1" applyBorder="1" applyAlignment="1">
      <alignment horizontal="center" vertical="center"/>
    </xf>
    <xf numFmtId="38" fontId="5" fillId="0" borderId="9" xfId="20" applyFont="1" applyFill="1" applyBorder="1" applyAlignment="1">
      <alignment horizontal="center" vertical="center"/>
    </xf>
    <xf numFmtId="38" fontId="5" fillId="0" borderId="7" xfId="20" applyFont="1" applyFill="1" applyBorder="1" applyAlignment="1">
      <alignment horizontal="center" vertical="center"/>
    </xf>
    <xf numFmtId="38" fontId="5" fillId="0" borderId="17" xfId="20" applyFont="1" applyFill="1" applyBorder="1" applyAlignment="1">
      <alignment horizontal="center" vertical="center"/>
    </xf>
    <xf numFmtId="38" fontId="5" fillId="0" borderId="18" xfId="20" applyFont="1" applyFill="1" applyBorder="1" applyAlignment="1">
      <alignment horizontal="center" vertical="center"/>
    </xf>
    <xf numFmtId="38" fontId="5" fillId="0" borderId="2" xfId="20" applyFont="1" applyFill="1" applyBorder="1" applyAlignment="1">
      <alignment horizontal="center" vertical="center" wrapText="1"/>
    </xf>
    <xf numFmtId="38" fontId="5" fillId="0" borderId="17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zoomScale="85" zoomScaleNormal="85" workbookViewId="0" topLeftCell="A1">
      <pane ySplit="7" topLeftCell="A8" activePane="bottomLeft" state="frozen"/>
      <selection pane="bottomLeft" activeCell="A1" sqref="A1"/>
    </sheetView>
  </sheetViews>
  <sheetFormatPr defaultColWidth="9.00390625" defaultRowHeight="13.5"/>
  <cols>
    <col min="1" max="1" width="5.625" style="6" customWidth="1"/>
    <col min="2" max="2" width="10.625" style="6" customWidth="1"/>
    <col min="3" max="4" width="9.625" style="2" customWidth="1"/>
    <col min="5" max="6" width="8.375" style="2" customWidth="1"/>
    <col min="7" max="8" width="9.625" style="2" customWidth="1"/>
    <col min="9" max="9" width="8.375" style="2" customWidth="1"/>
    <col min="10" max="11" width="9.625" style="2" customWidth="1"/>
    <col min="12" max="12" width="8.375" style="2" customWidth="1"/>
    <col min="13" max="16384" width="9.00390625" style="6" customWidth="1"/>
  </cols>
  <sheetData>
    <row r="1" spans="1:12" s="1" customFormat="1" ht="18.75" customHeight="1">
      <c r="A1" s="1" t="s">
        <v>82</v>
      </c>
      <c r="D1" s="2"/>
      <c r="F1" s="3"/>
      <c r="G1" s="2"/>
      <c r="H1" s="2"/>
      <c r="I1" s="2"/>
      <c r="J1" s="2"/>
      <c r="K1" s="2"/>
      <c r="L1" s="2"/>
    </row>
    <row r="3" spans="1:12" s="11" customFormat="1" ht="13.5" customHeight="1">
      <c r="A3" s="91" t="s">
        <v>0</v>
      </c>
      <c r="B3" s="93"/>
      <c r="C3" s="97" t="s">
        <v>1</v>
      </c>
      <c r="D3" s="98"/>
      <c r="E3" s="98"/>
      <c r="F3" s="98"/>
      <c r="G3" s="98"/>
      <c r="H3" s="98"/>
      <c r="I3" s="98"/>
      <c r="J3" s="98"/>
      <c r="K3" s="98"/>
      <c r="L3" s="99"/>
    </row>
    <row r="4" spans="1:12" s="11" customFormat="1" ht="13.5" customHeight="1">
      <c r="A4" s="92"/>
      <c r="B4" s="94"/>
      <c r="C4" s="97" t="s">
        <v>7</v>
      </c>
      <c r="D4" s="98"/>
      <c r="E4" s="98"/>
      <c r="F4" s="99"/>
      <c r="G4" s="97" t="s">
        <v>8</v>
      </c>
      <c r="H4" s="98"/>
      <c r="I4" s="99"/>
      <c r="J4" s="97" t="s">
        <v>9</v>
      </c>
      <c r="K4" s="98"/>
      <c r="L4" s="99"/>
    </row>
    <row r="5" spans="1:12" s="11" customFormat="1" ht="13.5" customHeight="1">
      <c r="A5" s="92"/>
      <c r="B5" s="94"/>
      <c r="C5" s="89" t="s">
        <v>10</v>
      </c>
      <c r="D5" s="91" t="s">
        <v>73</v>
      </c>
      <c r="E5" s="12"/>
      <c r="F5" s="10"/>
      <c r="G5" s="89" t="s">
        <v>10</v>
      </c>
      <c r="H5" s="91" t="s">
        <v>73</v>
      </c>
      <c r="I5" s="10"/>
      <c r="J5" s="89" t="s">
        <v>10</v>
      </c>
      <c r="K5" s="91" t="s">
        <v>73</v>
      </c>
      <c r="L5" s="10"/>
    </row>
    <row r="6" spans="1:12" s="11" customFormat="1" ht="13.5" customHeight="1">
      <c r="A6" s="92"/>
      <c r="B6" s="94"/>
      <c r="C6" s="90"/>
      <c r="D6" s="92"/>
      <c r="E6" s="13" t="s">
        <v>11</v>
      </c>
      <c r="F6" s="13" t="s">
        <v>12</v>
      </c>
      <c r="G6" s="90"/>
      <c r="H6" s="92"/>
      <c r="I6" s="13" t="s">
        <v>11</v>
      </c>
      <c r="J6" s="90"/>
      <c r="K6" s="92"/>
      <c r="L6" s="13" t="s">
        <v>11</v>
      </c>
    </row>
    <row r="7" spans="1:12" s="19" customFormat="1" ht="13.5" customHeight="1">
      <c r="A7" s="95"/>
      <c r="B7" s="96"/>
      <c r="C7" s="14"/>
      <c r="D7" s="15"/>
      <c r="E7" s="16" t="s">
        <v>70</v>
      </c>
      <c r="F7" s="16" t="s">
        <v>70</v>
      </c>
      <c r="G7" s="16"/>
      <c r="H7" s="16"/>
      <c r="I7" s="16" t="s">
        <v>70</v>
      </c>
      <c r="J7" s="16"/>
      <c r="K7" s="16"/>
      <c r="L7" s="16" t="s">
        <v>70</v>
      </c>
    </row>
    <row r="8" spans="1:12" s="30" customFormat="1" ht="20.25" customHeight="1">
      <c r="A8" s="85" t="s">
        <v>79</v>
      </c>
      <c r="B8" s="20" t="s">
        <v>17</v>
      </c>
      <c r="C8" s="21">
        <v>15941</v>
      </c>
      <c r="D8" s="22">
        <v>15310</v>
      </c>
      <c r="E8" s="23">
        <f aca="true" t="shared" si="0" ref="E8:E39">D8/C8*100-100</f>
        <v>-3.9583464023586856</v>
      </c>
      <c r="F8" s="24">
        <f aca="true" t="shared" si="1" ref="F8:F39">D8/$D$8*100</f>
        <v>100</v>
      </c>
      <c r="G8" s="21">
        <v>7157</v>
      </c>
      <c r="H8" s="22">
        <v>7070</v>
      </c>
      <c r="I8" s="23">
        <f aca="true" t="shared" si="2" ref="I8:I39">H8/G8*100-100</f>
        <v>-1.2155931256112922</v>
      </c>
      <c r="J8" s="21">
        <v>8784</v>
      </c>
      <c r="K8" s="22">
        <v>8240</v>
      </c>
      <c r="L8" s="25">
        <f aca="true" t="shared" si="3" ref="L8:L39">K8/J8*100-100</f>
        <v>-6.193078324225866</v>
      </c>
    </row>
    <row r="9" spans="1:12" s="40" customFormat="1" ht="20.25" customHeight="1">
      <c r="A9" s="86" t="s">
        <v>80</v>
      </c>
      <c r="B9" s="31" t="s">
        <v>18</v>
      </c>
      <c r="C9" s="32">
        <v>9755</v>
      </c>
      <c r="D9" s="33">
        <v>9408</v>
      </c>
      <c r="E9" s="34">
        <f t="shared" si="0"/>
        <v>-3.5571501793951796</v>
      </c>
      <c r="F9" s="35">
        <f t="shared" si="1"/>
        <v>61.450032658393205</v>
      </c>
      <c r="G9" s="32">
        <v>4903</v>
      </c>
      <c r="H9" s="33">
        <v>4839</v>
      </c>
      <c r="I9" s="34">
        <f t="shared" si="2"/>
        <v>-1.3053232714664489</v>
      </c>
      <c r="J9" s="32">
        <v>4852</v>
      </c>
      <c r="K9" s="33">
        <v>4569</v>
      </c>
      <c r="L9" s="36">
        <f t="shared" si="3"/>
        <v>-5.832646331409734</v>
      </c>
    </row>
    <row r="10" spans="1:12" s="40" customFormat="1" ht="13.5">
      <c r="A10" s="87" t="s">
        <v>81</v>
      </c>
      <c r="B10" s="41" t="s">
        <v>19</v>
      </c>
      <c r="C10" s="42">
        <v>6186</v>
      </c>
      <c r="D10" s="43">
        <v>5902</v>
      </c>
      <c r="E10" s="44">
        <f t="shared" si="0"/>
        <v>-4.591011962495955</v>
      </c>
      <c r="F10" s="45">
        <f t="shared" si="1"/>
        <v>38.549967341606795</v>
      </c>
      <c r="G10" s="42">
        <v>2254</v>
      </c>
      <c r="H10" s="43">
        <v>2231</v>
      </c>
      <c r="I10" s="44">
        <f t="shared" si="2"/>
        <v>-1.0204081632653015</v>
      </c>
      <c r="J10" s="42">
        <v>3932</v>
      </c>
      <c r="K10" s="43">
        <v>3671</v>
      </c>
      <c r="L10" s="46">
        <f t="shared" si="3"/>
        <v>-6.637843336724316</v>
      </c>
    </row>
    <row r="11" spans="1:12" s="40" customFormat="1" ht="20.25" customHeight="1">
      <c r="A11" s="50">
        <v>201</v>
      </c>
      <c r="B11" s="51" t="s">
        <v>20</v>
      </c>
      <c r="C11" s="52">
        <v>2890</v>
      </c>
      <c r="D11" s="53">
        <v>2790</v>
      </c>
      <c r="E11" s="54">
        <f t="shared" si="0"/>
        <v>-3.460207612456742</v>
      </c>
      <c r="F11" s="55">
        <f t="shared" si="1"/>
        <v>18.22338340953625</v>
      </c>
      <c r="G11" s="56">
        <v>1439</v>
      </c>
      <c r="H11" s="57">
        <v>1451</v>
      </c>
      <c r="I11" s="54">
        <f t="shared" si="2"/>
        <v>0.833912439193881</v>
      </c>
      <c r="J11" s="56">
        <v>1451</v>
      </c>
      <c r="K11" s="57">
        <v>1339</v>
      </c>
      <c r="L11" s="58">
        <f t="shared" si="3"/>
        <v>-7.718814610613364</v>
      </c>
    </row>
    <row r="12" spans="1:12" s="40" customFormat="1" ht="13.5">
      <c r="A12" s="50">
        <v>202</v>
      </c>
      <c r="B12" s="51" t="s">
        <v>21</v>
      </c>
      <c r="C12" s="52">
        <v>1490</v>
      </c>
      <c r="D12" s="53">
        <v>1448</v>
      </c>
      <c r="E12" s="54">
        <f t="shared" si="0"/>
        <v>-2.8187919463087354</v>
      </c>
      <c r="F12" s="55">
        <f t="shared" si="1"/>
        <v>9.4578706727629</v>
      </c>
      <c r="G12" s="56">
        <v>714</v>
      </c>
      <c r="H12" s="57">
        <v>703</v>
      </c>
      <c r="I12" s="54">
        <f t="shared" si="2"/>
        <v>-1.5406162464985869</v>
      </c>
      <c r="J12" s="56">
        <v>776</v>
      </c>
      <c r="K12" s="57">
        <v>745</v>
      </c>
      <c r="L12" s="58">
        <f t="shared" si="3"/>
        <v>-3.9948453608247405</v>
      </c>
    </row>
    <row r="13" spans="1:12" s="40" customFormat="1" ht="13.5">
      <c r="A13" s="50">
        <v>203</v>
      </c>
      <c r="B13" s="51" t="s">
        <v>22</v>
      </c>
      <c r="C13" s="52">
        <v>1139</v>
      </c>
      <c r="D13" s="53">
        <v>1092</v>
      </c>
      <c r="E13" s="54">
        <f t="shared" si="0"/>
        <v>-4.126426690079015</v>
      </c>
      <c r="F13" s="55">
        <f t="shared" si="1"/>
        <v>7.13259307642064</v>
      </c>
      <c r="G13" s="56">
        <v>572</v>
      </c>
      <c r="H13" s="57">
        <v>551</v>
      </c>
      <c r="I13" s="54">
        <f t="shared" si="2"/>
        <v>-3.6713286713286664</v>
      </c>
      <c r="J13" s="56">
        <v>567</v>
      </c>
      <c r="K13" s="57">
        <v>541</v>
      </c>
      <c r="L13" s="58">
        <f t="shared" si="3"/>
        <v>-4.585537918871253</v>
      </c>
    </row>
    <row r="14" spans="1:12" s="40" customFormat="1" ht="13.5">
      <c r="A14" s="50">
        <v>204</v>
      </c>
      <c r="B14" s="51" t="s">
        <v>23</v>
      </c>
      <c r="C14" s="52">
        <v>941</v>
      </c>
      <c r="D14" s="53">
        <v>900</v>
      </c>
      <c r="E14" s="54">
        <f t="shared" si="0"/>
        <v>-4.357066950053138</v>
      </c>
      <c r="F14" s="55">
        <f t="shared" si="1"/>
        <v>5.878510777269758</v>
      </c>
      <c r="G14" s="56">
        <v>441</v>
      </c>
      <c r="H14" s="57">
        <v>427</v>
      </c>
      <c r="I14" s="54">
        <f t="shared" si="2"/>
        <v>-3.1746031746031775</v>
      </c>
      <c r="J14" s="56">
        <v>500</v>
      </c>
      <c r="K14" s="57">
        <v>473</v>
      </c>
      <c r="L14" s="58">
        <f t="shared" si="3"/>
        <v>-5.400000000000006</v>
      </c>
    </row>
    <row r="15" spans="1:12" s="40" customFormat="1" ht="13.5">
      <c r="A15" s="50">
        <v>205</v>
      </c>
      <c r="B15" s="51" t="s">
        <v>24</v>
      </c>
      <c r="C15" s="52">
        <v>702</v>
      </c>
      <c r="D15" s="53">
        <v>659</v>
      </c>
      <c r="E15" s="54">
        <f t="shared" si="0"/>
        <v>-6.125356125356134</v>
      </c>
      <c r="F15" s="55">
        <f t="shared" si="1"/>
        <v>4.3043762246897455</v>
      </c>
      <c r="G15" s="56">
        <v>326</v>
      </c>
      <c r="H15" s="57">
        <v>306</v>
      </c>
      <c r="I15" s="54">
        <f t="shared" si="2"/>
        <v>-6.134969325153378</v>
      </c>
      <c r="J15" s="56">
        <v>376</v>
      </c>
      <c r="K15" s="57">
        <v>353</v>
      </c>
      <c r="L15" s="58">
        <f t="shared" si="3"/>
        <v>-6.11702127659575</v>
      </c>
    </row>
    <row r="16" spans="1:12" s="40" customFormat="1" ht="13.5">
      <c r="A16" s="50">
        <v>206</v>
      </c>
      <c r="B16" s="51" t="s">
        <v>25</v>
      </c>
      <c r="C16" s="52">
        <v>1136</v>
      </c>
      <c r="D16" s="53">
        <v>1092</v>
      </c>
      <c r="E16" s="54">
        <f t="shared" si="0"/>
        <v>-3.8732394366197127</v>
      </c>
      <c r="F16" s="55">
        <f t="shared" si="1"/>
        <v>7.13259307642064</v>
      </c>
      <c r="G16" s="56">
        <v>584</v>
      </c>
      <c r="H16" s="57">
        <v>579</v>
      </c>
      <c r="I16" s="54">
        <f t="shared" si="2"/>
        <v>-0.8561643835616479</v>
      </c>
      <c r="J16" s="56">
        <v>552</v>
      </c>
      <c r="K16" s="57">
        <v>513</v>
      </c>
      <c r="L16" s="58">
        <f t="shared" si="3"/>
        <v>-7.065217391304344</v>
      </c>
    </row>
    <row r="17" spans="1:12" s="40" customFormat="1" ht="13.5">
      <c r="A17" s="50">
        <v>207</v>
      </c>
      <c r="B17" s="51" t="s">
        <v>26</v>
      </c>
      <c r="C17" s="52">
        <v>747</v>
      </c>
      <c r="D17" s="53">
        <v>737</v>
      </c>
      <c r="E17" s="54">
        <f t="shared" si="0"/>
        <v>-1.33868808567604</v>
      </c>
      <c r="F17" s="55">
        <f t="shared" si="1"/>
        <v>4.813847158719791</v>
      </c>
      <c r="G17" s="56">
        <v>372</v>
      </c>
      <c r="H17" s="57">
        <v>369</v>
      </c>
      <c r="I17" s="54">
        <f t="shared" si="2"/>
        <v>-0.8064516129032313</v>
      </c>
      <c r="J17" s="56">
        <v>375</v>
      </c>
      <c r="K17" s="57">
        <v>368</v>
      </c>
      <c r="L17" s="58">
        <f t="shared" si="3"/>
        <v>-1.8666666666666742</v>
      </c>
    </row>
    <row r="18" spans="1:12" s="40" customFormat="1" ht="13.5">
      <c r="A18" s="50">
        <v>208</v>
      </c>
      <c r="B18" s="51" t="s">
        <v>27</v>
      </c>
      <c r="C18" s="52">
        <v>710</v>
      </c>
      <c r="D18" s="53">
        <v>690</v>
      </c>
      <c r="E18" s="54">
        <f t="shared" si="0"/>
        <v>-2.816901408450704</v>
      </c>
      <c r="F18" s="55">
        <f t="shared" si="1"/>
        <v>4.506858262573481</v>
      </c>
      <c r="G18" s="56">
        <v>455</v>
      </c>
      <c r="H18" s="57">
        <v>453</v>
      </c>
      <c r="I18" s="54">
        <f t="shared" si="2"/>
        <v>-0.439560439560438</v>
      </c>
      <c r="J18" s="56">
        <v>255</v>
      </c>
      <c r="K18" s="57">
        <v>237</v>
      </c>
      <c r="L18" s="58">
        <f t="shared" si="3"/>
        <v>-7.058823529411768</v>
      </c>
    </row>
    <row r="19" spans="1:12" s="40" customFormat="1" ht="20.25" customHeight="1">
      <c r="A19" s="50">
        <v>301</v>
      </c>
      <c r="B19" s="51" t="s">
        <v>28</v>
      </c>
      <c r="C19" s="52">
        <v>169</v>
      </c>
      <c r="D19" s="53">
        <v>166</v>
      </c>
      <c r="E19" s="54">
        <f t="shared" si="0"/>
        <v>-1.7751479289940875</v>
      </c>
      <c r="F19" s="55">
        <f t="shared" si="1"/>
        <v>1.0842586544742</v>
      </c>
      <c r="G19" s="56">
        <v>47</v>
      </c>
      <c r="H19" s="57">
        <v>49</v>
      </c>
      <c r="I19" s="54">
        <f t="shared" si="2"/>
        <v>4.255319148936181</v>
      </c>
      <c r="J19" s="56">
        <v>122</v>
      </c>
      <c r="K19" s="57">
        <v>117</v>
      </c>
      <c r="L19" s="58">
        <f t="shared" si="3"/>
        <v>-4.098360655737707</v>
      </c>
    </row>
    <row r="20" spans="1:12" s="40" customFormat="1" ht="20.25" customHeight="1">
      <c r="A20" s="50">
        <v>342</v>
      </c>
      <c r="B20" s="51" t="s">
        <v>29</v>
      </c>
      <c r="C20" s="52">
        <v>115</v>
      </c>
      <c r="D20" s="53">
        <v>106</v>
      </c>
      <c r="E20" s="54">
        <f t="shared" si="0"/>
        <v>-7.826086956521735</v>
      </c>
      <c r="F20" s="55">
        <f t="shared" si="1"/>
        <v>0.6923579359895493</v>
      </c>
      <c r="G20" s="56">
        <v>31</v>
      </c>
      <c r="H20" s="57">
        <v>31</v>
      </c>
      <c r="I20" s="54">
        <f t="shared" si="2"/>
        <v>0</v>
      </c>
      <c r="J20" s="56">
        <v>84</v>
      </c>
      <c r="K20" s="57">
        <v>75</v>
      </c>
      <c r="L20" s="58">
        <f t="shared" si="3"/>
        <v>-10.714285714285708</v>
      </c>
    </row>
    <row r="21" spans="1:12" s="40" customFormat="1" ht="13.5">
      <c r="A21" s="50">
        <v>343</v>
      </c>
      <c r="B21" s="51" t="s">
        <v>30</v>
      </c>
      <c r="C21" s="52">
        <v>350</v>
      </c>
      <c r="D21" s="53">
        <v>331</v>
      </c>
      <c r="E21" s="54">
        <f t="shared" si="0"/>
        <v>-5.428571428571431</v>
      </c>
      <c r="F21" s="55">
        <f t="shared" si="1"/>
        <v>2.161985630306989</v>
      </c>
      <c r="G21" s="56">
        <v>189</v>
      </c>
      <c r="H21" s="57">
        <v>186</v>
      </c>
      <c r="I21" s="54">
        <f t="shared" si="2"/>
        <v>-1.5873015873015959</v>
      </c>
      <c r="J21" s="56">
        <v>161</v>
      </c>
      <c r="K21" s="57">
        <v>145</v>
      </c>
      <c r="L21" s="58">
        <f t="shared" si="3"/>
        <v>-9.937888198757761</v>
      </c>
    </row>
    <row r="22" spans="1:12" s="40" customFormat="1" ht="20.25" customHeight="1">
      <c r="A22" s="50">
        <v>361</v>
      </c>
      <c r="B22" s="51" t="s">
        <v>31</v>
      </c>
      <c r="C22" s="52">
        <v>121</v>
      </c>
      <c r="D22" s="53">
        <v>123</v>
      </c>
      <c r="E22" s="54">
        <f t="shared" si="0"/>
        <v>1.6528925619834638</v>
      </c>
      <c r="F22" s="55">
        <f t="shared" si="1"/>
        <v>0.8033964728935337</v>
      </c>
      <c r="G22" s="56">
        <v>58</v>
      </c>
      <c r="H22" s="57">
        <v>61</v>
      </c>
      <c r="I22" s="54">
        <f t="shared" si="2"/>
        <v>5.172413793103445</v>
      </c>
      <c r="J22" s="56">
        <v>63</v>
      </c>
      <c r="K22" s="57">
        <v>62</v>
      </c>
      <c r="L22" s="58">
        <f t="shared" si="3"/>
        <v>-1.5873015873015959</v>
      </c>
    </row>
    <row r="23" spans="1:12" s="40" customFormat="1" ht="13.5">
      <c r="A23" s="50">
        <v>362</v>
      </c>
      <c r="B23" s="51" t="s">
        <v>32</v>
      </c>
      <c r="C23" s="52">
        <v>341</v>
      </c>
      <c r="D23" s="53">
        <v>339</v>
      </c>
      <c r="E23" s="54">
        <f t="shared" si="0"/>
        <v>-0.5865102639296254</v>
      </c>
      <c r="F23" s="55">
        <f t="shared" si="1"/>
        <v>2.2142390594382757</v>
      </c>
      <c r="G23" s="56">
        <v>160</v>
      </c>
      <c r="H23" s="57">
        <v>155</v>
      </c>
      <c r="I23" s="54">
        <f t="shared" si="2"/>
        <v>-3.125</v>
      </c>
      <c r="J23" s="56">
        <v>181</v>
      </c>
      <c r="K23" s="57">
        <v>184</v>
      </c>
      <c r="L23" s="58">
        <f t="shared" si="3"/>
        <v>1.6574585635359256</v>
      </c>
    </row>
    <row r="24" spans="1:12" s="40" customFormat="1" ht="13.5">
      <c r="A24" s="50">
        <v>363</v>
      </c>
      <c r="B24" s="51" t="s">
        <v>33</v>
      </c>
      <c r="C24" s="52">
        <v>552</v>
      </c>
      <c r="D24" s="53">
        <v>529</v>
      </c>
      <c r="E24" s="54">
        <f t="shared" si="0"/>
        <v>-4.166666666666657</v>
      </c>
      <c r="F24" s="55">
        <f t="shared" si="1"/>
        <v>3.4552580013063356</v>
      </c>
      <c r="G24" s="56">
        <v>284</v>
      </c>
      <c r="H24" s="57">
        <v>282</v>
      </c>
      <c r="I24" s="54">
        <f t="shared" si="2"/>
        <v>-0.7042253521126725</v>
      </c>
      <c r="J24" s="56">
        <v>268</v>
      </c>
      <c r="K24" s="57">
        <v>247</v>
      </c>
      <c r="L24" s="58">
        <f t="shared" si="3"/>
        <v>-7.835820895522389</v>
      </c>
    </row>
    <row r="25" spans="1:12" s="40" customFormat="1" ht="13.5">
      <c r="A25" s="50">
        <v>364</v>
      </c>
      <c r="B25" s="51" t="s">
        <v>34</v>
      </c>
      <c r="C25" s="52">
        <v>132</v>
      </c>
      <c r="D25" s="53">
        <v>122</v>
      </c>
      <c r="E25" s="54">
        <f t="shared" si="0"/>
        <v>-7.575757575757578</v>
      </c>
      <c r="F25" s="55">
        <f t="shared" si="1"/>
        <v>0.7968647942521229</v>
      </c>
      <c r="G25" s="56">
        <v>36</v>
      </c>
      <c r="H25" s="57">
        <v>36</v>
      </c>
      <c r="I25" s="54">
        <f t="shared" si="2"/>
        <v>0</v>
      </c>
      <c r="J25" s="56">
        <v>96</v>
      </c>
      <c r="K25" s="57">
        <v>86</v>
      </c>
      <c r="L25" s="58">
        <f t="shared" si="3"/>
        <v>-10.416666666666657</v>
      </c>
    </row>
    <row r="26" spans="1:12" s="40" customFormat="1" ht="13.5">
      <c r="A26" s="50">
        <v>365</v>
      </c>
      <c r="B26" s="51" t="s">
        <v>35</v>
      </c>
      <c r="C26" s="52">
        <v>197</v>
      </c>
      <c r="D26" s="53">
        <v>182</v>
      </c>
      <c r="E26" s="54">
        <f t="shared" si="0"/>
        <v>-7.614213197969548</v>
      </c>
      <c r="F26" s="55">
        <f t="shared" si="1"/>
        <v>1.1887655127367733</v>
      </c>
      <c r="G26" s="56">
        <v>39</v>
      </c>
      <c r="H26" s="57">
        <v>36</v>
      </c>
      <c r="I26" s="54">
        <f t="shared" si="2"/>
        <v>-7.692307692307693</v>
      </c>
      <c r="J26" s="56">
        <v>158</v>
      </c>
      <c r="K26" s="57">
        <v>146</v>
      </c>
      <c r="L26" s="58">
        <f t="shared" si="3"/>
        <v>-7.594936708860757</v>
      </c>
    </row>
    <row r="27" spans="1:12" s="40" customFormat="1" ht="13.5">
      <c r="A27" s="50">
        <v>366</v>
      </c>
      <c r="B27" s="51" t="s">
        <v>36</v>
      </c>
      <c r="C27" s="52">
        <v>193</v>
      </c>
      <c r="D27" s="53">
        <v>182</v>
      </c>
      <c r="E27" s="54">
        <f t="shared" si="0"/>
        <v>-5.699481865284966</v>
      </c>
      <c r="F27" s="55">
        <f t="shared" si="1"/>
        <v>1.1887655127367733</v>
      </c>
      <c r="G27" s="56">
        <v>65</v>
      </c>
      <c r="H27" s="57">
        <v>67</v>
      </c>
      <c r="I27" s="54">
        <f t="shared" si="2"/>
        <v>3.076923076923066</v>
      </c>
      <c r="J27" s="56">
        <v>128</v>
      </c>
      <c r="K27" s="57">
        <v>115</v>
      </c>
      <c r="L27" s="58">
        <f t="shared" si="3"/>
        <v>-10.15625</v>
      </c>
    </row>
    <row r="28" spans="1:12" s="40" customFormat="1" ht="13.5">
      <c r="A28" s="50">
        <v>367</v>
      </c>
      <c r="B28" s="51" t="s">
        <v>37</v>
      </c>
      <c r="C28" s="52">
        <v>270</v>
      </c>
      <c r="D28" s="53">
        <v>257</v>
      </c>
      <c r="E28" s="54">
        <f t="shared" si="0"/>
        <v>-4.8148148148148096</v>
      </c>
      <c r="F28" s="55">
        <f t="shared" si="1"/>
        <v>1.6786414108425864</v>
      </c>
      <c r="G28" s="56">
        <v>108</v>
      </c>
      <c r="H28" s="57">
        <v>101</v>
      </c>
      <c r="I28" s="54">
        <f t="shared" si="2"/>
        <v>-6.481481481481481</v>
      </c>
      <c r="J28" s="56">
        <v>162</v>
      </c>
      <c r="K28" s="57">
        <v>156</v>
      </c>
      <c r="L28" s="58">
        <f t="shared" si="3"/>
        <v>-3.7037037037037095</v>
      </c>
    </row>
    <row r="29" spans="1:12" s="40" customFormat="1" ht="20.25" customHeight="1">
      <c r="A29" s="50">
        <v>381</v>
      </c>
      <c r="B29" s="51" t="s">
        <v>38</v>
      </c>
      <c r="C29" s="52">
        <v>131</v>
      </c>
      <c r="D29" s="53">
        <v>131</v>
      </c>
      <c r="E29" s="54">
        <f t="shared" si="0"/>
        <v>0</v>
      </c>
      <c r="F29" s="55">
        <f t="shared" si="1"/>
        <v>0.8556499020248205</v>
      </c>
      <c r="G29" s="56">
        <v>49</v>
      </c>
      <c r="H29" s="57">
        <v>50</v>
      </c>
      <c r="I29" s="54">
        <f t="shared" si="2"/>
        <v>2.040816326530617</v>
      </c>
      <c r="J29" s="56">
        <v>82</v>
      </c>
      <c r="K29" s="57">
        <v>81</v>
      </c>
      <c r="L29" s="58">
        <f t="shared" si="3"/>
        <v>-1.2195121951219505</v>
      </c>
    </row>
    <row r="30" spans="1:12" s="40" customFormat="1" ht="13.5">
      <c r="A30" s="50">
        <v>382</v>
      </c>
      <c r="B30" s="51" t="s">
        <v>39</v>
      </c>
      <c r="C30" s="52">
        <v>95</v>
      </c>
      <c r="D30" s="53">
        <v>92</v>
      </c>
      <c r="E30" s="54">
        <f t="shared" si="0"/>
        <v>-3.1578947368421098</v>
      </c>
      <c r="F30" s="55">
        <f t="shared" si="1"/>
        <v>0.6009144350097975</v>
      </c>
      <c r="G30" s="56">
        <v>22</v>
      </c>
      <c r="H30" s="57">
        <v>22</v>
      </c>
      <c r="I30" s="54">
        <f t="shared" si="2"/>
        <v>0</v>
      </c>
      <c r="J30" s="56">
        <v>73</v>
      </c>
      <c r="K30" s="57">
        <v>70</v>
      </c>
      <c r="L30" s="58">
        <f t="shared" si="3"/>
        <v>-4.1095890410959015</v>
      </c>
    </row>
    <row r="31" spans="1:12" s="40" customFormat="1" ht="13.5">
      <c r="A31" s="50">
        <v>383</v>
      </c>
      <c r="B31" s="51" t="s">
        <v>40</v>
      </c>
      <c r="C31" s="52">
        <v>279</v>
      </c>
      <c r="D31" s="53">
        <v>260</v>
      </c>
      <c r="E31" s="54">
        <f t="shared" si="0"/>
        <v>-6.8100358422939</v>
      </c>
      <c r="F31" s="55">
        <f t="shared" si="1"/>
        <v>1.6982364467668192</v>
      </c>
      <c r="G31" s="56">
        <v>72</v>
      </c>
      <c r="H31" s="57">
        <v>72</v>
      </c>
      <c r="I31" s="54">
        <f t="shared" si="2"/>
        <v>0</v>
      </c>
      <c r="J31" s="56">
        <v>207</v>
      </c>
      <c r="K31" s="57">
        <v>188</v>
      </c>
      <c r="L31" s="58">
        <f t="shared" si="3"/>
        <v>-9.178743961352652</v>
      </c>
    </row>
    <row r="32" spans="1:12" s="40" customFormat="1" ht="13.5">
      <c r="A32" s="63">
        <v>384</v>
      </c>
      <c r="B32" s="51" t="s">
        <v>41</v>
      </c>
      <c r="C32" s="52">
        <v>114</v>
      </c>
      <c r="D32" s="53">
        <v>112</v>
      </c>
      <c r="E32" s="54">
        <f t="shared" si="0"/>
        <v>-1.754385964912288</v>
      </c>
      <c r="F32" s="55">
        <f t="shared" si="1"/>
        <v>0.7315480078380143</v>
      </c>
      <c r="G32" s="56">
        <v>44</v>
      </c>
      <c r="H32" s="57">
        <v>43</v>
      </c>
      <c r="I32" s="54">
        <f t="shared" si="2"/>
        <v>-2.2727272727272663</v>
      </c>
      <c r="J32" s="56">
        <v>70</v>
      </c>
      <c r="K32" s="57">
        <v>69</v>
      </c>
      <c r="L32" s="58">
        <f t="shared" si="3"/>
        <v>-1.4285714285714164</v>
      </c>
    </row>
    <row r="33" spans="1:12" s="40" customFormat="1" ht="20.25" customHeight="1">
      <c r="A33" s="63">
        <v>401</v>
      </c>
      <c r="B33" s="51" t="s">
        <v>42</v>
      </c>
      <c r="C33" s="52">
        <v>93</v>
      </c>
      <c r="D33" s="53">
        <v>81</v>
      </c>
      <c r="E33" s="54">
        <f t="shared" si="0"/>
        <v>-12.903225806451616</v>
      </c>
      <c r="F33" s="55">
        <f t="shared" si="1"/>
        <v>0.5290659699542782</v>
      </c>
      <c r="G33" s="56">
        <v>14</v>
      </c>
      <c r="H33" s="57">
        <v>12</v>
      </c>
      <c r="I33" s="54">
        <f t="shared" si="2"/>
        <v>-14.285714285714292</v>
      </c>
      <c r="J33" s="56">
        <v>79</v>
      </c>
      <c r="K33" s="57">
        <v>69</v>
      </c>
      <c r="L33" s="58">
        <f t="shared" si="3"/>
        <v>-12.658227848101262</v>
      </c>
    </row>
    <row r="34" spans="1:12" s="40" customFormat="1" ht="13.5">
      <c r="A34" s="63">
        <v>402</v>
      </c>
      <c r="B34" s="51" t="s">
        <v>43</v>
      </c>
      <c r="C34" s="52">
        <v>123</v>
      </c>
      <c r="D34" s="53">
        <v>106</v>
      </c>
      <c r="E34" s="54">
        <f t="shared" si="0"/>
        <v>-13.821138211382106</v>
      </c>
      <c r="F34" s="55">
        <f t="shared" si="1"/>
        <v>0.6923579359895493</v>
      </c>
      <c r="G34" s="56">
        <v>49</v>
      </c>
      <c r="H34" s="57">
        <v>45</v>
      </c>
      <c r="I34" s="54">
        <f t="shared" si="2"/>
        <v>-8.16326530612244</v>
      </c>
      <c r="J34" s="56">
        <v>74</v>
      </c>
      <c r="K34" s="57">
        <v>61</v>
      </c>
      <c r="L34" s="58">
        <f t="shared" si="3"/>
        <v>-17.567567567567565</v>
      </c>
    </row>
    <row r="35" spans="1:12" s="40" customFormat="1" ht="13.5">
      <c r="A35" s="63">
        <v>403</v>
      </c>
      <c r="B35" s="51" t="s">
        <v>44</v>
      </c>
      <c r="C35" s="52">
        <v>244</v>
      </c>
      <c r="D35" s="53">
        <v>242</v>
      </c>
      <c r="E35" s="54">
        <f t="shared" si="0"/>
        <v>-0.8196721311475414</v>
      </c>
      <c r="F35" s="55">
        <f t="shared" si="1"/>
        <v>1.580666231221424</v>
      </c>
      <c r="G35" s="56">
        <v>77</v>
      </c>
      <c r="H35" s="57">
        <v>79</v>
      </c>
      <c r="I35" s="54">
        <f t="shared" si="2"/>
        <v>2.597402597402592</v>
      </c>
      <c r="J35" s="56">
        <v>167</v>
      </c>
      <c r="K35" s="57">
        <v>163</v>
      </c>
      <c r="L35" s="58">
        <f t="shared" si="3"/>
        <v>-2.3952095808383262</v>
      </c>
    </row>
    <row r="36" spans="1:12" s="40" customFormat="1" ht="20.25" customHeight="1">
      <c r="A36" s="63">
        <v>421</v>
      </c>
      <c r="B36" s="51" t="s">
        <v>45</v>
      </c>
      <c r="C36" s="52">
        <v>46</v>
      </c>
      <c r="D36" s="53">
        <v>45</v>
      </c>
      <c r="E36" s="54">
        <f t="shared" si="0"/>
        <v>-2.173913043478265</v>
      </c>
      <c r="F36" s="55">
        <f t="shared" si="1"/>
        <v>0.2939255388634879</v>
      </c>
      <c r="G36" s="56">
        <v>14</v>
      </c>
      <c r="H36" s="57">
        <v>11</v>
      </c>
      <c r="I36" s="54">
        <f t="shared" si="2"/>
        <v>-21.42857142857143</v>
      </c>
      <c r="J36" s="56">
        <v>32</v>
      </c>
      <c r="K36" s="57">
        <v>34</v>
      </c>
      <c r="L36" s="58">
        <f t="shared" si="3"/>
        <v>6.25</v>
      </c>
    </row>
    <row r="37" spans="1:12" s="40" customFormat="1" ht="13.5">
      <c r="A37" s="63">
        <v>422</v>
      </c>
      <c r="B37" s="51" t="s">
        <v>46</v>
      </c>
      <c r="C37" s="52">
        <v>107</v>
      </c>
      <c r="D37" s="53">
        <v>101</v>
      </c>
      <c r="E37" s="54">
        <f t="shared" si="0"/>
        <v>-5.607476635514018</v>
      </c>
      <c r="F37" s="55">
        <f t="shared" si="1"/>
        <v>0.6596995427824951</v>
      </c>
      <c r="G37" s="56">
        <v>21</v>
      </c>
      <c r="H37" s="57">
        <v>23</v>
      </c>
      <c r="I37" s="54">
        <f t="shared" si="2"/>
        <v>9.523809523809533</v>
      </c>
      <c r="J37" s="56">
        <v>86</v>
      </c>
      <c r="K37" s="57">
        <v>78</v>
      </c>
      <c r="L37" s="58">
        <f t="shared" si="3"/>
        <v>-9.302325581395351</v>
      </c>
    </row>
    <row r="38" spans="1:12" s="40" customFormat="1" ht="13.5">
      <c r="A38" s="63">
        <v>423</v>
      </c>
      <c r="B38" s="51" t="s">
        <v>47</v>
      </c>
      <c r="C38" s="52">
        <v>99</v>
      </c>
      <c r="D38" s="53">
        <v>93</v>
      </c>
      <c r="E38" s="54">
        <f t="shared" si="0"/>
        <v>-6.060606060606062</v>
      </c>
      <c r="F38" s="55">
        <f t="shared" si="1"/>
        <v>0.6074461136512084</v>
      </c>
      <c r="G38" s="56">
        <v>29</v>
      </c>
      <c r="H38" s="57">
        <v>27</v>
      </c>
      <c r="I38" s="54">
        <f t="shared" si="2"/>
        <v>-6.896551724137936</v>
      </c>
      <c r="J38" s="56">
        <v>70</v>
      </c>
      <c r="K38" s="57">
        <v>66</v>
      </c>
      <c r="L38" s="58">
        <f t="shared" si="3"/>
        <v>-5.714285714285722</v>
      </c>
    </row>
    <row r="39" spans="1:12" s="40" customFormat="1" ht="13.5">
      <c r="A39" s="63">
        <v>424</v>
      </c>
      <c r="B39" s="51" t="s">
        <v>48</v>
      </c>
      <c r="C39" s="52">
        <v>173</v>
      </c>
      <c r="D39" s="53">
        <v>169</v>
      </c>
      <c r="E39" s="54">
        <f t="shared" si="0"/>
        <v>-2.3121387283237027</v>
      </c>
      <c r="F39" s="55">
        <f t="shared" si="1"/>
        <v>1.1038536903984324</v>
      </c>
      <c r="G39" s="56">
        <v>80</v>
      </c>
      <c r="H39" s="57">
        <v>75</v>
      </c>
      <c r="I39" s="54">
        <f t="shared" si="2"/>
        <v>-6.25</v>
      </c>
      <c r="J39" s="56">
        <v>93</v>
      </c>
      <c r="K39" s="57">
        <v>94</v>
      </c>
      <c r="L39" s="58">
        <f t="shared" si="3"/>
        <v>1.0752688172043037</v>
      </c>
    </row>
    <row r="40" spans="1:12" s="40" customFormat="1" ht="20.25" customHeight="1">
      <c r="A40" s="63">
        <v>441</v>
      </c>
      <c r="B40" s="51" t="s">
        <v>49</v>
      </c>
      <c r="C40" s="52">
        <v>97</v>
      </c>
      <c r="D40" s="53">
        <v>106</v>
      </c>
      <c r="E40" s="54">
        <f aca="true" t="shared" si="4" ref="E40:E60">D40/C40*100-100</f>
        <v>9.278350515463913</v>
      </c>
      <c r="F40" s="55">
        <f aca="true" t="shared" si="5" ref="F40:F60">D40/$D$8*100</f>
        <v>0.6923579359895493</v>
      </c>
      <c r="G40" s="56">
        <v>34</v>
      </c>
      <c r="H40" s="57">
        <v>46</v>
      </c>
      <c r="I40" s="54">
        <f aca="true" t="shared" si="6" ref="I40:I60">H40/G40*100-100</f>
        <v>35.29411764705884</v>
      </c>
      <c r="J40" s="56">
        <v>63</v>
      </c>
      <c r="K40" s="57">
        <v>60</v>
      </c>
      <c r="L40" s="58">
        <f aca="true" t="shared" si="7" ref="L40:L60">K40/J40*100-100</f>
        <v>-4.761904761904773</v>
      </c>
    </row>
    <row r="41" spans="1:12" s="40" customFormat="1" ht="13.5">
      <c r="A41" s="63">
        <v>442</v>
      </c>
      <c r="B41" s="51" t="s">
        <v>50</v>
      </c>
      <c r="C41" s="52">
        <v>86</v>
      </c>
      <c r="D41" s="53">
        <v>83</v>
      </c>
      <c r="E41" s="54">
        <f t="shared" si="4"/>
        <v>-3.4883720930232442</v>
      </c>
      <c r="F41" s="55">
        <f t="shared" si="5"/>
        <v>0.5421293272371</v>
      </c>
      <c r="G41" s="56">
        <v>19</v>
      </c>
      <c r="H41" s="57">
        <v>22</v>
      </c>
      <c r="I41" s="54">
        <f t="shared" si="6"/>
        <v>15.789473684210535</v>
      </c>
      <c r="J41" s="56">
        <v>67</v>
      </c>
      <c r="K41" s="57">
        <v>61</v>
      </c>
      <c r="L41" s="58">
        <f t="shared" si="7"/>
        <v>-8.955223880597018</v>
      </c>
    </row>
    <row r="42" spans="1:12" s="40" customFormat="1" ht="13.5">
      <c r="A42" s="63">
        <v>443</v>
      </c>
      <c r="B42" s="51" t="s">
        <v>51</v>
      </c>
      <c r="C42" s="52">
        <v>104</v>
      </c>
      <c r="D42" s="53">
        <v>91</v>
      </c>
      <c r="E42" s="54">
        <f t="shared" si="4"/>
        <v>-12.5</v>
      </c>
      <c r="F42" s="55">
        <f t="shared" si="5"/>
        <v>0.5943827563683867</v>
      </c>
      <c r="G42" s="56">
        <v>21</v>
      </c>
      <c r="H42" s="57">
        <v>18</v>
      </c>
      <c r="I42" s="54">
        <f t="shared" si="6"/>
        <v>-14.285714285714292</v>
      </c>
      <c r="J42" s="56">
        <v>83</v>
      </c>
      <c r="K42" s="57">
        <v>73</v>
      </c>
      <c r="L42" s="58">
        <f t="shared" si="7"/>
        <v>-12.048192771084345</v>
      </c>
    </row>
    <row r="43" spans="1:12" s="40" customFormat="1" ht="20.25" customHeight="1">
      <c r="A43" s="63">
        <v>461</v>
      </c>
      <c r="B43" s="51" t="s">
        <v>52</v>
      </c>
      <c r="C43" s="52">
        <v>116</v>
      </c>
      <c r="D43" s="53">
        <v>105</v>
      </c>
      <c r="E43" s="54">
        <f t="shared" si="4"/>
        <v>-9.482758620689651</v>
      </c>
      <c r="F43" s="55">
        <f t="shared" si="5"/>
        <v>0.6858262573481384</v>
      </c>
      <c r="G43" s="56">
        <v>35</v>
      </c>
      <c r="H43" s="57">
        <v>34</v>
      </c>
      <c r="I43" s="54">
        <f t="shared" si="6"/>
        <v>-2.857142857142861</v>
      </c>
      <c r="J43" s="56">
        <v>81</v>
      </c>
      <c r="K43" s="57">
        <v>71</v>
      </c>
      <c r="L43" s="58">
        <f t="shared" si="7"/>
        <v>-12.345679012345684</v>
      </c>
    </row>
    <row r="44" spans="1:12" s="40" customFormat="1" ht="13.5">
      <c r="A44" s="63">
        <v>462</v>
      </c>
      <c r="B44" s="51" t="s">
        <v>53</v>
      </c>
      <c r="C44" s="52">
        <v>77</v>
      </c>
      <c r="D44" s="53">
        <v>68</v>
      </c>
      <c r="E44" s="54">
        <f t="shared" si="4"/>
        <v>-11.688311688311686</v>
      </c>
      <c r="F44" s="55">
        <f t="shared" si="5"/>
        <v>0.44415414761593724</v>
      </c>
      <c r="G44" s="56">
        <v>20</v>
      </c>
      <c r="H44" s="57">
        <v>21</v>
      </c>
      <c r="I44" s="54">
        <f t="shared" si="6"/>
        <v>5</v>
      </c>
      <c r="J44" s="56">
        <v>57</v>
      </c>
      <c r="K44" s="57">
        <v>47</v>
      </c>
      <c r="L44" s="58">
        <f t="shared" si="7"/>
        <v>-17.54385964912281</v>
      </c>
    </row>
    <row r="45" spans="1:12" s="40" customFormat="1" ht="13.5">
      <c r="A45" s="63">
        <v>463</v>
      </c>
      <c r="B45" s="51" t="s">
        <v>54</v>
      </c>
      <c r="C45" s="52">
        <v>160</v>
      </c>
      <c r="D45" s="53">
        <v>147</v>
      </c>
      <c r="E45" s="54">
        <f t="shared" si="4"/>
        <v>-8.125</v>
      </c>
      <c r="F45" s="55">
        <f t="shared" si="5"/>
        <v>0.9601567602873938</v>
      </c>
      <c r="G45" s="56">
        <v>65</v>
      </c>
      <c r="H45" s="57">
        <v>64</v>
      </c>
      <c r="I45" s="54">
        <f t="shared" si="6"/>
        <v>-1.538461538461533</v>
      </c>
      <c r="J45" s="56">
        <v>95</v>
      </c>
      <c r="K45" s="57">
        <v>83</v>
      </c>
      <c r="L45" s="58">
        <f t="shared" si="7"/>
        <v>-12.63157894736841</v>
      </c>
    </row>
    <row r="46" spans="1:12" s="40" customFormat="1" ht="13.5">
      <c r="A46" s="63">
        <v>464</v>
      </c>
      <c r="B46" s="51" t="s">
        <v>55</v>
      </c>
      <c r="C46" s="52">
        <v>84</v>
      </c>
      <c r="D46" s="53">
        <v>84</v>
      </c>
      <c r="E46" s="54">
        <f t="shared" si="4"/>
        <v>0</v>
      </c>
      <c r="F46" s="55">
        <f t="shared" si="5"/>
        <v>0.5486610058785109</v>
      </c>
      <c r="G46" s="56">
        <v>36</v>
      </c>
      <c r="H46" s="57">
        <v>36</v>
      </c>
      <c r="I46" s="54">
        <f t="shared" si="6"/>
        <v>0</v>
      </c>
      <c r="J46" s="56">
        <v>48</v>
      </c>
      <c r="K46" s="57">
        <v>48</v>
      </c>
      <c r="L46" s="58">
        <f t="shared" si="7"/>
        <v>0</v>
      </c>
    </row>
    <row r="47" spans="1:12" s="40" customFormat="1" ht="20.25" customHeight="1">
      <c r="A47" s="63">
        <v>481</v>
      </c>
      <c r="B47" s="51" t="s">
        <v>56</v>
      </c>
      <c r="C47" s="52">
        <v>92</v>
      </c>
      <c r="D47" s="53">
        <v>95</v>
      </c>
      <c r="E47" s="54">
        <f t="shared" si="4"/>
        <v>3.2608695652173765</v>
      </c>
      <c r="F47" s="55">
        <f t="shared" si="5"/>
        <v>0.6205094709340301</v>
      </c>
      <c r="G47" s="56">
        <v>31</v>
      </c>
      <c r="H47" s="57">
        <v>26</v>
      </c>
      <c r="I47" s="54">
        <f t="shared" si="6"/>
        <v>-16.129032258064512</v>
      </c>
      <c r="J47" s="56">
        <v>61</v>
      </c>
      <c r="K47" s="57">
        <v>69</v>
      </c>
      <c r="L47" s="58">
        <f t="shared" si="7"/>
        <v>13.114754098360649</v>
      </c>
    </row>
    <row r="48" spans="1:12" s="40" customFormat="1" ht="13.5">
      <c r="A48" s="63">
        <v>482</v>
      </c>
      <c r="B48" s="51" t="s">
        <v>57</v>
      </c>
      <c r="C48" s="52">
        <v>92</v>
      </c>
      <c r="D48" s="53">
        <v>77</v>
      </c>
      <c r="E48" s="54">
        <f t="shared" si="4"/>
        <v>-16.304347826086953</v>
      </c>
      <c r="F48" s="55">
        <f t="shared" si="5"/>
        <v>0.5029392553886349</v>
      </c>
      <c r="G48" s="56">
        <v>19</v>
      </c>
      <c r="H48" s="57">
        <v>17</v>
      </c>
      <c r="I48" s="54">
        <f t="shared" si="6"/>
        <v>-10.526315789473685</v>
      </c>
      <c r="J48" s="56">
        <v>73</v>
      </c>
      <c r="K48" s="57">
        <v>60</v>
      </c>
      <c r="L48" s="58">
        <f t="shared" si="7"/>
        <v>-17.808219178082197</v>
      </c>
    </row>
    <row r="49" spans="1:12" s="40" customFormat="1" ht="13.5">
      <c r="A49" s="63">
        <v>483</v>
      </c>
      <c r="B49" s="51" t="s">
        <v>58</v>
      </c>
      <c r="C49" s="52">
        <v>77</v>
      </c>
      <c r="D49" s="53">
        <v>82</v>
      </c>
      <c r="E49" s="54">
        <f t="shared" si="4"/>
        <v>6.493506493506487</v>
      </c>
      <c r="F49" s="55">
        <f t="shared" si="5"/>
        <v>0.5355976485956891</v>
      </c>
      <c r="G49" s="56">
        <v>25</v>
      </c>
      <c r="H49" s="57">
        <v>29</v>
      </c>
      <c r="I49" s="54">
        <f t="shared" si="6"/>
        <v>15.999999999999986</v>
      </c>
      <c r="J49" s="56">
        <v>52</v>
      </c>
      <c r="K49" s="57">
        <v>53</v>
      </c>
      <c r="L49" s="58">
        <f t="shared" si="7"/>
        <v>1.9230769230769198</v>
      </c>
    </row>
    <row r="50" spans="1:12" s="40" customFormat="1" ht="13.5">
      <c r="A50" s="63">
        <v>484</v>
      </c>
      <c r="B50" s="51" t="s">
        <v>59</v>
      </c>
      <c r="C50" s="52">
        <v>72</v>
      </c>
      <c r="D50" s="53">
        <v>68</v>
      </c>
      <c r="E50" s="54">
        <f t="shared" si="4"/>
        <v>-5.555555555555557</v>
      </c>
      <c r="F50" s="55">
        <f t="shared" si="5"/>
        <v>0.44415414761593724</v>
      </c>
      <c r="G50" s="56">
        <v>18</v>
      </c>
      <c r="H50" s="57">
        <v>19</v>
      </c>
      <c r="I50" s="54">
        <f t="shared" si="6"/>
        <v>5.555555555555557</v>
      </c>
      <c r="J50" s="56">
        <v>54</v>
      </c>
      <c r="K50" s="57">
        <v>49</v>
      </c>
      <c r="L50" s="58">
        <f t="shared" si="7"/>
        <v>-9.259259259259252</v>
      </c>
    </row>
    <row r="51" spans="1:12" s="40" customFormat="1" ht="20.25" customHeight="1">
      <c r="A51" s="63">
        <v>501</v>
      </c>
      <c r="B51" s="51" t="s">
        <v>60</v>
      </c>
      <c r="C51" s="52">
        <v>130</v>
      </c>
      <c r="D51" s="53">
        <v>115</v>
      </c>
      <c r="E51" s="54">
        <f t="shared" si="4"/>
        <v>-11.538461538461547</v>
      </c>
      <c r="F51" s="55">
        <f t="shared" si="5"/>
        <v>0.7511430437622469</v>
      </c>
      <c r="G51" s="56">
        <v>52</v>
      </c>
      <c r="H51" s="57">
        <v>48</v>
      </c>
      <c r="I51" s="54">
        <f t="shared" si="6"/>
        <v>-7.692307692307693</v>
      </c>
      <c r="J51" s="56">
        <v>78</v>
      </c>
      <c r="K51" s="57">
        <v>67</v>
      </c>
      <c r="L51" s="58">
        <f t="shared" si="7"/>
        <v>-14.102564102564102</v>
      </c>
    </row>
    <row r="52" spans="1:12" s="40" customFormat="1" ht="13.5">
      <c r="A52" s="63">
        <v>502</v>
      </c>
      <c r="B52" s="51" t="s">
        <v>61</v>
      </c>
      <c r="C52" s="52">
        <v>156</v>
      </c>
      <c r="D52" s="53">
        <v>147</v>
      </c>
      <c r="E52" s="54">
        <f t="shared" si="4"/>
        <v>-5.769230769230774</v>
      </c>
      <c r="F52" s="55">
        <f t="shared" si="5"/>
        <v>0.9601567602873938</v>
      </c>
      <c r="G52" s="56">
        <v>46</v>
      </c>
      <c r="H52" s="57">
        <v>42</v>
      </c>
      <c r="I52" s="54">
        <f t="shared" si="6"/>
        <v>-8.695652173913047</v>
      </c>
      <c r="J52" s="56">
        <v>110</v>
      </c>
      <c r="K52" s="57">
        <v>105</v>
      </c>
      <c r="L52" s="58">
        <f t="shared" si="7"/>
        <v>-4.545454545454547</v>
      </c>
    </row>
    <row r="53" spans="1:12" s="40" customFormat="1" ht="13.5">
      <c r="A53" s="63">
        <v>503</v>
      </c>
      <c r="B53" s="51" t="s">
        <v>62</v>
      </c>
      <c r="C53" s="52">
        <v>47</v>
      </c>
      <c r="D53" s="53">
        <v>37</v>
      </c>
      <c r="E53" s="54">
        <f t="shared" si="4"/>
        <v>-21.276595744680847</v>
      </c>
      <c r="F53" s="55">
        <f t="shared" si="5"/>
        <v>0.24167210973220116</v>
      </c>
      <c r="G53" s="56">
        <v>7</v>
      </c>
      <c r="H53" s="57">
        <v>6</v>
      </c>
      <c r="I53" s="54">
        <f t="shared" si="6"/>
        <v>-14.285714285714292</v>
      </c>
      <c r="J53" s="56">
        <v>40</v>
      </c>
      <c r="K53" s="57">
        <v>31</v>
      </c>
      <c r="L53" s="58">
        <f t="shared" si="7"/>
        <v>-22.5</v>
      </c>
    </row>
    <row r="54" spans="1:12" s="40" customFormat="1" ht="13.5">
      <c r="A54" s="63">
        <v>504</v>
      </c>
      <c r="B54" s="51" t="s">
        <v>63</v>
      </c>
      <c r="C54" s="52">
        <v>54</v>
      </c>
      <c r="D54" s="53">
        <v>52</v>
      </c>
      <c r="E54" s="54">
        <f t="shared" si="4"/>
        <v>-3.7037037037037095</v>
      </c>
      <c r="F54" s="55">
        <f t="shared" si="5"/>
        <v>0.33964728935336386</v>
      </c>
      <c r="G54" s="56">
        <v>4</v>
      </c>
      <c r="H54" s="57">
        <v>4</v>
      </c>
      <c r="I54" s="54">
        <f t="shared" si="6"/>
        <v>0</v>
      </c>
      <c r="J54" s="56">
        <v>50</v>
      </c>
      <c r="K54" s="57">
        <v>48</v>
      </c>
      <c r="L54" s="58">
        <f t="shared" si="7"/>
        <v>-4</v>
      </c>
    </row>
    <row r="55" spans="1:12" s="40" customFormat="1" ht="20.25" customHeight="1">
      <c r="A55" s="63">
        <v>521</v>
      </c>
      <c r="B55" s="51" t="s">
        <v>64</v>
      </c>
      <c r="C55" s="52">
        <v>79</v>
      </c>
      <c r="D55" s="53">
        <v>77</v>
      </c>
      <c r="E55" s="54">
        <f t="shared" si="4"/>
        <v>-2.5316455696202524</v>
      </c>
      <c r="F55" s="55">
        <f t="shared" si="5"/>
        <v>0.5029392553886349</v>
      </c>
      <c r="G55" s="56">
        <v>25</v>
      </c>
      <c r="H55" s="57">
        <v>25</v>
      </c>
      <c r="I55" s="54">
        <f t="shared" si="6"/>
        <v>0</v>
      </c>
      <c r="J55" s="56">
        <v>54</v>
      </c>
      <c r="K55" s="57">
        <v>52</v>
      </c>
      <c r="L55" s="58">
        <f t="shared" si="7"/>
        <v>-3.7037037037037095</v>
      </c>
    </row>
    <row r="56" spans="1:12" s="40" customFormat="1" ht="13.5">
      <c r="A56" s="63">
        <v>522</v>
      </c>
      <c r="B56" s="51" t="s">
        <v>65</v>
      </c>
      <c r="C56" s="52">
        <v>230</v>
      </c>
      <c r="D56" s="53">
        <v>220</v>
      </c>
      <c r="E56" s="54">
        <f t="shared" si="4"/>
        <v>-4.347826086956516</v>
      </c>
      <c r="F56" s="55">
        <f t="shared" si="5"/>
        <v>1.4369693011103852</v>
      </c>
      <c r="G56" s="56">
        <v>128</v>
      </c>
      <c r="H56" s="57">
        <v>125</v>
      </c>
      <c r="I56" s="54">
        <f t="shared" si="6"/>
        <v>-2.34375</v>
      </c>
      <c r="J56" s="56">
        <v>102</v>
      </c>
      <c r="K56" s="57">
        <v>95</v>
      </c>
      <c r="L56" s="58">
        <f t="shared" si="7"/>
        <v>-6.862745098039213</v>
      </c>
    </row>
    <row r="57" spans="1:12" s="40" customFormat="1" ht="13.5">
      <c r="A57" s="63">
        <v>523</v>
      </c>
      <c r="B57" s="51" t="s">
        <v>66</v>
      </c>
      <c r="C57" s="52">
        <v>40</v>
      </c>
      <c r="D57" s="53">
        <v>38</v>
      </c>
      <c r="E57" s="54">
        <f t="shared" si="4"/>
        <v>-5</v>
      </c>
      <c r="F57" s="55">
        <f t="shared" si="5"/>
        <v>0.248203788373612</v>
      </c>
      <c r="G57" s="56">
        <v>10</v>
      </c>
      <c r="H57" s="57">
        <v>12</v>
      </c>
      <c r="I57" s="54">
        <f t="shared" si="6"/>
        <v>20</v>
      </c>
      <c r="J57" s="56">
        <v>30</v>
      </c>
      <c r="K57" s="57">
        <v>26</v>
      </c>
      <c r="L57" s="58">
        <f t="shared" si="7"/>
        <v>-13.333333333333329</v>
      </c>
    </row>
    <row r="58" spans="1:12" s="40" customFormat="1" ht="13.5">
      <c r="A58" s="63">
        <v>524</v>
      </c>
      <c r="B58" s="51" t="s">
        <v>67</v>
      </c>
      <c r="C58" s="52">
        <v>242</v>
      </c>
      <c r="D58" s="53">
        <v>236</v>
      </c>
      <c r="E58" s="54">
        <f t="shared" si="4"/>
        <v>-2.47933884297521</v>
      </c>
      <c r="F58" s="55">
        <f t="shared" si="5"/>
        <v>1.541476159372959</v>
      </c>
      <c r="G58" s="56">
        <v>102</v>
      </c>
      <c r="H58" s="57">
        <v>100</v>
      </c>
      <c r="I58" s="54">
        <f t="shared" si="6"/>
        <v>-1.9607843137254974</v>
      </c>
      <c r="J58" s="56">
        <v>140</v>
      </c>
      <c r="K58" s="57">
        <v>136</v>
      </c>
      <c r="L58" s="58">
        <f t="shared" si="7"/>
        <v>-2.857142857142861</v>
      </c>
    </row>
    <row r="59" spans="1:12" ht="13.5">
      <c r="A59" s="63">
        <v>525</v>
      </c>
      <c r="B59" s="51" t="s">
        <v>68</v>
      </c>
      <c r="C59" s="52">
        <v>90</v>
      </c>
      <c r="D59" s="53">
        <v>90</v>
      </c>
      <c r="E59" s="54">
        <f t="shared" si="4"/>
        <v>0</v>
      </c>
      <c r="F59" s="55">
        <f t="shared" si="5"/>
        <v>0.5878510777269758</v>
      </c>
      <c r="G59" s="56">
        <v>30</v>
      </c>
      <c r="H59" s="57">
        <v>31</v>
      </c>
      <c r="I59" s="54">
        <f t="shared" si="6"/>
        <v>3.333333333333343</v>
      </c>
      <c r="J59" s="56">
        <v>60</v>
      </c>
      <c r="K59" s="57">
        <v>59</v>
      </c>
      <c r="L59" s="58">
        <f t="shared" si="7"/>
        <v>-1.6666666666666714</v>
      </c>
    </row>
    <row r="60" spans="1:12" ht="13.5">
      <c r="A60" s="65">
        <v>526</v>
      </c>
      <c r="B60" s="66" t="s">
        <v>69</v>
      </c>
      <c r="C60" s="67">
        <v>117</v>
      </c>
      <c r="D60" s="68">
        <v>115</v>
      </c>
      <c r="E60" s="69">
        <f t="shared" si="4"/>
        <v>-1.7094017094017175</v>
      </c>
      <c r="F60" s="70">
        <f t="shared" si="5"/>
        <v>0.7511430437622469</v>
      </c>
      <c r="G60" s="71">
        <v>39</v>
      </c>
      <c r="H60" s="72">
        <v>43</v>
      </c>
      <c r="I60" s="69">
        <f t="shared" si="6"/>
        <v>10.256410256410263</v>
      </c>
      <c r="J60" s="71">
        <v>78</v>
      </c>
      <c r="K60" s="72">
        <v>72</v>
      </c>
      <c r="L60" s="73">
        <f t="shared" si="7"/>
        <v>-7.692307692307693</v>
      </c>
    </row>
    <row r="61" spans="1:12" ht="13.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3:12" ht="13.5"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mergeCells count="11">
    <mergeCell ref="C5:C6"/>
    <mergeCell ref="J5:J6"/>
    <mergeCell ref="K5:K6"/>
    <mergeCell ref="G5:G6"/>
    <mergeCell ref="A3:B7"/>
    <mergeCell ref="C3:L3"/>
    <mergeCell ref="C4:F4"/>
    <mergeCell ref="D5:D6"/>
    <mergeCell ref="H5:H6"/>
    <mergeCell ref="G4:I4"/>
    <mergeCell ref="J4:L4"/>
  </mergeCells>
  <printOptions horizontalCentered="1"/>
  <pageMargins left="0.35433070866141736" right="0.35433070866141736" top="0.5905511811023623" bottom="0.3937007874015748" header="0.31496062992125984" footer="0.31496062992125984"/>
  <pageSetup firstPageNumber="28" useFirstPageNumber="1"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="85" zoomScaleNormal="85" workbookViewId="0" topLeftCell="A1">
      <pane ySplit="7" topLeftCell="A8" activePane="bottomLeft" state="frozen"/>
      <selection pane="bottomLeft" activeCell="A1" sqref="A1"/>
    </sheetView>
  </sheetViews>
  <sheetFormatPr defaultColWidth="9.00390625" defaultRowHeight="13.5"/>
  <cols>
    <col min="1" max="1" width="5.625" style="6" customWidth="1"/>
    <col min="2" max="2" width="10.625" style="6" customWidth="1"/>
    <col min="3" max="3" width="9.625" style="6" customWidth="1"/>
    <col min="4" max="4" width="9.625" style="2" customWidth="1"/>
    <col min="5" max="6" width="8.375" style="2" customWidth="1"/>
    <col min="7" max="7" width="9.625" style="6" customWidth="1"/>
    <col min="8" max="8" width="9.625" style="2" customWidth="1"/>
    <col min="9" max="9" width="8.375" style="2" customWidth="1"/>
    <col min="10" max="10" width="9.625" style="6" customWidth="1"/>
    <col min="11" max="11" width="9.625" style="2" customWidth="1"/>
    <col min="12" max="12" width="8.375" style="2" customWidth="1"/>
    <col min="13" max="16384" width="9.00390625" style="6" customWidth="1"/>
  </cols>
  <sheetData>
    <row r="1" spans="1:12" s="1" customFormat="1" ht="18.75" customHeight="1">
      <c r="A1" s="1" t="s">
        <v>83</v>
      </c>
      <c r="D1" s="2"/>
      <c r="E1" s="2"/>
      <c r="F1" s="3"/>
      <c r="H1" s="2"/>
      <c r="I1" s="2"/>
      <c r="K1" s="2"/>
      <c r="L1" s="2"/>
    </row>
    <row r="3" spans="1:12" s="11" customFormat="1" ht="13.5" customHeight="1">
      <c r="A3" s="91" t="s">
        <v>0</v>
      </c>
      <c r="B3" s="93"/>
      <c r="C3" s="97" t="s">
        <v>2</v>
      </c>
      <c r="D3" s="98"/>
      <c r="E3" s="98"/>
      <c r="F3" s="98"/>
      <c r="G3" s="98"/>
      <c r="H3" s="98"/>
      <c r="I3" s="98"/>
      <c r="J3" s="98"/>
      <c r="K3" s="98"/>
      <c r="L3" s="99"/>
    </row>
    <row r="4" spans="1:12" s="11" customFormat="1" ht="13.5" customHeight="1">
      <c r="A4" s="92"/>
      <c r="B4" s="94"/>
      <c r="C4" s="97" t="s">
        <v>7</v>
      </c>
      <c r="D4" s="98"/>
      <c r="E4" s="98"/>
      <c r="F4" s="99"/>
      <c r="G4" s="97" t="s">
        <v>8</v>
      </c>
      <c r="H4" s="98"/>
      <c r="I4" s="99"/>
      <c r="J4" s="97" t="s">
        <v>9</v>
      </c>
      <c r="K4" s="98"/>
      <c r="L4" s="99"/>
    </row>
    <row r="5" spans="1:12" s="11" customFormat="1" ht="13.5" customHeight="1">
      <c r="A5" s="92"/>
      <c r="B5" s="94"/>
      <c r="C5" s="89" t="s">
        <v>10</v>
      </c>
      <c r="D5" s="91" t="s">
        <v>73</v>
      </c>
      <c r="E5" s="12"/>
      <c r="F5" s="10"/>
      <c r="G5" s="89" t="s">
        <v>10</v>
      </c>
      <c r="H5" s="91" t="s">
        <v>73</v>
      </c>
      <c r="I5" s="10"/>
      <c r="J5" s="89" t="s">
        <v>10</v>
      </c>
      <c r="K5" s="91" t="s">
        <v>73</v>
      </c>
      <c r="L5" s="10"/>
    </row>
    <row r="6" spans="1:12" s="11" customFormat="1" ht="13.5" customHeight="1">
      <c r="A6" s="92"/>
      <c r="B6" s="94"/>
      <c r="C6" s="90"/>
      <c r="D6" s="92"/>
      <c r="E6" s="13" t="s">
        <v>11</v>
      </c>
      <c r="F6" s="13" t="s">
        <v>12</v>
      </c>
      <c r="G6" s="90"/>
      <c r="H6" s="92"/>
      <c r="I6" s="13" t="s">
        <v>11</v>
      </c>
      <c r="J6" s="90"/>
      <c r="K6" s="92"/>
      <c r="L6" s="13" t="s">
        <v>11</v>
      </c>
    </row>
    <row r="7" spans="1:12" s="19" customFormat="1" ht="13.5" customHeight="1">
      <c r="A7" s="95"/>
      <c r="B7" s="96"/>
      <c r="C7" s="16" t="s">
        <v>13</v>
      </c>
      <c r="D7" s="16" t="s">
        <v>13</v>
      </c>
      <c r="E7" s="16" t="s">
        <v>72</v>
      </c>
      <c r="F7" s="16" t="s">
        <v>72</v>
      </c>
      <c r="G7" s="16" t="s">
        <v>13</v>
      </c>
      <c r="H7" s="16" t="s">
        <v>13</v>
      </c>
      <c r="I7" s="16" t="s">
        <v>72</v>
      </c>
      <c r="J7" s="16" t="s">
        <v>13</v>
      </c>
      <c r="K7" s="16" t="s">
        <v>13</v>
      </c>
      <c r="L7" s="16" t="s">
        <v>72</v>
      </c>
    </row>
    <row r="8" spans="1:12" s="30" customFormat="1" ht="20.25" customHeight="1">
      <c r="A8" s="85" t="s">
        <v>79</v>
      </c>
      <c r="B8" s="20" t="s">
        <v>17</v>
      </c>
      <c r="C8" s="21">
        <v>108903</v>
      </c>
      <c r="D8" s="22">
        <v>105934</v>
      </c>
      <c r="E8" s="23">
        <f aca="true" t="shared" si="0" ref="E8:E39">D8/C8*100-100</f>
        <v>-2.726279349512879</v>
      </c>
      <c r="F8" s="24">
        <f aca="true" t="shared" si="1" ref="F8:F39">D8/$D$8*100</f>
        <v>100</v>
      </c>
      <c r="G8" s="22">
        <v>79311</v>
      </c>
      <c r="H8" s="22">
        <v>79208</v>
      </c>
      <c r="I8" s="25">
        <f aca="true" t="shared" si="2" ref="I8:I39">H8/G8*100-100</f>
        <v>-0.12986849239071319</v>
      </c>
      <c r="J8" s="21">
        <v>29592</v>
      </c>
      <c r="K8" s="22">
        <v>26726</v>
      </c>
      <c r="L8" s="25">
        <f aca="true" t="shared" si="3" ref="L8:L39">K8/J8*100-100</f>
        <v>-9.68505001351717</v>
      </c>
    </row>
    <row r="9" spans="1:12" s="40" customFormat="1" ht="20.25" customHeight="1">
      <c r="A9" s="86" t="s">
        <v>80</v>
      </c>
      <c r="B9" s="31" t="s">
        <v>18</v>
      </c>
      <c r="C9" s="32">
        <v>73184</v>
      </c>
      <c r="D9" s="33">
        <v>71411</v>
      </c>
      <c r="E9" s="34">
        <f t="shared" si="0"/>
        <v>-2.4226606908613917</v>
      </c>
      <c r="F9" s="35">
        <f t="shared" si="1"/>
        <v>67.41084071214152</v>
      </c>
      <c r="G9" s="33">
        <v>56587</v>
      </c>
      <c r="H9" s="33">
        <v>56242</v>
      </c>
      <c r="I9" s="36">
        <f t="shared" si="2"/>
        <v>-0.6096806687048257</v>
      </c>
      <c r="J9" s="32">
        <v>16597</v>
      </c>
      <c r="K9" s="33">
        <v>15169</v>
      </c>
      <c r="L9" s="36">
        <f t="shared" si="3"/>
        <v>-8.60396457191058</v>
      </c>
    </row>
    <row r="10" spans="1:12" s="40" customFormat="1" ht="13.5">
      <c r="A10" s="87" t="s">
        <v>81</v>
      </c>
      <c r="B10" s="41" t="s">
        <v>19</v>
      </c>
      <c r="C10" s="42">
        <v>35719</v>
      </c>
      <c r="D10" s="43">
        <v>34523</v>
      </c>
      <c r="E10" s="44">
        <f t="shared" si="0"/>
        <v>-3.3483580167417983</v>
      </c>
      <c r="F10" s="45">
        <f t="shared" si="1"/>
        <v>32.58915928785848</v>
      </c>
      <c r="G10" s="42">
        <v>22724</v>
      </c>
      <c r="H10" s="43">
        <v>22966</v>
      </c>
      <c r="I10" s="46">
        <f t="shared" si="2"/>
        <v>1.064953353282874</v>
      </c>
      <c r="J10" s="42">
        <v>12995</v>
      </c>
      <c r="K10" s="43">
        <v>11557</v>
      </c>
      <c r="L10" s="46">
        <f t="shared" si="3"/>
        <v>-11.065794536360144</v>
      </c>
    </row>
    <row r="11" spans="1:12" s="40" customFormat="1" ht="20.25" customHeight="1">
      <c r="A11" s="50">
        <v>201</v>
      </c>
      <c r="B11" s="51" t="s">
        <v>20</v>
      </c>
      <c r="C11" s="52">
        <v>21876</v>
      </c>
      <c r="D11" s="53">
        <v>21096</v>
      </c>
      <c r="E11" s="54">
        <f t="shared" si="0"/>
        <v>-3.5655512890839276</v>
      </c>
      <c r="F11" s="55">
        <f t="shared" si="1"/>
        <v>19.91428625370514</v>
      </c>
      <c r="G11" s="57">
        <v>16821</v>
      </c>
      <c r="H11" s="57">
        <v>16598</v>
      </c>
      <c r="I11" s="58">
        <f t="shared" si="2"/>
        <v>-1.3257237976339127</v>
      </c>
      <c r="J11" s="56">
        <v>5055</v>
      </c>
      <c r="K11" s="57">
        <v>4498</v>
      </c>
      <c r="L11" s="58">
        <f t="shared" si="3"/>
        <v>-11.018793273986148</v>
      </c>
    </row>
    <row r="12" spans="1:12" s="40" customFormat="1" ht="13.5">
      <c r="A12" s="50">
        <v>202</v>
      </c>
      <c r="B12" s="51" t="s">
        <v>21</v>
      </c>
      <c r="C12" s="52">
        <v>10650</v>
      </c>
      <c r="D12" s="53">
        <v>10422</v>
      </c>
      <c r="E12" s="54">
        <f t="shared" si="0"/>
        <v>-2.140845070422543</v>
      </c>
      <c r="F12" s="55">
        <f t="shared" si="1"/>
        <v>9.838201144108597</v>
      </c>
      <c r="G12" s="57">
        <v>7948</v>
      </c>
      <c r="H12" s="57">
        <v>7843</v>
      </c>
      <c r="I12" s="58">
        <f t="shared" si="2"/>
        <v>-1.3210870659285376</v>
      </c>
      <c r="J12" s="56">
        <v>2702</v>
      </c>
      <c r="K12" s="57">
        <v>2579</v>
      </c>
      <c r="L12" s="58">
        <f t="shared" si="3"/>
        <v>-4.55218356772761</v>
      </c>
    </row>
    <row r="13" spans="1:12" s="40" customFormat="1" ht="13.5">
      <c r="A13" s="50">
        <v>203</v>
      </c>
      <c r="B13" s="51" t="s">
        <v>22</v>
      </c>
      <c r="C13" s="52">
        <v>7470</v>
      </c>
      <c r="D13" s="53">
        <v>7342</v>
      </c>
      <c r="E13" s="54">
        <f t="shared" si="0"/>
        <v>-1.713520749665335</v>
      </c>
      <c r="F13" s="55">
        <f t="shared" si="1"/>
        <v>6.930730454811486</v>
      </c>
      <c r="G13" s="57">
        <v>5603</v>
      </c>
      <c r="H13" s="57">
        <v>5651</v>
      </c>
      <c r="I13" s="58">
        <f t="shared" si="2"/>
        <v>0.8566839193289439</v>
      </c>
      <c r="J13" s="56">
        <v>1867</v>
      </c>
      <c r="K13" s="57">
        <v>1691</v>
      </c>
      <c r="L13" s="58">
        <f t="shared" si="3"/>
        <v>-9.426888055704339</v>
      </c>
    </row>
    <row r="14" spans="1:12" s="40" customFormat="1" ht="13.5">
      <c r="A14" s="50">
        <v>204</v>
      </c>
      <c r="B14" s="51" t="s">
        <v>23</v>
      </c>
      <c r="C14" s="52">
        <v>7087</v>
      </c>
      <c r="D14" s="53">
        <v>6940</v>
      </c>
      <c r="E14" s="54">
        <f t="shared" si="0"/>
        <v>-2.074220403555799</v>
      </c>
      <c r="F14" s="55">
        <f t="shared" si="1"/>
        <v>6.551248890818812</v>
      </c>
      <c r="G14" s="57">
        <v>5452</v>
      </c>
      <c r="H14" s="57">
        <v>5414</v>
      </c>
      <c r="I14" s="58">
        <f t="shared" si="2"/>
        <v>-0.6969919295671332</v>
      </c>
      <c r="J14" s="56">
        <v>1635</v>
      </c>
      <c r="K14" s="57">
        <v>1526</v>
      </c>
      <c r="L14" s="58">
        <f t="shared" si="3"/>
        <v>-6.666666666666671</v>
      </c>
    </row>
    <row r="15" spans="1:12" s="40" customFormat="1" ht="13.5">
      <c r="A15" s="50">
        <v>205</v>
      </c>
      <c r="B15" s="51" t="s">
        <v>24</v>
      </c>
      <c r="C15" s="52">
        <v>4658</v>
      </c>
      <c r="D15" s="53">
        <v>4425</v>
      </c>
      <c r="E15" s="54">
        <f t="shared" si="0"/>
        <v>-5.002146844139105</v>
      </c>
      <c r="F15" s="55">
        <f t="shared" si="1"/>
        <v>4.177129155889516</v>
      </c>
      <c r="G15" s="57">
        <v>3442</v>
      </c>
      <c r="H15" s="57">
        <v>3220</v>
      </c>
      <c r="I15" s="58">
        <f t="shared" si="2"/>
        <v>-6.449738524113897</v>
      </c>
      <c r="J15" s="56">
        <v>1216</v>
      </c>
      <c r="K15" s="57">
        <v>1205</v>
      </c>
      <c r="L15" s="58">
        <f t="shared" si="3"/>
        <v>-0.9046052631579045</v>
      </c>
    </row>
    <row r="16" spans="1:12" s="40" customFormat="1" ht="13.5">
      <c r="A16" s="50">
        <v>206</v>
      </c>
      <c r="B16" s="51" t="s">
        <v>25</v>
      </c>
      <c r="C16" s="52">
        <v>9740</v>
      </c>
      <c r="D16" s="53">
        <v>9871</v>
      </c>
      <c r="E16" s="54">
        <f t="shared" si="0"/>
        <v>1.3449691991786352</v>
      </c>
      <c r="F16" s="55">
        <f t="shared" si="1"/>
        <v>9.318065965601223</v>
      </c>
      <c r="G16" s="57">
        <v>7886</v>
      </c>
      <c r="H16" s="57">
        <v>8038</v>
      </c>
      <c r="I16" s="58">
        <f t="shared" si="2"/>
        <v>1.9274663961450784</v>
      </c>
      <c r="J16" s="56">
        <v>1854</v>
      </c>
      <c r="K16" s="57">
        <v>1833</v>
      </c>
      <c r="L16" s="58">
        <f t="shared" si="3"/>
        <v>-1.1326860841423922</v>
      </c>
    </row>
    <row r="17" spans="1:12" s="40" customFormat="1" ht="13.5">
      <c r="A17" s="50">
        <v>207</v>
      </c>
      <c r="B17" s="51" t="s">
        <v>26</v>
      </c>
      <c r="C17" s="52">
        <v>5527</v>
      </c>
      <c r="D17" s="53">
        <v>5295</v>
      </c>
      <c r="E17" s="54">
        <f t="shared" si="0"/>
        <v>-4.19757553826669</v>
      </c>
      <c r="F17" s="55">
        <f t="shared" si="1"/>
        <v>4.998395227216947</v>
      </c>
      <c r="G17" s="57">
        <v>4179</v>
      </c>
      <c r="H17" s="57">
        <v>4213</v>
      </c>
      <c r="I17" s="58">
        <f t="shared" si="2"/>
        <v>0.8135917683656402</v>
      </c>
      <c r="J17" s="56">
        <v>1348</v>
      </c>
      <c r="K17" s="57">
        <v>1082</v>
      </c>
      <c r="L17" s="58">
        <f t="shared" si="3"/>
        <v>-19.732937685459945</v>
      </c>
    </row>
    <row r="18" spans="1:12" s="40" customFormat="1" ht="13.5">
      <c r="A18" s="50">
        <v>208</v>
      </c>
      <c r="B18" s="51" t="s">
        <v>27</v>
      </c>
      <c r="C18" s="52">
        <v>6176</v>
      </c>
      <c r="D18" s="53">
        <v>6020</v>
      </c>
      <c r="E18" s="54">
        <f t="shared" si="0"/>
        <v>-2.525906735751292</v>
      </c>
      <c r="F18" s="55">
        <f t="shared" si="1"/>
        <v>5.682783619989805</v>
      </c>
      <c r="G18" s="57">
        <v>5256</v>
      </c>
      <c r="H18" s="57">
        <v>5265</v>
      </c>
      <c r="I18" s="58">
        <f t="shared" si="2"/>
        <v>0.1712328767123239</v>
      </c>
      <c r="J18" s="56">
        <v>920</v>
      </c>
      <c r="K18" s="57">
        <v>755</v>
      </c>
      <c r="L18" s="58">
        <f t="shared" si="3"/>
        <v>-17.934782608695656</v>
      </c>
    </row>
    <row r="19" spans="1:12" s="40" customFormat="1" ht="20.25" customHeight="1">
      <c r="A19" s="50">
        <v>301</v>
      </c>
      <c r="B19" s="51" t="s">
        <v>28</v>
      </c>
      <c r="C19" s="52">
        <v>1038</v>
      </c>
      <c r="D19" s="53">
        <v>1044</v>
      </c>
      <c r="E19" s="54">
        <f t="shared" si="0"/>
        <v>0.5780346820809257</v>
      </c>
      <c r="F19" s="55">
        <f t="shared" si="1"/>
        <v>0.9855192855929163</v>
      </c>
      <c r="G19" s="57">
        <v>564</v>
      </c>
      <c r="H19" s="57">
        <v>596</v>
      </c>
      <c r="I19" s="58">
        <f t="shared" si="2"/>
        <v>5.673758865248232</v>
      </c>
      <c r="J19" s="56">
        <v>474</v>
      </c>
      <c r="K19" s="57">
        <v>448</v>
      </c>
      <c r="L19" s="58">
        <f t="shared" si="3"/>
        <v>-5.485232067510552</v>
      </c>
    </row>
    <row r="20" spans="1:12" s="40" customFormat="1" ht="20.25" customHeight="1">
      <c r="A20" s="50">
        <v>342</v>
      </c>
      <c r="B20" s="51" t="s">
        <v>29</v>
      </c>
      <c r="C20" s="52">
        <v>814</v>
      </c>
      <c r="D20" s="53">
        <v>789</v>
      </c>
      <c r="E20" s="54">
        <f t="shared" si="0"/>
        <v>-3.071253071253068</v>
      </c>
      <c r="F20" s="55">
        <f t="shared" si="1"/>
        <v>0.7448033681348765</v>
      </c>
      <c r="G20" s="57">
        <v>598</v>
      </c>
      <c r="H20" s="57">
        <v>627</v>
      </c>
      <c r="I20" s="58">
        <f t="shared" si="2"/>
        <v>4.849498327759207</v>
      </c>
      <c r="J20" s="56">
        <v>216</v>
      </c>
      <c r="K20" s="57">
        <v>162</v>
      </c>
      <c r="L20" s="58">
        <f t="shared" si="3"/>
        <v>-25</v>
      </c>
    </row>
    <row r="21" spans="1:12" s="40" customFormat="1" ht="13.5">
      <c r="A21" s="50">
        <v>343</v>
      </c>
      <c r="B21" s="51" t="s">
        <v>30</v>
      </c>
      <c r="C21" s="52">
        <v>2611</v>
      </c>
      <c r="D21" s="53">
        <v>3055</v>
      </c>
      <c r="E21" s="54">
        <f t="shared" si="0"/>
        <v>17.00497893527384</v>
      </c>
      <c r="F21" s="55">
        <f t="shared" si="1"/>
        <v>2.8838710895463215</v>
      </c>
      <c r="G21" s="57">
        <v>2032</v>
      </c>
      <c r="H21" s="57">
        <v>2484</v>
      </c>
      <c r="I21" s="58">
        <f t="shared" si="2"/>
        <v>22.244094488188978</v>
      </c>
      <c r="J21" s="56">
        <v>579</v>
      </c>
      <c r="K21" s="57">
        <v>571</v>
      </c>
      <c r="L21" s="58">
        <f t="shared" si="3"/>
        <v>-1.3816925734024181</v>
      </c>
    </row>
    <row r="22" spans="1:12" s="40" customFormat="1" ht="20.25" customHeight="1">
      <c r="A22" s="50">
        <v>361</v>
      </c>
      <c r="B22" s="51" t="s">
        <v>31</v>
      </c>
      <c r="C22" s="52">
        <v>860</v>
      </c>
      <c r="D22" s="53">
        <v>933</v>
      </c>
      <c r="E22" s="54">
        <f t="shared" si="0"/>
        <v>8.488372093023273</v>
      </c>
      <c r="F22" s="55">
        <f t="shared" si="1"/>
        <v>0.8807370626994167</v>
      </c>
      <c r="G22" s="57">
        <v>674</v>
      </c>
      <c r="H22" s="57">
        <v>745</v>
      </c>
      <c r="I22" s="58">
        <f t="shared" si="2"/>
        <v>10.534124629080125</v>
      </c>
      <c r="J22" s="56">
        <v>186</v>
      </c>
      <c r="K22" s="57">
        <v>188</v>
      </c>
      <c r="L22" s="58">
        <f t="shared" si="3"/>
        <v>1.0752688172043037</v>
      </c>
    </row>
    <row r="23" spans="1:12" s="40" customFormat="1" ht="13.5">
      <c r="A23" s="50">
        <v>362</v>
      </c>
      <c r="B23" s="51" t="s">
        <v>32</v>
      </c>
      <c r="C23" s="52">
        <v>2312</v>
      </c>
      <c r="D23" s="53">
        <v>2200</v>
      </c>
      <c r="E23" s="54">
        <f t="shared" si="0"/>
        <v>-4.844290657439444</v>
      </c>
      <c r="F23" s="55">
        <f t="shared" si="1"/>
        <v>2.076764778069364</v>
      </c>
      <c r="G23" s="57">
        <v>1576</v>
      </c>
      <c r="H23" s="57">
        <v>1519</v>
      </c>
      <c r="I23" s="58">
        <f t="shared" si="2"/>
        <v>-3.6167512690355323</v>
      </c>
      <c r="J23" s="56">
        <v>736</v>
      </c>
      <c r="K23" s="57">
        <v>681</v>
      </c>
      <c r="L23" s="58">
        <f t="shared" si="3"/>
        <v>-7.472826086956516</v>
      </c>
    </row>
    <row r="24" spans="1:12" s="40" customFormat="1" ht="13.5">
      <c r="A24" s="50">
        <v>363</v>
      </c>
      <c r="B24" s="51" t="s">
        <v>33</v>
      </c>
      <c r="C24" s="52">
        <v>4277</v>
      </c>
      <c r="D24" s="53">
        <v>4248</v>
      </c>
      <c r="E24" s="54">
        <f t="shared" si="0"/>
        <v>-0.6780453588964122</v>
      </c>
      <c r="F24" s="55">
        <f t="shared" si="1"/>
        <v>4.010043989653935</v>
      </c>
      <c r="G24" s="57">
        <v>3294</v>
      </c>
      <c r="H24" s="57">
        <v>3319</v>
      </c>
      <c r="I24" s="58">
        <f t="shared" si="2"/>
        <v>0.758955676988478</v>
      </c>
      <c r="J24" s="56">
        <v>983</v>
      </c>
      <c r="K24" s="57">
        <v>929</v>
      </c>
      <c r="L24" s="58">
        <f t="shared" si="3"/>
        <v>-5.493387589013224</v>
      </c>
    </row>
    <row r="25" spans="1:12" s="40" customFormat="1" ht="13.5">
      <c r="A25" s="50">
        <v>364</v>
      </c>
      <c r="B25" s="51" t="s">
        <v>34</v>
      </c>
      <c r="C25" s="52">
        <v>610</v>
      </c>
      <c r="D25" s="53">
        <v>604</v>
      </c>
      <c r="E25" s="54">
        <f t="shared" si="0"/>
        <v>-0.983606557377044</v>
      </c>
      <c r="F25" s="55">
        <f t="shared" si="1"/>
        <v>0.5701663299790436</v>
      </c>
      <c r="G25" s="57">
        <v>253</v>
      </c>
      <c r="H25" s="57">
        <v>324</v>
      </c>
      <c r="I25" s="58">
        <f t="shared" si="2"/>
        <v>28.063241106719374</v>
      </c>
      <c r="J25" s="56">
        <v>357</v>
      </c>
      <c r="K25" s="57">
        <v>280</v>
      </c>
      <c r="L25" s="58">
        <f t="shared" si="3"/>
        <v>-21.568627450980387</v>
      </c>
    </row>
    <row r="26" spans="1:12" s="40" customFormat="1" ht="13.5">
      <c r="A26" s="50">
        <v>365</v>
      </c>
      <c r="B26" s="51" t="s">
        <v>35</v>
      </c>
      <c r="C26" s="52">
        <v>707</v>
      </c>
      <c r="D26" s="53">
        <v>679</v>
      </c>
      <c r="E26" s="54">
        <f t="shared" si="0"/>
        <v>-3.960396039603964</v>
      </c>
      <c r="F26" s="55">
        <f t="shared" si="1"/>
        <v>0.6409651292314082</v>
      </c>
      <c r="G26" s="57">
        <v>282</v>
      </c>
      <c r="H26" s="57">
        <v>254</v>
      </c>
      <c r="I26" s="58">
        <f t="shared" si="2"/>
        <v>-9.929078014184398</v>
      </c>
      <c r="J26" s="56">
        <v>425</v>
      </c>
      <c r="K26" s="57">
        <v>425</v>
      </c>
      <c r="L26" s="58">
        <f t="shared" si="3"/>
        <v>0</v>
      </c>
    </row>
    <row r="27" spans="1:12" s="40" customFormat="1" ht="13.5">
      <c r="A27" s="50">
        <v>366</v>
      </c>
      <c r="B27" s="51" t="s">
        <v>36</v>
      </c>
      <c r="C27" s="52">
        <v>1099</v>
      </c>
      <c r="D27" s="53">
        <v>900</v>
      </c>
      <c r="E27" s="54">
        <f t="shared" si="0"/>
        <v>-18.107370336669703</v>
      </c>
      <c r="F27" s="55">
        <f t="shared" si="1"/>
        <v>0.8495855910283762</v>
      </c>
      <c r="G27" s="57">
        <v>658</v>
      </c>
      <c r="H27" s="57">
        <v>595</v>
      </c>
      <c r="I27" s="58">
        <f t="shared" si="2"/>
        <v>-9.574468085106375</v>
      </c>
      <c r="J27" s="56">
        <v>441</v>
      </c>
      <c r="K27" s="57">
        <v>305</v>
      </c>
      <c r="L27" s="58">
        <f t="shared" si="3"/>
        <v>-30.839002267573704</v>
      </c>
    </row>
    <row r="28" spans="1:12" s="40" customFormat="1" ht="13.5">
      <c r="A28" s="50">
        <v>367</v>
      </c>
      <c r="B28" s="51" t="s">
        <v>37</v>
      </c>
      <c r="C28" s="52">
        <v>1374</v>
      </c>
      <c r="D28" s="53">
        <v>1283</v>
      </c>
      <c r="E28" s="54">
        <f t="shared" si="0"/>
        <v>-6.6229985443959265</v>
      </c>
      <c r="F28" s="55">
        <f t="shared" si="1"/>
        <v>1.2111314592104518</v>
      </c>
      <c r="G28" s="57">
        <v>851</v>
      </c>
      <c r="H28" s="57">
        <v>787</v>
      </c>
      <c r="I28" s="58">
        <f t="shared" si="2"/>
        <v>-7.520564042303164</v>
      </c>
      <c r="J28" s="56">
        <v>523</v>
      </c>
      <c r="K28" s="57">
        <v>496</v>
      </c>
      <c r="L28" s="58">
        <f t="shared" si="3"/>
        <v>-5.162523900573618</v>
      </c>
    </row>
    <row r="29" spans="1:12" s="40" customFormat="1" ht="20.25" customHeight="1">
      <c r="A29" s="50">
        <v>381</v>
      </c>
      <c r="B29" s="51" t="s">
        <v>38</v>
      </c>
      <c r="C29" s="52">
        <v>681</v>
      </c>
      <c r="D29" s="53">
        <v>687</v>
      </c>
      <c r="E29" s="54">
        <f t="shared" si="0"/>
        <v>0.881057268722472</v>
      </c>
      <c r="F29" s="55">
        <f t="shared" si="1"/>
        <v>0.6485170011516604</v>
      </c>
      <c r="G29" s="57">
        <v>422</v>
      </c>
      <c r="H29" s="57">
        <v>429</v>
      </c>
      <c r="I29" s="58">
        <f t="shared" si="2"/>
        <v>1.6587677725118368</v>
      </c>
      <c r="J29" s="56">
        <v>259</v>
      </c>
      <c r="K29" s="57">
        <v>258</v>
      </c>
      <c r="L29" s="58">
        <f t="shared" si="3"/>
        <v>-0.3861003861003809</v>
      </c>
    </row>
    <row r="30" spans="1:12" s="40" customFormat="1" ht="13.5">
      <c r="A30" s="50">
        <v>382</v>
      </c>
      <c r="B30" s="51" t="s">
        <v>39</v>
      </c>
      <c r="C30" s="52">
        <v>468</v>
      </c>
      <c r="D30" s="53">
        <v>434</v>
      </c>
      <c r="E30" s="54">
        <f t="shared" si="0"/>
        <v>-7.2649572649572605</v>
      </c>
      <c r="F30" s="55">
        <f t="shared" si="1"/>
        <v>0.40968905167368364</v>
      </c>
      <c r="G30" s="57">
        <v>246</v>
      </c>
      <c r="H30" s="57">
        <v>239</v>
      </c>
      <c r="I30" s="58">
        <f t="shared" si="2"/>
        <v>-2.8455284552845512</v>
      </c>
      <c r="J30" s="56">
        <v>222</v>
      </c>
      <c r="K30" s="57">
        <v>195</v>
      </c>
      <c r="L30" s="58">
        <f t="shared" si="3"/>
        <v>-12.162162162162161</v>
      </c>
    </row>
    <row r="31" spans="1:12" s="40" customFormat="1" ht="13.5">
      <c r="A31" s="50">
        <v>383</v>
      </c>
      <c r="B31" s="51" t="s">
        <v>40</v>
      </c>
      <c r="C31" s="52">
        <v>1475</v>
      </c>
      <c r="D31" s="53">
        <v>1202</v>
      </c>
      <c r="E31" s="54">
        <f t="shared" si="0"/>
        <v>-18.508474576271183</v>
      </c>
      <c r="F31" s="55">
        <f t="shared" si="1"/>
        <v>1.1346687560178979</v>
      </c>
      <c r="G31" s="57">
        <v>941</v>
      </c>
      <c r="H31" s="57">
        <v>727</v>
      </c>
      <c r="I31" s="58">
        <f t="shared" si="2"/>
        <v>-22.74176408076515</v>
      </c>
      <c r="J31" s="56">
        <v>534</v>
      </c>
      <c r="K31" s="57">
        <v>475</v>
      </c>
      <c r="L31" s="58">
        <f t="shared" si="3"/>
        <v>-11.04868913857679</v>
      </c>
    </row>
    <row r="32" spans="1:12" s="40" customFormat="1" ht="13.5">
      <c r="A32" s="63">
        <v>384</v>
      </c>
      <c r="B32" s="51" t="s">
        <v>41</v>
      </c>
      <c r="C32" s="52">
        <v>609</v>
      </c>
      <c r="D32" s="53">
        <v>589</v>
      </c>
      <c r="E32" s="54">
        <f t="shared" si="0"/>
        <v>-3.284072249589485</v>
      </c>
      <c r="F32" s="55">
        <f t="shared" si="1"/>
        <v>0.5560065701285706</v>
      </c>
      <c r="G32" s="57">
        <v>339</v>
      </c>
      <c r="H32" s="57">
        <v>395</v>
      </c>
      <c r="I32" s="58">
        <f t="shared" si="2"/>
        <v>16.519174041297944</v>
      </c>
      <c r="J32" s="56">
        <v>270</v>
      </c>
      <c r="K32" s="57">
        <v>194</v>
      </c>
      <c r="L32" s="58">
        <f t="shared" si="3"/>
        <v>-28.148148148148138</v>
      </c>
    </row>
    <row r="33" spans="1:12" s="40" customFormat="1" ht="20.25" customHeight="1">
      <c r="A33" s="63">
        <v>401</v>
      </c>
      <c r="B33" s="51" t="s">
        <v>42</v>
      </c>
      <c r="C33" s="52">
        <v>328</v>
      </c>
      <c r="D33" s="53">
        <v>293</v>
      </c>
      <c r="E33" s="54">
        <f t="shared" si="0"/>
        <v>-10.670731707317074</v>
      </c>
      <c r="F33" s="55">
        <f t="shared" si="1"/>
        <v>0.276587309079238</v>
      </c>
      <c r="G33" s="57">
        <v>77</v>
      </c>
      <c r="H33" s="57">
        <v>60</v>
      </c>
      <c r="I33" s="58">
        <f t="shared" si="2"/>
        <v>-22.077922077922068</v>
      </c>
      <c r="J33" s="56">
        <v>251</v>
      </c>
      <c r="K33" s="57">
        <v>233</v>
      </c>
      <c r="L33" s="58">
        <f t="shared" si="3"/>
        <v>-7.171314741035857</v>
      </c>
    </row>
    <row r="34" spans="1:12" s="40" customFormat="1" ht="13.5">
      <c r="A34" s="63">
        <v>402</v>
      </c>
      <c r="B34" s="51" t="s">
        <v>43</v>
      </c>
      <c r="C34" s="52">
        <v>1036</v>
      </c>
      <c r="D34" s="53">
        <v>855</v>
      </c>
      <c r="E34" s="54">
        <f t="shared" si="0"/>
        <v>-17.47104247104248</v>
      </c>
      <c r="F34" s="55">
        <f t="shared" si="1"/>
        <v>0.8071063114769574</v>
      </c>
      <c r="G34" s="57">
        <v>762</v>
      </c>
      <c r="H34" s="57">
        <v>657</v>
      </c>
      <c r="I34" s="58">
        <f t="shared" si="2"/>
        <v>-13.779527559055111</v>
      </c>
      <c r="J34" s="56">
        <v>274</v>
      </c>
      <c r="K34" s="57">
        <v>198</v>
      </c>
      <c r="L34" s="58">
        <f t="shared" si="3"/>
        <v>-27.737226277372258</v>
      </c>
    </row>
    <row r="35" spans="1:12" s="40" customFormat="1" ht="13.5">
      <c r="A35" s="63">
        <v>403</v>
      </c>
      <c r="B35" s="51" t="s">
        <v>44</v>
      </c>
      <c r="C35" s="52">
        <v>1290</v>
      </c>
      <c r="D35" s="53">
        <v>1411</v>
      </c>
      <c r="E35" s="54">
        <f t="shared" si="0"/>
        <v>9.379844961240309</v>
      </c>
      <c r="F35" s="55">
        <f t="shared" si="1"/>
        <v>1.3319614099344874</v>
      </c>
      <c r="G35" s="57">
        <v>759</v>
      </c>
      <c r="H35" s="57">
        <v>877</v>
      </c>
      <c r="I35" s="58">
        <f t="shared" si="2"/>
        <v>15.546772068511203</v>
      </c>
      <c r="J35" s="56">
        <v>531</v>
      </c>
      <c r="K35" s="57">
        <v>534</v>
      </c>
      <c r="L35" s="58">
        <f t="shared" si="3"/>
        <v>0.5649717514124291</v>
      </c>
    </row>
    <row r="36" spans="1:12" s="40" customFormat="1" ht="20.25" customHeight="1">
      <c r="A36" s="63">
        <v>421</v>
      </c>
      <c r="B36" s="51" t="s">
        <v>45</v>
      </c>
      <c r="C36" s="52">
        <v>176</v>
      </c>
      <c r="D36" s="53">
        <v>169</v>
      </c>
      <c r="E36" s="54">
        <f t="shared" si="0"/>
        <v>-3.9772727272727337</v>
      </c>
      <c r="F36" s="55">
        <f t="shared" si="1"/>
        <v>0.1595332943153284</v>
      </c>
      <c r="G36" s="57">
        <v>90</v>
      </c>
      <c r="H36" s="57">
        <v>85</v>
      </c>
      <c r="I36" s="58">
        <f t="shared" si="2"/>
        <v>-5.555555555555557</v>
      </c>
      <c r="J36" s="56">
        <v>86</v>
      </c>
      <c r="K36" s="57">
        <v>84</v>
      </c>
      <c r="L36" s="58">
        <f t="shared" si="3"/>
        <v>-2.3255813953488484</v>
      </c>
    </row>
    <row r="37" spans="1:12" s="40" customFormat="1" ht="13.5">
      <c r="A37" s="63">
        <v>422</v>
      </c>
      <c r="B37" s="51" t="s">
        <v>46</v>
      </c>
      <c r="C37" s="52">
        <v>384</v>
      </c>
      <c r="D37" s="53">
        <v>380</v>
      </c>
      <c r="E37" s="54">
        <f t="shared" si="0"/>
        <v>-1.0416666666666572</v>
      </c>
      <c r="F37" s="55">
        <f t="shared" si="1"/>
        <v>0.358713916211981</v>
      </c>
      <c r="G37" s="57">
        <v>170</v>
      </c>
      <c r="H37" s="57">
        <v>190</v>
      </c>
      <c r="I37" s="58">
        <f t="shared" si="2"/>
        <v>11.764705882352942</v>
      </c>
      <c r="J37" s="56">
        <v>214</v>
      </c>
      <c r="K37" s="57">
        <v>190</v>
      </c>
      <c r="L37" s="58">
        <f t="shared" si="3"/>
        <v>-11.214953271028037</v>
      </c>
    </row>
    <row r="38" spans="1:12" s="40" customFormat="1" ht="13.5">
      <c r="A38" s="63">
        <v>423</v>
      </c>
      <c r="B38" s="51" t="s">
        <v>47</v>
      </c>
      <c r="C38" s="52">
        <v>404</v>
      </c>
      <c r="D38" s="53">
        <v>444</v>
      </c>
      <c r="E38" s="54">
        <f t="shared" si="0"/>
        <v>9.900990099009903</v>
      </c>
      <c r="F38" s="55">
        <f t="shared" si="1"/>
        <v>0.41912889157399885</v>
      </c>
      <c r="G38" s="57">
        <v>205</v>
      </c>
      <c r="H38" s="57">
        <v>258</v>
      </c>
      <c r="I38" s="58">
        <f t="shared" si="2"/>
        <v>25.85365853658537</v>
      </c>
      <c r="J38" s="56">
        <v>199</v>
      </c>
      <c r="K38" s="57">
        <v>186</v>
      </c>
      <c r="L38" s="58">
        <f t="shared" si="3"/>
        <v>-6.532663316582912</v>
      </c>
    </row>
    <row r="39" spans="1:12" s="40" customFormat="1" ht="13.5">
      <c r="A39" s="63">
        <v>424</v>
      </c>
      <c r="B39" s="51" t="s">
        <v>48</v>
      </c>
      <c r="C39" s="52">
        <v>1391</v>
      </c>
      <c r="D39" s="53">
        <v>1284</v>
      </c>
      <c r="E39" s="54">
        <f t="shared" si="0"/>
        <v>-7.692307692307693</v>
      </c>
      <c r="F39" s="55">
        <f t="shared" si="1"/>
        <v>1.2120754432004834</v>
      </c>
      <c r="G39" s="57">
        <v>961</v>
      </c>
      <c r="H39" s="57">
        <v>937</v>
      </c>
      <c r="I39" s="58">
        <f t="shared" si="2"/>
        <v>-2.4973985431841754</v>
      </c>
      <c r="J39" s="56">
        <v>430</v>
      </c>
      <c r="K39" s="57">
        <v>347</v>
      </c>
      <c r="L39" s="58">
        <f t="shared" si="3"/>
        <v>-19.30232558139535</v>
      </c>
    </row>
    <row r="40" spans="1:12" s="40" customFormat="1" ht="20.25" customHeight="1">
      <c r="A40" s="63">
        <v>441</v>
      </c>
      <c r="B40" s="51" t="s">
        <v>49</v>
      </c>
      <c r="C40" s="52">
        <v>554</v>
      </c>
      <c r="D40" s="53">
        <v>661</v>
      </c>
      <c r="E40" s="54">
        <f aca="true" t="shared" si="4" ref="E40:E60">D40/C40*100-100</f>
        <v>19.314079422382676</v>
      </c>
      <c r="F40" s="55">
        <f aca="true" t="shared" si="5" ref="F40:F60">D40/$D$8*100</f>
        <v>0.6239734174108407</v>
      </c>
      <c r="G40" s="57">
        <v>367</v>
      </c>
      <c r="H40" s="57">
        <v>494</v>
      </c>
      <c r="I40" s="58">
        <f aca="true" t="shared" si="6" ref="I40:I60">H40/G40*100-100</f>
        <v>34.60490463215257</v>
      </c>
      <c r="J40" s="56">
        <v>187</v>
      </c>
      <c r="K40" s="57">
        <v>167</v>
      </c>
      <c r="L40" s="58">
        <f aca="true" t="shared" si="7" ref="L40:L60">K40/J40*100-100</f>
        <v>-10.695187165775394</v>
      </c>
    </row>
    <row r="41" spans="1:12" s="40" customFormat="1" ht="13.5">
      <c r="A41" s="63">
        <v>442</v>
      </c>
      <c r="B41" s="51" t="s">
        <v>50</v>
      </c>
      <c r="C41" s="52">
        <v>332</v>
      </c>
      <c r="D41" s="53">
        <v>302</v>
      </c>
      <c r="E41" s="54">
        <f t="shared" si="4"/>
        <v>-9.036144578313255</v>
      </c>
      <c r="F41" s="55">
        <f t="shared" si="5"/>
        <v>0.2850831649895218</v>
      </c>
      <c r="G41" s="57">
        <v>136</v>
      </c>
      <c r="H41" s="57">
        <v>125</v>
      </c>
      <c r="I41" s="58">
        <f t="shared" si="6"/>
        <v>-8.088235294117652</v>
      </c>
      <c r="J41" s="56">
        <v>196</v>
      </c>
      <c r="K41" s="57">
        <v>177</v>
      </c>
      <c r="L41" s="58">
        <f t="shared" si="7"/>
        <v>-9.693877551020407</v>
      </c>
    </row>
    <row r="42" spans="1:12" s="40" customFormat="1" ht="13.5">
      <c r="A42" s="63">
        <v>443</v>
      </c>
      <c r="B42" s="51" t="s">
        <v>51</v>
      </c>
      <c r="C42" s="52">
        <v>427</v>
      </c>
      <c r="D42" s="53">
        <v>362</v>
      </c>
      <c r="E42" s="54">
        <f t="shared" si="4"/>
        <v>-15.222482435597186</v>
      </c>
      <c r="F42" s="55">
        <f t="shared" si="5"/>
        <v>0.3417222043914135</v>
      </c>
      <c r="G42" s="57">
        <v>160</v>
      </c>
      <c r="H42" s="57">
        <v>141</v>
      </c>
      <c r="I42" s="58">
        <f t="shared" si="6"/>
        <v>-11.875</v>
      </c>
      <c r="J42" s="56">
        <v>267</v>
      </c>
      <c r="K42" s="57">
        <v>221</v>
      </c>
      <c r="L42" s="58">
        <f t="shared" si="7"/>
        <v>-17.228464419475657</v>
      </c>
    </row>
    <row r="43" spans="1:12" s="40" customFormat="1" ht="20.25" customHeight="1">
      <c r="A43" s="63">
        <v>461</v>
      </c>
      <c r="B43" s="51" t="s">
        <v>52</v>
      </c>
      <c r="C43" s="52">
        <v>573</v>
      </c>
      <c r="D43" s="53">
        <v>537</v>
      </c>
      <c r="E43" s="54">
        <f t="shared" si="4"/>
        <v>-6.2827225130889985</v>
      </c>
      <c r="F43" s="55">
        <f t="shared" si="5"/>
        <v>0.5069194026469311</v>
      </c>
      <c r="G43" s="57">
        <v>336</v>
      </c>
      <c r="H43" s="57">
        <v>318</v>
      </c>
      <c r="I43" s="58">
        <f t="shared" si="6"/>
        <v>-5.357142857142861</v>
      </c>
      <c r="J43" s="56">
        <v>237</v>
      </c>
      <c r="K43" s="57">
        <v>219</v>
      </c>
      <c r="L43" s="58">
        <f t="shared" si="7"/>
        <v>-7.594936708860757</v>
      </c>
    </row>
    <row r="44" spans="1:12" s="40" customFormat="1" ht="13.5">
      <c r="A44" s="63">
        <v>462</v>
      </c>
      <c r="B44" s="51" t="s">
        <v>53</v>
      </c>
      <c r="C44" s="52">
        <v>334</v>
      </c>
      <c r="D44" s="53">
        <v>293</v>
      </c>
      <c r="E44" s="54">
        <f t="shared" si="4"/>
        <v>-12.275449101796411</v>
      </c>
      <c r="F44" s="55">
        <f t="shared" si="5"/>
        <v>0.276587309079238</v>
      </c>
      <c r="G44" s="57">
        <v>164</v>
      </c>
      <c r="H44" s="57">
        <v>148</v>
      </c>
      <c r="I44" s="58">
        <f t="shared" si="6"/>
        <v>-9.756097560975604</v>
      </c>
      <c r="J44" s="56">
        <v>170</v>
      </c>
      <c r="K44" s="57">
        <v>145</v>
      </c>
      <c r="L44" s="58">
        <f t="shared" si="7"/>
        <v>-14.705882352941174</v>
      </c>
    </row>
    <row r="45" spans="1:12" s="40" customFormat="1" ht="13.5">
      <c r="A45" s="63">
        <v>463</v>
      </c>
      <c r="B45" s="51" t="s">
        <v>54</v>
      </c>
      <c r="C45" s="52">
        <v>1026</v>
      </c>
      <c r="D45" s="53">
        <v>926</v>
      </c>
      <c r="E45" s="54">
        <f t="shared" si="4"/>
        <v>-9.746588693957108</v>
      </c>
      <c r="F45" s="55">
        <f t="shared" si="5"/>
        <v>0.8741291747691958</v>
      </c>
      <c r="G45" s="57">
        <v>715</v>
      </c>
      <c r="H45" s="57">
        <v>669</v>
      </c>
      <c r="I45" s="58">
        <f t="shared" si="6"/>
        <v>-6.433566433566426</v>
      </c>
      <c r="J45" s="56">
        <v>311</v>
      </c>
      <c r="K45" s="57">
        <v>257</v>
      </c>
      <c r="L45" s="58">
        <f t="shared" si="7"/>
        <v>-17.363344051446944</v>
      </c>
    </row>
    <row r="46" spans="1:12" s="40" customFormat="1" ht="13.5">
      <c r="A46" s="63">
        <v>464</v>
      </c>
      <c r="B46" s="51" t="s">
        <v>55</v>
      </c>
      <c r="C46" s="52">
        <v>541</v>
      </c>
      <c r="D46" s="53">
        <v>520</v>
      </c>
      <c r="E46" s="54">
        <f t="shared" si="4"/>
        <v>-3.881700554528649</v>
      </c>
      <c r="F46" s="55">
        <f t="shared" si="5"/>
        <v>0.49087167481639515</v>
      </c>
      <c r="G46" s="57">
        <v>419</v>
      </c>
      <c r="H46" s="57">
        <v>381</v>
      </c>
      <c r="I46" s="58">
        <f t="shared" si="6"/>
        <v>-9.069212410501194</v>
      </c>
      <c r="J46" s="56">
        <v>122</v>
      </c>
      <c r="K46" s="57">
        <v>139</v>
      </c>
      <c r="L46" s="58">
        <f t="shared" si="7"/>
        <v>13.934426229508205</v>
      </c>
    </row>
    <row r="47" spans="1:12" s="40" customFormat="1" ht="20.25" customHeight="1">
      <c r="A47" s="63">
        <v>481</v>
      </c>
      <c r="B47" s="51" t="s">
        <v>56</v>
      </c>
      <c r="C47" s="52">
        <v>450</v>
      </c>
      <c r="D47" s="53">
        <v>465</v>
      </c>
      <c r="E47" s="54">
        <f t="shared" si="4"/>
        <v>3.333333333333343</v>
      </c>
      <c r="F47" s="55">
        <f t="shared" si="5"/>
        <v>0.43895255536466105</v>
      </c>
      <c r="G47" s="57">
        <v>331</v>
      </c>
      <c r="H47" s="57">
        <v>289</v>
      </c>
      <c r="I47" s="58">
        <f t="shared" si="6"/>
        <v>-12.688821752265866</v>
      </c>
      <c r="J47" s="56">
        <v>119</v>
      </c>
      <c r="K47" s="57">
        <v>176</v>
      </c>
      <c r="L47" s="58">
        <f t="shared" si="7"/>
        <v>47.89915966386556</v>
      </c>
    </row>
    <row r="48" spans="1:12" s="40" customFormat="1" ht="13.5">
      <c r="A48" s="63">
        <v>482</v>
      </c>
      <c r="B48" s="51" t="s">
        <v>57</v>
      </c>
      <c r="C48" s="52">
        <v>485</v>
      </c>
      <c r="D48" s="53">
        <v>317</v>
      </c>
      <c r="E48" s="54">
        <f t="shared" si="4"/>
        <v>-34.639175257731964</v>
      </c>
      <c r="F48" s="55">
        <f t="shared" si="5"/>
        <v>0.2992429248399947</v>
      </c>
      <c r="G48" s="57">
        <v>159</v>
      </c>
      <c r="H48" s="57">
        <v>145</v>
      </c>
      <c r="I48" s="58">
        <f t="shared" si="6"/>
        <v>-8.80503144654088</v>
      </c>
      <c r="J48" s="56">
        <v>326</v>
      </c>
      <c r="K48" s="57">
        <v>172</v>
      </c>
      <c r="L48" s="58">
        <f t="shared" si="7"/>
        <v>-47.239263803680984</v>
      </c>
    </row>
    <row r="49" spans="1:12" s="40" customFormat="1" ht="13.5">
      <c r="A49" s="63">
        <v>483</v>
      </c>
      <c r="B49" s="51" t="s">
        <v>58</v>
      </c>
      <c r="C49" s="52">
        <v>488</v>
      </c>
      <c r="D49" s="53">
        <v>491</v>
      </c>
      <c r="E49" s="54">
        <f t="shared" si="4"/>
        <v>0.614754098360649</v>
      </c>
      <c r="F49" s="55">
        <f t="shared" si="5"/>
        <v>0.46349613910548076</v>
      </c>
      <c r="G49" s="57">
        <v>277</v>
      </c>
      <c r="H49" s="57">
        <v>301</v>
      </c>
      <c r="I49" s="58">
        <f t="shared" si="6"/>
        <v>8.66425992779783</v>
      </c>
      <c r="J49" s="56">
        <v>211</v>
      </c>
      <c r="K49" s="57">
        <v>190</v>
      </c>
      <c r="L49" s="58">
        <f t="shared" si="7"/>
        <v>-9.952606635071092</v>
      </c>
    </row>
    <row r="50" spans="1:12" s="40" customFormat="1" ht="13.5">
      <c r="A50" s="63">
        <v>484</v>
      </c>
      <c r="B50" s="51" t="s">
        <v>59</v>
      </c>
      <c r="C50" s="52">
        <v>279</v>
      </c>
      <c r="D50" s="53">
        <v>284</v>
      </c>
      <c r="E50" s="54">
        <f t="shared" si="4"/>
        <v>1.7921146953405014</v>
      </c>
      <c r="F50" s="55">
        <f t="shared" si="5"/>
        <v>0.2680914531689543</v>
      </c>
      <c r="G50" s="57">
        <v>142</v>
      </c>
      <c r="H50" s="57">
        <v>146</v>
      </c>
      <c r="I50" s="58">
        <f t="shared" si="6"/>
        <v>2.816901408450704</v>
      </c>
      <c r="J50" s="56">
        <v>137</v>
      </c>
      <c r="K50" s="57">
        <v>138</v>
      </c>
      <c r="L50" s="58">
        <f t="shared" si="7"/>
        <v>0.7299270072992812</v>
      </c>
    </row>
    <row r="51" spans="1:12" s="40" customFormat="1" ht="20.25" customHeight="1">
      <c r="A51" s="63">
        <v>501</v>
      </c>
      <c r="B51" s="51" t="s">
        <v>60</v>
      </c>
      <c r="C51" s="52">
        <v>757</v>
      </c>
      <c r="D51" s="53">
        <v>645</v>
      </c>
      <c r="E51" s="54">
        <f t="shared" si="4"/>
        <v>-14.795244385733156</v>
      </c>
      <c r="F51" s="55">
        <f t="shared" si="5"/>
        <v>0.6088696735703362</v>
      </c>
      <c r="G51" s="57">
        <v>528</v>
      </c>
      <c r="H51" s="57">
        <v>474</v>
      </c>
      <c r="I51" s="58">
        <f t="shared" si="6"/>
        <v>-10.227272727272734</v>
      </c>
      <c r="J51" s="56">
        <v>229</v>
      </c>
      <c r="K51" s="57">
        <v>171</v>
      </c>
      <c r="L51" s="58">
        <f t="shared" si="7"/>
        <v>-25.327510917030565</v>
      </c>
    </row>
    <row r="52" spans="1:12" s="40" customFormat="1" ht="13.5">
      <c r="A52" s="63">
        <v>502</v>
      </c>
      <c r="B52" s="51" t="s">
        <v>61</v>
      </c>
      <c r="C52" s="52">
        <v>896</v>
      </c>
      <c r="D52" s="53">
        <v>775</v>
      </c>
      <c r="E52" s="54">
        <f t="shared" si="4"/>
        <v>-13.504464285714292</v>
      </c>
      <c r="F52" s="55">
        <f t="shared" si="5"/>
        <v>0.731587592274435</v>
      </c>
      <c r="G52" s="57">
        <v>430</v>
      </c>
      <c r="H52" s="57">
        <v>384</v>
      </c>
      <c r="I52" s="58">
        <f t="shared" si="6"/>
        <v>-10.697674418604649</v>
      </c>
      <c r="J52" s="56">
        <v>466</v>
      </c>
      <c r="K52" s="57">
        <v>391</v>
      </c>
      <c r="L52" s="58">
        <f t="shared" si="7"/>
        <v>-16.09442060085837</v>
      </c>
    </row>
    <row r="53" spans="1:12" s="40" customFormat="1" ht="13.5">
      <c r="A53" s="63">
        <v>503</v>
      </c>
      <c r="B53" s="51" t="s">
        <v>62</v>
      </c>
      <c r="C53" s="52">
        <v>113</v>
      </c>
      <c r="D53" s="53">
        <v>89</v>
      </c>
      <c r="E53" s="54">
        <f t="shared" si="4"/>
        <v>-21.238938053097343</v>
      </c>
      <c r="F53" s="55">
        <f t="shared" si="5"/>
        <v>0.08401457511280608</v>
      </c>
      <c r="G53" s="57">
        <v>26</v>
      </c>
      <c r="H53" s="57">
        <v>23</v>
      </c>
      <c r="I53" s="58">
        <f t="shared" si="6"/>
        <v>-11.538461538461547</v>
      </c>
      <c r="J53" s="56">
        <v>87</v>
      </c>
      <c r="K53" s="57">
        <v>66</v>
      </c>
      <c r="L53" s="58">
        <f t="shared" si="7"/>
        <v>-24.13793103448276</v>
      </c>
    </row>
    <row r="54" spans="1:12" s="40" customFormat="1" ht="13.5">
      <c r="A54" s="63">
        <v>504</v>
      </c>
      <c r="B54" s="51" t="s">
        <v>63</v>
      </c>
      <c r="C54" s="52">
        <v>184</v>
      </c>
      <c r="D54" s="53">
        <v>163</v>
      </c>
      <c r="E54" s="54">
        <f t="shared" si="4"/>
        <v>-11.41304347826086</v>
      </c>
      <c r="F54" s="55">
        <f t="shared" si="5"/>
        <v>0.15386939037513925</v>
      </c>
      <c r="G54" s="57">
        <v>34</v>
      </c>
      <c r="H54" s="57">
        <v>27</v>
      </c>
      <c r="I54" s="58">
        <f t="shared" si="6"/>
        <v>-20.588235294117652</v>
      </c>
      <c r="J54" s="56">
        <v>150</v>
      </c>
      <c r="K54" s="57">
        <v>136</v>
      </c>
      <c r="L54" s="58">
        <f t="shared" si="7"/>
        <v>-9.333333333333343</v>
      </c>
    </row>
    <row r="55" spans="1:12" s="40" customFormat="1" ht="20.25" customHeight="1">
      <c r="A55" s="63">
        <v>521</v>
      </c>
      <c r="B55" s="51" t="s">
        <v>64</v>
      </c>
      <c r="C55" s="52">
        <v>367</v>
      </c>
      <c r="D55" s="53">
        <v>312</v>
      </c>
      <c r="E55" s="54">
        <f t="shared" si="4"/>
        <v>-14.986376021798364</v>
      </c>
      <c r="F55" s="55">
        <f t="shared" si="5"/>
        <v>0.29452300488983707</v>
      </c>
      <c r="G55" s="57">
        <v>169</v>
      </c>
      <c r="H55" s="57">
        <v>163</v>
      </c>
      <c r="I55" s="58">
        <f t="shared" si="6"/>
        <v>-3.5502958579881607</v>
      </c>
      <c r="J55" s="56">
        <v>198</v>
      </c>
      <c r="K55" s="57">
        <v>149</v>
      </c>
      <c r="L55" s="58">
        <f t="shared" si="7"/>
        <v>-24.747474747474755</v>
      </c>
    </row>
    <row r="56" spans="1:12" s="40" customFormat="1" ht="13.5">
      <c r="A56" s="63">
        <v>522</v>
      </c>
      <c r="B56" s="51" t="s">
        <v>65</v>
      </c>
      <c r="C56" s="52">
        <v>1333</v>
      </c>
      <c r="D56" s="53">
        <v>1264</v>
      </c>
      <c r="E56" s="54">
        <f t="shared" si="4"/>
        <v>-5.176294073518378</v>
      </c>
      <c r="F56" s="55">
        <f t="shared" si="5"/>
        <v>1.1931957633998527</v>
      </c>
      <c r="G56" s="57">
        <v>953</v>
      </c>
      <c r="H56" s="57">
        <v>972</v>
      </c>
      <c r="I56" s="58">
        <f t="shared" si="6"/>
        <v>1.993704092339982</v>
      </c>
      <c r="J56" s="56">
        <v>380</v>
      </c>
      <c r="K56" s="57">
        <v>292</v>
      </c>
      <c r="L56" s="58">
        <f t="shared" si="7"/>
        <v>-23.15789473684211</v>
      </c>
    </row>
    <row r="57" spans="1:12" s="40" customFormat="1" ht="13.5">
      <c r="A57" s="63">
        <v>523</v>
      </c>
      <c r="B57" s="51" t="s">
        <v>66</v>
      </c>
      <c r="C57" s="52">
        <v>160</v>
      </c>
      <c r="D57" s="53">
        <v>181</v>
      </c>
      <c r="E57" s="54">
        <f t="shared" si="4"/>
        <v>13.125000000000014</v>
      </c>
      <c r="F57" s="55">
        <f t="shared" si="5"/>
        <v>0.17086110219570674</v>
      </c>
      <c r="G57" s="57">
        <v>47</v>
      </c>
      <c r="H57" s="57">
        <v>67</v>
      </c>
      <c r="I57" s="58">
        <f t="shared" si="6"/>
        <v>42.553191489361694</v>
      </c>
      <c r="J57" s="56">
        <v>113</v>
      </c>
      <c r="K57" s="57">
        <v>114</v>
      </c>
      <c r="L57" s="58">
        <f t="shared" si="7"/>
        <v>0.8849557522123916</v>
      </c>
    </row>
    <row r="58" spans="1:12" s="40" customFormat="1" ht="13.5">
      <c r="A58" s="63">
        <v>524</v>
      </c>
      <c r="B58" s="51" t="s">
        <v>67</v>
      </c>
      <c r="C58" s="52">
        <v>1579</v>
      </c>
      <c r="D58" s="53">
        <v>1554</v>
      </c>
      <c r="E58" s="54">
        <f t="shared" si="4"/>
        <v>-1.5832805573147652</v>
      </c>
      <c r="F58" s="55">
        <f t="shared" si="5"/>
        <v>1.4669511205089962</v>
      </c>
      <c r="G58" s="57">
        <v>1098</v>
      </c>
      <c r="H58" s="57">
        <v>1105</v>
      </c>
      <c r="I58" s="58">
        <f t="shared" si="6"/>
        <v>0.6375227686703084</v>
      </c>
      <c r="J58" s="56">
        <v>481</v>
      </c>
      <c r="K58" s="57">
        <v>449</v>
      </c>
      <c r="L58" s="58">
        <f t="shared" si="7"/>
        <v>-6.652806652806646</v>
      </c>
    </row>
    <row r="59" spans="1:12" ht="13.5">
      <c r="A59" s="63">
        <v>525</v>
      </c>
      <c r="B59" s="51" t="s">
        <v>68</v>
      </c>
      <c r="C59" s="52">
        <v>365</v>
      </c>
      <c r="D59" s="53">
        <v>353</v>
      </c>
      <c r="E59" s="54">
        <f t="shared" si="4"/>
        <v>-3.287671232876704</v>
      </c>
      <c r="F59" s="55">
        <f t="shared" si="5"/>
        <v>0.33322634848112975</v>
      </c>
      <c r="G59" s="57">
        <v>191</v>
      </c>
      <c r="H59" s="57">
        <v>191</v>
      </c>
      <c r="I59" s="58">
        <f t="shared" si="6"/>
        <v>0</v>
      </c>
      <c r="J59" s="56">
        <v>174</v>
      </c>
      <c r="K59" s="57">
        <v>162</v>
      </c>
      <c r="L59" s="58">
        <f t="shared" si="7"/>
        <v>-6.896551724137936</v>
      </c>
    </row>
    <row r="60" spans="1:12" ht="13.5">
      <c r="A60" s="65">
        <v>526</v>
      </c>
      <c r="B60" s="66" t="s">
        <v>69</v>
      </c>
      <c r="C60" s="67">
        <v>532</v>
      </c>
      <c r="D60" s="68">
        <v>546</v>
      </c>
      <c r="E60" s="69">
        <f t="shared" si="4"/>
        <v>2.631578947368425</v>
      </c>
      <c r="F60" s="70">
        <f t="shared" si="5"/>
        <v>0.5154152585572148</v>
      </c>
      <c r="G60" s="72">
        <v>288</v>
      </c>
      <c r="H60" s="72">
        <v>299</v>
      </c>
      <c r="I60" s="73">
        <f t="shared" si="6"/>
        <v>3.819444444444443</v>
      </c>
      <c r="J60" s="71">
        <v>244</v>
      </c>
      <c r="K60" s="72">
        <v>247</v>
      </c>
      <c r="L60" s="73">
        <f t="shared" si="7"/>
        <v>1.2295081967213122</v>
      </c>
    </row>
    <row r="61" spans="1:12" ht="13.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</sheetData>
  <mergeCells count="11">
    <mergeCell ref="H5:H6"/>
    <mergeCell ref="G4:I4"/>
    <mergeCell ref="J4:L4"/>
    <mergeCell ref="G5:G6"/>
    <mergeCell ref="A3:B7"/>
    <mergeCell ref="C3:L3"/>
    <mergeCell ref="C4:F4"/>
    <mergeCell ref="K5:K6"/>
    <mergeCell ref="D5:D6"/>
    <mergeCell ref="C5:C6"/>
    <mergeCell ref="J5:J6"/>
  </mergeCells>
  <printOptions horizontalCentered="1"/>
  <pageMargins left="0.35433070866141736" right="0.35433070866141736" top="0.5905511811023623" bottom="0.3937007874015748" header="0.31496062992125984" footer="0.31496062992125984"/>
  <pageSetup firstPageNumber="28" useFirstPageNumber="1" horizontalDpi="300" verticalDpi="3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85" zoomScaleNormal="85" workbookViewId="0" topLeftCell="A1">
      <pane ySplit="7" topLeftCell="A8" activePane="bottomLeft" state="frozen"/>
      <selection pane="bottomLeft" activeCell="A1" sqref="A1"/>
    </sheetView>
  </sheetViews>
  <sheetFormatPr defaultColWidth="9.00390625" defaultRowHeight="13.5"/>
  <cols>
    <col min="1" max="1" width="5.625" style="6" customWidth="1"/>
    <col min="2" max="2" width="10.625" style="6" customWidth="1"/>
    <col min="3" max="3" width="9.75390625" style="8" customWidth="1"/>
    <col min="4" max="4" width="9.75390625" style="2" customWidth="1"/>
    <col min="5" max="6" width="8.375" style="2" customWidth="1"/>
    <col min="7" max="7" width="9.75390625" style="8" customWidth="1"/>
    <col min="8" max="8" width="9.75390625" style="2" customWidth="1"/>
    <col min="9" max="9" width="8.375" style="2" customWidth="1"/>
    <col min="10" max="10" width="9.75390625" style="8" customWidth="1"/>
    <col min="11" max="11" width="9.75390625" style="2" customWidth="1"/>
    <col min="12" max="12" width="8.375" style="2" customWidth="1"/>
    <col min="13" max="16384" width="9.00390625" style="6" customWidth="1"/>
  </cols>
  <sheetData>
    <row r="1" spans="1:12" s="1" customFormat="1" ht="18.75" customHeight="1">
      <c r="A1" s="1" t="s">
        <v>84</v>
      </c>
      <c r="D1" s="2"/>
      <c r="E1" s="2"/>
      <c r="F1" s="3"/>
      <c r="H1" s="2"/>
      <c r="I1" s="2"/>
      <c r="J1" s="2"/>
      <c r="K1" s="2"/>
      <c r="L1" s="2"/>
    </row>
    <row r="2" spans="3:10" ht="13.5">
      <c r="C2" s="7"/>
      <c r="G2" s="7"/>
      <c r="J2" s="7"/>
    </row>
    <row r="3" spans="1:12" s="11" customFormat="1" ht="13.5" customHeight="1">
      <c r="A3" s="91" t="s">
        <v>0</v>
      </c>
      <c r="B3" s="93"/>
      <c r="C3" s="97" t="s">
        <v>3</v>
      </c>
      <c r="D3" s="98"/>
      <c r="E3" s="98"/>
      <c r="F3" s="98"/>
      <c r="G3" s="98"/>
      <c r="H3" s="98"/>
      <c r="I3" s="98"/>
      <c r="J3" s="98"/>
      <c r="K3" s="98"/>
      <c r="L3" s="99"/>
    </row>
    <row r="4" spans="1:12" s="11" customFormat="1" ht="13.5" customHeight="1">
      <c r="A4" s="92"/>
      <c r="B4" s="94"/>
      <c r="C4" s="97" t="s">
        <v>7</v>
      </c>
      <c r="D4" s="98"/>
      <c r="E4" s="98"/>
      <c r="F4" s="99"/>
      <c r="G4" s="97" t="s">
        <v>8</v>
      </c>
      <c r="H4" s="98"/>
      <c r="I4" s="99"/>
      <c r="J4" s="97" t="s">
        <v>9</v>
      </c>
      <c r="K4" s="98"/>
      <c r="L4" s="99"/>
    </row>
    <row r="5" spans="1:12" s="11" customFormat="1" ht="13.5" customHeight="1">
      <c r="A5" s="92"/>
      <c r="B5" s="94"/>
      <c r="C5" s="89" t="s">
        <v>10</v>
      </c>
      <c r="D5" s="91" t="s">
        <v>73</v>
      </c>
      <c r="E5" s="12"/>
      <c r="F5" s="10"/>
      <c r="G5" s="89" t="s">
        <v>10</v>
      </c>
      <c r="H5" s="91" t="s">
        <v>73</v>
      </c>
      <c r="I5" s="10"/>
      <c r="J5" s="89" t="s">
        <v>10</v>
      </c>
      <c r="K5" s="91" t="s">
        <v>73</v>
      </c>
      <c r="L5" s="10"/>
    </row>
    <row r="6" spans="1:12" s="11" customFormat="1" ht="13.5" customHeight="1">
      <c r="A6" s="92"/>
      <c r="B6" s="94"/>
      <c r="C6" s="90"/>
      <c r="D6" s="92"/>
      <c r="E6" s="13" t="s">
        <v>11</v>
      </c>
      <c r="F6" s="13" t="s">
        <v>12</v>
      </c>
      <c r="G6" s="90"/>
      <c r="H6" s="92"/>
      <c r="I6" s="13" t="s">
        <v>11</v>
      </c>
      <c r="J6" s="90"/>
      <c r="K6" s="92"/>
      <c r="L6" s="13" t="s">
        <v>11</v>
      </c>
    </row>
    <row r="7" spans="1:12" s="19" customFormat="1" ht="13.5" customHeight="1">
      <c r="A7" s="95"/>
      <c r="B7" s="96"/>
      <c r="C7" s="16" t="s">
        <v>14</v>
      </c>
      <c r="D7" s="16" t="s">
        <v>14</v>
      </c>
      <c r="E7" s="16" t="s">
        <v>15</v>
      </c>
      <c r="F7" s="16" t="s">
        <v>15</v>
      </c>
      <c r="G7" s="16" t="s">
        <v>14</v>
      </c>
      <c r="H7" s="16" t="s">
        <v>14</v>
      </c>
      <c r="I7" s="16" t="s">
        <v>15</v>
      </c>
      <c r="J7" s="16" t="s">
        <v>14</v>
      </c>
      <c r="K7" s="16" t="s">
        <v>14</v>
      </c>
      <c r="L7" s="16" t="s">
        <v>15</v>
      </c>
    </row>
    <row r="8" spans="1:12" s="30" customFormat="1" ht="20.25" customHeight="1">
      <c r="A8" s="85" t="s">
        <v>79</v>
      </c>
      <c r="B8" s="20" t="s">
        <v>17</v>
      </c>
      <c r="C8" s="21">
        <v>254328227</v>
      </c>
      <c r="D8" s="22">
        <v>251691885</v>
      </c>
      <c r="E8" s="23">
        <f aca="true" t="shared" si="0" ref="E8:E39">D8/C8*100-100</f>
        <v>-1.0365904056728965</v>
      </c>
      <c r="F8" s="24">
        <f aca="true" t="shared" si="1" ref="F8:F39">D8/$D$8*100</f>
        <v>100</v>
      </c>
      <c r="G8" s="21">
        <v>231143531</v>
      </c>
      <c r="H8" s="22">
        <v>230530811</v>
      </c>
      <c r="I8" s="25">
        <f aca="true" t="shared" si="2" ref="I8:I39">H8/G8*100-100</f>
        <v>-0.2650820454931875</v>
      </c>
      <c r="J8" s="21">
        <v>23184696</v>
      </c>
      <c r="K8" s="22">
        <v>21161074</v>
      </c>
      <c r="L8" s="25">
        <f aca="true" t="shared" si="3" ref="L8:L39">K8/J8*100-100</f>
        <v>-8.728266266678673</v>
      </c>
    </row>
    <row r="9" spans="1:12" s="40" customFormat="1" ht="20.25" customHeight="1">
      <c r="A9" s="86" t="s">
        <v>80</v>
      </c>
      <c r="B9" s="31" t="s">
        <v>18</v>
      </c>
      <c r="C9" s="32">
        <v>187265664</v>
      </c>
      <c r="D9" s="33">
        <v>181168964</v>
      </c>
      <c r="E9" s="34">
        <f t="shared" si="0"/>
        <v>-3.2556422089209036</v>
      </c>
      <c r="F9" s="35">
        <f t="shared" si="1"/>
        <v>71.98045499162598</v>
      </c>
      <c r="G9" s="32">
        <v>173730861</v>
      </c>
      <c r="H9" s="33">
        <v>168868018</v>
      </c>
      <c r="I9" s="36">
        <f t="shared" si="2"/>
        <v>-2.799066885416508</v>
      </c>
      <c r="J9" s="32">
        <v>13534803</v>
      </c>
      <c r="K9" s="33">
        <v>12300946</v>
      </c>
      <c r="L9" s="36">
        <f t="shared" si="3"/>
        <v>-9.116179969520061</v>
      </c>
    </row>
    <row r="10" spans="1:12" s="40" customFormat="1" ht="13.5">
      <c r="A10" s="87" t="s">
        <v>81</v>
      </c>
      <c r="B10" s="41" t="s">
        <v>19</v>
      </c>
      <c r="C10" s="42">
        <v>67062563</v>
      </c>
      <c r="D10" s="43">
        <v>70522921</v>
      </c>
      <c r="E10" s="44">
        <f t="shared" si="0"/>
        <v>5.159895245876612</v>
      </c>
      <c r="F10" s="45">
        <f t="shared" si="1"/>
        <v>28.01954500837403</v>
      </c>
      <c r="G10" s="42">
        <v>57412670</v>
      </c>
      <c r="H10" s="43">
        <v>61662793</v>
      </c>
      <c r="I10" s="46">
        <f t="shared" si="2"/>
        <v>7.402761446210391</v>
      </c>
      <c r="J10" s="42">
        <v>9649893</v>
      </c>
      <c r="K10" s="43">
        <v>8860128</v>
      </c>
      <c r="L10" s="46">
        <f t="shared" si="3"/>
        <v>-8.184184011159502</v>
      </c>
    </row>
    <row r="11" spans="1:12" s="40" customFormat="1" ht="20.25" customHeight="1">
      <c r="A11" s="50">
        <v>201</v>
      </c>
      <c r="B11" s="51" t="s">
        <v>20</v>
      </c>
      <c r="C11" s="52">
        <v>59785140</v>
      </c>
      <c r="D11" s="53">
        <v>56327912</v>
      </c>
      <c r="E11" s="54">
        <f t="shared" si="0"/>
        <v>-5.7827547112877795</v>
      </c>
      <c r="F11" s="55">
        <f t="shared" si="1"/>
        <v>22.379709222647364</v>
      </c>
      <c r="G11" s="59">
        <v>55621046</v>
      </c>
      <c r="H11" s="57">
        <v>52735915</v>
      </c>
      <c r="I11" s="58">
        <f t="shared" si="2"/>
        <v>-5.187121076435702</v>
      </c>
      <c r="J11" s="57">
        <v>4164094</v>
      </c>
      <c r="K11" s="57">
        <v>3591997</v>
      </c>
      <c r="L11" s="58">
        <f t="shared" si="3"/>
        <v>-13.738810891396781</v>
      </c>
    </row>
    <row r="12" spans="1:12" s="40" customFormat="1" ht="13.5">
      <c r="A12" s="50">
        <v>202</v>
      </c>
      <c r="B12" s="51" t="s">
        <v>21</v>
      </c>
      <c r="C12" s="52">
        <v>23988657</v>
      </c>
      <c r="D12" s="53">
        <v>24151470</v>
      </c>
      <c r="E12" s="54">
        <f t="shared" si="0"/>
        <v>0.6787082744982342</v>
      </c>
      <c r="F12" s="55">
        <f t="shared" si="1"/>
        <v>9.595649061152686</v>
      </c>
      <c r="G12" s="56">
        <v>21773787</v>
      </c>
      <c r="H12" s="57">
        <v>22122039</v>
      </c>
      <c r="I12" s="58">
        <f t="shared" si="2"/>
        <v>1.5994094183065215</v>
      </c>
      <c r="J12" s="57">
        <v>2214870</v>
      </c>
      <c r="K12" s="57">
        <v>2029431</v>
      </c>
      <c r="L12" s="58">
        <f t="shared" si="3"/>
        <v>-8.372455268255024</v>
      </c>
    </row>
    <row r="13" spans="1:12" s="40" customFormat="1" ht="13.5">
      <c r="A13" s="50">
        <v>203</v>
      </c>
      <c r="B13" s="51" t="s">
        <v>22</v>
      </c>
      <c r="C13" s="52">
        <v>16622282</v>
      </c>
      <c r="D13" s="53">
        <v>16307830</v>
      </c>
      <c r="E13" s="54">
        <f t="shared" si="0"/>
        <v>-1.8917498812738245</v>
      </c>
      <c r="F13" s="55">
        <f t="shared" si="1"/>
        <v>6.479283191827976</v>
      </c>
      <c r="G13" s="56">
        <v>15340564</v>
      </c>
      <c r="H13" s="57">
        <v>15059461</v>
      </c>
      <c r="I13" s="58">
        <f t="shared" si="2"/>
        <v>-1.8324163309771393</v>
      </c>
      <c r="J13" s="57">
        <v>1281718</v>
      </c>
      <c r="K13" s="57">
        <v>1248369</v>
      </c>
      <c r="L13" s="58">
        <f t="shared" si="3"/>
        <v>-2.6018983895053367</v>
      </c>
    </row>
    <row r="14" spans="1:12" s="40" customFormat="1" ht="13.5">
      <c r="A14" s="50">
        <v>204</v>
      </c>
      <c r="B14" s="51" t="s">
        <v>23</v>
      </c>
      <c r="C14" s="52">
        <v>18575890</v>
      </c>
      <c r="D14" s="53">
        <v>16743426</v>
      </c>
      <c r="E14" s="54">
        <f t="shared" si="0"/>
        <v>-9.86474403110698</v>
      </c>
      <c r="F14" s="55">
        <f t="shared" si="1"/>
        <v>6.6523503528927845</v>
      </c>
      <c r="G14" s="56">
        <v>17193413</v>
      </c>
      <c r="H14" s="57">
        <v>15407752</v>
      </c>
      <c r="I14" s="58">
        <f t="shared" si="2"/>
        <v>-10.385727371290386</v>
      </c>
      <c r="J14" s="57">
        <v>1382477</v>
      </c>
      <c r="K14" s="57">
        <v>1335674</v>
      </c>
      <c r="L14" s="58">
        <f t="shared" si="3"/>
        <v>-3.385445110479239</v>
      </c>
    </row>
    <row r="15" spans="1:12" s="40" customFormat="1" ht="13.5">
      <c r="A15" s="50">
        <v>205</v>
      </c>
      <c r="B15" s="51" t="s">
        <v>24</v>
      </c>
      <c r="C15" s="52">
        <v>10666956</v>
      </c>
      <c r="D15" s="53">
        <v>9414601</v>
      </c>
      <c r="E15" s="54">
        <f t="shared" si="0"/>
        <v>-11.740509663675368</v>
      </c>
      <c r="F15" s="55">
        <f t="shared" si="1"/>
        <v>3.7405262390561385</v>
      </c>
      <c r="G15" s="56">
        <v>9501481</v>
      </c>
      <c r="H15" s="57">
        <v>8364921</v>
      </c>
      <c r="I15" s="58">
        <f t="shared" si="2"/>
        <v>-11.961924672585255</v>
      </c>
      <c r="J15" s="57">
        <v>1165475</v>
      </c>
      <c r="K15" s="57">
        <v>1049680</v>
      </c>
      <c r="L15" s="58">
        <f t="shared" si="3"/>
        <v>-9.935434050494436</v>
      </c>
    </row>
    <row r="16" spans="1:12" s="40" customFormat="1" ht="13.5">
      <c r="A16" s="50">
        <v>206</v>
      </c>
      <c r="B16" s="51" t="s">
        <v>25</v>
      </c>
      <c r="C16" s="52">
        <v>23656672</v>
      </c>
      <c r="D16" s="53">
        <v>22499697</v>
      </c>
      <c r="E16" s="54">
        <f t="shared" si="0"/>
        <v>-4.890692148075601</v>
      </c>
      <c r="F16" s="55">
        <f t="shared" si="1"/>
        <v>8.939381180287159</v>
      </c>
      <c r="G16" s="56">
        <v>22088936</v>
      </c>
      <c r="H16" s="57">
        <v>21146165</v>
      </c>
      <c r="I16" s="58">
        <f t="shared" si="2"/>
        <v>-4.268068864883304</v>
      </c>
      <c r="J16" s="57">
        <v>1567736</v>
      </c>
      <c r="K16" s="57">
        <v>1353532</v>
      </c>
      <c r="L16" s="58">
        <f t="shared" si="3"/>
        <v>-13.663269836247935</v>
      </c>
    </row>
    <row r="17" spans="1:12" s="40" customFormat="1" ht="13.5">
      <c r="A17" s="50">
        <v>207</v>
      </c>
      <c r="B17" s="51" t="s">
        <v>26</v>
      </c>
      <c r="C17" s="52">
        <v>11325695</v>
      </c>
      <c r="D17" s="53">
        <v>12818470</v>
      </c>
      <c r="E17" s="54">
        <f t="shared" si="0"/>
        <v>13.18042733801326</v>
      </c>
      <c r="F17" s="55">
        <f t="shared" si="1"/>
        <v>5.092921450367778</v>
      </c>
      <c r="G17" s="56">
        <v>10358784</v>
      </c>
      <c r="H17" s="57">
        <v>11902003</v>
      </c>
      <c r="I17" s="58">
        <f t="shared" si="2"/>
        <v>14.897684902011662</v>
      </c>
      <c r="J17" s="57">
        <v>966911</v>
      </c>
      <c r="K17" s="57">
        <v>916467</v>
      </c>
      <c r="L17" s="58">
        <f t="shared" si="3"/>
        <v>-5.217026179245039</v>
      </c>
    </row>
    <row r="18" spans="1:12" s="40" customFormat="1" ht="13.5">
      <c r="A18" s="50">
        <v>208</v>
      </c>
      <c r="B18" s="51" t="s">
        <v>27</v>
      </c>
      <c r="C18" s="52">
        <v>22644372</v>
      </c>
      <c r="D18" s="53">
        <v>22905558</v>
      </c>
      <c r="E18" s="54">
        <f t="shared" si="0"/>
        <v>1.1534256723922454</v>
      </c>
      <c r="F18" s="55">
        <f t="shared" si="1"/>
        <v>9.100634293394084</v>
      </c>
      <c r="G18" s="56">
        <v>21852850</v>
      </c>
      <c r="H18" s="57">
        <v>22129762</v>
      </c>
      <c r="I18" s="58">
        <f t="shared" si="2"/>
        <v>1.2671665251900777</v>
      </c>
      <c r="J18" s="57">
        <v>791522</v>
      </c>
      <c r="K18" s="57">
        <v>775796</v>
      </c>
      <c r="L18" s="58">
        <f t="shared" si="3"/>
        <v>-1.9868051677653966</v>
      </c>
    </row>
    <row r="19" spans="1:12" s="40" customFormat="1" ht="20.25" customHeight="1">
      <c r="A19" s="50">
        <v>301</v>
      </c>
      <c r="B19" s="51" t="s">
        <v>28</v>
      </c>
      <c r="C19" s="52">
        <v>1383358</v>
      </c>
      <c r="D19" s="53">
        <v>1307680</v>
      </c>
      <c r="E19" s="54">
        <f t="shared" si="0"/>
        <v>-5.470601247110295</v>
      </c>
      <c r="F19" s="55">
        <f t="shared" si="1"/>
        <v>0.5195558847676</v>
      </c>
      <c r="G19" s="56">
        <v>1029046</v>
      </c>
      <c r="H19" s="57">
        <v>989805</v>
      </c>
      <c r="I19" s="58">
        <f t="shared" si="2"/>
        <v>-3.8133377905360817</v>
      </c>
      <c r="J19" s="57">
        <v>354312</v>
      </c>
      <c r="K19" s="57">
        <v>317875</v>
      </c>
      <c r="L19" s="58">
        <f t="shared" si="3"/>
        <v>-10.283874099663564</v>
      </c>
    </row>
    <row r="20" spans="1:12" s="40" customFormat="1" ht="20.25" customHeight="1">
      <c r="A20" s="50">
        <v>342</v>
      </c>
      <c r="B20" s="51" t="s">
        <v>29</v>
      </c>
      <c r="C20" s="52">
        <v>917033</v>
      </c>
      <c r="D20" s="53">
        <v>977964</v>
      </c>
      <c r="E20" s="54">
        <f t="shared" si="0"/>
        <v>6.64436285280901</v>
      </c>
      <c r="F20" s="55">
        <f t="shared" si="1"/>
        <v>0.3885560315144845</v>
      </c>
      <c r="G20" s="56">
        <v>762279</v>
      </c>
      <c r="H20" s="57">
        <v>840279</v>
      </c>
      <c r="I20" s="58">
        <f t="shared" si="2"/>
        <v>10.232473936708203</v>
      </c>
      <c r="J20" s="57">
        <v>154754</v>
      </c>
      <c r="K20" s="57">
        <v>137685</v>
      </c>
      <c r="L20" s="58">
        <f t="shared" si="3"/>
        <v>-11.029763366375022</v>
      </c>
    </row>
    <row r="21" spans="1:12" s="40" customFormat="1" ht="13.5">
      <c r="A21" s="50">
        <v>343</v>
      </c>
      <c r="B21" s="51" t="s">
        <v>30</v>
      </c>
      <c r="C21" s="52">
        <v>6770745</v>
      </c>
      <c r="D21" s="53">
        <v>9335874</v>
      </c>
      <c r="E21" s="54">
        <f t="shared" si="0"/>
        <v>37.885476413599974</v>
      </c>
      <c r="F21" s="55">
        <f t="shared" si="1"/>
        <v>3.7092471217337817</v>
      </c>
      <c r="G21" s="56">
        <v>6403508</v>
      </c>
      <c r="H21" s="57">
        <v>8866891</v>
      </c>
      <c r="I21" s="58">
        <f t="shared" si="2"/>
        <v>38.46927340451515</v>
      </c>
      <c r="J21" s="57">
        <v>367237</v>
      </c>
      <c r="K21" s="57">
        <v>468983</v>
      </c>
      <c r="L21" s="58">
        <f t="shared" si="3"/>
        <v>27.70581395665471</v>
      </c>
    </row>
    <row r="22" spans="1:12" s="40" customFormat="1" ht="20.25" customHeight="1">
      <c r="A22" s="50">
        <v>361</v>
      </c>
      <c r="B22" s="51" t="s">
        <v>31</v>
      </c>
      <c r="C22" s="52">
        <v>2162506</v>
      </c>
      <c r="D22" s="53">
        <v>3062556</v>
      </c>
      <c r="E22" s="54">
        <f t="shared" si="0"/>
        <v>41.62069376917336</v>
      </c>
      <c r="F22" s="55">
        <f t="shared" si="1"/>
        <v>1.216787740296037</v>
      </c>
      <c r="G22" s="56">
        <v>2008630</v>
      </c>
      <c r="H22" s="57">
        <v>2896920</v>
      </c>
      <c r="I22" s="58">
        <f t="shared" si="2"/>
        <v>44.22367484305224</v>
      </c>
      <c r="J22" s="57">
        <v>153876</v>
      </c>
      <c r="K22" s="57">
        <v>165636</v>
      </c>
      <c r="L22" s="58">
        <f t="shared" si="3"/>
        <v>7.642517351633799</v>
      </c>
    </row>
    <row r="23" spans="1:12" s="40" customFormat="1" ht="13.5">
      <c r="A23" s="50">
        <v>362</v>
      </c>
      <c r="B23" s="51" t="s">
        <v>32</v>
      </c>
      <c r="C23" s="52">
        <v>4945819</v>
      </c>
      <c r="D23" s="53">
        <v>5519957</v>
      </c>
      <c r="E23" s="54">
        <f t="shared" si="0"/>
        <v>11.608552597658743</v>
      </c>
      <c r="F23" s="55">
        <f t="shared" si="1"/>
        <v>2.193140633040275</v>
      </c>
      <c r="G23" s="56">
        <v>4223474</v>
      </c>
      <c r="H23" s="57">
        <v>4879963</v>
      </c>
      <c r="I23" s="58">
        <f t="shared" si="2"/>
        <v>15.543815352006419</v>
      </c>
      <c r="J23" s="57">
        <v>722345</v>
      </c>
      <c r="K23" s="57">
        <v>639994</v>
      </c>
      <c r="L23" s="58">
        <f t="shared" si="3"/>
        <v>-11.400508067474675</v>
      </c>
    </row>
    <row r="24" spans="1:12" s="40" customFormat="1" ht="13.5">
      <c r="A24" s="50">
        <v>363</v>
      </c>
      <c r="B24" s="51" t="s">
        <v>33</v>
      </c>
      <c r="C24" s="52">
        <v>9155289</v>
      </c>
      <c r="D24" s="53">
        <v>10338069</v>
      </c>
      <c r="E24" s="54">
        <f t="shared" si="0"/>
        <v>12.919089719614533</v>
      </c>
      <c r="F24" s="55">
        <f t="shared" si="1"/>
        <v>4.10743040046762</v>
      </c>
      <c r="G24" s="56">
        <v>8391135</v>
      </c>
      <c r="H24" s="57">
        <v>9598868</v>
      </c>
      <c r="I24" s="58">
        <f t="shared" si="2"/>
        <v>14.392963526388257</v>
      </c>
      <c r="J24" s="57">
        <v>764154</v>
      </c>
      <c r="K24" s="57">
        <v>739201</v>
      </c>
      <c r="L24" s="58">
        <f t="shared" si="3"/>
        <v>-3.2654412592226123</v>
      </c>
    </row>
    <row r="25" spans="1:12" s="40" customFormat="1" ht="13.5">
      <c r="A25" s="50">
        <v>364</v>
      </c>
      <c r="B25" s="51" t="s">
        <v>34</v>
      </c>
      <c r="C25" s="52">
        <v>898959</v>
      </c>
      <c r="D25" s="53">
        <v>826718</v>
      </c>
      <c r="E25" s="54">
        <f t="shared" si="0"/>
        <v>-8.036072835357345</v>
      </c>
      <c r="F25" s="55">
        <f t="shared" si="1"/>
        <v>0.32846430467950927</v>
      </c>
      <c r="G25" s="56">
        <v>618080</v>
      </c>
      <c r="H25" s="57">
        <v>607337</v>
      </c>
      <c r="I25" s="58">
        <f t="shared" si="2"/>
        <v>-1.7381245146259374</v>
      </c>
      <c r="J25" s="57">
        <v>280879</v>
      </c>
      <c r="K25" s="57">
        <v>219381</v>
      </c>
      <c r="L25" s="58">
        <f t="shared" si="3"/>
        <v>-21.89483727868584</v>
      </c>
    </row>
    <row r="26" spans="1:12" s="40" customFormat="1" ht="13.5">
      <c r="A26" s="50">
        <v>365</v>
      </c>
      <c r="B26" s="51" t="s">
        <v>35</v>
      </c>
      <c r="C26" s="52">
        <v>877676</v>
      </c>
      <c r="D26" s="53">
        <v>735356</v>
      </c>
      <c r="E26" s="54">
        <f t="shared" si="0"/>
        <v>-16.215551068959385</v>
      </c>
      <c r="F26" s="55">
        <f t="shared" si="1"/>
        <v>0.2921651605891068</v>
      </c>
      <c r="G26" s="56">
        <v>542068</v>
      </c>
      <c r="H26" s="57">
        <v>456477</v>
      </c>
      <c r="I26" s="58">
        <f t="shared" si="2"/>
        <v>-15.789716419342227</v>
      </c>
      <c r="J26" s="57">
        <v>335608</v>
      </c>
      <c r="K26" s="57">
        <v>278879</v>
      </c>
      <c r="L26" s="58">
        <f t="shared" si="3"/>
        <v>-16.90335152916498</v>
      </c>
    </row>
    <row r="27" spans="1:12" s="40" customFormat="1" ht="13.5">
      <c r="A27" s="50">
        <v>366</v>
      </c>
      <c r="B27" s="51" t="s">
        <v>36</v>
      </c>
      <c r="C27" s="52">
        <v>1758145</v>
      </c>
      <c r="D27" s="53">
        <v>1576138</v>
      </c>
      <c r="E27" s="54">
        <f t="shared" si="0"/>
        <v>-10.352217820486928</v>
      </c>
      <c r="F27" s="55">
        <f t="shared" si="1"/>
        <v>0.6262172497138714</v>
      </c>
      <c r="G27" s="56">
        <v>1468527</v>
      </c>
      <c r="H27" s="57">
        <v>1377273</v>
      </c>
      <c r="I27" s="58">
        <f t="shared" si="2"/>
        <v>-6.213981765401655</v>
      </c>
      <c r="J27" s="57">
        <v>289618</v>
      </c>
      <c r="K27" s="57">
        <v>198865</v>
      </c>
      <c r="L27" s="58">
        <f t="shared" si="3"/>
        <v>-31.33541423530305</v>
      </c>
    </row>
    <row r="28" spans="1:12" s="40" customFormat="1" ht="13.5">
      <c r="A28" s="50">
        <v>367</v>
      </c>
      <c r="B28" s="51" t="s">
        <v>37</v>
      </c>
      <c r="C28" s="52">
        <v>1937931</v>
      </c>
      <c r="D28" s="53">
        <v>1673554</v>
      </c>
      <c r="E28" s="54">
        <f t="shared" si="0"/>
        <v>-13.642229780110853</v>
      </c>
      <c r="F28" s="55">
        <f t="shared" si="1"/>
        <v>0.6649217156921845</v>
      </c>
      <c r="G28" s="56">
        <v>1540765</v>
      </c>
      <c r="H28" s="57">
        <v>1286488</v>
      </c>
      <c r="I28" s="58">
        <f t="shared" si="2"/>
        <v>-16.503295440901113</v>
      </c>
      <c r="J28" s="57">
        <v>397166</v>
      </c>
      <c r="K28" s="57">
        <v>387066</v>
      </c>
      <c r="L28" s="58">
        <f t="shared" si="3"/>
        <v>-2.5430172774104562</v>
      </c>
    </row>
    <row r="29" spans="1:12" s="40" customFormat="1" ht="20.25" customHeight="1">
      <c r="A29" s="50">
        <v>381</v>
      </c>
      <c r="B29" s="51" t="s">
        <v>38</v>
      </c>
      <c r="C29" s="52">
        <v>1086549</v>
      </c>
      <c r="D29" s="53">
        <v>1329973</v>
      </c>
      <c r="E29" s="54">
        <f t="shared" si="0"/>
        <v>22.403407485534473</v>
      </c>
      <c r="F29" s="55">
        <f t="shared" si="1"/>
        <v>0.5284131429187715</v>
      </c>
      <c r="G29" s="56">
        <v>935612</v>
      </c>
      <c r="H29" s="57">
        <v>1192803</v>
      </c>
      <c r="I29" s="58">
        <f t="shared" si="2"/>
        <v>27.48906598034229</v>
      </c>
      <c r="J29" s="57">
        <v>150937</v>
      </c>
      <c r="K29" s="57">
        <v>137170</v>
      </c>
      <c r="L29" s="58">
        <f t="shared" si="3"/>
        <v>-9.121024003392137</v>
      </c>
    </row>
    <row r="30" spans="1:12" s="40" customFormat="1" ht="13.5">
      <c r="A30" s="50">
        <v>382</v>
      </c>
      <c r="B30" s="51" t="s">
        <v>39</v>
      </c>
      <c r="C30" s="52">
        <v>1430311</v>
      </c>
      <c r="D30" s="53">
        <v>594114</v>
      </c>
      <c r="E30" s="54">
        <f t="shared" si="0"/>
        <v>-58.46260009186813</v>
      </c>
      <c r="F30" s="55">
        <f t="shared" si="1"/>
        <v>0.23604813480577652</v>
      </c>
      <c r="G30" s="56">
        <v>1237393</v>
      </c>
      <c r="H30" s="57">
        <v>406626</v>
      </c>
      <c r="I30" s="58">
        <f t="shared" si="2"/>
        <v>-67.13849197465962</v>
      </c>
      <c r="J30" s="57">
        <v>192918</v>
      </c>
      <c r="K30" s="57">
        <v>187488</v>
      </c>
      <c r="L30" s="58">
        <f t="shared" si="3"/>
        <v>-2.8146673716293975</v>
      </c>
    </row>
    <row r="31" spans="1:12" s="40" customFormat="1" ht="13.5">
      <c r="A31" s="50">
        <v>383</v>
      </c>
      <c r="B31" s="51" t="s">
        <v>40</v>
      </c>
      <c r="C31" s="52">
        <v>2071354</v>
      </c>
      <c r="D31" s="53">
        <v>1971612</v>
      </c>
      <c r="E31" s="54">
        <f t="shared" si="0"/>
        <v>-4.815304385440626</v>
      </c>
      <c r="F31" s="55">
        <f t="shared" si="1"/>
        <v>0.7833434915869457</v>
      </c>
      <c r="G31" s="56">
        <v>1607111</v>
      </c>
      <c r="H31" s="57">
        <v>1523639</v>
      </c>
      <c r="I31" s="58">
        <f t="shared" si="2"/>
        <v>-5.193916288296208</v>
      </c>
      <c r="J31" s="57">
        <v>464243</v>
      </c>
      <c r="K31" s="57">
        <v>447973</v>
      </c>
      <c r="L31" s="58">
        <f t="shared" si="3"/>
        <v>-3.5046301182785697</v>
      </c>
    </row>
    <row r="32" spans="1:12" s="40" customFormat="1" ht="13.5">
      <c r="A32" s="63">
        <v>384</v>
      </c>
      <c r="B32" s="51" t="s">
        <v>41</v>
      </c>
      <c r="C32" s="52">
        <v>1169527</v>
      </c>
      <c r="D32" s="53">
        <v>1726176</v>
      </c>
      <c r="E32" s="54">
        <f t="shared" si="0"/>
        <v>47.59607944066275</v>
      </c>
      <c r="F32" s="55">
        <f t="shared" si="1"/>
        <v>0.6858290246425705</v>
      </c>
      <c r="G32" s="56">
        <v>960835</v>
      </c>
      <c r="H32" s="57">
        <v>1525542</v>
      </c>
      <c r="I32" s="58">
        <f t="shared" si="2"/>
        <v>58.772525980006975</v>
      </c>
      <c r="J32" s="57">
        <v>208692</v>
      </c>
      <c r="K32" s="57">
        <v>200634</v>
      </c>
      <c r="L32" s="58">
        <f t="shared" si="3"/>
        <v>-3.8611925708699886</v>
      </c>
    </row>
    <row r="33" spans="1:12" s="40" customFormat="1" ht="20.25" customHeight="1">
      <c r="A33" s="63">
        <v>401</v>
      </c>
      <c r="B33" s="51" t="s">
        <v>42</v>
      </c>
      <c r="C33" s="52">
        <v>283713</v>
      </c>
      <c r="D33" s="53">
        <v>254935</v>
      </c>
      <c r="E33" s="54">
        <f t="shared" si="0"/>
        <v>-10.14334908869175</v>
      </c>
      <c r="F33" s="55">
        <f t="shared" si="1"/>
        <v>0.10128852584977063</v>
      </c>
      <c r="G33" s="56">
        <v>95389</v>
      </c>
      <c r="H33" s="57">
        <v>102805</v>
      </c>
      <c r="I33" s="58">
        <f t="shared" si="2"/>
        <v>7.77448133432577</v>
      </c>
      <c r="J33" s="57">
        <v>188324</v>
      </c>
      <c r="K33" s="57">
        <v>152130</v>
      </c>
      <c r="L33" s="58">
        <f t="shared" si="3"/>
        <v>-19.219005543637564</v>
      </c>
    </row>
    <row r="34" spans="1:12" s="40" customFormat="1" ht="13.5">
      <c r="A34" s="63">
        <v>402</v>
      </c>
      <c r="B34" s="51" t="s">
        <v>43</v>
      </c>
      <c r="C34" s="52">
        <v>2867034</v>
      </c>
      <c r="D34" s="53">
        <v>2795134</v>
      </c>
      <c r="E34" s="54">
        <f t="shared" si="0"/>
        <v>-2.5078181842280145</v>
      </c>
      <c r="F34" s="55">
        <f t="shared" si="1"/>
        <v>1.1105379897329626</v>
      </c>
      <c r="G34" s="56">
        <v>2642969</v>
      </c>
      <c r="H34" s="57">
        <v>2626220</v>
      </c>
      <c r="I34" s="58">
        <f t="shared" si="2"/>
        <v>-0.633719124212206</v>
      </c>
      <c r="J34" s="57">
        <v>224065</v>
      </c>
      <c r="K34" s="57">
        <v>168914</v>
      </c>
      <c r="L34" s="58">
        <f t="shared" si="3"/>
        <v>-24.613839734005765</v>
      </c>
    </row>
    <row r="35" spans="1:12" s="40" customFormat="1" ht="13.5">
      <c r="A35" s="63">
        <v>403</v>
      </c>
      <c r="B35" s="51" t="s">
        <v>44</v>
      </c>
      <c r="C35" s="52">
        <v>1762252</v>
      </c>
      <c r="D35" s="53">
        <v>1614861</v>
      </c>
      <c r="E35" s="54">
        <f t="shared" si="0"/>
        <v>-8.363786790992435</v>
      </c>
      <c r="F35" s="55">
        <f t="shared" si="1"/>
        <v>0.6416023305638161</v>
      </c>
      <c r="G35" s="56">
        <v>1337915</v>
      </c>
      <c r="H35" s="57">
        <v>1203504</v>
      </c>
      <c r="I35" s="58">
        <f t="shared" si="2"/>
        <v>-10.046303389976202</v>
      </c>
      <c r="J35" s="57">
        <v>424337</v>
      </c>
      <c r="K35" s="57">
        <v>411357</v>
      </c>
      <c r="L35" s="58">
        <f t="shared" si="3"/>
        <v>-3.058889514701761</v>
      </c>
    </row>
    <row r="36" spans="1:12" s="40" customFormat="1" ht="20.25" customHeight="1">
      <c r="A36" s="63">
        <v>421</v>
      </c>
      <c r="B36" s="51" t="s">
        <v>45</v>
      </c>
      <c r="C36" s="52">
        <v>279821</v>
      </c>
      <c r="D36" s="53">
        <v>286030</v>
      </c>
      <c r="E36" s="54">
        <f t="shared" si="0"/>
        <v>2.2189185229128725</v>
      </c>
      <c r="F36" s="55">
        <f t="shared" si="1"/>
        <v>0.11364291701339516</v>
      </c>
      <c r="G36" s="56">
        <v>189197</v>
      </c>
      <c r="H36" s="57">
        <v>194528</v>
      </c>
      <c r="I36" s="58">
        <f t="shared" si="2"/>
        <v>2.8176979550415666</v>
      </c>
      <c r="J36" s="57">
        <v>90624</v>
      </c>
      <c r="K36" s="57">
        <v>91502</v>
      </c>
      <c r="L36" s="58">
        <f t="shared" si="3"/>
        <v>0.9688382768361521</v>
      </c>
    </row>
    <row r="37" spans="1:12" s="40" customFormat="1" ht="13.5">
      <c r="A37" s="63">
        <v>422</v>
      </c>
      <c r="B37" s="51" t="s">
        <v>46</v>
      </c>
      <c r="C37" s="52">
        <v>696782</v>
      </c>
      <c r="D37" s="53">
        <v>656972</v>
      </c>
      <c r="E37" s="54">
        <f t="shared" si="0"/>
        <v>-5.713408210889497</v>
      </c>
      <c r="F37" s="55">
        <f t="shared" si="1"/>
        <v>0.26102232100172795</v>
      </c>
      <c r="G37" s="56">
        <v>543999</v>
      </c>
      <c r="H37" s="57">
        <v>516689</v>
      </c>
      <c r="I37" s="58">
        <f t="shared" si="2"/>
        <v>-5.020229816598928</v>
      </c>
      <c r="J37" s="57">
        <v>152783</v>
      </c>
      <c r="K37" s="57">
        <v>140283</v>
      </c>
      <c r="L37" s="58">
        <f t="shared" si="3"/>
        <v>-8.181538521955972</v>
      </c>
    </row>
    <row r="38" spans="1:12" s="40" customFormat="1" ht="13.5">
      <c r="A38" s="63">
        <v>423</v>
      </c>
      <c r="B38" s="51" t="s">
        <v>47</v>
      </c>
      <c r="C38" s="52">
        <v>822388</v>
      </c>
      <c r="D38" s="53">
        <v>742071</v>
      </c>
      <c r="E38" s="54">
        <f t="shared" si="0"/>
        <v>-9.766314683580006</v>
      </c>
      <c r="F38" s="55">
        <f t="shared" si="1"/>
        <v>0.29483310516745503</v>
      </c>
      <c r="G38" s="56">
        <v>663143</v>
      </c>
      <c r="H38" s="57">
        <v>599280</v>
      </c>
      <c r="I38" s="58">
        <f t="shared" si="2"/>
        <v>-9.630351221380607</v>
      </c>
      <c r="J38" s="57">
        <v>159245</v>
      </c>
      <c r="K38" s="57">
        <v>142791</v>
      </c>
      <c r="L38" s="58">
        <f t="shared" si="3"/>
        <v>-10.332506515118212</v>
      </c>
    </row>
    <row r="39" spans="1:12" s="40" customFormat="1" ht="13.5">
      <c r="A39" s="63">
        <v>424</v>
      </c>
      <c r="B39" s="51" t="s">
        <v>48</v>
      </c>
      <c r="C39" s="52">
        <v>2712945</v>
      </c>
      <c r="D39" s="53">
        <v>2192078</v>
      </c>
      <c r="E39" s="54">
        <f t="shared" si="0"/>
        <v>-19.199320295840877</v>
      </c>
      <c r="F39" s="55">
        <f t="shared" si="1"/>
        <v>0.8709370983494363</v>
      </c>
      <c r="G39" s="56">
        <v>2485853</v>
      </c>
      <c r="H39" s="57">
        <v>1965553</v>
      </c>
      <c r="I39" s="58">
        <f t="shared" si="2"/>
        <v>-20.930441180552506</v>
      </c>
      <c r="J39" s="57">
        <v>227092</v>
      </c>
      <c r="K39" s="57">
        <v>226525</v>
      </c>
      <c r="L39" s="58">
        <f t="shared" si="3"/>
        <v>-0.24967854437848302</v>
      </c>
    </row>
    <row r="40" spans="1:12" s="40" customFormat="1" ht="20.25" customHeight="1">
      <c r="A40" s="63">
        <v>441</v>
      </c>
      <c r="B40" s="51" t="s">
        <v>49</v>
      </c>
      <c r="C40" s="52">
        <v>1129348</v>
      </c>
      <c r="D40" s="53">
        <v>1624539</v>
      </c>
      <c r="E40" s="54">
        <f aca="true" t="shared" si="4" ref="E40:E60">D40/C40*100-100</f>
        <v>43.84751201578257</v>
      </c>
      <c r="F40" s="55">
        <f aca="true" t="shared" si="5" ref="F40:F60">D40/$D$8*100</f>
        <v>0.6454475081705554</v>
      </c>
      <c r="G40" s="56">
        <v>965874</v>
      </c>
      <c r="H40" s="57">
        <v>1502765</v>
      </c>
      <c r="I40" s="58">
        <f aca="true" t="shared" si="6" ref="I40:I60">H40/G40*100-100</f>
        <v>55.58602881949406</v>
      </c>
      <c r="J40" s="57">
        <v>163474</v>
      </c>
      <c r="K40" s="57">
        <v>121774</v>
      </c>
      <c r="L40" s="58">
        <f aca="true" t="shared" si="7" ref="L40:L60">K40/J40*100-100</f>
        <v>-25.508643576348533</v>
      </c>
    </row>
    <row r="41" spans="1:12" s="40" customFormat="1" ht="13.5">
      <c r="A41" s="63">
        <v>442</v>
      </c>
      <c r="B41" s="51" t="s">
        <v>50</v>
      </c>
      <c r="C41" s="52">
        <v>362971</v>
      </c>
      <c r="D41" s="53">
        <v>342367</v>
      </c>
      <c r="E41" s="54">
        <f t="shared" si="4"/>
        <v>-5.676486551267175</v>
      </c>
      <c r="F41" s="55">
        <f t="shared" si="5"/>
        <v>0.13602623700005267</v>
      </c>
      <c r="G41" s="56">
        <v>255405</v>
      </c>
      <c r="H41" s="57">
        <v>242885</v>
      </c>
      <c r="I41" s="58">
        <f t="shared" si="6"/>
        <v>-4.902018362992109</v>
      </c>
      <c r="J41" s="57">
        <v>107566</v>
      </c>
      <c r="K41" s="57">
        <v>99482</v>
      </c>
      <c r="L41" s="58">
        <f t="shared" si="7"/>
        <v>-7.515385902608628</v>
      </c>
    </row>
    <row r="42" spans="1:12" s="40" customFormat="1" ht="13.5">
      <c r="A42" s="63">
        <v>443</v>
      </c>
      <c r="B42" s="51" t="s">
        <v>51</v>
      </c>
      <c r="C42" s="52">
        <v>2459071</v>
      </c>
      <c r="D42" s="53">
        <v>2859235</v>
      </c>
      <c r="E42" s="54">
        <f t="shared" si="4"/>
        <v>16.27297463147667</v>
      </c>
      <c r="F42" s="55">
        <f t="shared" si="5"/>
        <v>1.1360060337265145</v>
      </c>
      <c r="G42" s="56">
        <v>2300412</v>
      </c>
      <c r="H42" s="57">
        <v>2725882</v>
      </c>
      <c r="I42" s="58">
        <f t="shared" si="6"/>
        <v>18.495382566253355</v>
      </c>
      <c r="J42" s="57">
        <v>158659</v>
      </c>
      <c r="K42" s="57">
        <v>133353</v>
      </c>
      <c r="L42" s="58">
        <f t="shared" si="7"/>
        <v>-15.949930353777603</v>
      </c>
    </row>
    <row r="43" spans="1:12" s="40" customFormat="1" ht="20.25" customHeight="1">
      <c r="A43" s="63">
        <v>461</v>
      </c>
      <c r="B43" s="51" t="s">
        <v>52</v>
      </c>
      <c r="C43" s="52">
        <v>838484</v>
      </c>
      <c r="D43" s="53">
        <v>845204</v>
      </c>
      <c r="E43" s="54">
        <f t="shared" si="4"/>
        <v>0.801446419967462</v>
      </c>
      <c r="F43" s="55">
        <f t="shared" si="5"/>
        <v>0.3358089991657856</v>
      </c>
      <c r="G43" s="56">
        <v>667183</v>
      </c>
      <c r="H43" s="57">
        <v>681446</v>
      </c>
      <c r="I43" s="58">
        <f t="shared" si="6"/>
        <v>2.1377942783314268</v>
      </c>
      <c r="J43" s="57">
        <v>171301</v>
      </c>
      <c r="K43" s="57">
        <v>163758</v>
      </c>
      <c r="L43" s="58">
        <f t="shared" si="7"/>
        <v>-4.403360167191082</v>
      </c>
    </row>
    <row r="44" spans="1:12" s="40" customFormat="1" ht="13.5">
      <c r="A44" s="63">
        <v>462</v>
      </c>
      <c r="B44" s="51" t="s">
        <v>53</v>
      </c>
      <c r="C44" s="52">
        <v>455403</v>
      </c>
      <c r="D44" s="53">
        <v>434726</v>
      </c>
      <c r="E44" s="54">
        <f t="shared" si="4"/>
        <v>-4.540374130166029</v>
      </c>
      <c r="F44" s="55">
        <f t="shared" si="5"/>
        <v>0.17272150033760525</v>
      </c>
      <c r="G44" s="56">
        <v>292650</v>
      </c>
      <c r="H44" s="57">
        <v>317580</v>
      </c>
      <c r="I44" s="58">
        <f t="shared" si="6"/>
        <v>8.518708354689906</v>
      </c>
      <c r="J44" s="57">
        <v>162753</v>
      </c>
      <c r="K44" s="57">
        <v>117146</v>
      </c>
      <c r="L44" s="58">
        <f t="shared" si="7"/>
        <v>-28.022217716416904</v>
      </c>
    </row>
    <row r="45" spans="1:12" s="40" customFormat="1" ht="13.5">
      <c r="A45" s="63">
        <v>463</v>
      </c>
      <c r="B45" s="51" t="s">
        <v>54</v>
      </c>
      <c r="C45" s="52">
        <v>1141783</v>
      </c>
      <c r="D45" s="53">
        <v>938676</v>
      </c>
      <c r="E45" s="54">
        <f t="shared" si="4"/>
        <v>-17.788581543077797</v>
      </c>
      <c r="F45" s="55">
        <f t="shared" si="5"/>
        <v>0.3729464698474486</v>
      </c>
      <c r="G45" s="56">
        <v>961756</v>
      </c>
      <c r="H45" s="57">
        <v>817361</v>
      </c>
      <c r="I45" s="58">
        <f t="shared" si="6"/>
        <v>-15.013683304289245</v>
      </c>
      <c r="J45" s="57">
        <v>180027</v>
      </c>
      <c r="K45" s="57">
        <v>121315</v>
      </c>
      <c r="L45" s="58">
        <f t="shared" si="7"/>
        <v>-32.612885844901044</v>
      </c>
    </row>
    <row r="46" spans="1:12" s="40" customFormat="1" ht="13.5">
      <c r="A46" s="63">
        <v>464</v>
      </c>
      <c r="B46" s="51" t="s">
        <v>55</v>
      </c>
      <c r="C46" s="52">
        <v>1387625</v>
      </c>
      <c r="D46" s="53">
        <v>1779496</v>
      </c>
      <c r="E46" s="54">
        <f t="shared" si="4"/>
        <v>28.24041077380417</v>
      </c>
      <c r="F46" s="55">
        <f t="shared" si="5"/>
        <v>0.7070136567970795</v>
      </c>
      <c r="G46" s="56">
        <v>1270407</v>
      </c>
      <c r="H46" s="57">
        <v>1630005</v>
      </c>
      <c r="I46" s="58">
        <f t="shared" si="6"/>
        <v>28.30573194259793</v>
      </c>
      <c r="J46" s="57">
        <v>117218</v>
      </c>
      <c r="K46" s="57">
        <v>149491</v>
      </c>
      <c r="L46" s="58">
        <f t="shared" si="7"/>
        <v>27.53246088484704</v>
      </c>
    </row>
    <row r="47" spans="1:12" s="40" customFormat="1" ht="20.25" customHeight="1">
      <c r="A47" s="63">
        <v>481</v>
      </c>
      <c r="B47" s="51" t="s">
        <v>56</v>
      </c>
      <c r="C47" s="52">
        <v>878417</v>
      </c>
      <c r="D47" s="53">
        <v>806868</v>
      </c>
      <c r="E47" s="54">
        <f t="shared" si="4"/>
        <v>-8.145220322466443</v>
      </c>
      <c r="F47" s="55">
        <f t="shared" si="5"/>
        <v>0.3205776777427687</v>
      </c>
      <c r="G47" s="56">
        <v>712966</v>
      </c>
      <c r="H47" s="57">
        <v>632098</v>
      </c>
      <c r="I47" s="58">
        <f t="shared" si="6"/>
        <v>-11.34247635932148</v>
      </c>
      <c r="J47" s="57">
        <v>165451</v>
      </c>
      <c r="K47" s="57">
        <v>174770</v>
      </c>
      <c r="L47" s="58">
        <f t="shared" si="7"/>
        <v>5.632483333434067</v>
      </c>
    </row>
    <row r="48" spans="1:12" s="40" customFormat="1" ht="13.5">
      <c r="A48" s="63">
        <v>482</v>
      </c>
      <c r="B48" s="51" t="s">
        <v>57</v>
      </c>
      <c r="C48" s="52">
        <v>607555</v>
      </c>
      <c r="D48" s="53">
        <v>509619</v>
      </c>
      <c r="E48" s="54">
        <f t="shared" si="4"/>
        <v>-16.119692867312423</v>
      </c>
      <c r="F48" s="55">
        <f t="shared" si="5"/>
        <v>0.20247732659318757</v>
      </c>
      <c r="G48" s="56">
        <v>445264</v>
      </c>
      <c r="H48" s="57">
        <v>388600</v>
      </c>
      <c r="I48" s="58">
        <f t="shared" si="6"/>
        <v>-12.72593337884939</v>
      </c>
      <c r="J48" s="57">
        <v>162291</v>
      </c>
      <c r="K48" s="57">
        <v>121019</v>
      </c>
      <c r="L48" s="58">
        <f t="shared" si="7"/>
        <v>-25.43086184692929</v>
      </c>
    </row>
    <row r="49" spans="1:12" s="40" customFormat="1" ht="13.5">
      <c r="A49" s="63">
        <v>483</v>
      </c>
      <c r="B49" s="51" t="s">
        <v>58</v>
      </c>
      <c r="C49" s="52">
        <v>566178</v>
      </c>
      <c r="D49" s="53">
        <v>569763</v>
      </c>
      <c r="E49" s="54">
        <f t="shared" si="4"/>
        <v>0.6331930947511211</v>
      </c>
      <c r="F49" s="55">
        <f t="shared" si="5"/>
        <v>0.2263732102447403</v>
      </c>
      <c r="G49" s="56">
        <v>446235</v>
      </c>
      <c r="H49" s="57">
        <v>485846</v>
      </c>
      <c r="I49" s="58">
        <f t="shared" si="6"/>
        <v>8.876712942731984</v>
      </c>
      <c r="J49" s="57">
        <v>119943</v>
      </c>
      <c r="K49" s="57">
        <v>83917</v>
      </c>
      <c r="L49" s="58">
        <f t="shared" si="7"/>
        <v>-30.03593373519088</v>
      </c>
    </row>
    <row r="50" spans="1:12" s="40" customFormat="1" ht="13.5">
      <c r="A50" s="63">
        <v>484</v>
      </c>
      <c r="B50" s="51" t="s">
        <v>59</v>
      </c>
      <c r="C50" s="52">
        <v>566157</v>
      </c>
      <c r="D50" s="53">
        <v>581316</v>
      </c>
      <c r="E50" s="54">
        <f t="shared" si="4"/>
        <v>2.6775258453043875</v>
      </c>
      <c r="F50" s="55">
        <f t="shared" si="5"/>
        <v>0.23096334631527748</v>
      </c>
      <c r="G50" s="56">
        <v>445813</v>
      </c>
      <c r="H50" s="57">
        <v>470966</v>
      </c>
      <c r="I50" s="58">
        <f t="shared" si="6"/>
        <v>5.642051712265015</v>
      </c>
      <c r="J50" s="57">
        <v>120344</v>
      </c>
      <c r="K50" s="57">
        <v>110350</v>
      </c>
      <c r="L50" s="58">
        <f t="shared" si="7"/>
        <v>-8.304527022535396</v>
      </c>
    </row>
    <row r="51" spans="1:12" s="40" customFormat="1" ht="20.25" customHeight="1">
      <c r="A51" s="63">
        <v>501</v>
      </c>
      <c r="B51" s="51" t="s">
        <v>60</v>
      </c>
      <c r="C51" s="52">
        <v>1492651</v>
      </c>
      <c r="D51" s="53">
        <v>1373929</v>
      </c>
      <c r="E51" s="54">
        <f t="shared" si="4"/>
        <v>-7.9537681614791325</v>
      </c>
      <c r="F51" s="55">
        <f t="shared" si="5"/>
        <v>0.5458773531772787</v>
      </c>
      <c r="G51" s="56">
        <v>1316526</v>
      </c>
      <c r="H51" s="57">
        <v>1224385</v>
      </c>
      <c r="I51" s="58">
        <f t="shared" si="6"/>
        <v>-6.998798352634125</v>
      </c>
      <c r="J51" s="57">
        <v>176125</v>
      </c>
      <c r="K51" s="57">
        <v>149544</v>
      </c>
      <c r="L51" s="58">
        <f t="shared" si="7"/>
        <v>-15.09212207239176</v>
      </c>
    </row>
    <row r="52" spans="1:12" s="40" customFormat="1" ht="13.5">
      <c r="A52" s="63">
        <v>502</v>
      </c>
      <c r="B52" s="51" t="s">
        <v>61</v>
      </c>
      <c r="C52" s="52">
        <v>1593799</v>
      </c>
      <c r="D52" s="53">
        <v>1157879</v>
      </c>
      <c r="E52" s="54">
        <f t="shared" si="4"/>
        <v>-27.351002228009932</v>
      </c>
      <c r="F52" s="55">
        <f t="shared" si="5"/>
        <v>0.4600382725887249</v>
      </c>
      <c r="G52" s="56">
        <v>1336720</v>
      </c>
      <c r="H52" s="57">
        <v>885063</v>
      </c>
      <c r="I52" s="58">
        <f t="shared" si="6"/>
        <v>-33.78845233107906</v>
      </c>
      <c r="J52" s="57">
        <v>257079</v>
      </c>
      <c r="K52" s="57">
        <v>272816</v>
      </c>
      <c r="L52" s="58">
        <f t="shared" si="7"/>
        <v>6.1214646081554775</v>
      </c>
    </row>
    <row r="53" spans="1:12" s="40" customFormat="1" ht="13.5">
      <c r="A53" s="63">
        <v>503</v>
      </c>
      <c r="B53" s="51" t="s">
        <v>62</v>
      </c>
      <c r="C53" s="52">
        <v>119813</v>
      </c>
      <c r="D53" s="53">
        <v>91762</v>
      </c>
      <c r="E53" s="54">
        <f t="shared" si="4"/>
        <v>-23.412317528148037</v>
      </c>
      <c r="F53" s="55">
        <f t="shared" si="5"/>
        <v>0.03645806856267933</v>
      </c>
      <c r="G53" s="56">
        <v>68984</v>
      </c>
      <c r="H53" s="57">
        <v>52039</v>
      </c>
      <c r="I53" s="58">
        <f t="shared" si="6"/>
        <v>-24.56366693726082</v>
      </c>
      <c r="J53" s="57">
        <v>50829</v>
      </c>
      <c r="K53" s="57">
        <v>39723</v>
      </c>
      <c r="L53" s="58">
        <f t="shared" si="7"/>
        <v>-21.84973145251726</v>
      </c>
    </row>
    <row r="54" spans="1:12" s="40" customFormat="1" ht="13.5">
      <c r="A54" s="63">
        <v>504</v>
      </c>
      <c r="B54" s="51" t="s">
        <v>63</v>
      </c>
      <c r="C54" s="52">
        <v>183904</v>
      </c>
      <c r="D54" s="53">
        <v>182719</v>
      </c>
      <c r="E54" s="54">
        <f t="shared" si="4"/>
        <v>-0.6443579258743739</v>
      </c>
      <c r="F54" s="55">
        <f t="shared" si="5"/>
        <v>0.07259630162490141</v>
      </c>
      <c r="G54" s="56">
        <v>37763</v>
      </c>
      <c r="H54" s="57">
        <v>42632</v>
      </c>
      <c r="I54" s="58">
        <f t="shared" si="6"/>
        <v>12.893573074173133</v>
      </c>
      <c r="J54" s="57">
        <v>146141</v>
      </c>
      <c r="K54" s="57">
        <v>140087</v>
      </c>
      <c r="L54" s="58">
        <f t="shared" si="7"/>
        <v>-4.1425746368233405</v>
      </c>
    </row>
    <row r="55" spans="1:12" s="40" customFormat="1" ht="20.25" customHeight="1">
      <c r="A55" s="63">
        <v>521</v>
      </c>
      <c r="B55" s="51" t="s">
        <v>64</v>
      </c>
      <c r="C55" s="52">
        <v>555029</v>
      </c>
      <c r="D55" s="53">
        <v>389778</v>
      </c>
      <c r="E55" s="54">
        <f t="shared" si="4"/>
        <v>-29.773399227788104</v>
      </c>
      <c r="F55" s="55">
        <f t="shared" si="5"/>
        <v>0.15486315738785142</v>
      </c>
      <c r="G55" s="56">
        <v>414444</v>
      </c>
      <c r="H55" s="57">
        <v>269419</v>
      </c>
      <c r="I55" s="58">
        <f t="shared" si="6"/>
        <v>-34.992664871490476</v>
      </c>
      <c r="J55" s="57">
        <v>140585</v>
      </c>
      <c r="K55" s="57">
        <v>120359</v>
      </c>
      <c r="L55" s="58">
        <f t="shared" si="7"/>
        <v>-14.387025642849522</v>
      </c>
    </row>
    <row r="56" spans="1:12" s="40" customFormat="1" ht="13.5">
      <c r="A56" s="63">
        <v>522</v>
      </c>
      <c r="B56" s="51" t="s">
        <v>65</v>
      </c>
      <c r="C56" s="52">
        <v>2068023</v>
      </c>
      <c r="D56" s="53">
        <v>2020847</v>
      </c>
      <c r="E56" s="54">
        <f t="shared" si="4"/>
        <v>-2.2812125397058054</v>
      </c>
      <c r="F56" s="55">
        <f t="shared" si="5"/>
        <v>0.8029051075683271</v>
      </c>
      <c r="G56" s="56">
        <v>1827554</v>
      </c>
      <c r="H56" s="57">
        <v>1788846</v>
      </c>
      <c r="I56" s="58">
        <f t="shared" si="6"/>
        <v>-2.118022230806858</v>
      </c>
      <c r="J56" s="57">
        <v>240469</v>
      </c>
      <c r="K56" s="57">
        <v>232001</v>
      </c>
      <c r="L56" s="58">
        <f t="shared" si="7"/>
        <v>-3.521451829549761</v>
      </c>
    </row>
    <row r="57" spans="1:12" s="40" customFormat="1" ht="13.5">
      <c r="A57" s="63">
        <v>523</v>
      </c>
      <c r="B57" s="51" t="s">
        <v>66</v>
      </c>
      <c r="C57" s="52">
        <v>164696</v>
      </c>
      <c r="D57" s="53">
        <v>157353</v>
      </c>
      <c r="E57" s="54">
        <f t="shared" si="4"/>
        <v>-4.458517511050658</v>
      </c>
      <c r="F57" s="55">
        <f t="shared" si="5"/>
        <v>0.06251810621546261</v>
      </c>
      <c r="G57" s="56">
        <v>95222</v>
      </c>
      <c r="H57" s="57">
        <v>113925</v>
      </c>
      <c r="I57" s="58">
        <f t="shared" si="6"/>
        <v>19.64146940833001</v>
      </c>
      <c r="J57" s="57">
        <v>69474</v>
      </c>
      <c r="K57" s="57">
        <v>43428</v>
      </c>
      <c r="L57" s="58">
        <f t="shared" si="7"/>
        <v>-37.490284135072116</v>
      </c>
    </row>
    <row r="58" spans="1:12" s="40" customFormat="1" ht="13.5">
      <c r="A58" s="63">
        <v>524</v>
      </c>
      <c r="B58" s="51" t="s">
        <v>67</v>
      </c>
      <c r="C58" s="52">
        <v>3171091</v>
      </c>
      <c r="D58" s="53">
        <v>3057034</v>
      </c>
      <c r="E58" s="54">
        <f t="shared" si="4"/>
        <v>-3.596774737779512</v>
      </c>
      <c r="F58" s="55">
        <f t="shared" si="5"/>
        <v>1.2145937879562545</v>
      </c>
      <c r="G58" s="56">
        <v>2821959</v>
      </c>
      <c r="H58" s="57">
        <v>2730668</v>
      </c>
      <c r="I58" s="58">
        <f t="shared" si="6"/>
        <v>-3.235022195574061</v>
      </c>
      <c r="J58" s="57">
        <v>349132</v>
      </c>
      <c r="K58" s="57">
        <v>326366</v>
      </c>
      <c r="L58" s="58">
        <f t="shared" si="7"/>
        <v>-6.52074287089124</v>
      </c>
    </row>
    <row r="59" spans="1:12" ht="13.5">
      <c r="A59" s="63">
        <v>525</v>
      </c>
      <c r="B59" s="51" t="s">
        <v>68</v>
      </c>
      <c r="C59" s="52">
        <v>492697</v>
      </c>
      <c r="D59" s="53">
        <v>455190</v>
      </c>
      <c r="E59" s="54">
        <f t="shared" si="4"/>
        <v>-7.612589481973714</v>
      </c>
      <c r="F59" s="55">
        <f t="shared" si="5"/>
        <v>0.1808520763392908</v>
      </c>
      <c r="G59" s="56">
        <v>387560</v>
      </c>
      <c r="H59" s="57">
        <v>370974</v>
      </c>
      <c r="I59" s="58">
        <f t="shared" si="6"/>
        <v>-4.279595417483733</v>
      </c>
      <c r="J59" s="57">
        <v>105137</v>
      </c>
      <c r="K59" s="57">
        <v>84216</v>
      </c>
      <c r="L59" s="58">
        <f t="shared" si="7"/>
        <v>-19.89879871025424</v>
      </c>
    </row>
    <row r="60" spans="1:12" ht="13.5">
      <c r="A60" s="65">
        <v>526</v>
      </c>
      <c r="B60" s="66" t="s">
        <v>69</v>
      </c>
      <c r="C60" s="67">
        <v>837731</v>
      </c>
      <c r="D60" s="68">
        <v>826799</v>
      </c>
      <c r="E60" s="69">
        <f t="shared" si="4"/>
        <v>-1.304953499393008</v>
      </c>
      <c r="F60" s="70">
        <f t="shared" si="5"/>
        <v>0.3284964868851453</v>
      </c>
      <c r="G60" s="71">
        <v>655045</v>
      </c>
      <c r="H60" s="72">
        <v>631918</v>
      </c>
      <c r="I60" s="73">
        <f t="shared" si="6"/>
        <v>-3.530597134548003</v>
      </c>
      <c r="J60" s="72">
        <v>182686</v>
      </c>
      <c r="K60" s="72">
        <v>194881</v>
      </c>
      <c r="L60" s="73">
        <f t="shared" si="7"/>
        <v>6.675388371303768</v>
      </c>
    </row>
    <row r="61" spans="1:12" ht="13.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3:12" ht="13.5"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mergeCells count="11">
    <mergeCell ref="K5:K6"/>
    <mergeCell ref="C3:L3"/>
    <mergeCell ref="J4:L4"/>
    <mergeCell ref="C4:F4"/>
    <mergeCell ref="J5:J6"/>
    <mergeCell ref="A3:B7"/>
    <mergeCell ref="D5:D6"/>
    <mergeCell ref="H5:H6"/>
    <mergeCell ref="G4:I4"/>
    <mergeCell ref="G5:G6"/>
    <mergeCell ref="C5:C6"/>
  </mergeCells>
  <printOptions horizontalCentered="1"/>
  <pageMargins left="0.35433070866141736" right="0.35433070866141736" top="0.5905511811023623" bottom="0.3937007874015748" header="0.31496062992125984" footer="0.31496062992125984"/>
  <pageSetup firstPageNumber="28" useFirstPageNumber="1"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="85" zoomScaleNormal="85" workbookViewId="0" topLeftCell="A1">
      <pane ySplit="7" topLeftCell="A8" activePane="bottomLeft" state="frozen"/>
      <selection pane="bottomLeft" activeCell="A1" sqref="A1"/>
    </sheetView>
  </sheetViews>
  <sheetFormatPr defaultColWidth="9.00390625" defaultRowHeight="13.5"/>
  <cols>
    <col min="1" max="1" width="5.625" style="6" customWidth="1"/>
    <col min="2" max="2" width="10.625" style="6" customWidth="1"/>
    <col min="3" max="3" width="9.625" style="6" customWidth="1"/>
    <col min="4" max="4" width="9.625" style="2" customWidth="1"/>
    <col min="5" max="6" width="8.375" style="2" customWidth="1"/>
    <col min="7" max="7" width="9.625" style="8" customWidth="1"/>
    <col min="8" max="8" width="9.625" style="2" customWidth="1"/>
    <col min="9" max="9" width="8.375" style="2" customWidth="1"/>
    <col min="10" max="10" width="9.625" style="8" customWidth="1"/>
    <col min="11" max="11" width="9.625" style="2" customWidth="1"/>
    <col min="12" max="12" width="8.375" style="2" customWidth="1"/>
    <col min="13" max="16384" width="9.00390625" style="6" customWidth="1"/>
  </cols>
  <sheetData>
    <row r="1" spans="1:12" s="1" customFormat="1" ht="18.75" customHeight="1">
      <c r="A1" s="1" t="s">
        <v>85</v>
      </c>
      <c r="D1" s="2"/>
      <c r="E1" s="2"/>
      <c r="F1" s="3"/>
      <c r="H1" s="2"/>
      <c r="I1" s="2"/>
      <c r="J1" s="4"/>
      <c r="K1" s="2"/>
      <c r="L1" s="2"/>
    </row>
    <row r="3" spans="1:12" s="11" customFormat="1" ht="13.5" customHeight="1">
      <c r="A3" s="91" t="s">
        <v>0</v>
      </c>
      <c r="B3" s="93"/>
      <c r="C3" s="97" t="s">
        <v>4</v>
      </c>
      <c r="D3" s="98"/>
      <c r="E3" s="98"/>
      <c r="F3" s="98"/>
      <c r="G3" s="98"/>
      <c r="H3" s="98"/>
      <c r="I3" s="98"/>
      <c r="J3" s="98"/>
      <c r="K3" s="98"/>
      <c r="L3" s="99"/>
    </row>
    <row r="4" spans="1:12" s="11" customFormat="1" ht="13.5" customHeight="1">
      <c r="A4" s="92"/>
      <c r="B4" s="94"/>
      <c r="C4" s="97" t="s">
        <v>7</v>
      </c>
      <c r="D4" s="98"/>
      <c r="E4" s="98"/>
      <c r="F4" s="99"/>
      <c r="G4" s="97" t="s">
        <v>8</v>
      </c>
      <c r="H4" s="98"/>
      <c r="I4" s="99"/>
      <c r="J4" s="97" t="s">
        <v>9</v>
      </c>
      <c r="K4" s="98"/>
      <c r="L4" s="99"/>
    </row>
    <row r="5" spans="1:12" s="11" customFormat="1" ht="13.5" customHeight="1">
      <c r="A5" s="92"/>
      <c r="B5" s="94"/>
      <c r="C5" s="89" t="s">
        <v>10</v>
      </c>
      <c r="D5" s="91" t="s">
        <v>73</v>
      </c>
      <c r="E5" s="12"/>
      <c r="F5" s="10"/>
      <c r="G5" s="89" t="s">
        <v>10</v>
      </c>
      <c r="H5" s="91" t="s">
        <v>73</v>
      </c>
      <c r="I5" s="10"/>
      <c r="J5" s="89" t="s">
        <v>10</v>
      </c>
      <c r="K5" s="91" t="s">
        <v>73</v>
      </c>
      <c r="L5" s="10"/>
    </row>
    <row r="6" spans="1:12" s="11" customFormat="1" ht="13.5" customHeight="1">
      <c r="A6" s="92"/>
      <c r="B6" s="94"/>
      <c r="C6" s="90"/>
      <c r="D6" s="92"/>
      <c r="E6" s="13" t="s">
        <v>11</v>
      </c>
      <c r="F6" s="13" t="s">
        <v>12</v>
      </c>
      <c r="G6" s="90"/>
      <c r="H6" s="92"/>
      <c r="I6" s="13" t="s">
        <v>11</v>
      </c>
      <c r="J6" s="90"/>
      <c r="K6" s="92"/>
      <c r="L6" s="13" t="s">
        <v>11</v>
      </c>
    </row>
    <row r="7" spans="1:12" s="19" customFormat="1" ht="13.5" customHeight="1">
      <c r="A7" s="95"/>
      <c r="B7" s="96"/>
      <c r="C7" s="16" t="s">
        <v>16</v>
      </c>
      <c r="D7" s="16" t="s">
        <v>16</v>
      </c>
      <c r="E7" s="16" t="s">
        <v>15</v>
      </c>
      <c r="F7" s="16" t="s">
        <v>15</v>
      </c>
      <c r="G7" s="16" t="s">
        <v>16</v>
      </c>
      <c r="H7" s="16" t="s">
        <v>16</v>
      </c>
      <c r="I7" s="16" t="s">
        <v>15</v>
      </c>
      <c r="J7" s="16" t="s">
        <v>16</v>
      </c>
      <c r="K7" s="16" t="s">
        <v>16</v>
      </c>
      <c r="L7" s="16" t="s">
        <v>15</v>
      </c>
    </row>
    <row r="8" spans="1:12" s="30" customFormat="1" ht="20.25" customHeight="1">
      <c r="A8" s="85" t="s">
        <v>79</v>
      </c>
      <c r="B8" s="20" t="s">
        <v>17</v>
      </c>
      <c r="C8" s="26">
        <v>1542215</v>
      </c>
      <c r="D8" s="22">
        <v>1640660</v>
      </c>
      <c r="E8" s="23">
        <f aca="true" t="shared" si="0" ref="E8:E39">D8/C8*100-100</f>
        <v>6.38335121886378</v>
      </c>
      <c r="F8" s="24">
        <f aca="true" t="shared" si="1" ref="F8:F39">D8/$D$8*100</f>
        <v>100</v>
      </c>
      <c r="G8" s="21">
        <v>1234015</v>
      </c>
      <c r="H8" s="22">
        <v>1336985</v>
      </c>
      <c r="I8" s="25">
        <f aca="true" t="shared" si="2" ref="I8:I39">H8/G8*100-100</f>
        <v>8.344306997888992</v>
      </c>
      <c r="J8" s="22">
        <v>308200</v>
      </c>
      <c r="K8" s="22">
        <v>303675</v>
      </c>
      <c r="L8" s="25">
        <f aca="true" t="shared" si="3" ref="L8:L39">K8/J8*100-100</f>
        <v>-1.4682024659312134</v>
      </c>
    </row>
    <row r="9" spans="1:12" s="40" customFormat="1" ht="20.25" customHeight="1">
      <c r="A9" s="86" t="s">
        <v>80</v>
      </c>
      <c r="B9" s="31" t="s">
        <v>18</v>
      </c>
      <c r="C9" s="37">
        <v>1047610</v>
      </c>
      <c r="D9" s="33">
        <v>1107943</v>
      </c>
      <c r="E9" s="34">
        <f t="shared" si="0"/>
        <v>5.759108828667152</v>
      </c>
      <c r="F9" s="35">
        <f t="shared" si="1"/>
        <v>67.53032316262967</v>
      </c>
      <c r="G9" s="32">
        <v>875984</v>
      </c>
      <c r="H9" s="33">
        <v>938991</v>
      </c>
      <c r="I9" s="36">
        <f t="shared" si="2"/>
        <v>7.192711282397852</v>
      </c>
      <c r="J9" s="33">
        <v>171626</v>
      </c>
      <c r="K9" s="33">
        <v>168952</v>
      </c>
      <c r="L9" s="36">
        <f t="shared" si="3"/>
        <v>-1.5580389917611512</v>
      </c>
    </row>
    <row r="10" spans="1:12" s="40" customFormat="1" ht="13.5">
      <c r="A10" s="87" t="s">
        <v>81</v>
      </c>
      <c r="B10" s="41" t="s">
        <v>19</v>
      </c>
      <c r="C10" s="47">
        <v>494605</v>
      </c>
      <c r="D10" s="43">
        <v>532717</v>
      </c>
      <c r="E10" s="44">
        <f t="shared" si="0"/>
        <v>7.705542806886314</v>
      </c>
      <c r="F10" s="45">
        <f t="shared" si="1"/>
        <v>32.46967683737033</v>
      </c>
      <c r="G10" s="42">
        <v>358031</v>
      </c>
      <c r="H10" s="43">
        <v>397994</v>
      </c>
      <c r="I10" s="46">
        <f t="shared" si="2"/>
        <v>11.161882630275016</v>
      </c>
      <c r="J10" s="43">
        <v>136574</v>
      </c>
      <c r="K10" s="43">
        <v>134723</v>
      </c>
      <c r="L10" s="46">
        <f t="shared" si="3"/>
        <v>-1.3553092096592252</v>
      </c>
    </row>
    <row r="11" spans="1:12" s="40" customFormat="1" ht="20.25" customHeight="1">
      <c r="A11" s="50">
        <v>201</v>
      </c>
      <c r="B11" s="51" t="s">
        <v>20</v>
      </c>
      <c r="C11" s="60">
        <v>286680</v>
      </c>
      <c r="D11" s="53">
        <v>300400</v>
      </c>
      <c r="E11" s="54">
        <f t="shared" si="0"/>
        <v>4.785823915166731</v>
      </c>
      <c r="F11" s="55">
        <f t="shared" si="1"/>
        <v>18.30970463106311</v>
      </c>
      <c r="G11" s="57">
        <v>238105</v>
      </c>
      <c r="H11" s="57">
        <v>251281</v>
      </c>
      <c r="I11" s="58">
        <f t="shared" si="2"/>
        <v>5.533693118582136</v>
      </c>
      <c r="J11" s="57">
        <v>48575</v>
      </c>
      <c r="K11" s="57">
        <v>49119</v>
      </c>
      <c r="L11" s="58">
        <f t="shared" si="3"/>
        <v>1.1199176531137454</v>
      </c>
    </row>
    <row r="12" spans="1:12" s="40" customFormat="1" ht="13.5">
      <c r="A12" s="50">
        <v>202</v>
      </c>
      <c r="B12" s="51" t="s">
        <v>21</v>
      </c>
      <c r="C12" s="60">
        <v>146068</v>
      </c>
      <c r="D12" s="53">
        <v>164732</v>
      </c>
      <c r="E12" s="54">
        <f t="shared" si="0"/>
        <v>12.777610428019841</v>
      </c>
      <c r="F12" s="55">
        <f t="shared" si="1"/>
        <v>10.040593419721331</v>
      </c>
      <c r="G12" s="57">
        <v>119937</v>
      </c>
      <c r="H12" s="57">
        <v>138146</v>
      </c>
      <c r="I12" s="58">
        <f t="shared" si="2"/>
        <v>15.182137288743249</v>
      </c>
      <c r="J12" s="57">
        <v>26131</v>
      </c>
      <c r="K12" s="57">
        <v>26586</v>
      </c>
      <c r="L12" s="58">
        <f t="shared" si="3"/>
        <v>1.7412268952585066</v>
      </c>
    </row>
    <row r="13" spans="1:12" s="40" customFormat="1" ht="13.5">
      <c r="A13" s="50">
        <v>203</v>
      </c>
      <c r="B13" s="51" t="s">
        <v>22</v>
      </c>
      <c r="C13" s="60">
        <v>124167</v>
      </c>
      <c r="D13" s="53">
        <v>118755</v>
      </c>
      <c r="E13" s="54">
        <f t="shared" si="0"/>
        <v>-4.35864601705768</v>
      </c>
      <c r="F13" s="55">
        <f t="shared" si="1"/>
        <v>7.238245584094207</v>
      </c>
      <c r="G13" s="57">
        <v>104343</v>
      </c>
      <c r="H13" s="57">
        <v>101617</v>
      </c>
      <c r="I13" s="58">
        <f t="shared" si="2"/>
        <v>-2.6125374965258743</v>
      </c>
      <c r="J13" s="57">
        <v>19824</v>
      </c>
      <c r="K13" s="57">
        <v>17138</v>
      </c>
      <c r="L13" s="58">
        <f t="shared" si="3"/>
        <v>-13.549233252623083</v>
      </c>
    </row>
    <row r="14" spans="1:12" s="40" customFormat="1" ht="13.5">
      <c r="A14" s="50">
        <v>204</v>
      </c>
      <c r="B14" s="51" t="s">
        <v>23</v>
      </c>
      <c r="C14" s="60">
        <v>112413</v>
      </c>
      <c r="D14" s="53">
        <v>134934</v>
      </c>
      <c r="E14" s="54">
        <f t="shared" si="0"/>
        <v>20.03415975020684</v>
      </c>
      <c r="F14" s="55">
        <f t="shared" si="1"/>
        <v>8.224373118135384</v>
      </c>
      <c r="G14" s="57">
        <v>93105</v>
      </c>
      <c r="H14" s="57">
        <v>116087</v>
      </c>
      <c r="I14" s="58">
        <f t="shared" si="2"/>
        <v>24.68395897105418</v>
      </c>
      <c r="J14" s="57">
        <v>19308</v>
      </c>
      <c r="K14" s="57">
        <v>18847</v>
      </c>
      <c r="L14" s="58">
        <f t="shared" si="3"/>
        <v>-2.387611352807127</v>
      </c>
    </row>
    <row r="15" spans="1:12" s="40" customFormat="1" ht="13.5">
      <c r="A15" s="50">
        <v>205</v>
      </c>
      <c r="B15" s="51" t="s">
        <v>24</v>
      </c>
      <c r="C15" s="60">
        <v>73962</v>
      </c>
      <c r="D15" s="53">
        <v>80793</v>
      </c>
      <c r="E15" s="54">
        <f t="shared" si="0"/>
        <v>9.235823801411527</v>
      </c>
      <c r="F15" s="55">
        <f t="shared" si="1"/>
        <v>4.924420659978301</v>
      </c>
      <c r="G15" s="57">
        <v>60342</v>
      </c>
      <c r="H15" s="57">
        <v>67492</v>
      </c>
      <c r="I15" s="58">
        <f t="shared" si="2"/>
        <v>11.849126644791369</v>
      </c>
      <c r="J15" s="57">
        <v>13620</v>
      </c>
      <c r="K15" s="57">
        <v>13301</v>
      </c>
      <c r="L15" s="58">
        <f t="shared" si="3"/>
        <v>-2.342143906020553</v>
      </c>
    </row>
    <row r="16" spans="1:12" s="40" customFormat="1" ht="13.5">
      <c r="A16" s="50">
        <v>206</v>
      </c>
      <c r="B16" s="51" t="s">
        <v>25</v>
      </c>
      <c r="C16" s="60">
        <v>160474</v>
      </c>
      <c r="D16" s="53">
        <v>159318</v>
      </c>
      <c r="E16" s="54">
        <f t="shared" si="0"/>
        <v>-0.7203659159739288</v>
      </c>
      <c r="F16" s="55">
        <f t="shared" si="1"/>
        <v>9.71060426901369</v>
      </c>
      <c r="G16" s="57">
        <v>139465</v>
      </c>
      <c r="H16" s="57">
        <v>139891</v>
      </c>
      <c r="I16" s="58">
        <f t="shared" si="2"/>
        <v>0.30545298103466223</v>
      </c>
      <c r="J16" s="57">
        <v>21009</v>
      </c>
      <c r="K16" s="57">
        <v>19427</v>
      </c>
      <c r="L16" s="58">
        <f t="shared" si="3"/>
        <v>-7.530106144985481</v>
      </c>
    </row>
    <row r="17" spans="1:12" s="40" customFormat="1" ht="13.5">
      <c r="A17" s="50">
        <v>207</v>
      </c>
      <c r="B17" s="51" t="s">
        <v>26</v>
      </c>
      <c r="C17" s="60">
        <v>74595</v>
      </c>
      <c r="D17" s="53">
        <v>81044</v>
      </c>
      <c r="E17" s="54">
        <f t="shared" si="0"/>
        <v>8.645351565118304</v>
      </c>
      <c r="F17" s="55">
        <f t="shared" si="1"/>
        <v>4.939719381224629</v>
      </c>
      <c r="G17" s="62">
        <v>60122</v>
      </c>
      <c r="H17" s="57">
        <v>64639</v>
      </c>
      <c r="I17" s="58">
        <f t="shared" si="2"/>
        <v>7.513056784538108</v>
      </c>
      <c r="J17" s="57">
        <v>14473</v>
      </c>
      <c r="K17" s="57">
        <v>16405</v>
      </c>
      <c r="L17" s="58">
        <f t="shared" si="3"/>
        <v>13.3489946797485</v>
      </c>
    </row>
    <row r="18" spans="1:12" s="40" customFormat="1" ht="13.5">
      <c r="A18" s="50">
        <v>208</v>
      </c>
      <c r="B18" s="51" t="s">
        <v>27</v>
      </c>
      <c r="C18" s="60">
        <v>69251</v>
      </c>
      <c r="D18" s="53">
        <v>67967</v>
      </c>
      <c r="E18" s="54">
        <f t="shared" si="0"/>
        <v>-1.8541248501826715</v>
      </c>
      <c r="F18" s="55">
        <f t="shared" si="1"/>
        <v>4.142662099399022</v>
      </c>
      <c r="G18" s="57">
        <v>60565</v>
      </c>
      <c r="H18" s="57">
        <v>59838</v>
      </c>
      <c r="I18" s="58">
        <f t="shared" si="2"/>
        <v>-1.2003632460992293</v>
      </c>
      <c r="J18" s="57">
        <v>8686</v>
      </c>
      <c r="K18" s="57">
        <v>8129</v>
      </c>
      <c r="L18" s="58">
        <f t="shared" si="3"/>
        <v>-6.412618005986644</v>
      </c>
    </row>
    <row r="19" spans="1:12" s="40" customFormat="1" ht="20.25" customHeight="1">
      <c r="A19" s="50">
        <v>301</v>
      </c>
      <c r="B19" s="51" t="s">
        <v>28</v>
      </c>
      <c r="C19" s="60">
        <v>13309</v>
      </c>
      <c r="D19" s="53">
        <v>12754</v>
      </c>
      <c r="E19" s="54">
        <f t="shared" si="0"/>
        <v>-4.170110451574132</v>
      </c>
      <c r="F19" s="55">
        <f t="shared" si="1"/>
        <v>0.7773700827715675</v>
      </c>
      <c r="G19" s="57">
        <v>7682</v>
      </c>
      <c r="H19" s="57">
        <v>7774</v>
      </c>
      <c r="I19" s="58">
        <f t="shared" si="2"/>
        <v>1.1976047904191773</v>
      </c>
      <c r="J19" s="57">
        <v>5627</v>
      </c>
      <c r="K19" s="57">
        <v>4980</v>
      </c>
      <c r="L19" s="58">
        <f t="shared" si="3"/>
        <v>-11.498133996801144</v>
      </c>
    </row>
    <row r="20" spans="1:12" s="40" customFormat="1" ht="20.25" customHeight="1">
      <c r="A20" s="50">
        <v>342</v>
      </c>
      <c r="B20" s="51" t="s">
        <v>29</v>
      </c>
      <c r="C20" s="60">
        <v>8947</v>
      </c>
      <c r="D20" s="53">
        <v>9105</v>
      </c>
      <c r="E20" s="54">
        <f t="shared" si="0"/>
        <v>1.765955068738137</v>
      </c>
      <c r="F20" s="55">
        <f t="shared" si="1"/>
        <v>0.5549595894335206</v>
      </c>
      <c r="G20" s="57">
        <v>6478</v>
      </c>
      <c r="H20" s="57">
        <v>6755</v>
      </c>
      <c r="I20" s="58">
        <f t="shared" si="2"/>
        <v>4.276011114541518</v>
      </c>
      <c r="J20" s="57">
        <v>2469</v>
      </c>
      <c r="K20" s="57">
        <v>2350</v>
      </c>
      <c r="L20" s="58">
        <f t="shared" si="3"/>
        <v>-4.819765087079787</v>
      </c>
    </row>
    <row r="21" spans="1:12" s="40" customFormat="1" ht="13.5">
      <c r="A21" s="50">
        <v>343</v>
      </c>
      <c r="B21" s="51" t="s">
        <v>30</v>
      </c>
      <c r="C21" s="60">
        <v>36222</v>
      </c>
      <c r="D21" s="53">
        <v>37157</v>
      </c>
      <c r="E21" s="54">
        <f t="shared" si="0"/>
        <v>2.581304179780247</v>
      </c>
      <c r="F21" s="55">
        <f t="shared" si="1"/>
        <v>2.264759304182463</v>
      </c>
      <c r="G21" s="57">
        <v>30643</v>
      </c>
      <c r="H21" s="57">
        <v>31358</v>
      </c>
      <c r="I21" s="58">
        <f t="shared" si="2"/>
        <v>2.333322455373164</v>
      </c>
      <c r="J21" s="57">
        <v>5579</v>
      </c>
      <c r="K21" s="57">
        <v>5799</v>
      </c>
      <c r="L21" s="58">
        <f t="shared" si="3"/>
        <v>3.943359024914855</v>
      </c>
    </row>
    <row r="22" spans="1:12" s="40" customFormat="1" ht="20.25" customHeight="1">
      <c r="A22" s="50">
        <v>361</v>
      </c>
      <c r="B22" s="51" t="s">
        <v>31</v>
      </c>
      <c r="C22" s="60">
        <v>8554</v>
      </c>
      <c r="D22" s="53">
        <v>13466</v>
      </c>
      <c r="E22" s="54">
        <f t="shared" si="0"/>
        <v>57.423427636193594</v>
      </c>
      <c r="F22" s="55">
        <f t="shared" si="1"/>
        <v>0.8207672522033816</v>
      </c>
      <c r="G22" s="57">
        <v>6100</v>
      </c>
      <c r="H22" s="57">
        <v>10712</v>
      </c>
      <c r="I22" s="58">
        <f t="shared" si="2"/>
        <v>75.60655737704917</v>
      </c>
      <c r="J22" s="57">
        <v>2454</v>
      </c>
      <c r="K22" s="57">
        <v>2754</v>
      </c>
      <c r="L22" s="58">
        <f t="shared" si="3"/>
        <v>12.224938875305625</v>
      </c>
    </row>
    <row r="23" spans="1:12" s="40" customFormat="1" ht="13.5">
      <c r="A23" s="50">
        <v>362</v>
      </c>
      <c r="B23" s="51" t="s">
        <v>32</v>
      </c>
      <c r="C23" s="60">
        <v>31153</v>
      </c>
      <c r="D23" s="53">
        <v>33032</v>
      </c>
      <c r="E23" s="54">
        <f t="shared" si="0"/>
        <v>6.031521843803162</v>
      </c>
      <c r="F23" s="55">
        <f t="shared" si="1"/>
        <v>2.01333609644899</v>
      </c>
      <c r="G23" s="57">
        <v>23937</v>
      </c>
      <c r="H23" s="57">
        <v>24358</v>
      </c>
      <c r="I23" s="58">
        <f t="shared" si="2"/>
        <v>1.7587834732840406</v>
      </c>
      <c r="J23" s="57">
        <v>7216</v>
      </c>
      <c r="K23" s="57">
        <v>8674</v>
      </c>
      <c r="L23" s="58">
        <f t="shared" si="3"/>
        <v>20.205099778270522</v>
      </c>
    </row>
    <row r="24" spans="1:12" s="40" customFormat="1" ht="13.5">
      <c r="A24" s="50">
        <v>363</v>
      </c>
      <c r="B24" s="51" t="s">
        <v>33</v>
      </c>
      <c r="C24" s="60">
        <v>88527</v>
      </c>
      <c r="D24" s="53">
        <v>103673</v>
      </c>
      <c r="E24" s="54">
        <f t="shared" si="0"/>
        <v>17.10890462796661</v>
      </c>
      <c r="F24" s="55">
        <f t="shared" si="1"/>
        <v>6.318981385539965</v>
      </c>
      <c r="G24" s="57">
        <v>76963</v>
      </c>
      <c r="H24" s="57">
        <v>91766</v>
      </c>
      <c r="I24" s="58">
        <f t="shared" si="2"/>
        <v>19.23391759676727</v>
      </c>
      <c r="J24" s="57">
        <v>11564</v>
      </c>
      <c r="K24" s="57">
        <v>11907</v>
      </c>
      <c r="L24" s="58">
        <f t="shared" si="3"/>
        <v>2.9661016949152526</v>
      </c>
    </row>
    <row r="25" spans="1:12" s="40" customFormat="1" ht="13.5">
      <c r="A25" s="50">
        <v>364</v>
      </c>
      <c r="B25" s="51" t="s">
        <v>34</v>
      </c>
      <c r="C25" s="60">
        <v>6512</v>
      </c>
      <c r="D25" s="53">
        <v>7134</v>
      </c>
      <c r="E25" s="54">
        <f t="shared" si="0"/>
        <v>9.551597051597042</v>
      </c>
      <c r="F25" s="55">
        <f t="shared" si="1"/>
        <v>0.4348250094474175</v>
      </c>
      <c r="G25" s="57">
        <v>2631</v>
      </c>
      <c r="H25" s="57">
        <v>3950</v>
      </c>
      <c r="I25" s="58">
        <f t="shared" si="2"/>
        <v>50.1330292664386</v>
      </c>
      <c r="J25" s="57">
        <v>3881</v>
      </c>
      <c r="K25" s="57">
        <v>3184</v>
      </c>
      <c r="L25" s="58">
        <f t="shared" si="3"/>
        <v>-17.95928884308168</v>
      </c>
    </row>
    <row r="26" spans="1:12" s="40" customFormat="1" ht="13.5">
      <c r="A26" s="50">
        <v>365</v>
      </c>
      <c r="B26" s="51" t="s">
        <v>35</v>
      </c>
      <c r="C26" s="60">
        <v>5819</v>
      </c>
      <c r="D26" s="53">
        <v>5464</v>
      </c>
      <c r="E26" s="54">
        <f t="shared" si="0"/>
        <v>-6.100704588417244</v>
      </c>
      <c r="F26" s="55">
        <f t="shared" si="1"/>
        <v>0.333036704740775</v>
      </c>
      <c r="G26" s="57">
        <v>2957</v>
      </c>
      <c r="H26" s="57">
        <v>2923</v>
      </c>
      <c r="I26" s="58">
        <f t="shared" si="2"/>
        <v>-1.1498140006763578</v>
      </c>
      <c r="J26" s="57">
        <v>2862</v>
      </c>
      <c r="K26" s="57">
        <v>2541</v>
      </c>
      <c r="L26" s="58">
        <f t="shared" si="3"/>
        <v>-11.215932914046121</v>
      </c>
    </row>
    <row r="27" spans="1:12" s="40" customFormat="1" ht="13.5">
      <c r="A27" s="50">
        <v>366</v>
      </c>
      <c r="B27" s="51" t="s">
        <v>36</v>
      </c>
      <c r="C27" s="60">
        <v>13487</v>
      </c>
      <c r="D27" s="53">
        <v>13215</v>
      </c>
      <c r="E27" s="54">
        <f t="shared" si="0"/>
        <v>-2.016756876992659</v>
      </c>
      <c r="F27" s="55">
        <f t="shared" si="1"/>
        <v>0.8054685309570538</v>
      </c>
      <c r="G27" s="57">
        <v>9701</v>
      </c>
      <c r="H27" s="57">
        <v>9502</v>
      </c>
      <c r="I27" s="58">
        <f t="shared" si="2"/>
        <v>-2.0513349139263966</v>
      </c>
      <c r="J27" s="57">
        <v>3786</v>
      </c>
      <c r="K27" s="57">
        <v>3713</v>
      </c>
      <c r="L27" s="58">
        <f t="shared" si="3"/>
        <v>-1.928156365557328</v>
      </c>
    </row>
    <row r="28" spans="1:12" s="40" customFormat="1" ht="13.5">
      <c r="A28" s="50">
        <v>367</v>
      </c>
      <c r="B28" s="51" t="s">
        <v>37</v>
      </c>
      <c r="C28" s="60">
        <v>16884</v>
      </c>
      <c r="D28" s="53">
        <v>16668</v>
      </c>
      <c r="E28" s="54">
        <f t="shared" si="0"/>
        <v>-1.2793176972281373</v>
      </c>
      <c r="F28" s="55">
        <f t="shared" si="1"/>
        <v>1.0159326124852195</v>
      </c>
      <c r="G28" s="57">
        <v>9800</v>
      </c>
      <c r="H28" s="57">
        <v>8837</v>
      </c>
      <c r="I28" s="58">
        <f t="shared" si="2"/>
        <v>-9.826530612244895</v>
      </c>
      <c r="J28" s="57">
        <v>7084</v>
      </c>
      <c r="K28" s="57">
        <v>7831</v>
      </c>
      <c r="L28" s="58">
        <f t="shared" si="3"/>
        <v>10.544889892715986</v>
      </c>
    </row>
    <row r="29" spans="1:12" s="40" customFormat="1" ht="20.25" customHeight="1">
      <c r="A29" s="50">
        <v>381</v>
      </c>
      <c r="B29" s="51" t="s">
        <v>38</v>
      </c>
      <c r="C29" s="60">
        <v>6469</v>
      </c>
      <c r="D29" s="53">
        <v>7524</v>
      </c>
      <c r="E29" s="54">
        <f t="shared" si="0"/>
        <v>16.3085484618952</v>
      </c>
      <c r="F29" s="55">
        <f t="shared" si="1"/>
        <v>0.45859593090585493</v>
      </c>
      <c r="G29" s="57">
        <v>4110</v>
      </c>
      <c r="H29" s="57">
        <v>5404</v>
      </c>
      <c r="I29" s="58">
        <f t="shared" si="2"/>
        <v>31.484184914841848</v>
      </c>
      <c r="J29" s="57">
        <v>2359</v>
      </c>
      <c r="K29" s="57">
        <v>2120</v>
      </c>
      <c r="L29" s="58">
        <f t="shared" si="3"/>
        <v>-10.131411615091139</v>
      </c>
    </row>
    <row r="30" spans="1:12" s="40" customFormat="1" ht="13.5">
      <c r="A30" s="50">
        <v>382</v>
      </c>
      <c r="B30" s="51" t="s">
        <v>39</v>
      </c>
      <c r="C30" s="60">
        <v>5320</v>
      </c>
      <c r="D30" s="53">
        <v>5202</v>
      </c>
      <c r="E30" s="54">
        <f t="shared" si="0"/>
        <v>-2.218045112781951</v>
      </c>
      <c r="F30" s="55">
        <f t="shared" si="1"/>
        <v>0.31706752160715806</v>
      </c>
      <c r="G30" s="57">
        <v>2626</v>
      </c>
      <c r="H30" s="57">
        <v>2657</v>
      </c>
      <c r="I30" s="58">
        <f t="shared" si="2"/>
        <v>1.1805026656511757</v>
      </c>
      <c r="J30" s="57">
        <v>2694</v>
      </c>
      <c r="K30" s="57">
        <v>2545</v>
      </c>
      <c r="L30" s="58">
        <f t="shared" si="3"/>
        <v>-5.530809205642171</v>
      </c>
    </row>
    <row r="31" spans="1:12" s="40" customFormat="1" ht="13.5">
      <c r="A31" s="50">
        <v>383</v>
      </c>
      <c r="B31" s="51" t="s">
        <v>40</v>
      </c>
      <c r="C31" s="60">
        <v>16226</v>
      </c>
      <c r="D31" s="53">
        <v>15688</v>
      </c>
      <c r="E31" s="54">
        <f t="shared" si="0"/>
        <v>-3.315666214717112</v>
      </c>
      <c r="F31" s="55">
        <f t="shared" si="1"/>
        <v>0.9562005534358123</v>
      </c>
      <c r="G31" s="57">
        <v>9106</v>
      </c>
      <c r="H31" s="57">
        <v>9271</v>
      </c>
      <c r="I31" s="58">
        <f t="shared" si="2"/>
        <v>1.8119920931254114</v>
      </c>
      <c r="J31" s="57">
        <v>7120</v>
      </c>
      <c r="K31" s="57">
        <v>6417</v>
      </c>
      <c r="L31" s="58">
        <f t="shared" si="3"/>
        <v>-9.873595505617985</v>
      </c>
    </row>
    <row r="32" spans="1:12" s="40" customFormat="1" ht="13.5">
      <c r="A32" s="63">
        <v>384</v>
      </c>
      <c r="B32" s="51" t="s">
        <v>41</v>
      </c>
      <c r="C32" s="60">
        <v>5675</v>
      </c>
      <c r="D32" s="53">
        <v>6281</v>
      </c>
      <c r="E32" s="54">
        <f t="shared" si="0"/>
        <v>10.678414096916299</v>
      </c>
      <c r="F32" s="55">
        <f t="shared" si="1"/>
        <v>0.3828337376421684</v>
      </c>
      <c r="G32" s="57">
        <v>3257</v>
      </c>
      <c r="H32" s="57">
        <v>3720</v>
      </c>
      <c r="I32" s="58">
        <f t="shared" si="2"/>
        <v>14.215535769112677</v>
      </c>
      <c r="J32" s="57">
        <v>2418</v>
      </c>
      <c r="K32" s="57">
        <v>2561</v>
      </c>
      <c r="L32" s="58">
        <f t="shared" si="3"/>
        <v>5.913978494623649</v>
      </c>
    </row>
    <row r="33" spans="1:12" s="40" customFormat="1" ht="20.25" customHeight="1">
      <c r="A33" s="63">
        <v>401</v>
      </c>
      <c r="B33" s="51" t="s">
        <v>42</v>
      </c>
      <c r="C33" s="60">
        <v>2802</v>
      </c>
      <c r="D33" s="53">
        <v>2649</v>
      </c>
      <c r="E33" s="54">
        <f t="shared" si="0"/>
        <v>-5.460385438972153</v>
      </c>
      <c r="F33" s="55">
        <f t="shared" si="1"/>
        <v>0.16145941267538674</v>
      </c>
      <c r="G33" s="57">
        <v>612</v>
      </c>
      <c r="H33" s="57">
        <v>817</v>
      </c>
      <c r="I33" s="58">
        <f t="shared" si="2"/>
        <v>33.496732026143775</v>
      </c>
      <c r="J33" s="57">
        <v>2190</v>
      </c>
      <c r="K33" s="57">
        <v>1832</v>
      </c>
      <c r="L33" s="58">
        <f t="shared" si="3"/>
        <v>-16.347031963470315</v>
      </c>
    </row>
    <row r="34" spans="1:12" s="40" customFormat="1" ht="13.5">
      <c r="A34" s="63">
        <v>402</v>
      </c>
      <c r="B34" s="51" t="s">
        <v>43</v>
      </c>
      <c r="C34" s="60">
        <v>12965</v>
      </c>
      <c r="D34" s="53">
        <v>10586</v>
      </c>
      <c r="E34" s="54">
        <f t="shared" si="0"/>
        <v>-18.349402236791363</v>
      </c>
      <c r="F34" s="55">
        <f t="shared" si="1"/>
        <v>0.6452281398949203</v>
      </c>
      <c r="G34" s="57">
        <v>9533</v>
      </c>
      <c r="H34" s="57">
        <v>8163</v>
      </c>
      <c r="I34" s="58">
        <f t="shared" si="2"/>
        <v>-14.371131857757263</v>
      </c>
      <c r="J34" s="57">
        <v>3432</v>
      </c>
      <c r="K34" s="57">
        <v>2423</v>
      </c>
      <c r="L34" s="58">
        <f t="shared" si="3"/>
        <v>-29.399766899766902</v>
      </c>
    </row>
    <row r="35" spans="1:12" s="40" customFormat="1" ht="13.5">
      <c r="A35" s="63">
        <v>403</v>
      </c>
      <c r="B35" s="51" t="s">
        <v>44</v>
      </c>
      <c r="C35" s="60">
        <v>12772</v>
      </c>
      <c r="D35" s="53">
        <v>18202</v>
      </c>
      <c r="E35" s="54">
        <f t="shared" si="0"/>
        <v>42.5148762918885</v>
      </c>
      <c r="F35" s="55">
        <f t="shared" si="1"/>
        <v>1.10943157022174</v>
      </c>
      <c r="G35" s="57">
        <v>7535</v>
      </c>
      <c r="H35" s="57">
        <v>12201</v>
      </c>
      <c r="I35" s="58">
        <f t="shared" si="2"/>
        <v>61.92435301924354</v>
      </c>
      <c r="J35" s="57">
        <v>5237</v>
      </c>
      <c r="K35" s="57">
        <v>6001</v>
      </c>
      <c r="L35" s="58">
        <f t="shared" si="3"/>
        <v>14.588504869199909</v>
      </c>
    </row>
    <row r="36" spans="1:12" s="40" customFormat="1" ht="20.25" customHeight="1">
      <c r="A36" s="63">
        <v>421</v>
      </c>
      <c r="B36" s="51" t="s">
        <v>45</v>
      </c>
      <c r="C36" s="60">
        <v>2089</v>
      </c>
      <c r="D36" s="53">
        <v>2264</v>
      </c>
      <c r="E36" s="54">
        <f t="shared" si="0"/>
        <v>8.377213977979906</v>
      </c>
      <c r="F36" s="55">
        <f t="shared" si="1"/>
        <v>0.13799324662026258</v>
      </c>
      <c r="G36" s="57">
        <v>1135</v>
      </c>
      <c r="H36" s="57">
        <v>1128</v>
      </c>
      <c r="I36" s="58">
        <f t="shared" si="2"/>
        <v>-0.616740088105729</v>
      </c>
      <c r="J36" s="57">
        <v>954</v>
      </c>
      <c r="K36" s="57">
        <v>1136</v>
      </c>
      <c r="L36" s="58">
        <f t="shared" si="3"/>
        <v>19.077568134171912</v>
      </c>
    </row>
    <row r="37" spans="1:12" s="40" customFormat="1" ht="13.5">
      <c r="A37" s="63">
        <v>422</v>
      </c>
      <c r="B37" s="51" t="s">
        <v>46</v>
      </c>
      <c r="C37" s="60">
        <v>7694</v>
      </c>
      <c r="D37" s="53">
        <v>8270</v>
      </c>
      <c r="E37" s="54">
        <f t="shared" si="0"/>
        <v>7.486353002339484</v>
      </c>
      <c r="F37" s="55">
        <f t="shared" si="1"/>
        <v>0.5040654370801995</v>
      </c>
      <c r="G37" s="57">
        <v>5097</v>
      </c>
      <c r="H37" s="57">
        <v>5478</v>
      </c>
      <c r="I37" s="58">
        <f t="shared" si="2"/>
        <v>7.47498528546204</v>
      </c>
      <c r="J37" s="57">
        <v>2597</v>
      </c>
      <c r="K37" s="57">
        <v>2792</v>
      </c>
      <c r="L37" s="58">
        <f t="shared" si="3"/>
        <v>7.508663842895658</v>
      </c>
    </row>
    <row r="38" spans="1:12" s="40" customFormat="1" ht="13.5">
      <c r="A38" s="63">
        <v>423</v>
      </c>
      <c r="B38" s="51" t="s">
        <v>47</v>
      </c>
      <c r="C38" s="60">
        <v>5112</v>
      </c>
      <c r="D38" s="53">
        <v>6239</v>
      </c>
      <c r="E38" s="54">
        <f t="shared" si="0"/>
        <v>22.046165884194053</v>
      </c>
      <c r="F38" s="55">
        <f t="shared" si="1"/>
        <v>0.38027379225433666</v>
      </c>
      <c r="G38" s="57">
        <v>2751</v>
      </c>
      <c r="H38" s="57">
        <v>3572</v>
      </c>
      <c r="I38" s="58">
        <f t="shared" si="2"/>
        <v>29.843693202471826</v>
      </c>
      <c r="J38" s="57">
        <v>2361</v>
      </c>
      <c r="K38" s="57">
        <v>2667</v>
      </c>
      <c r="L38" s="58">
        <f t="shared" si="3"/>
        <v>12.960609911054632</v>
      </c>
    </row>
    <row r="39" spans="1:12" s="40" customFormat="1" ht="13.5">
      <c r="A39" s="63">
        <v>424</v>
      </c>
      <c r="B39" s="51" t="s">
        <v>48</v>
      </c>
      <c r="C39" s="60">
        <v>16186</v>
      </c>
      <c r="D39" s="53">
        <v>18212</v>
      </c>
      <c r="E39" s="54">
        <f t="shared" si="0"/>
        <v>12.516989991350556</v>
      </c>
      <c r="F39" s="55">
        <f t="shared" si="1"/>
        <v>1.1100410810283667</v>
      </c>
      <c r="G39" s="57">
        <v>12691</v>
      </c>
      <c r="H39" s="57">
        <v>13730</v>
      </c>
      <c r="I39" s="58">
        <f t="shared" si="2"/>
        <v>8.186904105271452</v>
      </c>
      <c r="J39" s="57">
        <v>3495</v>
      </c>
      <c r="K39" s="57">
        <v>4482</v>
      </c>
      <c r="L39" s="58">
        <f t="shared" si="3"/>
        <v>28.24034334763951</v>
      </c>
    </row>
    <row r="40" spans="1:12" s="40" customFormat="1" ht="20.25" customHeight="1">
      <c r="A40" s="63">
        <v>441</v>
      </c>
      <c r="B40" s="51" t="s">
        <v>49</v>
      </c>
      <c r="C40" s="60">
        <v>10154</v>
      </c>
      <c r="D40" s="53">
        <v>15765</v>
      </c>
      <c r="E40" s="54">
        <f aca="true" t="shared" si="4" ref="E40:E60">D40/C40*100-100</f>
        <v>55.259011227102604</v>
      </c>
      <c r="F40" s="55">
        <f aca="true" t="shared" si="5" ref="F40:F60">D40/$D$8*100</f>
        <v>0.9608937866468372</v>
      </c>
      <c r="G40" s="57">
        <v>7875</v>
      </c>
      <c r="H40" s="57">
        <v>14276</v>
      </c>
      <c r="I40" s="58">
        <f aca="true" t="shared" si="6" ref="I40:I60">H40/G40*100-100</f>
        <v>81.28253968253969</v>
      </c>
      <c r="J40" s="57">
        <v>2279</v>
      </c>
      <c r="K40" s="57">
        <v>1489</v>
      </c>
      <c r="L40" s="58">
        <f aca="true" t="shared" si="7" ref="L40:L60">K40/J40*100-100</f>
        <v>-34.664326458973235</v>
      </c>
    </row>
    <row r="41" spans="1:12" s="40" customFormat="1" ht="13.5">
      <c r="A41" s="63">
        <v>442</v>
      </c>
      <c r="B41" s="51" t="s">
        <v>50</v>
      </c>
      <c r="C41" s="60">
        <v>4575</v>
      </c>
      <c r="D41" s="53">
        <v>3967</v>
      </c>
      <c r="E41" s="54">
        <f t="shared" si="4"/>
        <v>-13.289617486338798</v>
      </c>
      <c r="F41" s="55">
        <f t="shared" si="5"/>
        <v>0.24179293698877283</v>
      </c>
      <c r="G41" s="57">
        <v>2799</v>
      </c>
      <c r="H41" s="57">
        <v>2387</v>
      </c>
      <c r="I41" s="58">
        <f t="shared" si="6"/>
        <v>-14.719542693819221</v>
      </c>
      <c r="J41" s="57">
        <v>1776</v>
      </c>
      <c r="K41" s="57">
        <v>1580</v>
      </c>
      <c r="L41" s="58">
        <f t="shared" si="7"/>
        <v>-11.036036036036037</v>
      </c>
    </row>
    <row r="42" spans="1:12" s="40" customFormat="1" ht="13.5">
      <c r="A42" s="63">
        <v>443</v>
      </c>
      <c r="B42" s="51" t="s">
        <v>51</v>
      </c>
      <c r="C42" s="60">
        <v>4695</v>
      </c>
      <c r="D42" s="53">
        <v>4484</v>
      </c>
      <c r="E42" s="54">
        <f t="shared" si="4"/>
        <v>-4.494142705005316</v>
      </c>
      <c r="F42" s="55">
        <f t="shared" si="5"/>
        <v>0.27330464569136814</v>
      </c>
      <c r="G42" s="57">
        <v>2322</v>
      </c>
      <c r="H42" s="57">
        <v>1725</v>
      </c>
      <c r="I42" s="58">
        <f t="shared" si="6"/>
        <v>-25.710594315245487</v>
      </c>
      <c r="J42" s="57">
        <v>2373</v>
      </c>
      <c r="K42" s="57">
        <v>2759</v>
      </c>
      <c r="L42" s="58">
        <f t="shared" si="7"/>
        <v>16.266329540665822</v>
      </c>
    </row>
    <row r="43" spans="1:12" s="40" customFormat="1" ht="20.25" customHeight="1">
      <c r="A43" s="63">
        <v>461</v>
      </c>
      <c r="B43" s="51" t="s">
        <v>52</v>
      </c>
      <c r="C43" s="60">
        <v>9827</v>
      </c>
      <c r="D43" s="53">
        <v>9600</v>
      </c>
      <c r="E43" s="54">
        <f t="shared" si="4"/>
        <v>-2.3099623486313163</v>
      </c>
      <c r="F43" s="55">
        <f t="shared" si="5"/>
        <v>0.5851303743615375</v>
      </c>
      <c r="G43" s="57">
        <v>6592</v>
      </c>
      <c r="H43" s="57">
        <v>6784</v>
      </c>
      <c r="I43" s="58">
        <f t="shared" si="6"/>
        <v>2.9126213592232943</v>
      </c>
      <c r="J43" s="57">
        <v>3235</v>
      </c>
      <c r="K43" s="57">
        <v>2816</v>
      </c>
      <c r="L43" s="58">
        <f t="shared" si="7"/>
        <v>-12.952086553323028</v>
      </c>
    </row>
    <row r="44" spans="1:12" s="40" customFormat="1" ht="13.5">
      <c r="A44" s="63">
        <v>462</v>
      </c>
      <c r="B44" s="51" t="s">
        <v>53</v>
      </c>
      <c r="C44" s="60">
        <v>2847</v>
      </c>
      <c r="D44" s="53">
        <v>2677</v>
      </c>
      <c r="E44" s="54">
        <f t="shared" si="4"/>
        <v>-5.971197752019677</v>
      </c>
      <c r="F44" s="55">
        <f t="shared" si="5"/>
        <v>0.1631660429339412</v>
      </c>
      <c r="G44" s="57">
        <v>650</v>
      </c>
      <c r="H44" s="57">
        <v>605</v>
      </c>
      <c r="I44" s="58">
        <f t="shared" si="6"/>
        <v>-6.92307692307692</v>
      </c>
      <c r="J44" s="57">
        <v>2197</v>
      </c>
      <c r="K44" s="57">
        <v>2072</v>
      </c>
      <c r="L44" s="58">
        <f t="shared" si="7"/>
        <v>-5.689576695493855</v>
      </c>
    </row>
    <row r="45" spans="1:12" s="40" customFormat="1" ht="13.5">
      <c r="A45" s="63">
        <v>463</v>
      </c>
      <c r="B45" s="51" t="s">
        <v>54</v>
      </c>
      <c r="C45" s="60">
        <v>12863</v>
      </c>
      <c r="D45" s="53">
        <v>11377</v>
      </c>
      <c r="E45" s="54">
        <f t="shared" si="4"/>
        <v>-11.552514965404654</v>
      </c>
      <c r="F45" s="55">
        <f t="shared" si="5"/>
        <v>0.6934404446990845</v>
      </c>
      <c r="G45" s="57">
        <v>9376</v>
      </c>
      <c r="H45" s="57">
        <v>9284</v>
      </c>
      <c r="I45" s="58">
        <f t="shared" si="6"/>
        <v>-0.9812286689419807</v>
      </c>
      <c r="J45" s="57">
        <v>3487</v>
      </c>
      <c r="K45" s="57">
        <v>2093</v>
      </c>
      <c r="L45" s="58">
        <f t="shared" si="7"/>
        <v>-39.97705764267279</v>
      </c>
    </row>
    <row r="46" spans="1:12" s="40" customFormat="1" ht="13.5">
      <c r="A46" s="63">
        <v>464</v>
      </c>
      <c r="B46" s="51" t="s">
        <v>55</v>
      </c>
      <c r="C46" s="60">
        <v>7192</v>
      </c>
      <c r="D46" s="53">
        <v>8195</v>
      </c>
      <c r="E46" s="54">
        <f t="shared" si="4"/>
        <v>13.946051167964413</v>
      </c>
      <c r="F46" s="55">
        <f t="shared" si="5"/>
        <v>0.4994941060304999</v>
      </c>
      <c r="G46" s="57">
        <v>5771</v>
      </c>
      <c r="H46" s="57">
        <v>6826</v>
      </c>
      <c r="I46" s="58">
        <f t="shared" si="6"/>
        <v>18.281060474787722</v>
      </c>
      <c r="J46" s="57">
        <v>1421</v>
      </c>
      <c r="K46" s="57">
        <v>1369</v>
      </c>
      <c r="L46" s="58">
        <f t="shared" si="7"/>
        <v>-3.6593947923997234</v>
      </c>
    </row>
    <row r="47" spans="1:12" s="40" customFormat="1" ht="20.25" customHeight="1">
      <c r="A47" s="63">
        <v>481</v>
      </c>
      <c r="B47" s="51" t="s">
        <v>56</v>
      </c>
      <c r="C47" s="60">
        <v>6704</v>
      </c>
      <c r="D47" s="53">
        <v>7936</v>
      </c>
      <c r="E47" s="54">
        <f t="shared" si="4"/>
        <v>18.377088305489252</v>
      </c>
      <c r="F47" s="55">
        <f t="shared" si="5"/>
        <v>0.48370777613887095</v>
      </c>
      <c r="G47" s="57">
        <v>5255</v>
      </c>
      <c r="H47" s="57">
        <v>5682</v>
      </c>
      <c r="I47" s="58">
        <f t="shared" si="6"/>
        <v>8.125594671741212</v>
      </c>
      <c r="J47" s="57">
        <v>1449</v>
      </c>
      <c r="K47" s="57">
        <v>2254</v>
      </c>
      <c r="L47" s="58">
        <f t="shared" si="7"/>
        <v>55.55555555555557</v>
      </c>
    </row>
    <row r="48" spans="1:12" s="40" customFormat="1" ht="13.5">
      <c r="A48" s="63">
        <v>482</v>
      </c>
      <c r="B48" s="51" t="s">
        <v>57</v>
      </c>
      <c r="C48" s="60">
        <v>5348</v>
      </c>
      <c r="D48" s="53">
        <v>4953</v>
      </c>
      <c r="E48" s="54">
        <f t="shared" si="4"/>
        <v>-7.385938668661183</v>
      </c>
      <c r="F48" s="55">
        <f t="shared" si="5"/>
        <v>0.3018907025221557</v>
      </c>
      <c r="G48" s="57">
        <v>2880</v>
      </c>
      <c r="H48" s="57">
        <v>2874</v>
      </c>
      <c r="I48" s="58">
        <f t="shared" si="6"/>
        <v>-0.2083333333333286</v>
      </c>
      <c r="J48" s="57">
        <v>2468</v>
      </c>
      <c r="K48" s="57">
        <v>2079</v>
      </c>
      <c r="L48" s="58">
        <f t="shared" si="7"/>
        <v>-15.761750405186376</v>
      </c>
    </row>
    <row r="49" spans="1:12" s="40" customFormat="1" ht="13.5">
      <c r="A49" s="63">
        <v>483</v>
      </c>
      <c r="B49" s="51" t="s">
        <v>58</v>
      </c>
      <c r="C49" s="60">
        <v>9178</v>
      </c>
      <c r="D49" s="53">
        <v>8800</v>
      </c>
      <c r="E49" s="54">
        <f t="shared" si="4"/>
        <v>-4.118544345173234</v>
      </c>
      <c r="F49" s="55">
        <f t="shared" si="5"/>
        <v>0.5363695098314093</v>
      </c>
      <c r="G49" s="57">
        <v>7536</v>
      </c>
      <c r="H49" s="57">
        <v>7269</v>
      </c>
      <c r="I49" s="58">
        <f t="shared" si="6"/>
        <v>-3.5429936305732497</v>
      </c>
      <c r="J49" s="57">
        <v>1642</v>
      </c>
      <c r="K49" s="57">
        <v>1531</v>
      </c>
      <c r="L49" s="58">
        <f t="shared" si="7"/>
        <v>-6.760048721071868</v>
      </c>
    </row>
    <row r="50" spans="1:12" s="40" customFormat="1" ht="13.5">
      <c r="A50" s="63">
        <v>484</v>
      </c>
      <c r="B50" s="51" t="s">
        <v>59</v>
      </c>
      <c r="C50" s="60">
        <v>2130</v>
      </c>
      <c r="D50" s="53">
        <v>1994</v>
      </c>
      <c r="E50" s="54">
        <f t="shared" si="4"/>
        <v>-6.3849765258216</v>
      </c>
      <c r="F50" s="55">
        <f t="shared" si="5"/>
        <v>0.12153645484134434</v>
      </c>
      <c r="G50" s="57">
        <v>325</v>
      </c>
      <c r="H50" s="57">
        <v>311</v>
      </c>
      <c r="I50" s="58">
        <f t="shared" si="6"/>
        <v>-4.307692307692307</v>
      </c>
      <c r="J50" s="57">
        <v>1805</v>
      </c>
      <c r="K50" s="57">
        <v>1683</v>
      </c>
      <c r="L50" s="58">
        <f t="shared" si="7"/>
        <v>-6.7590027700831</v>
      </c>
    </row>
    <row r="51" spans="1:12" s="40" customFormat="1" ht="20.25" customHeight="1">
      <c r="A51" s="63">
        <v>501</v>
      </c>
      <c r="B51" s="51" t="s">
        <v>60</v>
      </c>
      <c r="C51" s="60">
        <v>13898</v>
      </c>
      <c r="D51" s="53">
        <v>15469</v>
      </c>
      <c r="E51" s="54">
        <f t="shared" si="4"/>
        <v>11.303784717225511</v>
      </c>
      <c r="F51" s="55">
        <f t="shared" si="5"/>
        <v>0.9428522667706898</v>
      </c>
      <c r="G51" s="57">
        <v>12238</v>
      </c>
      <c r="H51" s="57">
        <v>13849</v>
      </c>
      <c r="I51" s="58">
        <f t="shared" si="6"/>
        <v>13.163915672495506</v>
      </c>
      <c r="J51" s="57">
        <v>1660</v>
      </c>
      <c r="K51" s="57">
        <v>1620</v>
      </c>
      <c r="L51" s="58">
        <f t="shared" si="7"/>
        <v>-2.409638554216869</v>
      </c>
    </row>
    <row r="52" spans="1:12" s="40" customFormat="1" ht="13.5">
      <c r="A52" s="63">
        <v>502</v>
      </c>
      <c r="B52" s="51" t="s">
        <v>61</v>
      </c>
      <c r="C52" s="60">
        <v>15279</v>
      </c>
      <c r="D52" s="53">
        <v>14574</v>
      </c>
      <c r="E52" s="54">
        <f t="shared" si="4"/>
        <v>-4.6141763204398245</v>
      </c>
      <c r="F52" s="55">
        <f t="shared" si="5"/>
        <v>0.888301049577609</v>
      </c>
      <c r="G52" s="57">
        <v>11943</v>
      </c>
      <c r="H52" s="57">
        <v>11160</v>
      </c>
      <c r="I52" s="58">
        <f t="shared" si="6"/>
        <v>-6.556141672946495</v>
      </c>
      <c r="J52" s="57">
        <v>3336</v>
      </c>
      <c r="K52" s="57">
        <v>3414</v>
      </c>
      <c r="L52" s="58">
        <f t="shared" si="7"/>
        <v>2.3381294964028854</v>
      </c>
    </row>
    <row r="53" spans="1:12" s="40" customFormat="1" ht="13.5">
      <c r="A53" s="63">
        <v>503</v>
      </c>
      <c r="B53" s="51" t="s">
        <v>62</v>
      </c>
      <c r="C53" s="60">
        <v>1207</v>
      </c>
      <c r="D53" s="53">
        <v>1064</v>
      </c>
      <c r="E53" s="54">
        <f t="shared" si="4"/>
        <v>-11.84755592377796</v>
      </c>
      <c r="F53" s="55">
        <f t="shared" si="5"/>
        <v>0.0648519498250704</v>
      </c>
      <c r="G53" s="57">
        <v>201</v>
      </c>
      <c r="H53" s="57">
        <v>185</v>
      </c>
      <c r="I53" s="58">
        <f t="shared" si="6"/>
        <v>-7.960199004975124</v>
      </c>
      <c r="J53" s="57">
        <v>1006</v>
      </c>
      <c r="K53" s="57">
        <v>879</v>
      </c>
      <c r="L53" s="58">
        <f t="shared" si="7"/>
        <v>-12.62425447316103</v>
      </c>
    </row>
    <row r="54" spans="1:12" s="40" customFormat="1" ht="13.5">
      <c r="A54" s="63">
        <v>504</v>
      </c>
      <c r="B54" s="51" t="s">
        <v>63</v>
      </c>
      <c r="C54" s="60">
        <v>1498</v>
      </c>
      <c r="D54" s="53">
        <v>1582</v>
      </c>
      <c r="E54" s="54">
        <f t="shared" si="4"/>
        <v>5.607476635514018</v>
      </c>
      <c r="F54" s="55">
        <f t="shared" si="5"/>
        <v>0.09642460960832835</v>
      </c>
      <c r="G54" s="57">
        <v>166</v>
      </c>
      <c r="H54" s="57">
        <v>159</v>
      </c>
      <c r="I54" s="58">
        <f t="shared" si="6"/>
        <v>-4.216867469879517</v>
      </c>
      <c r="J54" s="57">
        <v>1332</v>
      </c>
      <c r="K54" s="57">
        <v>1423</v>
      </c>
      <c r="L54" s="58">
        <f t="shared" si="7"/>
        <v>6.8318318318318205</v>
      </c>
    </row>
    <row r="55" spans="1:12" s="40" customFormat="1" ht="20.25" customHeight="1">
      <c r="A55" s="63">
        <v>521</v>
      </c>
      <c r="B55" s="51" t="s">
        <v>64</v>
      </c>
      <c r="C55" s="60">
        <v>3412</v>
      </c>
      <c r="D55" s="53">
        <v>3452</v>
      </c>
      <c r="E55" s="54">
        <f t="shared" si="4"/>
        <v>1.1723329425556699</v>
      </c>
      <c r="F55" s="55">
        <f t="shared" si="5"/>
        <v>0.21040313044750283</v>
      </c>
      <c r="G55" s="57">
        <v>1523</v>
      </c>
      <c r="H55" s="57">
        <v>1898</v>
      </c>
      <c r="I55" s="58">
        <f t="shared" si="6"/>
        <v>24.622455679579772</v>
      </c>
      <c r="J55" s="57">
        <v>1889</v>
      </c>
      <c r="K55" s="57">
        <v>1554</v>
      </c>
      <c r="L55" s="58">
        <f t="shared" si="7"/>
        <v>-17.734250926416095</v>
      </c>
    </row>
    <row r="56" spans="1:12" s="40" customFormat="1" ht="13.5">
      <c r="A56" s="63">
        <v>522</v>
      </c>
      <c r="B56" s="51" t="s">
        <v>65</v>
      </c>
      <c r="C56" s="60">
        <v>26464</v>
      </c>
      <c r="D56" s="53">
        <v>26707</v>
      </c>
      <c r="E56" s="54">
        <f t="shared" si="4"/>
        <v>0.9182285368802781</v>
      </c>
      <c r="F56" s="55">
        <f t="shared" si="5"/>
        <v>1.6278205112576647</v>
      </c>
      <c r="G56" s="57">
        <v>21204</v>
      </c>
      <c r="H56" s="57">
        <v>21803</v>
      </c>
      <c r="I56" s="58">
        <f t="shared" si="6"/>
        <v>2.824938690813056</v>
      </c>
      <c r="J56" s="57">
        <v>5260</v>
      </c>
      <c r="K56" s="57">
        <v>4904</v>
      </c>
      <c r="L56" s="58">
        <f t="shared" si="7"/>
        <v>-6.768060836501903</v>
      </c>
    </row>
    <row r="57" spans="1:12" s="40" customFormat="1" ht="13.5">
      <c r="A57" s="63">
        <v>523</v>
      </c>
      <c r="B57" s="51" t="s">
        <v>66</v>
      </c>
      <c r="C57" s="60">
        <v>1048</v>
      </c>
      <c r="D57" s="53">
        <v>1276</v>
      </c>
      <c r="E57" s="54">
        <f t="shared" si="4"/>
        <v>21.755725190839698</v>
      </c>
      <c r="F57" s="55">
        <f t="shared" si="5"/>
        <v>0.07777357892555435</v>
      </c>
      <c r="G57" s="57">
        <v>506</v>
      </c>
      <c r="H57" s="57">
        <v>524</v>
      </c>
      <c r="I57" s="58">
        <f t="shared" si="6"/>
        <v>3.5573122529644223</v>
      </c>
      <c r="J57" s="57">
        <v>542</v>
      </c>
      <c r="K57" s="57">
        <v>752</v>
      </c>
      <c r="L57" s="58">
        <f t="shared" si="7"/>
        <v>38.74538745387454</v>
      </c>
    </row>
    <row r="58" spans="1:12" s="40" customFormat="1" ht="13.5">
      <c r="A58" s="63">
        <v>524</v>
      </c>
      <c r="B58" s="51" t="s">
        <v>67</v>
      </c>
      <c r="C58" s="60">
        <v>23460</v>
      </c>
      <c r="D58" s="53">
        <v>24255</v>
      </c>
      <c r="E58" s="54">
        <f t="shared" si="4"/>
        <v>3.38874680306904</v>
      </c>
      <c r="F58" s="55">
        <f t="shared" si="5"/>
        <v>1.478368461472822</v>
      </c>
      <c r="G58" s="57">
        <v>18991</v>
      </c>
      <c r="H58" s="57">
        <v>19516</v>
      </c>
      <c r="I58" s="58">
        <f t="shared" si="6"/>
        <v>2.7644673792849233</v>
      </c>
      <c r="J58" s="57">
        <v>4469</v>
      </c>
      <c r="K58" s="57">
        <v>4739</v>
      </c>
      <c r="L58" s="58">
        <f t="shared" si="7"/>
        <v>6.041620049228015</v>
      </c>
    </row>
    <row r="59" spans="1:12" ht="13.5">
      <c r="A59" s="63">
        <v>525</v>
      </c>
      <c r="B59" s="51" t="s">
        <v>68</v>
      </c>
      <c r="C59" s="60">
        <v>3296</v>
      </c>
      <c r="D59" s="53">
        <v>4707</v>
      </c>
      <c r="E59" s="54">
        <f t="shared" si="4"/>
        <v>42.8094660194175</v>
      </c>
      <c r="F59" s="55">
        <f t="shared" si="5"/>
        <v>0.28689673667914134</v>
      </c>
      <c r="G59" s="57">
        <v>1033</v>
      </c>
      <c r="H59" s="57">
        <v>2468</v>
      </c>
      <c r="I59" s="58">
        <f t="shared" si="6"/>
        <v>138.91577928363986</v>
      </c>
      <c r="J59" s="57">
        <v>2263</v>
      </c>
      <c r="K59" s="57">
        <v>2239</v>
      </c>
      <c r="L59" s="58">
        <f t="shared" si="7"/>
        <v>-1.060539107379583</v>
      </c>
    </row>
    <row r="60" spans="1:12" ht="13.5">
      <c r="A60" s="65">
        <v>526</v>
      </c>
      <c r="B60" s="66" t="s">
        <v>69</v>
      </c>
      <c r="C60" s="74">
        <v>6806</v>
      </c>
      <c r="D60" s="68">
        <v>7098</v>
      </c>
      <c r="E60" s="69">
        <f t="shared" si="4"/>
        <v>4.290332059947104</v>
      </c>
      <c r="F60" s="70">
        <f t="shared" si="5"/>
        <v>0.43263077054356175</v>
      </c>
      <c r="G60" s="72">
        <v>3500</v>
      </c>
      <c r="H60" s="72">
        <v>4333</v>
      </c>
      <c r="I60" s="73">
        <f t="shared" si="6"/>
        <v>23.799999999999997</v>
      </c>
      <c r="J60" s="72">
        <v>3306</v>
      </c>
      <c r="K60" s="72">
        <v>2765</v>
      </c>
      <c r="L60" s="73">
        <f t="shared" si="7"/>
        <v>-16.36418632788869</v>
      </c>
    </row>
    <row r="61" spans="1:12" ht="13.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</sheetData>
  <mergeCells count="11">
    <mergeCell ref="C3:L3"/>
    <mergeCell ref="C4:F4"/>
    <mergeCell ref="G4:I4"/>
    <mergeCell ref="J4:L4"/>
    <mergeCell ref="A3:B7"/>
    <mergeCell ref="D5:D6"/>
    <mergeCell ref="H5:H6"/>
    <mergeCell ref="K5:K6"/>
    <mergeCell ref="G5:G6"/>
    <mergeCell ref="J5:J6"/>
    <mergeCell ref="C5:C6"/>
  </mergeCells>
  <printOptions horizontalCentered="1"/>
  <pageMargins left="0.35433070866141736" right="0.35433070866141736" top="0.5905511811023623" bottom="0.3937007874015748" header="0.31496062992125984" footer="0.31496062992125984"/>
  <pageSetup firstPageNumber="28" useFirstPageNumber="1" horizontalDpi="300" verticalDpi="30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="85" zoomScaleNormal="85" workbookViewId="0" topLeftCell="A1">
      <pane ySplit="7" topLeftCell="A8" activePane="bottomLeft" state="frozen"/>
      <selection pane="bottomLeft" activeCell="A1" sqref="A1"/>
    </sheetView>
  </sheetViews>
  <sheetFormatPr defaultColWidth="9.00390625" defaultRowHeight="13.5"/>
  <cols>
    <col min="1" max="1" width="5.625" style="6" customWidth="1"/>
    <col min="2" max="2" width="10.625" style="6" customWidth="1"/>
    <col min="3" max="4" width="9.50390625" style="8" customWidth="1"/>
    <col min="5" max="5" width="8.375" style="8" customWidth="1"/>
    <col min="6" max="9" width="9.50390625" style="6" customWidth="1"/>
    <col min="10" max="10" width="9.50390625" style="8" customWidth="1"/>
    <col min="11" max="11" width="9.50390625" style="6" customWidth="1"/>
    <col min="12" max="12" width="8.375" style="6" customWidth="1"/>
    <col min="13" max="16384" width="9.00390625" style="6" customWidth="1"/>
  </cols>
  <sheetData>
    <row r="1" spans="1:10" s="1" customFormat="1" ht="18.75" customHeight="1">
      <c r="A1" s="1" t="s">
        <v>86</v>
      </c>
      <c r="D1" s="4"/>
      <c r="E1" s="4"/>
      <c r="F1" s="5"/>
      <c r="J1" s="4"/>
    </row>
    <row r="2" ht="13.5">
      <c r="E2" s="9" t="s">
        <v>71</v>
      </c>
    </row>
    <row r="3" spans="1:12" s="11" customFormat="1" ht="13.5" customHeight="1">
      <c r="A3" s="91" t="s">
        <v>0</v>
      </c>
      <c r="B3" s="93"/>
      <c r="C3" s="106" t="s">
        <v>5</v>
      </c>
      <c r="D3" s="107"/>
      <c r="E3" s="108"/>
      <c r="F3" s="100" t="s">
        <v>74</v>
      </c>
      <c r="G3" s="101"/>
      <c r="H3" s="100" t="s">
        <v>77</v>
      </c>
      <c r="I3" s="101"/>
      <c r="J3" s="100" t="s">
        <v>6</v>
      </c>
      <c r="K3" s="112"/>
      <c r="L3" s="101"/>
    </row>
    <row r="4" spans="1:12" s="11" customFormat="1" ht="13.5" customHeight="1">
      <c r="A4" s="92"/>
      <c r="B4" s="94"/>
      <c r="C4" s="109"/>
      <c r="D4" s="110"/>
      <c r="E4" s="111"/>
      <c r="F4" s="102"/>
      <c r="G4" s="103"/>
      <c r="H4" s="102"/>
      <c r="I4" s="103"/>
      <c r="J4" s="102"/>
      <c r="K4" s="113"/>
      <c r="L4" s="103"/>
    </row>
    <row r="5" spans="1:12" s="11" customFormat="1" ht="13.5" customHeight="1">
      <c r="A5" s="92"/>
      <c r="B5" s="94"/>
      <c r="C5" s="89" t="s">
        <v>10</v>
      </c>
      <c r="D5" s="91" t="s">
        <v>73</v>
      </c>
      <c r="E5" s="10"/>
      <c r="F5" s="104" t="s">
        <v>75</v>
      </c>
      <c r="G5" s="104" t="s">
        <v>76</v>
      </c>
      <c r="H5" s="104" t="s">
        <v>75</v>
      </c>
      <c r="I5" s="104" t="s">
        <v>76</v>
      </c>
      <c r="J5" s="104" t="s">
        <v>75</v>
      </c>
      <c r="K5" s="100" t="s">
        <v>76</v>
      </c>
      <c r="L5" s="79"/>
    </row>
    <row r="6" spans="1:12" s="11" customFormat="1" ht="13.5" customHeight="1">
      <c r="A6" s="92"/>
      <c r="B6" s="94"/>
      <c r="C6" s="90"/>
      <c r="D6" s="92"/>
      <c r="E6" s="13" t="s">
        <v>11</v>
      </c>
      <c r="F6" s="105"/>
      <c r="G6" s="105"/>
      <c r="H6" s="105"/>
      <c r="I6" s="105"/>
      <c r="J6" s="105"/>
      <c r="K6" s="105"/>
      <c r="L6" s="13" t="s">
        <v>11</v>
      </c>
    </row>
    <row r="7" spans="1:12" s="19" customFormat="1" ht="13.5" customHeight="1">
      <c r="A7" s="95"/>
      <c r="B7" s="96"/>
      <c r="C7" s="14" t="s">
        <v>14</v>
      </c>
      <c r="D7" s="14" t="s">
        <v>14</v>
      </c>
      <c r="E7" s="14" t="s">
        <v>15</v>
      </c>
      <c r="F7" s="17" t="s">
        <v>14</v>
      </c>
      <c r="G7" s="14" t="s">
        <v>14</v>
      </c>
      <c r="H7" s="14" t="s">
        <v>14</v>
      </c>
      <c r="I7" s="14" t="s">
        <v>14</v>
      </c>
      <c r="J7" s="18" t="s">
        <v>14</v>
      </c>
      <c r="K7" s="18" t="s">
        <v>14</v>
      </c>
      <c r="L7" s="14" t="s">
        <v>15</v>
      </c>
    </row>
    <row r="8" spans="1:12" s="30" customFormat="1" ht="20.25" customHeight="1">
      <c r="A8" s="85" t="s">
        <v>79</v>
      </c>
      <c r="B8" s="20" t="s">
        <v>17</v>
      </c>
      <c r="C8" s="27">
        <v>15954</v>
      </c>
      <c r="D8" s="28">
        <v>16440</v>
      </c>
      <c r="E8" s="25">
        <f aca="true" t="shared" si="0" ref="E8:E39">D8/C8*100-100</f>
        <v>3.046257991726222</v>
      </c>
      <c r="F8" s="29">
        <v>2932</v>
      </c>
      <c r="G8" s="28">
        <v>2376</v>
      </c>
      <c r="H8" s="27">
        <v>2823</v>
      </c>
      <c r="I8" s="81">
        <v>2248</v>
      </c>
      <c r="J8" s="27">
        <v>62</v>
      </c>
      <c r="K8" s="82">
        <v>57</v>
      </c>
      <c r="L8" s="25">
        <f aca="true" t="shared" si="1" ref="L8:L60">K8/J8*100-100</f>
        <v>-8.064516129032256</v>
      </c>
    </row>
    <row r="9" spans="1:12" s="40" customFormat="1" ht="20.25" customHeight="1">
      <c r="A9" s="86" t="s">
        <v>80</v>
      </c>
      <c r="B9" s="31" t="s">
        <v>18</v>
      </c>
      <c r="C9" s="77">
        <v>19197</v>
      </c>
      <c r="D9" s="38">
        <v>19257</v>
      </c>
      <c r="E9" s="36">
        <f t="shared" si="0"/>
        <v>0.3125488357555781</v>
      </c>
      <c r="F9" s="77">
        <v>3189</v>
      </c>
      <c r="G9" s="38">
        <v>2537</v>
      </c>
      <c r="H9" s="77">
        <v>3068</v>
      </c>
      <c r="I9" s="39">
        <v>2395</v>
      </c>
      <c r="J9" s="77">
        <v>64</v>
      </c>
      <c r="K9" s="40">
        <v>59</v>
      </c>
      <c r="L9" s="36">
        <f t="shared" si="1"/>
        <v>-7.8125</v>
      </c>
    </row>
    <row r="10" spans="1:12" s="40" customFormat="1" ht="13.5">
      <c r="A10" s="87" t="s">
        <v>81</v>
      </c>
      <c r="B10" s="41" t="s">
        <v>19</v>
      </c>
      <c r="C10" s="78">
        <v>10841</v>
      </c>
      <c r="D10" s="48">
        <v>11949</v>
      </c>
      <c r="E10" s="46">
        <f t="shared" si="0"/>
        <v>10.220459367217046</v>
      </c>
      <c r="F10" s="78">
        <v>2392</v>
      </c>
      <c r="G10" s="48">
        <v>2043</v>
      </c>
      <c r="H10" s="78">
        <v>2309</v>
      </c>
      <c r="I10" s="49">
        <v>1941</v>
      </c>
      <c r="J10" s="78">
        <v>57</v>
      </c>
      <c r="K10" s="83">
        <v>51</v>
      </c>
      <c r="L10" s="46">
        <f t="shared" si="1"/>
        <v>-10.526315789473685</v>
      </c>
    </row>
    <row r="11" spans="1:12" s="40" customFormat="1" ht="20.25" customHeight="1">
      <c r="A11" s="50">
        <v>201</v>
      </c>
      <c r="B11" s="51" t="s">
        <v>20</v>
      </c>
      <c r="C11" s="56">
        <v>20687</v>
      </c>
      <c r="D11" s="57">
        <v>20189</v>
      </c>
      <c r="E11" s="58">
        <f t="shared" si="0"/>
        <v>-2.4073089379803747</v>
      </c>
      <c r="F11" s="56">
        <v>3445</v>
      </c>
      <c r="G11" s="57">
        <v>2670</v>
      </c>
      <c r="H11" s="56">
        <v>3314</v>
      </c>
      <c r="I11" s="61">
        <v>2450</v>
      </c>
      <c r="J11" s="56">
        <v>67</v>
      </c>
      <c r="K11" s="40">
        <v>63</v>
      </c>
      <c r="L11" s="58">
        <f t="shared" si="1"/>
        <v>-5.970149253731336</v>
      </c>
    </row>
    <row r="12" spans="1:12" s="40" customFormat="1" ht="13.5">
      <c r="A12" s="50">
        <v>202</v>
      </c>
      <c r="B12" s="51" t="s">
        <v>21</v>
      </c>
      <c r="C12" s="56">
        <v>16100</v>
      </c>
      <c r="D12" s="57">
        <v>16679</v>
      </c>
      <c r="E12" s="58">
        <f t="shared" si="0"/>
        <v>3.5962732919254705</v>
      </c>
      <c r="F12" s="56">
        <v>2796</v>
      </c>
      <c r="G12" s="57">
        <v>2317</v>
      </c>
      <c r="H12" s="56">
        <v>2718</v>
      </c>
      <c r="I12" s="61">
        <v>2232</v>
      </c>
      <c r="J12" s="56">
        <v>66</v>
      </c>
      <c r="K12" s="40">
        <v>59</v>
      </c>
      <c r="L12" s="58">
        <f t="shared" si="1"/>
        <v>-10.606060606060609</v>
      </c>
    </row>
    <row r="13" spans="1:12" s="40" customFormat="1" ht="13.5">
      <c r="A13" s="50">
        <v>203</v>
      </c>
      <c r="B13" s="51" t="s">
        <v>22</v>
      </c>
      <c r="C13" s="56">
        <v>14594</v>
      </c>
      <c r="D13" s="57">
        <v>14934</v>
      </c>
      <c r="E13" s="58">
        <f t="shared" si="0"/>
        <v>2.3297245443332883</v>
      </c>
      <c r="F13" s="56">
        <v>2742</v>
      </c>
      <c r="G13" s="57">
        <v>2221</v>
      </c>
      <c r="H13" s="56">
        <v>2669</v>
      </c>
      <c r="I13" s="61">
        <v>2158</v>
      </c>
      <c r="J13" s="56">
        <v>51</v>
      </c>
      <c r="K13" s="40">
        <v>57</v>
      </c>
      <c r="L13" s="58">
        <f t="shared" si="1"/>
        <v>11.764705882352942</v>
      </c>
    </row>
    <row r="14" spans="1:12" s="40" customFormat="1" ht="13.5">
      <c r="A14" s="50">
        <v>204</v>
      </c>
      <c r="B14" s="51" t="s">
        <v>23</v>
      </c>
      <c r="C14" s="56">
        <v>19741</v>
      </c>
      <c r="D14" s="57">
        <v>18604</v>
      </c>
      <c r="E14" s="58">
        <f t="shared" si="0"/>
        <v>-5.759586647079686</v>
      </c>
      <c r="F14" s="56">
        <v>3321</v>
      </c>
      <c r="G14" s="57">
        <v>2413</v>
      </c>
      <c r="H14" s="56">
        <v>3240</v>
      </c>
      <c r="I14" s="61">
        <v>2336</v>
      </c>
      <c r="J14" s="56">
        <v>57</v>
      </c>
      <c r="K14" s="40">
        <v>48</v>
      </c>
      <c r="L14" s="58">
        <f t="shared" si="1"/>
        <v>-15.789473684210535</v>
      </c>
    </row>
    <row r="15" spans="1:12" s="40" customFormat="1" ht="13.5">
      <c r="A15" s="50">
        <v>205</v>
      </c>
      <c r="B15" s="51" t="s">
        <v>24</v>
      </c>
      <c r="C15" s="56">
        <v>15195</v>
      </c>
      <c r="D15" s="57">
        <v>14286</v>
      </c>
      <c r="E15" s="58">
        <f t="shared" si="0"/>
        <v>-5.982230997038499</v>
      </c>
      <c r="F15" s="56">
        <v>2788</v>
      </c>
      <c r="G15" s="57">
        <v>2128</v>
      </c>
      <c r="H15" s="56">
        <v>2704</v>
      </c>
      <c r="I15" s="61">
        <v>2048</v>
      </c>
      <c r="J15" s="56">
        <v>62</v>
      </c>
      <c r="K15" s="40">
        <v>52</v>
      </c>
      <c r="L15" s="58">
        <f t="shared" si="1"/>
        <v>-16.129032258064512</v>
      </c>
    </row>
    <row r="16" spans="1:12" s="40" customFormat="1" ht="13.5">
      <c r="A16" s="50">
        <v>206</v>
      </c>
      <c r="B16" s="51" t="s">
        <v>25</v>
      </c>
      <c r="C16" s="56">
        <v>20825</v>
      </c>
      <c r="D16" s="57">
        <v>20604</v>
      </c>
      <c r="E16" s="58">
        <f t="shared" si="0"/>
        <v>-1.0612244897959187</v>
      </c>
      <c r="F16" s="56">
        <v>3088</v>
      </c>
      <c r="G16" s="57">
        <v>2279</v>
      </c>
      <c r="H16" s="56">
        <v>2817</v>
      </c>
      <c r="I16" s="61">
        <v>2098</v>
      </c>
      <c r="J16" s="56">
        <v>74</v>
      </c>
      <c r="K16" s="40">
        <v>70</v>
      </c>
      <c r="L16" s="58">
        <f t="shared" si="1"/>
        <v>-5.4054054054054035</v>
      </c>
    </row>
    <row r="17" spans="1:12" s="40" customFormat="1" ht="13.5">
      <c r="A17" s="50">
        <v>207</v>
      </c>
      <c r="B17" s="51" t="s">
        <v>26</v>
      </c>
      <c r="C17" s="56">
        <v>15162</v>
      </c>
      <c r="D17" s="57">
        <v>17393</v>
      </c>
      <c r="E17" s="58">
        <f t="shared" si="0"/>
        <v>14.714417623004877</v>
      </c>
      <c r="F17" s="56">
        <v>2592</v>
      </c>
      <c r="G17" s="57">
        <v>2421</v>
      </c>
      <c r="H17" s="56">
        <v>2547</v>
      </c>
      <c r="I17" s="61">
        <v>2337</v>
      </c>
      <c r="J17" s="56">
        <v>66</v>
      </c>
      <c r="K17" s="40">
        <v>60</v>
      </c>
      <c r="L17" s="58">
        <f t="shared" si="1"/>
        <v>-9.090909090909093</v>
      </c>
    </row>
    <row r="18" spans="1:12" s="40" customFormat="1" ht="13.5">
      <c r="A18" s="50">
        <v>208</v>
      </c>
      <c r="B18" s="51" t="s">
        <v>27</v>
      </c>
      <c r="C18" s="56">
        <v>31893</v>
      </c>
      <c r="D18" s="57">
        <v>33196</v>
      </c>
      <c r="E18" s="58">
        <f t="shared" si="0"/>
        <v>4.0855360110368935</v>
      </c>
      <c r="F18" s="56">
        <v>4298</v>
      </c>
      <c r="G18" s="57">
        <v>3805</v>
      </c>
      <c r="H18" s="56">
        <v>4176</v>
      </c>
      <c r="I18" s="61">
        <v>3637</v>
      </c>
      <c r="J18" s="56">
        <v>58</v>
      </c>
      <c r="K18" s="40">
        <v>53</v>
      </c>
      <c r="L18" s="58">
        <f t="shared" si="1"/>
        <v>-8.620689655172413</v>
      </c>
    </row>
    <row r="19" spans="1:12" s="40" customFormat="1" ht="20.25" customHeight="1">
      <c r="A19" s="50">
        <v>301</v>
      </c>
      <c r="B19" s="51" t="s">
        <v>28</v>
      </c>
      <c r="C19" s="56">
        <v>8186</v>
      </c>
      <c r="D19" s="57">
        <v>7878</v>
      </c>
      <c r="E19" s="58">
        <f t="shared" si="0"/>
        <v>-3.7625213779623863</v>
      </c>
      <c r="F19" s="56">
        <v>1874</v>
      </c>
      <c r="G19" s="57">
        <v>1253</v>
      </c>
      <c r="H19" s="56">
        <v>1806</v>
      </c>
      <c r="I19" s="61">
        <v>1216</v>
      </c>
      <c r="J19" s="56">
        <v>60</v>
      </c>
      <c r="K19" s="40">
        <v>57</v>
      </c>
      <c r="L19" s="58">
        <f t="shared" si="1"/>
        <v>-5</v>
      </c>
    </row>
    <row r="20" spans="1:12" s="40" customFormat="1" ht="20.25" customHeight="1">
      <c r="A20" s="50">
        <v>342</v>
      </c>
      <c r="B20" s="51" t="s">
        <v>29</v>
      </c>
      <c r="C20" s="56">
        <v>7974</v>
      </c>
      <c r="D20" s="57">
        <v>9226</v>
      </c>
      <c r="E20" s="58">
        <f t="shared" si="0"/>
        <v>15.701028342111869</v>
      </c>
      <c r="F20" s="56">
        <v>1355</v>
      </c>
      <c r="G20" s="57">
        <v>1239</v>
      </c>
      <c r="H20" s="56">
        <v>1177</v>
      </c>
      <c r="I20" s="61">
        <v>1180</v>
      </c>
      <c r="J20" s="56">
        <v>78</v>
      </c>
      <c r="K20" s="40">
        <v>71</v>
      </c>
      <c r="L20" s="58">
        <f t="shared" si="1"/>
        <v>-8.974358974358978</v>
      </c>
    </row>
    <row r="21" spans="1:12" s="40" customFormat="1" ht="13.5">
      <c r="A21" s="50">
        <v>343</v>
      </c>
      <c r="B21" s="51" t="s">
        <v>30</v>
      </c>
      <c r="C21" s="56">
        <v>19345</v>
      </c>
      <c r="D21" s="57">
        <v>28205</v>
      </c>
      <c r="E21" s="58">
        <f t="shared" si="0"/>
        <v>45.7999483070561</v>
      </c>
      <c r="F21" s="56">
        <v>3301</v>
      </c>
      <c r="G21" s="57">
        <v>3056</v>
      </c>
      <c r="H21" s="56">
        <v>3250</v>
      </c>
      <c r="I21" s="61">
        <v>3062</v>
      </c>
      <c r="J21" s="56">
        <v>53</v>
      </c>
      <c r="K21" s="40">
        <v>54</v>
      </c>
      <c r="L21" s="58">
        <f t="shared" si="1"/>
        <v>1.8867924528301927</v>
      </c>
    </row>
    <row r="22" spans="1:12" s="40" customFormat="1" ht="20.25" customHeight="1">
      <c r="A22" s="50">
        <v>361</v>
      </c>
      <c r="B22" s="51" t="s">
        <v>31</v>
      </c>
      <c r="C22" s="56">
        <v>17872</v>
      </c>
      <c r="D22" s="57">
        <v>24899</v>
      </c>
      <c r="E22" s="58">
        <f t="shared" si="0"/>
        <v>39.31848701880037</v>
      </c>
      <c r="F22" s="56">
        <v>3252</v>
      </c>
      <c r="G22" s="57">
        <v>3282</v>
      </c>
      <c r="H22" s="56">
        <v>3208</v>
      </c>
      <c r="I22" s="61">
        <v>3144</v>
      </c>
      <c r="J22" s="56">
        <v>78</v>
      </c>
      <c r="K22" s="40">
        <v>55</v>
      </c>
      <c r="L22" s="58">
        <f t="shared" si="1"/>
        <v>-29.48717948717949</v>
      </c>
    </row>
    <row r="23" spans="1:12" s="40" customFormat="1" ht="13.5">
      <c r="A23" s="50">
        <v>362</v>
      </c>
      <c r="B23" s="51" t="s">
        <v>32</v>
      </c>
      <c r="C23" s="56">
        <v>14504</v>
      </c>
      <c r="D23" s="57">
        <v>16283</v>
      </c>
      <c r="E23" s="58">
        <f t="shared" si="0"/>
        <v>12.265581908439046</v>
      </c>
      <c r="F23" s="56">
        <v>2805</v>
      </c>
      <c r="G23" s="57">
        <v>2509</v>
      </c>
      <c r="H23" s="56">
        <v>2743</v>
      </c>
      <c r="I23" s="61">
        <v>2422</v>
      </c>
      <c r="J23" s="56">
        <v>59</v>
      </c>
      <c r="K23" s="40">
        <v>53</v>
      </c>
      <c r="L23" s="58">
        <f t="shared" si="1"/>
        <v>-10.169491525423723</v>
      </c>
    </row>
    <row r="24" spans="1:12" s="40" customFormat="1" ht="13.5">
      <c r="A24" s="50">
        <v>363</v>
      </c>
      <c r="B24" s="51" t="s">
        <v>33</v>
      </c>
      <c r="C24" s="56">
        <v>16586</v>
      </c>
      <c r="D24" s="57">
        <v>19543</v>
      </c>
      <c r="E24" s="58">
        <f t="shared" si="0"/>
        <v>17.828288918364876</v>
      </c>
      <c r="F24" s="56">
        <v>2744</v>
      </c>
      <c r="G24" s="57">
        <v>2434</v>
      </c>
      <c r="H24" s="56">
        <v>2697</v>
      </c>
      <c r="I24" s="61">
        <v>2312</v>
      </c>
      <c r="J24" s="56">
        <v>54</v>
      </c>
      <c r="K24" s="40">
        <v>51</v>
      </c>
      <c r="L24" s="58">
        <f t="shared" si="1"/>
        <v>-5.555555555555557</v>
      </c>
    </row>
    <row r="25" spans="1:12" s="40" customFormat="1" ht="13.5">
      <c r="A25" s="50">
        <v>364</v>
      </c>
      <c r="B25" s="51" t="s">
        <v>34</v>
      </c>
      <c r="C25" s="56">
        <v>6810</v>
      </c>
      <c r="D25" s="57">
        <v>6776</v>
      </c>
      <c r="E25" s="58">
        <f t="shared" si="0"/>
        <v>-0.4992657856093956</v>
      </c>
      <c r="F25" s="56">
        <v>1816</v>
      </c>
      <c r="G25" s="57">
        <v>1369</v>
      </c>
      <c r="H25" s="56">
        <v>1773</v>
      </c>
      <c r="I25" s="61">
        <v>1280</v>
      </c>
      <c r="J25" s="56">
        <v>61</v>
      </c>
      <c r="K25" s="40">
        <v>49</v>
      </c>
      <c r="L25" s="58">
        <f t="shared" si="1"/>
        <v>-19.67213114754098</v>
      </c>
    </row>
    <row r="26" spans="1:12" s="40" customFormat="1" ht="13.5">
      <c r="A26" s="50">
        <v>365</v>
      </c>
      <c r="B26" s="51" t="s">
        <v>35</v>
      </c>
      <c r="C26" s="56">
        <v>4455</v>
      </c>
      <c r="D26" s="57">
        <v>4040</v>
      </c>
      <c r="E26" s="58">
        <f t="shared" si="0"/>
        <v>-9.315375982042653</v>
      </c>
      <c r="F26" s="56">
        <v>1524</v>
      </c>
      <c r="G26" s="57">
        <v>1083</v>
      </c>
      <c r="H26" s="56">
        <v>1483</v>
      </c>
      <c r="I26" s="61">
        <v>1014</v>
      </c>
      <c r="J26" s="56">
        <v>64</v>
      </c>
      <c r="K26" s="40">
        <v>55</v>
      </c>
      <c r="L26" s="58">
        <f t="shared" si="1"/>
        <v>-14.0625</v>
      </c>
    </row>
    <row r="27" spans="1:12" s="40" customFormat="1" ht="13.5">
      <c r="A27" s="50">
        <v>366</v>
      </c>
      <c r="B27" s="51" t="s">
        <v>36</v>
      </c>
      <c r="C27" s="56">
        <v>9110</v>
      </c>
      <c r="D27" s="57">
        <v>8660</v>
      </c>
      <c r="E27" s="58">
        <f t="shared" si="0"/>
        <v>-4.9396267837541075</v>
      </c>
      <c r="F27" s="56">
        <v>2163</v>
      </c>
      <c r="G27" s="57">
        <v>1751</v>
      </c>
      <c r="H27" s="56">
        <v>2088</v>
      </c>
      <c r="I27" s="61">
        <v>1605</v>
      </c>
      <c r="J27" s="56">
        <v>58</v>
      </c>
      <c r="K27" s="40">
        <v>59</v>
      </c>
      <c r="L27" s="58">
        <f t="shared" si="1"/>
        <v>1.7241379310344769</v>
      </c>
    </row>
    <row r="28" spans="1:12" s="40" customFormat="1" ht="13.5">
      <c r="A28" s="50">
        <v>367</v>
      </c>
      <c r="B28" s="51" t="s">
        <v>37</v>
      </c>
      <c r="C28" s="56">
        <v>7178</v>
      </c>
      <c r="D28" s="57">
        <v>6512</v>
      </c>
      <c r="E28" s="58">
        <f t="shared" si="0"/>
        <v>-9.278350515463913</v>
      </c>
      <c r="F28" s="56">
        <v>1620</v>
      </c>
      <c r="G28" s="57">
        <v>1304</v>
      </c>
      <c r="H28" s="56">
        <v>1574</v>
      </c>
      <c r="I28" s="61">
        <v>1249</v>
      </c>
      <c r="J28" s="56">
        <v>54</v>
      </c>
      <c r="K28" s="40">
        <v>44</v>
      </c>
      <c r="L28" s="58">
        <f t="shared" si="1"/>
        <v>-18.51851851851852</v>
      </c>
    </row>
    <row r="29" spans="1:12" s="40" customFormat="1" ht="20.25" customHeight="1">
      <c r="A29" s="50">
        <v>381</v>
      </c>
      <c r="B29" s="51" t="s">
        <v>38</v>
      </c>
      <c r="C29" s="56">
        <v>8294</v>
      </c>
      <c r="D29" s="57">
        <v>10152</v>
      </c>
      <c r="E29" s="58">
        <f t="shared" si="0"/>
        <v>22.401736194839657</v>
      </c>
      <c r="F29" s="56">
        <v>2106</v>
      </c>
      <c r="G29" s="57">
        <v>1936</v>
      </c>
      <c r="H29" s="56">
        <v>2031</v>
      </c>
      <c r="I29" s="61">
        <v>1809</v>
      </c>
      <c r="J29" s="56">
        <v>72</v>
      </c>
      <c r="K29" s="40">
        <v>55</v>
      </c>
      <c r="L29" s="58">
        <f t="shared" si="1"/>
        <v>-23.611111111111114</v>
      </c>
    </row>
    <row r="30" spans="1:12" s="40" customFormat="1" ht="13.5">
      <c r="A30" s="50">
        <v>382</v>
      </c>
      <c r="B30" s="51" t="s">
        <v>39</v>
      </c>
      <c r="C30" s="56">
        <v>15056</v>
      </c>
      <c r="D30" s="57">
        <v>6458</v>
      </c>
      <c r="E30" s="58">
        <f t="shared" si="0"/>
        <v>-57.10680127523911</v>
      </c>
      <c r="F30" s="56">
        <v>3715</v>
      </c>
      <c r="G30" s="57">
        <v>1369</v>
      </c>
      <c r="H30" s="56">
        <v>3585</v>
      </c>
      <c r="I30" s="61">
        <v>1300</v>
      </c>
      <c r="J30" s="56">
        <v>70</v>
      </c>
      <c r="K30" s="40">
        <v>65</v>
      </c>
      <c r="L30" s="58">
        <f t="shared" si="1"/>
        <v>-7.142857142857139</v>
      </c>
    </row>
    <row r="31" spans="1:12" s="40" customFormat="1" ht="13.5">
      <c r="A31" s="50">
        <v>383</v>
      </c>
      <c r="B31" s="51" t="s">
        <v>40</v>
      </c>
      <c r="C31" s="56">
        <v>7424</v>
      </c>
      <c r="D31" s="57">
        <v>7583</v>
      </c>
      <c r="E31" s="58">
        <f t="shared" si="0"/>
        <v>2.1417025862068897</v>
      </c>
      <c r="F31" s="56">
        <v>1973</v>
      </c>
      <c r="G31" s="57">
        <v>1640</v>
      </c>
      <c r="H31" s="56">
        <v>1934</v>
      </c>
      <c r="I31" s="61">
        <v>1464</v>
      </c>
      <c r="J31" s="56">
        <v>60</v>
      </c>
      <c r="K31" s="40">
        <v>58</v>
      </c>
      <c r="L31" s="58">
        <f t="shared" si="1"/>
        <v>-3.3333333333333286</v>
      </c>
    </row>
    <row r="32" spans="1:12" s="40" customFormat="1" ht="13.5">
      <c r="A32" s="63">
        <v>384</v>
      </c>
      <c r="B32" s="51" t="s">
        <v>41</v>
      </c>
      <c r="C32" s="56">
        <v>10259</v>
      </c>
      <c r="D32" s="57">
        <v>15412</v>
      </c>
      <c r="E32" s="58">
        <f t="shared" si="0"/>
        <v>50.22906716054197</v>
      </c>
      <c r="F32" s="56">
        <v>2599</v>
      </c>
      <c r="G32" s="57">
        <v>2931</v>
      </c>
      <c r="H32" s="56">
        <v>2499</v>
      </c>
      <c r="I32" s="61">
        <v>2723</v>
      </c>
      <c r="J32" s="56">
        <v>68</v>
      </c>
      <c r="K32" s="40">
        <v>59</v>
      </c>
      <c r="L32" s="58">
        <f t="shared" si="1"/>
        <v>-13.235294117647058</v>
      </c>
    </row>
    <row r="33" spans="1:12" s="40" customFormat="1" ht="20.25" customHeight="1">
      <c r="A33" s="63">
        <v>401</v>
      </c>
      <c r="B33" s="51" t="s">
        <v>42</v>
      </c>
      <c r="C33" s="56">
        <v>3051</v>
      </c>
      <c r="D33" s="57">
        <v>3147</v>
      </c>
      <c r="E33" s="58">
        <f t="shared" si="0"/>
        <v>3.1465093411996037</v>
      </c>
      <c r="F33" s="56">
        <v>1095</v>
      </c>
      <c r="G33" s="57">
        <v>870</v>
      </c>
      <c r="H33" s="56">
        <v>1047</v>
      </c>
      <c r="I33" s="61">
        <v>809</v>
      </c>
      <c r="J33" s="56">
        <v>63</v>
      </c>
      <c r="K33" s="40">
        <v>56</v>
      </c>
      <c r="L33" s="58">
        <f t="shared" si="1"/>
        <v>-11.111111111111114</v>
      </c>
    </row>
    <row r="34" spans="1:12" s="40" customFormat="1" ht="13.5">
      <c r="A34" s="63">
        <v>402</v>
      </c>
      <c r="B34" s="51" t="s">
        <v>43</v>
      </c>
      <c r="C34" s="56">
        <v>23309</v>
      </c>
      <c r="D34" s="57">
        <v>26369</v>
      </c>
      <c r="E34" s="58">
        <f t="shared" si="0"/>
        <v>13.127976318160364</v>
      </c>
      <c r="F34" s="56">
        <v>3438</v>
      </c>
      <c r="G34" s="57">
        <v>3269</v>
      </c>
      <c r="H34" s="56">
        <v>3251</v>
      </c>
      <c r="I34" s="61">
        <v>3134</v>
      </c>
      <c r="J34" s="56">
        <v>72</v>
      </c>
      <c r="K34" s="40">
        <v>62</v>
      </c>
      <c r="L34" s="58">
        <f t="shared" si="1"/>
        <v>-13.888888888888886</v>
      </c>
    </row>
    <row r="35" spans="1:12" s="40" customFormat="1" ht="13.5">
      <c r="A35" s="63">
        <v>403</v>
      </c>
      <c r="B35" s="51" t="s">
        <v>44</v>
      </c>
      <c r="C35" s="56">
        <v>7222</v>
      </c>
      <c r="D35" s="57">
        <v>6673</v>
      </c>
      <c r="E35" s="58">
        <f t="shared" si="0"/>
        <v>-7.6017723622265265</v>
      </c>
      <c r="F35" s="56">
        <v>1690</v>
      </c>
      <c r="G35" s="57">
        <v>1144</v>
      </c>
      <c r="H35" s="56">
        <v>1555</v>
      </c>
      <c r="I35" s="61">
        <v>1077</v>
      </c>
      <c r="J35" s="56">
        <v>67</v>
      </c>
      <c r="K35" s="40">
        <v>50</v>
      </c>
      <c r="L35" s="58">
        <f t="shared" si="1"/>
        <v>-25.373134328358205</v>
      </c>
    </row>
    <row r="36" spans="1:12" s="40" customFormat="1" ht="20.25" customHeight="1">
      <c r="A36" s="63">
        <v>421</v>
      </c>
      <c r="B36" s="51" t="s">
        <v>45</v>
      </c>
      <c r="C36" s="56">
        <v>6083</v>
      </c>
      <c r="D36" s="57">
        <v>6356</v>
      </c>
      <c r="E36" s="58">
        <f t="shared" si="0"/>
        <v>4.4879171461450085</v>
      </c>
      <c r="F36" s="56">
        <v>1817</v>
      </c>
      <c r="G36" s="57">
        <v>1692</v>
      </c>
      <c r="H36" s="56">
        <v>1727</v>
      </c>
      <c r="I36" s="61">
        <v>1546</v>
      </c>
      <c r="J36" s="56">
        <v>84</v>
      </c>
      <c r="K36" s="40">
        <v>75</v>
      </c>
      <c r="L36" s="58">
        <f t="shared" si="1"/>
        <v>-10.714285714285708</v>
      </c>
    </row>
    <row r="37" spans="1:12" s="40" customFormat="1" ht="13.5">
      <c r="A37" s="63">
        <v>422</v>
      </c>
      <c r="B37" s="51" t="s">
        <v>46</v>
      </c>
      <c r="C37" s="56">
        <v>6512</v>
      </c>
      <c r="D37" s="57">
        <v>6505</v>
      </c>
      <c r="E37" s="58">
        <f t="shared" si="0"/>
        <v>-0.10749385749384999</v>
      </c>
      <c r="F37" s="56">
        <v>2068</v>
      </c>
      <c r="G37" s="57">
        <v>1729</v>
      </c>
      <c r="H37" s="56">
        <v>1985</v>
      </c>
      <c r="I37" s="61">
        <v>1610</v>
      </c>
      <c r="J37" s="56">
        <v>50</v>
      </c>
      <c r="K37" s="40">
        <v>42</v>
      </c>
      <c r="L37" s="58">
        <f t="shared" si="1"/>
        <v>-16</v>
      </c>
    </row>
    <row r="38" spans="1:12" s="40" customFormat="1" ht="13.5">
      <c r="A38" s="63">
        <v>423</v>
      </c>
      <c r="B38" s="51" t="s">
        <v>47</v>
      </c>
      <c r="C38" s="56">
        <v>8307</v>
      </c>
      <c r="D38" s="57">
        <v>7979</v>
      </c>
      <c r="E38" s="58">
        <f t="shared" si="0"/>
        <v>-3.9484771879138094</v>
      </c>
      <c r="F38" s="56">
        <v>2477</v>
      </c>
      <c r="G38" s="57">
        <v>1671</v>
      </c>
      <c r="H38" s="56">
        <v>2448</v>
      </c>
      <c r="I38" s="61">
        <v>1617</v>
      </c>
      <c r="J38" s="56">
        <v>47</v>
      </c>
      <c r="K38" s="40">
        <v>39</v>
      </c>
      <c r="L38" s="58">
        <f t="shared" si="1"/>
        <v>-17.02127659574468</v>
      </c>
    </row>
    <row r="39" spans="1:12" s="40" customFormat="1" ht="13.5">
      <c r="A39" s="63">
        <v>424</v>
      </c>
      <c r="B39" s="51" t="s">
        <v>48</v>
      </c>
      <c r="C39" s="56">
        <v>15682</v>
      </c>
      <c r="D39" s="57">
        <v>12971</v>
      </c>
      <c r="E39" s="58">
        <f t="shared" si="0"/>
        <v>-17.287335799005234</v>
      </c>
      <c r="F39" s="56">
        <v>2859</v>
      </c>
      <c r="G39" s="57">
        <v>1707</v>
      </c>
      <c r="H39" s="56">
        <v>2746</v>
      </c>
      <c r="I39" s="61">
        <v>1591</v>
      </c>
      <c r="J39" s="56">
        <v>45</v>
      </c>
      <c r="K39" s="40">
        <v>40</v>
      </c>
      <c r="L39" s="58">
        <f t="shared" si="1"/>
        <v>-11.111111111111114</v>
      </c>
    </row>
    <row r="40" spans="1:12" s="40" customFormat="1" ht="20.25" customHeight="1">
      <c r="A40" s="63">
        <v>441</v>
      </c>
      <c r="B40" s="51" t="s">
        <v>49</v>
      </c>
      <c r="C40" s="56">
        <v>11643</v>
      </c>
      <c r="D40" s="57">
        <v>15326</v>
      </c>
      <c r="E40" s="58">
        <f aca="true" t="shared" si="2" ref="E40:E60">D40/C40*100-100</f>
        <v>31.63274070256807</v>
      </c>
      <c r="F40" s="56">
        <v>2573</v>
      </c>
      <c r="G40" s="57">
        <v>2458</v>
      </c>
      <c r="H40" s="56">
        <v>2434</v>
      </c>
      <c r="I40" s="61">
        <v>2195</v>
      </c>
      <c r="J40" s="56">
        <v>51</v>
      </c>
      <c r="K40" s="40">
        <v>38</v>
      </c>
      <c r="L40" s="58">
        <f t="shared" si="1"/>
        <v>-25.490196078431367</v>
      </c>
    </row>
    <row r="41" spans="1:12" s="40" customFormat="1" ht="13.5">
      <c r="A41" s="63">
        <v>442</v>
      </c>
      <c r="B41" s="51" t="s">
        <v>50</v>
      </c>
      <c r="C41" s="56">
        <v>4221</v>
      </c>
      <c r="D41" s="57">
        <v>4125</v>
      </c>
      <c r="E41" s="58">
        <f t="shared" si="2"/>
        <v>-2.2743425728500455</v>
      </c>
      <c r="F41" s="56">
        <v>1396</v>
      </c>
      <c r="G41" s="57">
        <v>1134</v>
      </c>
      <c r="H41" s="56">
        <v>1380</v>
      </c>
      <c r="I41" s="61">
        <v>1119</v>
      </c>
      <c r="J41" s="56">
        <v>49</v>
      </c>
      <c r="K41" s="40">
        <v>53</v>
      </c>
      <c r="L41" s="58">
        <f t="shared" si="1"/>
        <v>8.163265306122454</v>
      </c>
    </row>
    <row r="42" spans="1:12" s="40" customFormat="1" ht="13.5">
      <c r="A42" s="63">
        <v>443</v>
      </c>
      <c r="B42" s="51" t="s">
        <v>51</v>
      </c>
      <c r="C42" s="56">
        <v>23645</v>
      </c>
      <c r="D42" s="57">
        <v>31420</v>
      </c>
      <c r="E42" s="58">
        <f t="shared" si="2"/>
        <v>32.88221611334322</v>
      </c>
      <c r="F42" s="56">
        <v>7211</v>
      </c>
      <c r="G42" s="57">
        <v>7898</v>
      </c>
      <c r="H42" s="56">
        <v>6947</v>
      </c>
      <c r="I42" s="61">
        <v>7257</v>
      </c>
      <c r="J42" s="56">
        <v>45</v>
      </c>
      <c r="K42" s="40">
        <v>34</v>
      </c>
      <c r="L42" s="58">
        <f t="shared" si="1"/>
        <v>-24.444444444444443</v>
      </c>
    </row>
    <row r="43" spans="1:12" s="40" customFormat="1" ht="20.25" customHeight="1">
      <c r="A43" s="63">
        <v>461</v>
      </c>
      <c r="B43" s="51" t="s">
        <v>52</v>
      </c>
      <c r="C43" s="56">
        <v>7228</v>
      </c>
      <c r="D43" s="57">
        <v>8050</v>
      </c>
      <c r="E43" s="58">
        <f t="shared" si="2"/>
        <v>11.372440509131152</v>
      </c>
      <c r="F43" s="56">
        <v>1827</v>
      </c>
      <c r="G43" s="57">
        <v>1574</v>
      </c>
      <c r="H43" s="56">
        <v>1722</v>
      </c>
      <c r="I43" s="61">
        <v>1499</v>
      </c>
      <c r="J43" s="56">
        <v>59</v>
      </c>
      <c r="K43" s="40">
        <v>55</v>
      </c>
      <c r="L43" s="58">
        <f t="shared" si="1"/>
        <v>-6.779661016949163</v>
      </c>
    </row>
    <row r="44" spans="1:12" s="40" customFormat="1" ht="13.5">
      <c r="A44" s="63">
        <v>462</v>
      </c>
      <c r="B44" s="51" t="s">
        <v>53</v>
      </c>
      <c r="C44" s="56">
        <v>5914</v>
      </c>
      <c r="D44" s="57">
        <v>6393</v>
      </c>
      <c r="E44" s="58">
        <f t="shared" si="2"/>
        <v>8.099425092999653</v>
      </c>
      <c r="F44" s="56">
        <v>1549</v>
      </c>
      <c r="G44" s="57">
        <v>1484</v>
      </c>
      <c r="H44" s="56">
        <v>1423</v>
      </c>
      <c r="I44" s="61">
        <v>1359</v>
      </c>
      <c r="J44" s="56">
        <v>53</v>
      </c>
      <c r="K44" s="40">
        <v>56</v>
      </c>
      <c r="L44" s="58">
        <f t="shared" si="1"/>
        <v>5.660377358490564</v>
      </c>
    </row>
    <row r="45" spans="1:12" s="40" customFormat="1" ht="13.5">
      <c r="A45" s="63">
        <v>463</v>
      </c>
      <c r="B45" s="51" t="s">
        <v>54</v>
      </c>
      <c r="C45" s="56">
        <v>7136</v>
      </c>
      <c r="D45" s="57">
        <v>6386</v>
      </c>
      <c r="E45" s="58">
        <f t="shared" si="2"/>
        <v>-10.510089686098652</v>
      </c>
      <c r="F45" s="56">
        <v>1586</v>
      </c>
      <c r="G45" s="57">
        <v>1014</v>
      </c>
      <c r="H45" s="56">
        <v>1539</v>
      </c>
      <c r="I45" s="61">
        <v>985</v>
      </c>
      <c r="J45" s="56">
        <v>42</v>
      </c>
      <c r="K45" s="40">
        <v>40</v>
      </c>
      <c r="L45" s="58">
        <f t="shared" si="1"/>
        <v>-4.761904761904773</v>
      </c>
    </row>
    <row r="46" spans="1:12" s="40" customFormat="1" ht="13.5">
      <c r="A46" s="63">
        <v>464</v>
      </c>
      <c r="B46" s="51" t="s">
        <v>55</v>
      </c>
      <c r="C46" s="56">
        <v>16519</v>
      </c>
      <c r="D46" s="57">
        <v>21184</v>
      </c>
      <c r="E46" s="58">
        <f t="shared" si="2"/>
        <v>28.24020824505115</v>
      </c>
      <c r="F46" s="56">
        <v>2965</v>
      </c>
      <c r="G46" s="57">
        <v>3422</v>
      </c>
      <c r="H46" s="56">
        <v>2927</v>
      </c>
      <c r="I46" s="61">
        <v>3235</v>
      </c>
      <c r="J46" s="56">
        <v>74</v>
      </c>
      <c r="K46" s="40">
        <v>78</v>
      </c>
      <c r="L46" s="58">
        <f t="shared" si="1"/>
        <v>5.405405405405389</v>
      </c>
    </row>
    <row r="47" spans="1:12" s="40" customFormat="1" ht="20.25" customHeight="1">
      <c r="A47" s="63">
        <v>481</v>
      </c>
      <c r="B47" s="51" t="s">
        <v>56</v>
      </c>
      <c r="C47" s="56">
        <v>9548</v>
      </c>
      <c r="D47" s="57">
        <v>8493</v>
      </c>
      <c r="E47" s="58">
        <f t="shared" si="2"/>
        <v>-11.049434436531214</v>
      </c>
      <c r="F47" s="56">
        <v>2330</v>
      </c>
      <c r="G47" s="57">
        <v>1735</v>
      </c>
      <c r="H47" s="56">
        <v>2213</v>
      </c>
      <c r="I47" s="61">
        <v>1671</v>
      </c>
      <c r="J47" s="56">
        <v>60</v>
      </c>
      <c r="K47" s="40">
        <v>43</v>
      </c>
      <c r="L47" s="58">
        <f t="shared" si="1"/>
        <v>-28.33333333333333</v>
      </c>
    </row>
    <row r="48" spans="1:12" s="40" customFormat="1" ht="13.5">
      <c r="A48" s="63">
        <v>482</v>
      </c>
      <c r="B48" s="51" t="s">
        <v>57</v>
      </c>
      <c r="C48" s="56">
        <v>6604</v>
      </c>
      <c r="D48" s="57">
        <v>6618</v>
      </c>
      <c r="E48" s="58">
        <f t="shared" si="2"/>
        <v>0.21199273167778188</v>
      </c>
      <c r="F48" s="56">
        <v>1782</v>
      </c>
      <c r="G48" s="57">
        <v>1608</v>
      </c>
      <c r="H48" s="56">
        <v>1751</v>
      </c>
      <c r="I48" s="61">
        <v>1554</v>
      </c>
      <c r="J48" s="56">
        <v>52</v>
      </c>
      <c r="K48" s="40">
        <v>46</v>
      </c>
      <c r="L48" s="58">
        <f t="shared" si="1"/>
        <v>-11.538461538461547</v>
      </c>
    </row>
    <row r="49" spans="1:12" s="40" customFormat="1" ht="13.5">
      <c r="A49" s="63">
        <v>483</v>
      </c>
      <c r="B49" s="51" t="s">
        <v>58</v>
      </c>
      <c r="C49" s="56">
        <v>7353</v>
      </c>
      <c r="D49" s="57">
        <v>6948</v>
      </c>
      <c r="E49" s="58">
        <f t="shared" si="2"/>
        <v>-5.507955936352502</v>
      </c>
      <c r="F49" s="56">
        <v>1680</v>
      </c>
      <c r="G49" s="57">
        <v>1160</v>
      </c>
      <c r="H49" s="56">
        <v>1622</v>
      </c>
      <c r="I49" s="61">
        <v>1135</v>
      </c>
      <c r="J49" s="56">
        <v>41</v>
      </c>
      <c r="K49" s="40">
        <v>44</v>
      </c>
      <c r="L49" s="58">
        <f t="shared" si="1"/>
        <v>7.317073170731717</v>
      </c>
    </row>
    <row r="50" spans="1:12" s="40" customFormat="1" ht="13.5">
      <c r="A50" s="63">
        <v>484</v>
      </c>
      <c r="B50" s="51" t="s">
        <v>59</v>
      </c>
      <c r="C50" s="56">
        <v>7863</v>
      </c>
      <c r="D50" s="57">
        <v>8549</v>
      </c>
      <c r="E50" s="58">
        <f t="shared" si="2"/>
        <v>8.724405443215062</v>
      </c>
      <c r="F50" s="56">
        <v>2203</v>
      </c>
      <c r="G50" s="57">
        <v>2047</v>
      </c>
      <c r="H50" s="56">
        <v>2128</v>
      </c>
      <c r="I50" s="61">
        <v>1919</v>
      </c>
      <c r="J50" s="56">
        <v>70</v>
      </c>
      <c r="K50" s="40">
        <v>84</v>
      </c>
      <c r="L50" s="58">
        <f t="shared" si="1"/>
        <v>20</v>
      </c>
    </row>
    <row r="51" spans="1:12" s="40" customFormat="1" ht="20.25" customHeight="1">
      <c r="A51" s="63">
        <v>501</v>
      </c>
      <c r="B51" s="51" t="s">
        <v>60</v>
      </c>
      <c r="C51" s="56">
        <v>11482</v>
      </c>
      <c r="D51" s="57">
        <v>11947</v>
      </c>
      <c r="E51" s="58">
        <f t="shared" si="2"/>
        <v>4.049817105033952</v>
      </c>
      <c r="F51" s="56">
        <v>2459</v>
      </c>
      <c r="G51" s="57">
        <v>2130</v>
      </c>
      <c r="H51" s="56">
        <v>2377</v>
      </c>
      <c r="I51" s="61">
        <v>2015</v>
      </c>
      <c r="J51" s="56">
        <v>58</v>
      </c>
      <c r="K51" s="40">
        <v>49</v>
      </c>
      <c r="L51" s="58">
        <f t="shared" si="1"/>
        <v>-15.517241379310349</v>
      </c>
    </row>
    <row r="52" spans="1:12" s="40" customFormat="1" ht="13.5">
      <c r="A52" s="63">
        <v>502</v>
      </c>
      <c r="B52" s="51" t="s">
        <v>61</v>
      </c>
      <c r="C52" s="56">
        <v>10217</v>
      </c>
      <c r="D52" s="57">
        <v>7877</v>
      </c>
      <c r="E52" s="58">
        <f t="shared" si="2"/>
        <v>-22.903004795928354</v>
      </c>
      <c r="F52" s="56">
        <v>2365</v>
      </c>
      <c r="G52" s="57">
        <v>1494</v>
      </c>
      <c r="H52" s="56">
        <v>2089</v>
      </c>
      <c r="I52" s="61">
        <v>1343</v>
      </c>
      <c r="J52" s="56">
        <v>41</v>
      </c>
      <c r="K52" s="40">
        <v>37</v>
      </c>
      <c r="L52" s="58">
        <f t="shared" si="1"/>
        <v>-9.756097560975604</v>
      </c>
    </row>
    <row r="53" spans="1:12" s="40" customFormat="1" ht="13.5">
      <c r="A53" s="63">
        <v>503</v>
      </c>
      <c r="B53" s="51" t="s">
        <v>62</v>
      </c>
      <c r="C53" s="56">
        <v>2549</v>
      </c>
      <c r="D53" s="57">
        <v>2480</v>
      </c>
      <c r="E53" s="58">
        <f t="shared" si="2"/>
        <v>-2.706943899568458</v>
      </c>
      <c r="F53" s="56">
        <v>1089</v>
      </c>
      <c r="G53" s="57">
        <v>1031</v>
      </c>
      <c r="H53" s="56">
        <v>1070</v>
      </c>
      <c r="I53" s="61">
        <v>966</v>
      </c>
      <c r="J53" s="56">
        <v>35</v>
      </c>
      <c r="K53" s="40">
        <v>39</v>
      </c>
      <c r="L53" s="58">
        <f t="shared" si="1"/>
        <v>11.42857142857143</v>
      </c>
    </row>
    <row r="54" spans="1:12" s="40" customFormat="1" ht="13.5">
      <c r="A54" s="63">
        <v>504</v>
      </c>
      <c r="B54" s="51" t="s">
        <v>63</v>
      </c>
      <c r="C54" s="56">
        <v>3406</v>
      </c>
      <c r="D54" s="57">
        <v>3514</v>
      </c>
      <c r="E54" s="58">
        <f t="shared" si="2"/>
        <v>3.1708749266001064</v>
      </c>
      <c r="F54" s="56">
        <v>1226</v>
      </c>
      <c r="G54" s="57">
        <v>1121</v>
      </c>
      <c r="H54" s="56">
        <v>1164</v>
      </c>
      <c r="I54" s="61">
        <v>1094</v>
      </c>
      <c r="J54" s="56">
        <v>50</v>
      </c>
      <c r="K54" s="40">
        <v>60</v>
      </c>
      <c r="L54" s="58">
        <f t="shared" si="1"/>
        <v>20</v>
      </c>
    </row>
    <row r="55" spans="1:12" s="40" customFormat="1" ht="20.25" customHeight="1">
      <c r="A55" s="63">
        <v>521</v>
      </c>
      <c r="B55" s="51" t="s">
        <v>64</v>
      </c>
      <c r="C55" s="56">
        <v>7026</v>
      </c>
      <c r="D55" s="57">
        <v>5062</v>
      </c>
      <c r="E55" s="58">
        <f t="shared" si="2"/>
        <v>-27.953316253914025</v>
      </c>
      <c r="F55" s="56">
        <v>1901</v>
      </c>
      <c r="G55" s="57">
        <v>1249</v>
      </c>
      <c r="H55" s="56">
        <v>1844</v>
      </c>
      <c r="I55" s="61">
        <v>1171</v>
      </c>
      <c r="J55" s="56">
        <v>86</v>
      </c>
      <c r="K55" s="40">
        <v>62</v>
      </c>
      <c r="L55" s="58">
        <f t="shared" si="1"/>
        <v>-27.906976744186053</v>
      </c>
    </row>
    <row r="56" spans="1:12" s="40" customFormat="1" ht="13.5">
      <c r="A56" s="63">
        <v>522</v>
      </c>
      <c r="B56" s="51" t="s">
        <v>65</v>
      </c>
      <c r="C56" s="56">
        <v>8991</v>
      </c>
      <c r="D56" s="57">
        <v>9186</v>
      </c>
      <c r="E56" s="58">
        <f t="shared" si="2"/>
        <v>2.1688355021688466</v>
      </c>
      <c r="F56" s="56">
        <v>1885</v>
      </c>
      <c r="G56" s="57">
        <v>1599</v>
      </c>
      <c r="H56" s="56">
        <v>1855</v>
      </c>
      <c r="I56" s="61">
        <v>1522</v>
      </c>
      <c r="J56" s="56">
        <v>52</v>
      </c>
      <c r="K56" s="40">
        <v>51</v>
      </c>
      <c r="L56" s="58">
        <f t="shared" si="1"/>
        <v>-1.923076923076934</v>
      </c>
    </row>
    <row r="57" spans="1:12" s="40" customFormat="1" ht="13.5">
      <c r="A57" s="63">
        <v>523</v>
      </c>
      <c r="B57" s="51" t="s">
        <v>66</v>
      </c>
      <c r="C57" s="56">
        <v>4117</v>
      </c>
      <c r="D57" s="57">
        <v>4141</v>
      </c>
      <c r="E57" s="58">
        <f t="shared" si="2"/>
        <v>0.5829487490891552</v>
      </c>
      <c r="F57" s="56">
        <v>1267</v>
      </c>
      <c r="G57" s="57">
        <v>869</v>
      </c>
      <c r="H57" s="56">
        <v>1248</v>
      </c>
      <c r="I57" s="61">
        <v>783</v>
      </c>
      <c r="J57" s="56">
        <v>68</v>
      </c>
      <c r="K57" s="40">
        <v>63</v>
      </c>
      <c r="L57" s="58">
        <f t="shared" si="1"/>
        <v>-7.35294117647058</v>
      </c>
    </row>
    <row r="58" spans="1:12" s="40" customFormat="1" ht="13.5">
      <c r="A58" s="63">
        <v>524</v>
      </c>
      <c r="B58" s="51" t="s">
        <v>67</v>
      </c>
      <c r="C58" s="56">
        <v>13104</v>
      </c>
      <c r="D58" s="57">
        <v>12954</v>
      </c>
      <c r="E58" s="58">
        <f t="shared" si="2"/>
        <v>-1.1446886446886424</v>
      </c>
      <c r="F58" s="56">
        <v>2503</v>
      </c>
      <c r="G58" s="57">
        <v>1967</v>
      </c>
      <c r="H58" s="56">
        <v>2454</v>
      </c>
      <c r="I58" s="61">
        <v>1895</v>
      </c>
      <c r="J58" s="56">
        <v>64</v>
      </c>
      <c r="K58" s="40">
        <v>56</v>
      </c>
      <c r="L58" s="58">
        <f t="shared" si="1"/>
        <v>-12.5</v>
      </c>
    </row>
    <row r="59" spans="1:12" ht="13.5">
      <c r="A59" s="63">
        <v>525</v>
      </c>
      <c r="B59" s="51" t="s">
        <v>68</v>
      </c>
      <c r="C59" s="56">
        <v>5474</v>
      </c>
      <c r="D59" s="57">
        <v>5058</v>
      </c>
      <c r="E59" s="58">
        <f t="shared" si="2"/>
        <v>-7.599561563755941</v>
      </c>
      <c r="F59" s="56">
        <v>1489</v>
      </c>
      <c r="G59" s="64">
        <v>1289</v>
      </c>
      <c r="H59" s="56">
        <v>1453</v>
      </c>
      <c r="I59" s="61">
        <v>1257</v>
      </c>
      <c r="J59" s="56">
        <v>77</v>
      </c>
      <c r="K59" s="40">
        <v>46</v>
      </c>
      <c r="L59" s="58">
        <f t="shared" si="1"/>
        <v>-40.25974025974026</v>
      </c>
    </row>
    <row r="60" spans="1:12" ht="13.5">
      <c r="A60" s="65">
        <v>526</v>
      </c>
      <c r="B60" s="66" t="s">
        <v>69</v>
      </c>
      <c r="C60" s="71">
        <v>7160</v>
      </c>
      <c r="D60" s="72">
        <v>7190</v>
      </c>
      <c r="E60" s="73">
        <f t="shared" si="2"/>
        <v>0.4189944134078303</v>
      </c>
      <c r="F60" s="71">
        <v>1805</v>
      </c>
      <c r="G60" s="72">
        <v>1514</v>
      </c>
      <c r="H60" s="71">
        <v>1760</v>
      </c>
      <c r="I60" s="75">
        <v>1458</v>
      </c>
      <c r="J60" s="71">
        <v>45</v>
      </c>
      <c r="K60" s="84">
        <v>49</v>
      </c>
      <c r="L60" s="73">
        <f t="shared" si="1"/>
        <v>8.888888888888886</v>
      </c>
    </row>
    <row r="61" ht="13.5">
      <c r="B61" s="80" t="s">
        <v>78</v>
      </c>
    </row>
    <row r="62" spans="2:6" ht="13.5">
      <c r="B62" s="76"/>
      <c r="F62" s="2"/>
    </row>
    <row r="65" ht="13.5">
      <c r="E65" s="6"/>
    </row>
    <row r="66" ht="13.5">
      <c r="E66" s="6"/>
    </row>
  </sheetData>
  <mergeCells count="13">
    <mergeCell ref="H3:I4"/>
    <mergeCell ref="H5:H6"/>
    <mergeCell ref="I5:I6"/>
    <mergeCell ref="J3:L4"/>
    <mergeCell ref="J5:J6"/>
    <mergeCell ref="K5:K6"/>
    <mergeCell ref="F3:G4"/>
    <mergeCell ref="F5:F6"/>
    <mergeCell ref="G5:G6"/>
    <mergeCell ref="A3:B7"/>
    <mergeCell ref="D5:D6"/>
    <mergeCell ref="C3:E4"/>
    <mergeCell ref="C5:C6"/>
  </mergeCells>
  <printOptions horizontalCentered="1"/>
  <pageMargins left="0.35433070866141736" right="0.35433070866141736" top="0.5905511811023623" bottom="0.3937007874015748" header="0.31496062992125984" footer="0.31496062992125984"/>
  <pageSetup firstPageNumber="28" useFirstPageNumber="1"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2006-01-20T05:02:27Z</cp:lastPrinted>
  <dcterms:created xsi:type="dcterms:W3CDTF">2003-04-17T06:54:28Z</dcterms:created>
  <dcterms:modified xsi:type="dcterms:W3CDTF">2017-09-29T08:27:54Z</dcterms:modified>
  <cp:category/>
  <cp:version/>
  <cp:contentType/>
  <cp:contentStatus/>
</cp:coreProperties>
</file>