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75" windowHeight="8280" tabRatio="900" activeTab="0"/>
  </bookViews>
  <sheets>
    <sheet name="仕切紙（統計表）" sheetId="1" r:id="rId1"/>
    <sheet name="統計表1" sheetId="2" r:id="rId2"/>
    <sheet name="統計表1 (2)" sheetId="3" r:id="rId3"/>
    <sheet name="統計表２" sheetId="4" r:id="rId4"/>
    <sheet name="統計表３" sheetId="5" r:id="rId5"/>
  </sheets>
  <definedNames>
    <definedName name="_xlnm.Print_Area" localSheetId="0">'仕切紙（統計表）'!$A$1:$G$61</definedName>
    <definedName name="_xlnm.Print_Area" localSheetId="1">'統計表1'!$A$1:$M$48</definedName>
    <definedName name="_xlnm.Print_Area" localSheetId="2">'統計表1 (2)'!$N$1:$X$48</definedName>
    <definedName name="_xlnm.Print_Area" localSheetId="3">'統計表２'!$A$1:$G$23</definedName>
    <definedName name="_xlnm.Print_Area" localSheetId="4">'統計表３'!$A$1:$N$56</definedName>
  </definedNames>
  <calcPr fullCalcOnLoad="1"/>
</workbook>
</file>

<file path=xl/sharedStrings.xml><?xml version="1.0" encoding="utf-8"?>
<sst xmlns="http://schemas.openxmlformats.org/spreadsheetml/2006/main" count="390" uniqueCount="138">
  <si>
    <t>対前年増減率
（％）</t>
  </si>
  <si>
    <t>日</t>
  </si>
  <si>
    <t>調査産業計</t>
  </si>
  <si>
    <t>山　　 　梨</t>
  </si>
  <si>
    <t>静　　 　岡</t>
  </si>
  <si>
    <t>和　歌　山</t>
  </si>
  <si>
    <t>不動産業，物品賃貸業</t>
  </si>
  <si>
    <t>％</t>
  </si>
  <si>
    <t>常用労働者数（勤続１年以上）</t>
  </si>
  <si>
    <t>生活関連サービス業，娯楽業</t>
  </si>
  <si>
    <t>年間特別に支払われた現金給与額　　　　　　　　　　　　　　　　　　　　　　　　　（勤続１年以上）</t>
  </si>
  <si>
    <t>情報通信業</t>
  </si>
  <si>
    <t>Ｍ</t>
  </si>
  <si>
    <t>項目</t>
  </si>
  <si>
    <t>建設業</t>
  </si>
  <si>
    <t>TL</t>
  </si>
  <si>
    <t>徳　 　　島</t>
  </si>
  <si>
    <t>複合サービス事業</t>
  </si>
  <si>
    <t>Ｌ</t>
  </si>
  <si>
    <t>常用労働者数</t>
  </si>
  <si>
    <t>鹿　児　島</t>
  </si>
  <si>
    <t>　常用労働者数（勤続１年以上）　（人）</t>
  </si>
  <si>
    <t>Ｎ</t>
  </si>
  <si>
    <t>東　　 　京</t>
  </si>
  <si>
    <t>統　　計　　表</t>
  </si>
  <si>
    <t>福　　 　岡</t>
  </si>
  <si>
    <t>計</t>
  </si>
  <si>
    <t>千　　 　葉</t>
  </si>
  <si>
    <t>群　　 　馬</t>
  </si>
  <si>
    <t>熊　　 　本</t>
  </si>
  <si>
    <t>出勤日数</t>
  </si>
  <si>
    <t>産</t>
  </si>
  <si>
    <t>Ｒ</t>
  </si>
  <si>
    <t>統計表―２　　　　　　　平成29年主な項目（調査産業計）における前年との比較</t>
  </si>
  <si>
    <t>業</t>
  </si>
  <si>
    <t>宿泊業，飲食サービス業</t>
  </si>
  <si>
    <t>学術研究，専門・技術サービス業</t>
  </si>
  <si>
    <t>兵　　 　庫</t>
  </si>
  <si>
    <t>統計表－１</t>
  </si>
  <si>
    <t>高　　 　知</t>
  </si>
  <si>
    <t>山　　 　形</t>
  </si>
  <si>
    <t>神　奈　川</t>
  </si>
  <si>
    <t>愛　　 　知</t>
  </si>
  <si>
    <t>北　海　道</t>
  </si>
  <si>
    <t>都道府県</t>
  </si>
  <si>
    <t>秋　　 　田</t>
  </si>
  <si>
    <t>Ｅ</t>
  </si>
  <si>
    <t>実労働時間数、きまって支給する現金給与額、</t>
  </si>
  <si>
    <t>教育，学習支援業</t>
  </si>
  <si>
    <t>男</t>
  </si>
  <si>
    <t>大　　 　分</t>
  </si>
  <si>
    <t>平成29年７月　滋賀県　（事業所規模１～４人）</t>
  </si>
  <si>
    <t>島　 　　根</t>
  </si>
  <si>
    <t>広　 　　島</t>
  </si>
  <si>
    <t>Ｐ</t>
  </si>
  <si>
    <t>X</t>
  </si>
  <si>
    <t>産業、性別推計常用労働者数、月間出勤日数、 通常日１日の</t>
  </si>
  <si>
    <t>宮　　 　崎</t>
  </si>
  <si>
    <t>福　　 　島</t>
  </si>
  <si>
    <t>年間特別に支払われた現金給与額（勤続１年以上）、推計</t>
  </si>
  <si>
    <t>常用労働者数（勤続１年以上）</t>
  </si>
  <si>
    <t>通常日１日の実労働時間数</t>
  </si>
  <si>
    <t>きまって支給する現金給与額</t>
  </si>
  <si>
    <t>産</t>
  </si>
  <si>
    <t>産　　　　　業</t>
  </si>
  <si>
    <t>女</t>
  </si>
  <si>
    <t>佐　　 　賀</t>
  </si>
  <si>
    <t>男</t>
  </si>
  <si>
    <t>業</t>
  </si>
  <si>
    <t>人</t>
  </si>
  <si>
    <t>時間</t>
  </si>
  <si>
    <t>円</t>
  </si>
  <si>
    <t>鉱業，採石業，砂利採取業</t>
  </si>
  <si>
    <t>Ｏ</t>
  </si>
  <si>
    <t>Ｃ</t>
  </si>
  <si>
    <t>計</t>
  </si>
  <si>
    <t>-</t>
  </si>
  <si>
    <t>Ｄ</t>
  </si>
  <si>
    <t>製造業</t>
  </si>
  <si>
    <t>電気・ガス・熱供給・水道業</t>
  </si>
  <si>
    <t>Ｆ</t>
  </si>
  <si>
    <t>Ｇ</t>
  </si>
  <si>
    <t>香　 　　川</t>
  </si>
  <si>
    <t>X</t>
  </si>
  <si>
    <t>運輸業，郵便業</t>
  </si>
  <si>
    <t>Ｈ</t>
  </si>
  <si>
    <t>卸売業，小売業</t>
  </si>
  <si>
    <t>Ｉ</t>
  </si>
  <si>
    <t>金融業，保険業</t>
  </si>
  <si>
    <t>Ｊ</t>
  </si>
  <si>
    <t>Ｋ</t>
  </si>
  <si>
    <t>医療，福祉</t>
  </si>
  <si>
    <t>Ｑ</t>
  </si>
  <si>
    <t>サービス業（他に分類されないもの）</t>
  </si>
  <si>
    <t>平成29年７月　全国　（事業所規模１～４人）</t>
  </si>
  <si>
    <t>（事業所規模１～４人）</t>
  </si>
  <si>
    <t>計・男女別</t>
  </si>
  <si>
    <t>平成29年</t>
  </si>
  <si>
    <t>平成28年</t>
  </si>
  <si>
    <t>増減数</t>
  </si>
  <si>
    <t>　常用労働者数　（人）</t>
  </si>
  <si>
    <t>鳥　 　　取</t>
  </si>
  <si>
    <t>男</t>
  </si>
  <si>
    <t>女</t>
  </si>
  <si>
    <t>　出勤日数　（日）</t>
  </si>
  <si>
    <t>　通常日１日の実労働時間数　（時間）</t>
  </si>
  <si>
    <t>　きまって支給する現金給与額　（円）</t>
  </si>
  <si>
    <t>宮　　 　城</t>
  </si>
  <si>
    <t>　年間特別に支払われた現金給与額　（円）
　　　　　（勤続１年以上）</t>
  </si>
  <si>
    <t>出勤日数</t>
  </si>
  <si>
    <t>埼　 　　玉</t>
  </si>
  <si>
    <t>きまって支給する
現金給与額</t>
  </si>
  <si>
    <t>通常日１日の
実労働時間</t>
  </si>
  <si>
    <t>全　　 　国</t>
  </si>
  <si>
    <t>青　　 　森</t>
  </si>
  <si>
    <t>岩　　 　手</t>
  </si>
  <si>
    <t>茨　　 　城</t>
  </si>
  <si>
    <t>栃　　 　木</t>
  </si>
  <si>
    <t>新　　 　潟</t>
  </si>
  <si>
    <t>富　　 　山</t>
  </si>
  <si>
    <t>石　　 　川</t>
  </si>
  <si>
    <t>福　　 　井</t>
  </si>
  <si>
    <t>長　　 　野</t>
  </si>
  <si>
    <t>岐　　 　阜</t>
  </si>
  <si>
    <t>三　 　　重</t>
  </si>
  <si>
    <t>滋　　 　賀</t>
  </si>
  <si>
    <t>山　 　　口</t>
  </si>
  <si>
    <t>京　　　 都</t>
  </si>
  <si>
    <t>大　　 　阪</t>
  </si>
  <si>
    <t>奈　　 　良</t>
  </si>
  <si>
    <t>岡　 　　山</t>
  </si>
  <si>
    <t>愛　 　　媛</t>
  </si>
  <si>
    <t>長　　 　崎</t>
  </si>
  <si>
    <t>沖　　 　縄</t>
  </si>
  <si>
    <t>短時間労働者割合</t>
  </si>
  <si>
    <r>
      <t>統計表－３　　</t>
    </r>
    <r>
      <rPr>
        <sz val="11"/>
        <rFont val="HGPｺﾞｼｯｸM"/>
        <family val="3"/>
      </rPr>
      <t>都道府県別きまって支給する現金給与額、出勤日数、通常日１日の実労働時間及び</t>
    </r>
  </si>
  <si>
    <t>　　　　　　　　　　短時間労働者の割合（事業所規模１～４人、調査産業計）</t>
  </si>
  <si>
    <t>（注）表中の括弧内の数字は全国における順位を示す。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</si>
</sst>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 &quot;0.0"/>
    <numFmt numFmtId="178" formatCode="0.0_ "/>
    <numFmt numFmtId="179" formatCode="#,##0.0;&quot;△ &quot;#,##0.0"/>
    <numFmt numFmtId="180" formatCode="#,##0;&quot;△ &quot;#,##0"/>
    <numFmt numFmtId="181" formatCode="#,##0.0;[Red]\-#,##0.0"/>
    <numFmt numFmtId="182" formatCode="#,##0_ "/>
    <numFmt numFmtId="183" formatCode="#,##0.0_ "/>
    <numFmt numFmtId="184" formatCode="#,##0_);[Red]\(#,##0\)"/>
    <numFmt numFmtId="185" formatCode="0_ "/>
    <numFmt numFmtId="186" formatCode="#,##0.0_ ;[Red]\-#,##0.0\ "/>
    <numFmt numFmtId="187" formatCode="0.00_ "/>
    <numFmt numFmtId="188" formatCode="0.00;&quot;△ &quot;0.00"/>
    <numFmt numFmtId="189" formatCode="0;&quot;△ &quot;0"/>
    <numFmt numFmtId="190" formatCode="0.0_);[Red]\(0.0\)"/>
    <numFmt numFmtId="191" formatCode="0_);[Red]\(0\)"/>
    <numFmt numFmtId="192" formatCode="\(0\)"/>
  </numFmts>
  <fonts count="5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"/>
      <color indexed="8"/>
      <name val="MS UI Gothic"/>
      <family val="3"/>
    </font>
    <font>
      <sz val="9"/>
      <color indexed="9"/>
      <name val="MS UI Gothic"/>
      <family val="3"/>
    </font>
    <font>
      <sz val="9"/>
      <color indexed="60"/>
      <name val="MS UI Gothic"/>
      <family val="3"/>
    </font>
    <font>
      <b/>
      <sz val="18"/>
      <color indexed="56"/>
      <name val="ＭＳ Ｐゴシック"/>
      <family val="3"/>
    </font>
    <font>
      <b/>
      <sz val="9"/>
      <color indexed="9"/>
      <name val="MS UI Gothic"/>
      <family val="3"/>
    </font>
    <font>
      <u val="single"/>
      <sz val="11"/>
      <color indexed="12"/>
      <name val="ＭＳ Ｐゴシック"/>
      <family val="3"/>
    </font>
    <font>
      <sz val="9"/>
      <color indexed="52"/>
      <name val="MS UI Gothic"/>
      <family val="3"/>
    </font>
    <font>
      <sz val="9"/>
      <color indexed="62"/>
      <name val="MS UI Gothic"/>
      <family val="3"/>
    </font>
    <font>
      <b/>
      <sz val="9"/>
      <color indexed="63"/>
      <name val="MS UI Gothic"/>
      <family val="3"/>
    </font>
    <font>
      <sz val="9"/>
      <color indexed="20"/>
      <name val="MS UI Gothic"/>
      <family val="3"/>
    </font>
    <font>
      <sz val="11"/>
      <color indexed="8"/>
      <name val="ＭＳ Ｐゴシック"/>
      <family val="3"/>
    </font>
    <font>
      <sz val="10"/>
      <name val="MS UI Gothic"/>
      <family val="3"/>
    </font>
    <font>
      <sz val="9"/>
      <name val="ＭＳ Ｐゴシック"/>
      <family val="3"/>
    </font>
    <font>
      <sz val="9"/>
      <color indexed="17"/>
      <name val="MS UI Gothic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MS UI Gothic"/>
      <family val="3"/>
    </font>
    <font>
      <b/>
      <sz val="13"/>
      <color indexed="56"/>
      <name val="MS UI Gothic"/>
      <family val="3"/>
    </font>
    <font>
      <b/>
      <sz val="11"/>
      <color indexed="56"/>
      <name val="MS UI Gothic"/>
      <family val="3"/>
    </font>
    <font>
      <b/>
      <sz val="9"/>
      <color indexed="52"/>
      <name val="MS UI Gothic"/>
      <family val="3"/>
    </font>
    <font>
      <i/>
      <sz val="9"/>
      <color indexed="23"/>
      <name val="MS UI Gothic"/>
      <family val="3"/>
    </font>
    <font>
      <sz val="9"/>
      <color indexed="10"/>
      <name val="MS UI Gothic"/>
      <family val="3"/>
    </font>
    <font>
      <b/>
      <sz val="9"/>
      <color indexed="8"/>
      <name val="MS UI Gothic"/>
      <family val="3"/>
    </font>
    <font>
      <sz val="10"/>
      <name val="ＭＳ Ｐゴシック"/>
      <family val="3"/>
    </font>
    <font>
      <sz val="12"/>
      <name val="HGPｺﾞｼｯｸM"/>
      <family val="3"/>
    </font>
    <font>
      <sz val="11"/>
      <name val="HGPｺﾞｼｯｸM"/>
      <family val="3"/>
    </font>
    <font>
      <sz val="10"/>
      <name val="HGPｺﾞｼｯｸM"/>
      <family val="3"/>
    </font>
    <font>
      <sz val="12"/>
      <color indexed="8"/>
      <name val="HGPｺﾞｼｯｸM"/>
      <family val="3"/>
    </font>
    <font>
      <sz val="9"/>
      <name val="HGPｺﾞｼｯｸM"/>
      <family val="3"/>
    </font>
    <font>
      <sz val="8"/>
      <name val="HGPｺﾞｼｯｸM"/>
      <family val="3"/>
    </font>
    <font>
      <sz val="11"/>
      <color indexed="8"/>
      <name val="HGPｺﾞｼｯｸM"/>
      <family val="3"/>
    </font>
    <font>
      <sz val="11"/>
      <name val="ＭＳ 明朝"/>
      <family val="1"/>
    </font>
    <font>
      <sz val="7"/>
      <name val="HGPｺﾞｼｯｸM"/>
      <family val="3"/>
    </font>
    <font>
      <sz val="10"/>
      <color indexed="8"/>
      <name val="HGPｺﾞｼｯｸM"/>
      <family val="3"/>
    </font>
    <font>
      <sz val="9"/>
      <color indexed="8"/>
      <name val="HGPｺﾞｼｯｸM"/>
      <family val="3"/>
    </font>
    <font>
      <b/>
      <sz val="26"/>
      <name val="HGPｺﾞｼｯｸM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4"/>
      <name val="HGPｺﾞｼｯｸM"/>
      <family val="3"/>
    </font>
    <font>
      <sz val="9"/>
      <color indexed="30"/>
      <name val="HGPｺﾞｼｯｸM"/>
      <family val="3"/>
    </font>
    <font>
      <b/>
      <sz val="11"/>
      <color indexed="10"/>
      <name val="HGPｺﾞｼｯｸM"/>
      <family val="3"/>
    </font>
    <font>
      <sz val="9"/>
      <color indexed="10"/>
      <name val="HGPｺﾞｼｯｸM"/>
      <family val="3"/>
    </font>
    <font>
      <sz val="8"/>
      <name val="ＭＳ Ｐゴシック"/>
      <family val="3"/>
    </font>
    <font>
      <sz val="11"/>
      <name val="ＭＳ ゴシック"/>
      <family val="3"/>
    </font>
    <font>
      <sz val="10"/>
      <color indexed="10"/>
      <name val="HGｺﾞｼｯｸM"/>
      <family val="3"/>
    </font>
    <font>
      <b/>
      <sz val="11"/>
      <name val="HGPｺﾞｼｯｸM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6"/>
      <name val="MS UI Gothic"/>
      <family val="3"/>
    </font>
    <font>
      <sz val="8"/>
      <color indexed="10"/>
      <name val="ＭＳ ゴシック"/>
      <family val="3"/>
    </font>
    <font>
      <sz val="8"/>
      <color rgb="FFFF0000"/>
      <name val="ＭＳ 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10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22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5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6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231"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98" applyFont="1" applyFill="1" applyAlignment="1">
      <alignment vertical="center"/>
      <protection/>
    </xf>
    <xf numFmtId="0" fontId="28" fillId="0" borderId="0" xfId="98" applyFont="1" applyFill="1" applyBorder="1" applyAlignment="1">
      <alignment vertical="center"/>
      <protection/>
    </xf>
    <xf numFmtId="0" fontId="29" fillId="0" borderId="0" xfId="98" applyFont="1" applyFill="1" applyAlignment="1">
      <alignment vertical="center"/>
      <protection/>
    </xf>
    <xf numFmtId="0" fontId="31" fillId="0" borderId="0" xfId="98" applyFont="1" applyFill="1" applyAlignment="1">
      <alignment vertical="center"/>
      <protection/>
    </xf>
    <xf numFmtId="0" fontId="38" fillId="0" borderId="0" xfId="98" applyFont="1" applyFill="1" applyAlignment="1">
      <alignment vertical="center"/>
      <protection/>
    </xf>
    <xf numFmtId="0" fontId="39" fillId="0" borderId="0" xfId="0" applyFont="1" applyAlignment="1">
      <alignment vertical="center"/>
    </xf>
    <xf numFmtId="0" fontId="0" fillId="0" borderId="0" xfId="98" applyFill="1" applyAlignment="1">
      <alignment vertical="center"/>
      <protection/>
    </xf>
    <xf numFmtId="0" fontId="26" fillId="0" borderId="0" xfId="98" applyFont="1" applyFill="1" applyAlignment="1">
      <alignment vertical="center"/>
      <protection/>
    </xf>
    <xf numFmtId="0" fontId="40" fillId="0" borderId="0" xfId="98" applyFont="1" applyFill="1" applyAlignment="1">
      <alignment vertical="center"/>
      <protection/>
    </xf>
    <xf numFmtId="0" fontId="41" fillId="0" borderId="0" xfId="98" applyFont="1" applyFill="1" applyAlignment="1">
      <alignment vertical="center"/>
      <protection/>
    </xf>
    <xf numFmtId="0" fontId="42" fillId="0" borderId="0" xfId="98" applyFont="1" applyFill="1" applyAlignment="1">
      <alignment vertical="center"/>
      <protection/>
    </xf>
    <xf numFmtId="0" fontId="27" fillId="0" borderId="0" xfId="98" applyFont="1" applyFill="1" applyAlignment="1">
      <alignment vertical="center"/>
      <protection/>
    </xf>
    <xf numFmtId="0" fontId="42" fillId="0" borderId="0" xfId="98" applyFont="1" applyFill="1" applyAlignment="1">
      <alignment horizontal="centerContinuous" vertical="center"/>
      <protection/>
    </xf>
    <xf numFmtId="0" fontId="0" fillId="0" borderId="0" xfId="98" applyFont="1" applyFill="1" applyAlignment="1">
      <alignment vertical="center"/>
      <protection/>
    </xf>
    <xf numFmtId="0" fontId="29" fillId="0" borderId="10" xfId="98" applyFont="1" applyFill="1" applyBorder="1" applyAlignment="1">
      <alignment vertical="center"/>
      <protection/>
    </xf>
    <xf numFmtId="0" fontId="28" fillId="0" borderId="10" xfId="98" applyFont="1" applyFill="1" applyBorder="1" applyAlignment="1">
      <alignment vertical="center"/>
      <protection/>
    </xf>
    <xf numFmtId="0" fontId="28" fillId="0" borderId="10" xfId="98" applyFont="1" applyFill="1" applyBorder="1" applyAlignment="1">
      <alignment horizontal="right" vertical="center"/>
      <protection/>
    </xf>
    <xf numFmtId="0" fontId="28" fillId="0" borderId="0" xfId="98" applyFont="1" applyFill="1" applyBorder="1" applyAlignment="1">
      <alignment horizontal="right" vertical="center"/>
      <protection/>
    </xf>
    <xf numFmtId="0" fontId="28" fillId="0" borderId="10" xfId="98" applyFont="1" applyFill="1" applyBorder="1" applyAlignment="1">
      <alignment horizontal="center" vertical="center"/>
      <protection/>
    </xf>
    <xf numFmtId="0" fontId="29" fillId="0" borderId="10" xfId="98" applyFont="1" applyFill="1" applyBorder="1" applyAlignment="1">
      <alignment horizontal="right" vertical="center"/>
      <protection/>
    </xf>
    <xf numFmtId="0" fontId="29" fillId="0" borderId="11" xfId="98" applyFont="1" applyFill="1" applyBorder="1" applyAlignment="1">
      <alignment vertical="center"/>
      <protection/>
    </xf>
    <xf numFmtId="0" fontId="29" fillId="0" borderId="0" xfId="98" applyFont="1" applyFill="1" applyBorder="1" applyAlignment="1">
      <alignment horizontal="distributed" vertical="center"/>
      <protection/>
    </xf>
    <xf numFmtId="0" fontId="29" fillId="0" borderId="0" xfId="98" applyFont="1" applyFill="1" applyBorder="1" applyAlignment="1">
      <alignment vertical="center"/>
      <protection/>
    </xf>
    <xf numFmtId="0" fontId="31" fillId="0" borderId="12" xfId="98" applyFont="1" applyFill="1" applyBorder="1" applyAlignment="1">
      <alignment horizontal="center" vertical="center"/>
      <protection/>
    </xf>
    <xf numFmtId="0" fontId="31" fillId="0" borderId="13" xfId="98" applyFont="1" applyFill="1" applyBorder="1" applyAlignment="1">
      <alignment horizontal="center" vertical="center"/>
      <protection/>
    </xf>
    <xf numFmtId="0" fontId="31" fillId="0" borderId="11" xfId="98" applyFont="1" applyFill="1" applyBorder="1" applyAlignment="1">
      <alignment horizontal="centerContinuous" vertical="center"/>
      <protection/>
    </xf>
    <xf numFmtId="0" fontId="31" fillId="0" borderId="14" xfId="98" applyFont="1" applyFill="1" applyBorder="1" applyAlignment="1">
      <alignment horizontal="center" vertical="center"/>
      <protection/>
    </xf>
    <xf numFmtId="0" fontId="31" fillId="0" borderId="10" xfId="98" applyFont="1" applyFill="1" applyBorder="1" applyAlignment="1">
      <alignment horizontal="distributed" vertical="center"/>
      <protection/>
    </xf>
    <xf numFmtId="0" fontId="29" fillId="0" borderId="15" xfId="98" applyFont="1" applyFill="1" applyBorder="1" applyAlignment="1">
      <alignment vertical="center"/>
      <protection/>
    </xf>
    <xf numFmtId="0" fontId="31" fillId="0" borderId="16" xfId="98" applyFont="1" applyFill="1" applyBorder="1" applyAlignment="1">
      <alignment horizontal="center" vertical="center"/>
      <protection/>
    </xf>
    <xf numFmtId="0" fontId="29" fillId="0" borderId="11" xfId="98" applyFont="1" applyFill="1" applyBorder="1" applyAlignment="1">
      <alignment horizontal="center" vertical="center"/>
      <protection/>
    </xf>
    <xf numFmtId="0" fontId="31" fillId="0" borderId="17" xfId="98" applyFont="1" applyFill="1" applyBorder="1" applyAlignment="1">
      <alignment horizontal="center" vertical="center"/>
      <protection/>
    </xf>
    <xf numFmtId="0" fontId="29" fillId="0" borderId="18" xfId="98" applyFont="1" applyFill="1" applyBorder="1" applyAlignment="1">
      <alignment horizontal="distributed" vertical="center"/>
      <protection/>
    </xf>
    <xf numFmtId="0" fontId="29" fillId="0" borderId="19" xfId="98" applyFont="1" applyFill="1" applyBorder="1" applyAlignment="1">
      <alignment horizontal="right" vertical="center"/>
      <protection/>
    </xf>
    <xf numFmtId="0" fontId="31" fillId="0" borderId="20" xfId="98" applyFont="1" applyFill="1" applyBorder="1" applyAlignment="1">
      <alignment horizontal="center" vertical="center"/>
      <protection/>
    </xf>
    <xf numFmtId="0" fontId="31" fillId="0" borderId="18" xfId="98" applyFont="1" applyFill="1" applyBorder="1" applyAlignment="1">
      <alignment horizontal="right" vertical="center"/>
      <protection/>
    </xf>
    <xf numFmtId="0" fontId="31" fillId="0" borderId="19" xfId="98" applyFont="1" applyFill="1" applyBorder="1" applyAlignment="1">
      <alignment horizontal="right" vertical="center"/>
      <protection/>
    </xf>
    <xf numFmtId="0" fontId="32" fillId="0" borderId="0" xfId="98" applyFont="1" applyFill="1" applyBorder="1" applyAlignment="1">
      <alignment horizontal="right" vertical="center"/>
      <protection/>
    </xf>
    <xf numFmtId="0" fontId="31" fillId="0" borderId="20" xfId="98" applyFont="1" applyFill="1" applyBorder="1" applyAlignment="1">
      <alignment horizontal="right" vertical="center"/>
      <protection/>
    </xf>
    <xf numFmtId="0" fontId="31" fillId="0" borderId="14" xfId="98" applyFont="1" applyFill="1" applyBorder="1" applyAlignment="1">
      <alignment vertical="center"/>
      <protection/>
    </xf>
    <xf numFmtId="38" fontId="29" fillId="0" borderId="11" xfId="98" applyNumberFormat="1" applyFont="1" applyFill="1" applyBorder="1" applyAlignment="1">
      <alignment vertical="center"/>
      <protection/>
    </xf>
    <xf numFmtId="0" fontId="31" fillId="0" borderId="21" xfId="98" applyFont="1" applyFill="1" applyBorder="1" applyAlignment="1">
      <alignment horizontal="distributed" vertical="center"/>
      <protection/>
    </xf>
    <xf numFmtId="0" fontId="31" fillId="0" borderId="11" xfId="98" applyFont="1" applyFill="1" applyBorder="1" applyAlignment="1">
      <alignment horizontal="center" vertical="center"/>
      <protection/>
    </xf>
    <xf numFmtId="38" fontId="43" fillId="0" borderId="0" xfId="49" applyFont="1" applyAlignment="1">
      <alignment horizontal="right" vertical="center"/>
    </xf>
    <xf numFmtId="176" fontId="43" fillId="0" borderId="0" xfId="0" applyNumberFormat="1" applyFont="1" applyAlignment="1">
      <alignment horizontal="right" vertical="center"/>
    </xf>
    <xf numFmtId="0" fontId="32" fillId="0" borderId="21" xfId="98" applyFont="1" applyFill="1" applyBorder="1" applyAlignment="1">
      <alignment horizontal="distributed" vertical="center" wrapText="1"/>
      <protection/>
    </xf>
    <xf numFmtId="38" fontId="43" fillId="23" borderId="0" xfId="49" applyFont="1" applyFill="1" applyAlignment="1">
      <alignment horizontal="right" vertical="center"/>
    </xf>
    <xf numFmtId="176" fontId="43" fillId="23" borderId="0" xfId="0" applyNumberFormat="1" applyFont="1" applyFill="1" applyAlignment="1">
      <alignment horizontal="right" vertical="center"/>
    </xf>
    <xf numFmtId="0" fontId="31" fillId="0" borderId="0" xfId="49" applyNumberFormat="1" applyFont="1" applyFill="1" applyBorder="1" applyAlignment="1">
      <alignment horizontal="right" vertical="center"/>
    </xf>
    <xf numFmtId="0" fontId="31" fillId="0" borderId="21" xfId="98" applyFont="1" applyFill="1" applyBorder="1" applyAlignment="1">
      <alignment horizontal="distributed" vertical="center" wrapText="1"/>
      <protection/>
    </xf>
    <xf numFmtId="177" fontId="37" fillId="0" borderId="0" xfId="98" applyNumberFormat="1" applyFont="1" applyFill="1" applyBorder="1" applyAlignment="1">
      <alignment horizontal="right" vertical="center"/>
      <protection/>
    </xf>
    <xf numFmtId="0" fontId="31" fillId="0" borderId="21" xfId="98" applyFont="1" applyFill="1" applyBorder="1" applyAlignment="1" applyProtection="1">
      <alignment horizontal="distributed" vertical="center" wrapText="1"/>
      <protection locked="0"/>
    </xf>
    <xf numFmtId="0" fontId="35" fillId="0" borderId="21" xfId="98" applyFont="1" applyFill="1" applyBorder="1" applyAlignment="1">
      <alignment horizontal="distributed" vertical="center" wrapText="1"/>
      <protection/>
    </xf>
    <xf numFmtId="0" fontId="31" fillId="0" borderId="0" xfId="98" applyFont="1" applyFill="1" applyAlignment="1">
      <alignment horizontal="right" vertical="center"/>
      <protection/>
    </xf>
    <xf numFmtId="0" fontId="35" fillId="0" borderId="22" xfId="98" applyFont="1" applyFill="1" applyBorder="1" applyAlignment="1">
      <alignment horizontal="distributed" vertical="center" wrapText="1"/>
      <protection/>
    </xf>
    <xf numFmtId="0" fontId="29" fillId="0" borderId="10" xfId="98" applyFont="1" applyFill="1" applyBorder="1" applyAlignment="1">
      <alignment horizontal="distributed" vertical="center"/>
      <protection/>
    </xf>
    <xf numFmtId="0" fontId="31" fillId="0" borderId="15" xfId="98" applyFont="1" applyFill="1" applyBorder="1" applyAlignment="1">
      <alignment horizontal="center" vertical="center"/>
      <protection/>
    </xf>
    <xf numFmtId="0" fontId="31" fillId="0" borderId="10" xfId="98" applyFont="1" applyFill="1" applyBorder="1" applyAlignment="1">
      <alignment vertical="center"/>
      <protection/>
    </xf>
    <xf numFmtId="0" fontId="29" fillId="0" borderId="0" xfId="98" applyFont="1" applyFill="1" applyBorder="1" applyAlignment="1">
      <alignment horizontal="center" vertical="center"/>
      <protection/>
    </xf>
    <xf numFmtId="38" fontId="29" fillId="0" borderId="0" xfId="49" applyFont="1" applyFill="1" applyBorder="1" applyAlignment="1">
      <alignment vertical="center"/>
    </xf>
    <xf numFmtId="176" fontId="29" fillId="0" borderId="0" xfId="98" applyNumberFormat="1" applyFont="1" applyFill="1" applyBorder="1" applyAlignment="1">
      <alignment vertical="center"/>
      <protection/>
    </xf>
    <xf numFmtId="0" fontId="28" fillId="0" borderId="11" xfId="98" applyFont="1" applyFill="1" applyBorder="1" applyAlignment="1">
      <alignment vertical="center"/>
      <protection/>
    </xf>
    <xf numFmtId="0" fontId="31" fillId="0" borderId="23" xfId="98" applyFont="1" applyFill="1" applyBorder="1" applyAlignment="1">
      <alignment horizontal="center" vertical="center"/>
      <protection/>
    </xf>
    <xf numFmtId="0" fontId="28" fillId="0" borderId="15" xfId="98" applyFont="1" applyFill="1" applyBorder="1" applyAlignment="1">
      <alignment vertical="center"/>
      <protection/>
    </xf>
    <xf numFmtId="0" fontId="28" fillId="0" borderId="19" xfId="98" applyFont="1" applyFill="1" applyBorder="1" applyAlignment="1">
      <alignment horizontal="right" vertical="center"/>
      <protection/>
    </xf>
    <xf numFmtId="0" fontId="31" fillId="0" borderId="20" xfId="98" applyFont="1" applyFill="1" applyBorder="1" applyAlignment="1">
      <alignment vertical="center"/>
      <protection/>
    </xf>
    <xf numFmtId="0" fontId="31" fillId="0" borderId="23" xfId="98" applyFont="1" applyFill="1" applyBorder="1" applyAlignment="1">
      <alignment vertical="center"/>
      <protection/>
    </xf>
    <xf numFmtId="176" fontId="45" fillId="0" borderId="0" xfId="49" applyNumberFormat="1" applyFont="1" applyAlignment="1">
      <alignment horizontal="right" vertical="center"/>
    </xf>
    <xf numFmtId="38" fontId="45" fillId="0" borderId="0" xfId="49" applyFont="1" applyBorder="1" applyAlignment="1">
      <alignment horizontal="right" vertical="center"/>
    </xf>
    <xf numFmtId="176" fontId="45" fillId="23" borderId="0" xfId="49" applyNumberFormat="1" applyFont="1" applyFill="1" applyAlignment="1">
      <alignment horizontal="right" vertical="center"/>
    </xf>
    <xf numFmtId="38" fontId="45" fillId="23" borderId="0" xfId="49" applyFont="1" applyFill="1" applyBorder="1" applyAlignment="1">
      <alignment horizontal="right" vertical="center"/>
    </xf>
    <xf numFmtId="178" fontId="28" fillId="0" borderId="0" xfId="98" applyNumberFormat="1" applyFont="1" applyFill="1" applyAlignment="1">
      <alignment vertical="center"/>
      <protection/>
    </xf>
    <xf numFmtId="0" fontId="16" fillId="0" borderId="0" xfId="98" applyFont="1" applyFill="1" applyAlignment="1">
      <alignment vertical="center"/>
      <protection/>
    </xf>
    <xf numFmtId="0" fontId="29" fillId="0" borderId="0" xfId="0" applyFont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 wrapText="1"/>
    </xf>
    <xf numFmtId="0" fontId="29" fillId="0" borderId="23" xfId="0" applyFont="1" applyBorder="1" applyAlignment="1">
      <alignment vertical="center"/>
    </xf>
    <xf numFmtId="0" fontId="29" fillId="0" borderId="13" xfId="0" applyFont="1" applyBorder="1" applyAlignment="1">
      <alignment horizontal="center" vertical="center"/>
    </xf>
    <xf numFmtId="38" fontId="31" fillId="0" borderId="16" xfId="49" applyFont="1" applyBorder="1" applyAlignment="1">
      <alignment vertical="center"/>
    </xf>
    <xf numFmtId="180" fontId="31" fillId="0" borderId="16" xfId="0" applyNumberFormat="1" applyFont="1" applyBorder="1" applyAlignment="1">
      <alignment vertical="center"/>
    </xf>
    <xf numFmtId="179" fontId="31" fillId="0" borderId="16" xfId="0" applyNumberFormat="1" applyFont="1" applyBorder="1" applyAlignment="1">
      <alignment vertical="center"/>
    </xf>
    <xf numFmtId="0" fontId="29" fillId="0" borderId="14" xfId="0" applyFont="1" applyBorder="1" applyAlignment="1">
      <alignment vertical="center"/>
    </xf>
    <xf numFmtId="0" fontId="29" fillId="0" borderId="17" xfId="0" applyFont="1" applyBorder="1" applyAlignment="1">
      <alignment vertical="center"/>
    </xf>
    <xf numFmtId="181" fontId="31" fillId="0" borderId="16" xfId="49" applyNumberFormat="1" applyFont="1" applyBorder="1" applyAlignment="1">
      <alignment vertical="center"/>
    </xf>
    <xf numFmtId="181" fontId="31" fillId="0" borderId="0" xfId="49" applyNumberFormat="1" applyFont="1" applyAlignment="1">
      <alignment vertical="center"/>
    </xf>
    <xf numFmtId="0" fontId="31" fillId="0" borderId="23" xfId="0" applyFont="1" applyBorder="1" applyAlignment="1">
      <alignment vertical="center" wrapText="1"/>
    </xf>
    <xf numFmtId="0" fontId="47" fillId="0" borderId="0" xfId="97" applyFont="1" applyFill="1">
      <alignment/>
      <protection/>
    </xf>
    <xf numFmtId="0" fontId="27" fillId="0" borderId="0" xfId="98" applyFont="1" applyFill="1" applyAlignment="1">
      <alignment/>
      <protection/>
    </xf>
    <xf numFmtId="0" fontId="28" fillId="0" borderId="0" xfId="97" applyFont="1" applyFill="1" applyAlignment="1">
      <alignment/>
      <protection/>
    </xf>
    <xf numFmtId="0" fontId="28" fillId="0" borderId="0" xfId="97" applyFont="1" applyFill="1" applyAlignment="1">
      <alignment horizontal="left"/>
      <protection/>
    </xf>
    <xf numFmtId="0" fontId="28" fillId="0" borderId="0" xfId="97" applyFont="1" applyFill="1">
      <alignment/>
      <protection/>
    </xf>
    <xf numFmtId="0" fontId="29" fillId="0" borderId="23" xfId="97" applyFont="1" applyFill="1" applyBorder="1" applyAlignment="1">
      <alignment horizontal="center" vertical="center" wrapText="1"/>
      <protection/>
    </xf>
    <xf numFmtId="0" fontId="29" fillId="0" borderId="18" xfId="97" applyFont="1" applyFill="1" applyBorder="1" applyAlignment="1">
      <alignment horizontal="right" vertical="top" wrapText="1"/>
      <protection/>
    </xf>
    <xf numFmtId="0" fontId="29" fillId="0" borderId="19" xfId="97" applyFont="1" applyFill="1" applyBorder="1" applyAlignment="1">
      <alignment horizontal="right" vertical="top" wrapText="1"/>
      <protection/>
    </xf>
    <xf numFmtId="0" fontId="29" fillId="0" borderId="20" xfId="97" applyFont="1" applyFill="1" applyBorder="1" applyAlignment="1">
      <alignment horizontal="right" vertical="top" wrapText="1"/>
      <protection/>
    </xf>
    <xf numFmtId="0" fontId="36" fillId="0" borderId="14" xfId="97" applyFont="1" applyFill="1" applyBorder="1" applyAlignment="1">
      <alignment horizontal="center" vertical="center"/>
      <protection/>
    </xf>
    <xf numFmtId="3" fontId="34" fillId="0" borderId="21" xfId="97" applyNumberFormat="1" applyFont="1" applyBorder="1" applyAlignment="1">
      <alignment horizontal="right"/>
      <protection/>
    </xf>
    <xf numFmtId="3" fontId="48" fillId="0" borderId="0" xfId="97" applyNumberFormat="1" applyFont="1" applyFill="1" applyBorder="1" applyAlignment="1">
      <alignment horizontal="right" vertical="center"/>
      <protection/>
    </xf>
    <xf numFmtId="176" fontId="34" fillId="0" borderId="21" xfId="97" applyNumberFormat="1" applyFont="1" applyBorder="1" applyAlignment="1">
      <alignment horizontal="right"/>
      <protection/>
    </xf>
    <xf numFmtId="176" fontId="48" fillId="0" borderId="11" xfId="97" applyNumberFormat="1" applyFont="1" applyFill="1" applyBorder="1" applyAlignment="1">
      <alignment horizontal="right" vertical="center"/>
      <protection/>
    </xf>
    <xf numFmtId="176" fontId="34" fillId="0" borderId="0" xfId="97" applyNumberFormat="1" applyFont="1" applyBorder="1" applyAlignment="1">
      <alignment horizontal="right"/>
      <protection/>
    </xf>
    <xf numFmtId="0" fontId="29" fillId="0" borderId="14" xfId="97" applyFont="1" applyFill="1" applyBorder="1" applyAlignment="1">
      <alignment horizontal="center" vertical="center"/>
      <protection/>
    </xf>
    <xf numFmtId="0" fontId="29" fillId="0" borderId="24" xfId="97" applyFont="1" applyFill="1" applyBorder="1" applyAlignment="1">
      <alignment horizontal="center" vertical="center"/>
      <protection/>
    </xf>
    <xf numFmtId="3" fontId="34" fillId="0" borderId="25" xfId="97" applyNumberFormat="1" applyFont="1" applyBorder="1" applyAlignment="1">
      <alignment horizontal="right"/>
      <protection/>
    </xf>
    <xf numFmtId="3" fontId="48" fillId="0" borderId="26" xfId="97" applyNumberFormat="1" applyFont="1" applyFill="1" applyBorder="1" applyAlignment="1">
      <alignment horizontal="right" vertical="center"/>
      <protection/>
    </xf>
    <xf numFmtId="176" fontId="34" fillId="0" borderId="25" xfId="97" applyNumberFormat="1" applyFont="1" applyBorder="1" applyAlignment="1">
      <alignment horizontal="right"/>
      <protection/>
    </xf>
    <xf numFmtId="176" fontId="34" fillId="0" borderId="26" xfId="97" applyNumberFormat="1" applyFont="1" applyBorder="1" applyAlignment="1">
      <alignment horizontal="right"/>
      <protection/>
    </xf>
    <xf numFmtId="0" fontId="29" fillId="21" borderId="16" xfId="97" applyFont="1" applyFill="1" applyBorder="1" applyAlignment="1">
      <alignment horizontal="center" vertical="center"/>
      <protection/>
    </xf>
    <xf numFmtId="3" fontId="34" fillId="21" borderId="12" xfId="97" applyNumberFormat="1" applyFont="1" applyFill="1" applyBorder="1" applyAlignment="1">
      <alignment horizontal="right"/>
      <protection/>
    </xf>
    <xf numFmtId="3" fontId="48" fillId="21" borderId="27" xfId="97" applyNumberFormat="1" applyFont="1" applyFill="1" applyBorder="1" applyAlignment="1">
      <alignment horizontal="right" vertical="center"/>
      <protection/>
    </xf>
    <xf numFmtId="176" fontId="34" fillId="21" borderId="12" xfId="97" applyNumberFormat="1" applyFont="1" applyFill="1" applyBorder="1" applyAlignment="1">
      <alignment horizontal="right"/>
      <protection/>
    </xf>
    <xf numFmtId="176" fontId="34" fillId="21" borderId="27" xfId="97" applyNumberFormat="1" applyFont="1" applyFill="1" applyBorder="1" applyAlignment="1">
      <alignment horizontal="right"/>
      <protection/>
    </xf>
    <xf numFmtId="0" fontId="29" fillId="0" borderId="17" xfId="97" applyFont="1" applyFill="1" applyBorder="1" applyAlignment="1">
      <alignment horizontal="center" vertical="center"/>
      <protection/>
    </xf>
    <xf numFmtId="3" fontId="34" fillId="0" borderId="22" xfId="97" applyNumberFormat="1" applyFont="1" applyBorder="1" applyAlignment="1">
      <alignment horizontal="right"/>
      <protection/>
    </xf>
    <xf numFmtId="3" fontId="48" fillId="0" borderId="10" xfId="97" applyNumberFormat="1" applyFont="1" applyBorder="1" applyAlignment="1">
      <alignment horizontal="right" vertical="center"/>
      <protection/>
    </xf>
    <xf numFmtId="176" fontId="34" fillId="0" borderId="22" xfId="97" applyNumberFormat="1" applyFont="1" applyBorder="1" applyAlignment="1">
      <alignment horizontal="right"/>
      <protection/>
    </xf>
    <xf numFmtId="176" fontId="34" fillId="24" borderId="0" xfId="97" applyNumberFormat="1" applyFont="1" applyFill="1" applyBorder="1" applyAlignment="1">
      <alignment horizontal="right"/>
      <protection/>
    </xf>
    <xf numFmtId="0" fontId="28" fillId="0" borderId="0" xfId="97" applyFont="1" applyFill="1" applyBorder="1" applyAlignment="1">
      <alignment horizontal="right" vertical="center" wrapText="1"/>
      <protection/>
    </xf>
    <xf numFmtId="0" fontId="47" fillId="0" borderId="0" xfId="97" applyFont="1" applyFill="1" applyBorder="1">
      <alignment/>
      <protection/>
    </xf>
    <xf numFmtId="176" fontId="48" fillId="0" borderId="0" xfId="97" applyNumberFormat="1" applyFont="1" applyFill="1" applyBorder="1" applyAlignment="1">
      <alignment horizontal="right" vertical="center"/>
      <protection/>
    </xf>
    <xf numFmtId="176" fontId="48" fillId="0" borderId="26" xfId="97" applyNumberFormat="1" applyFont="1" applyFill="1" applyBorder="1" applyAlignment="1">
      <alignment horizontal="right" vertical="center"/>
      <protection/>
    </xf>
    <xf numFmtId="176" fontId="48" fillId="21" borderId="27" xfId="97" applyNumberFormat="1" applyFont="1" applyFill="1" applyBorder="1" applyAlignment="1">
      <alignment horizontal="right" vertical="center"/>
      <protection/>
    </xf>
    <xf numFmtId="176" fontId="48" fillId="0" borderId="10" xfId="97" applyNumberFormat="1" applyFont="1" applyBorder="1" applyAlignment="1">
      <alignment horizontal="right" vertical="center"/>
      <protection/>
    </xf>
    <xf numFmtId="0" fontId="29" fillId="0" borderId="19" xfId="97" applyFont="1" applyFill="1" applyBorder="1" applyAlignment="1">
      <alignment horizontal="right" vertical="top"/>
      <protection/>
    </xf>
    <xf numFmtId="176" fontId="48" fillId="0" borderId="10" xfId="97" applyNumberFormat="1" applyFont="1" applyFill="1" applyBorder="1" applyAlignment="1">
      <alignment horizontal="right" vertical="center"/>
      <protection/>
    </xf>
    <xf numFmtId="176" fontId="48" fillId="0" borderId="28" xfId="97" applyNumberFormat="1" applyFont="1" applyFill="1" applyBorder="1" applyAlignment="1">
      <alignment horizontal="right" vertical="center"/>
      <protection/>
    </xf>
    <xf numFmtId="176" fontId="48" fillId="0" borderId="19" xfId="97" applyNumberFormat="1" applyFont="1" applyFill="1" applyBorder="1" applyAlignment="1">
      <alignment horizontal="right" vertical="center"/>
      <protection/>
    </xf>
    <xf numFmtId="0" fontId="28" fillId="0" borderId="10" xfId="97" applyFont="1" applyFill="1" applyBorder="1">
      <alignment/>
      <protection/>
    </xf>
    <xf numFmtId="176" fontId="33" fillId="0" borderId="11" xfId="97" applyNumberFormat="1" applyFont="1" applyFill="1" applyBorder="1" applyAlignment="1">
      <alignment horizontal="right"/>
      <protection/>
    </xf>
    <xf numFmtId="176" fontId="28" fillId="0" borderId="11" xfId="97" applyNumberFormat="1" applyFont="1" applyFill="1" applyBorder="1" applyAlignment="1">
      <alignment horizontal="right"/>
      <protection/>
    </xf>
    <xf numFmtId="176" fontId="36" fillId="0" borderId="0" xfId="97" applyNumberFormat="1" applyFont="1" applyFill="1" applyBorder="1" applyAlignment="1">
      <alignment horizontal="right" vertical="center"/>
      <protection/>
    </xf>
    <xf numFmtId="176" fontId="29" fillId="0" borderId="0" xfId="97" applyNumberFormat="1" applyFont="1" applyFill="1" applyBorder="1" applyAlignment="1">
      <alignment horizontal="right" vertical="center"/>
      <protection/>
    </xf>
    <xf numFmtId="0" fontId="32" fillId="0" borderId="20" xfId="97" applyFont="1" applyFill="1" applyBorder="1" applyAlignment="1">
      <alignment horizontal="right" vertical="top" wrapText="1"/>
      <protection/>
    </xf>
    <xf numFmtId="176" fontId="29" fillId="0" borderId="26" xfId="97" applyNumberFormat="1" applyFont="1" applyFill="1" applyBorder="1" applyAlignment="1">
      <alignment horizontal="right" vertical="center"/>
      <protection/>
    </xf>
    <xf numFmtId="176" fontId="29" fillId="0" borderId="28" xfId="97" applyNumberFormat="1" applyFont="1" applyFill="1" applyBorder="1" applyAlignment="1">
      <alignment horizontal="right" vertical="center"/>
      <protection/>
    </xf>
    <xf numFmtId="176" fontId="29" fillId="0" borderId="10" xfId="97" applyNumberFormat="1" applyFont="1" applyFill="1" applyBorder="1" applyAlignment="1">
      <alignment horizontal="right" vertical="center"/>
      <protection/>
    </xf>
    <xf numFmtId="176" fontId="29" fillId="21" borderId="27" xfId="97" applyNumberFormat="1" applyFont="1" applyFill="1" applyBorder="1" applyAlignment="1">
      <alignment horizontal="right" vertical="center"/>
      <protection/>
    </xf>
    <xf numFmtId="176" fontId="29" fillId="0" borderId="19" xfId="97" applyNumberFormat="1" applyFont="1" applyFill="1" applyBorder="1" applyAlignment="1">
      <alignment horizontal="right" vertical="center"/>
      <protection/>
    </xf>
    <xf numFmtId="176" fontId="34" fillId="24" borderId="21" xfId="97" applyNumberFormat="1" applyFont="1" applyFill="1" applyBorder="1" applyAlignment="1">
      <alignment horizontal="right"/>
      <protection/>
    </xf>
    <xf numFmtId="176" fontId="34" fillId="24" borderId="25" xfId="97" applyNumberFormat="1" applyFont="1" applyFill="1" applyBorder="1" applyAlignment="1">
      <alignment horizontal="right"/>
      <protection/>
    </xf>
    <xf numFmtId="176" fontId="34" fillId="24" borderId="22" xfId="97" applyNumberFormat="1" applyFont="1" applyFill="1" applyBorder="1" applyAlignment="1">
      <alignment horizontal="right"/>
      <protection/>
    </xf>
    <xf numFmtId="0" fontId="28" fillId="0" borderId="19" xfId="97" applyFont="1" applyFill="1" applyBorder="1" applyAlignment="1">
      <alignment horizontal="right" vertical="center" wrapText="1"/>
      <protection/>
    </xf>
    <xf numFmtId="0" fontId="28" fillId="0" borderId="19" xfId="97" applyFont="1" applyFill="1" applyBorder="1">
      <alignment/>
      <protection/>
    </xf>
    <xf numFmtId="0" fontId="28" fillId="0" borderId="0" xfId="97" applyFont="1" applyFill="1" applyBorder="1">
      <alignment/>
      <protection/>
    </xf>
    <xf numFmtId="192" fontId="51" fillId="0" borderId="0" xfId="97" applyNumberFormat="1" applyFont="1" applyFill="1" applyBorder="1" applyAlignment="1">
      <alignment horizontal="right" vertical="center"/>
      <protection/>
    </xf>
    <xf numFmtId="192" fontId="51" fillId="25" borderId="13" xfId="97" applyNumberFormat="1" applyFont="1" applyFill="1" applyBorder="1" applyAlignment="1">
      <alignment horizontal="right" vertical="center"/>
      <protection/>
    </xf>
    <xf numFmtId="192" fontId="51" fillId="0" borderId="29" xfId="97" applyNumberFormat="1" applyFont="1" applyFill="1" applyBorder="1" applyAlignment="1">
      <alignment horizontal="right" vertical="center"/>
      <protection/>
    </xf>
    <xf numFmtId="192" fontId="51" fillId="0" borderId="11" xfId="97" applyNumberFormat="1" applyFont="1" applyFill="1" applyBorder="1" applyAlignment="1">
      <alignment horizontal="right" vertical="center"/>
      <protection/>
    </xf>
    <xf numFmtId="192" fontId="51" fillId="0" borderId="30" xfId="97" applyNumberFormat="1" applyFont="1" applyFill="1" applyBorder="1" applyAlignment="1">
      <alignment horizontal="right" vertical="center"/>
      <protection/>
    </xf>
    <xf numFmtId="192" fontId="51" fillId="0" borderId="15" xfId="97" applyNumberFormat="1" applyFont="1" applyFill="1" applyBorder="1" applyAlignment="1">
      <alignment horizontal="right" vertical="center"/>
      <protection/>
    </xf>
    <xf numFmtId="192" fontId="51" fillId="0" borderId="20" xfId="97" applyNumberFormat="1" applyFont="1" applyFill="1" applyBorder="1" applyAlignment="1">
      <alignment horizontal="right" vertical="center"/>
      <protection/>
    </xf>
    <xf numFmtId="0" fontId="47" fillId="0" borderId="21" xfId="97" applyFont="1" applyFill="1" applyBorder="1">
      <alignment/>
      <protection/>
    </xf>
    <xf numFmtId="0" fontId="31" fillId="0" borderId="0" xfId="97" applyFont="1" applyFill="1">
      <alignment/>
      <protection/>
    </xf>
    <xf numFmtId="0" fontId="55" fillId="0" borderId="0" xfId="97" applyFont="1" applyFill="1">
      <alignment/>
      <protection/>
    </xf>
    <xf numFmtId="38" fontId="31" fillId="0" borderId="0" xfId="49" applyFont="1" applyAlignment="1">
      <alignment horizontal="right" vertical="center"/>
    </xf>
    <xf numFmtId="176" fontId="31" fillId="0" borderId="0" xfId="0" applyNumberFormat="1" applyFont="1" applyAlignment="1">
      <alignment horizontal="right" vertical="center"/>
    </xf>
    <xf numFmtId="38" fontId="31" fillId="23" borderId="0" xfId="49" applyFont="1" applyFill="1" applyAlignment="1">
      <alignment horizontal="right" vertical="center"/>
    </xf>
    <xf numFmtId="176" fontId="31" fillId="23" borderId="0" xfId="0" applyNumberFormat="1" applyFont="1" applyFill="1" applyAlignment="1">
      <alignment horizontal="right" vertical="center"/>
    </xf>
    <xf numFmtId="38" fontId="31" fillId="0" borderId="0" xfId="49" applyFont="1" applyFill="1" applyAlignment="1">
      <alignment horizontal="right" vertical="center"/>
    </xf>
    <xf numFmtId="176" fontId="31" fillId="0" borderId="0" xfId="0" applyNumberFormat="1" applyFont="1" applyFill="1" applyAlignment="1">
      <alignment horizontal="right" vertical="center"/>
    </xf>
    <xf numFmtId="38" fontId="31" fillId="0" borderId="22" xfId="49" applyFont="1" applyBorder="1" applyAlignment="1">
      <alignment horizontal="right" vertical="center"/>
    </xf>
    <xf numFmtId="38" fontId="31" fillId="0" borderId="10" xfId="49" applyFont="1" applyBorder="1" applyAlignment="1">
      <alignment horizontal="right" vertical="center"/>
    </xf>
    <xf numFmtId="176" fontId="31" fillId="0" borderId="10" xfId="0" applyNumberFormat="1" applyFont="1" applyBorder="1" applyAlignment="1">
      <alignment horizontal="right" vertical="center"/>
    </xf>
    <xf numFmtId="0" fontId="49" fillId="0" borderId="10" xfId="98" applyFont="1" applyFill="1" applyBorder="1" applyAlignment="1">
      <alignment horizontal="left" vertical="center"/>
      <protection/>
    </xf>
    <xf numFmtId="176" fontId="31" fillId="0" borderId="0" xfId="49" applyNumberFormat="1" applyFont="1" applyAlignment="1">
      <alignment horizontal="right" vertical="center"/>
    </xf>
    <xf numFmtId="176" fontId="31" fillId="23" borderId="0" xfId="49" applyNumberFormat="1" applyFont="1" applyFill="1" applyAlignment="1">
      <alignment horizontal="right" vertical="center"/>
    </xf>
    <xf numFmtId="176" fontId="31" fillId="0" borderId="0" xfId="49" applyNumberFormat="1" applyFont="1" applyFill="1" applyAlignment="1">
      <alignment horizontal="right" vertical="center"/>
    </xf>
    <xf numFmtId="176" fontId="31" fillId="0" borderId="10" xfId="49" applyNumberFormat="1" applyFont="1" applyBorder="1" applyAlignment="1">
      <alignment horizontal="right" vertical="center"/>
    </xf>
    <xf numFmtId="38" fontId="31" fillId="0" borderId="15" xfId="49" applyFont="1" applyBorder="1" applyAlignment="1">
      <alignment horizontal="right" vertical="center"/>
    </xf>
    <xf numFmtId="38" fontId="31" fillId="0" borderId="0" xfId="49" applyFont="1" applyBorder="1" applyAlignment="1">
      <alignment horizontal="right" vertical="center"/>
    </xf>
    <xf numFmtId="38" fontId="31" fillId="0" borderId="11" xfId="49" applyFont="1" applyBorder="1" applyAlignment="1">
      <alignment horizontal="right" vertical="center"/>
    </xf>
    <xf numFmtId="38" fontId="31" fillId="23" borderId="0" xfId="49" applyFont="1" applyFill="1" applyBorder="1" applyAlignment="1">
      <alignment horizontal="right" vertical="center"/>
    </xf>
    <xf numFmtId="38" fontId="31" fillId="23" borderId="11" xfId="49" applyFont="1" applyFill="1" applyBorder="1" applyAlignment="1">
      <alignment horizontal="right" vertical="center"/>
    </xf>
    <xf numFmtId="38" fontId="31" fillId="0" borderId="0" xfId="49" applyFont="1" applyFill="1" applyBorder="1" applyAlignment="1">
      <alignment horizontal="right" vertical="center"/>
    </xf>
    <xf numFmtId="0" fontId="31" fillId="0" borderId="12" xfId="98" applyFont="1" applyFill="1" applyBorder="1" applyAlignment="1">
      <alignment horizontal="center" vertical="center"/>
      <protection/>
    </xf>
    <xf numFmtId="0" fontId="31" fillId="0" borderId="27" xfId="98" applyFont="1" applyFill="1" applyBorder="1" applyAlignment="1">
      <alignment horizontal="center" vertical="center"/>
      <protection/>
    </xf>
    <xf numFmtId="0" fontId="31" fillId="0" borderId="13" xfId="98" applyFont="1" applyFill="1" applyBorder="1" applyAlignment="1">
      <alignment horizontal="center" vertical="center"/>
      <protection/>
    </xf>
    <xf numFmtId="0" fontId="32" fillId="0" borderId="12" xfId="98" applyFont="1" applyFill="1" applyBorder="1" applyAlignment="1">
      <alignment horizontal="center" vertical="center"/>
      <protection/>
    </xf>
    <xf numFmtId="0" fontId="32" fillId="0" borderId="27" xfId="98" applyFont="1" applyFill="1" applyBorder="1" applyAlignment="1">
      <alignment horizontal="center" vertical="center"/>
      <protection/>
    </xf>
    <xf numFmtId="0" fontId="32" fillId="0" borderId="13" xfId="98" applyFont="1" applyFill="1" applyBorder="1" applyAlignment="1">
      <alignment horizontal="center" vertical="center"/>
      <protection/>
    </xf>
    <xf numFmtId="0" fontId="31" fillId="0" borderId="12" xfId="98" applyFont="1" applyFill="1" applyBorder="1" applyAlignment="1">
      <alignment horizontal="center" vertical="center" wrapText="1"/>
      <protection/>
    </xf>
    <xf numFmtId="0" fontId="31" fillId="0" borderId="27" xfId="98" applyFont="1" applyFill="1" applyBorder="1" applyAlignment="1">
      <alignment horizontal="center" vertical="center" wrapText="1"/>
      <protection/>
    </xf>
    <xf numFmtId="0" fontId="31" fillId="0" borderId="13" xfId="98" applyFont="1" applyFill="1" applyBorder="1" applyAlignment="1">
      <alignment horizontal="center" vertical="center" wrapText="1"/>
      <protection/>
    </xf>
    <xf numFmtId="0" fontId="30" fillId="0" borderId="0" xfId="0" applyFont="1" applyAlignment="1">
      <alignment horizontal="left" vertical="center"/>
    </xf>
    <xf numFmtId="0" fontId="29" fillId="0" borderId="12" xfId="97" applyFont="1" applyFill="1" applyBorder="1" applyAlignment="1">
      <alignment horizontal="center" vertical="center" wrapText="1"/>
      <protection/>
    </xf>
    <xf numFmtId="0" fontId="29" fillId="0" borderId="27" xfId="97" applyFont="1" applyFill="1" applyBorder="1" applyAlignment="1">
      <alignment horizontal="center" vertical="center" wrapText="1"/>
      <protection/>
    </xf>
    <xf numFmtId="0" fontId="29" fillId="0" borderId="13" xfId="97" applyFont="1" applyFill="1" applyBorder="1" applyAlignment="1">
      <alignment horizontal="center" vertical="center" wrapText="1"/>
      <protection/>
    </xf>
    <xf numFmtId="0" fontId="31" fillId="0" borderId="0" xfId="98" applyFont="1" applyFill="1" applyBorder="1" applyAlignment="1">
      <alignment horizontal="centerContinuous" vertical="center"/>
      <protection/>
    </xf>
    <xf numFmtId="0" fontId="28" fillId="0" borderId="0" xfId="98" applyFont="1" applyFill="1" applyBorder="1" applyAlignment="1">
      <alignment horizontal="center" vertical="center"/>
      <protection/>
    </xf>
    <xf numFmtId="0" fontId="29" fillId="0" borderId="0" xfId="98" applyFont="1" applyFill="1" applyBorder="1" applyAlignment="1">
      <alignment horizontal="right" vertical="center"/>
      <protection/>
    </xf>
    <xf numFmtId="0" fontId="31" fillId="0" borderId="0" xfId="98" applyFont="1" applyFill="1" applyBorder="1" applyAlignment="1">
      <alignment horizontal="right" vertical="center"/>
      <protection/>
    </xf>
    <xf numFmtId="0" fontId="31" fillId="0" borderId="0" xfId="98" applyFont="1" applyFill="1" applyBorder="1" applyAlignment="1">
      <alignment horizontal="center" vertical="center"/>
      <protection/>
    </xf>
    <xf numFmtId="0" fontId="31" fillId="0" borderId="0" xfId="98" applyFont="1" applyFill="1" applyBorder="1" applyAlignment="1">
      <alignment horizontal="center" vertical="center" wrapText="1"/>
      <protection/>
    </xf>
    <xf numFmtId="0" fontId="31" fillId="0" borderId="0" xfId="98" applyFont="1" applyFill="1" applyBorder="1" applyAlignment="1">
      <alignment horizontal="center" vertical="center"/>
      <protection/>
    </xf>
    <xf numFmtId="0" fontId="31" fillId="0" borderId="0" xfId="98" applyFont="1" applyFill="1" applyBorder="1" applyAlignment="1">
      <alignment vertical="center"/>
      <protection/>
    </xf>
    <xf numFmtId="0" fontId="0" fillId="0" borderId="0" xfId="98" applyFill="1" applyBorder="1" applyAlignment="1">
      <alignment vertical="center"/>
      <protection/>
    </xf>
    <xf numFmtId="38" fontId="43" fillId="0" borderId="0" xfId="49" applyFont="1" applyBorder="1" applyAlignment="1">
      <alignment horizontal="right" vertical="center"/>
    </xf>
    <xf numFmtId="0" fontId="0" fillId="0" borderId="0" xfId="98" applyFill="1" applyBorder="1" applyAlignment="1">
      <alignment horizontal="center" vertical="center"/>
      <protection/>
    </xf>
    <xf numFmtId="0" fontId="0" fillId="0" borderId="0" xfId="98" applyFont="1" applyFill="1" applyBorder="1" applyAlignment="1">
      <alignment horizontal="center" vertical="center"/>
      <protection/>
    </xf>
    <xf numFmtId="0" fontId="0" fillId="0" borderId="0" xfId="98" applyFont="1" applyFill="1" applyBorder="1" applyAlignment="1">
      <alignment vertical="center"/>
      <protection/>
    </xf>
    <xf numFmtId="0" fontId="46" fillId="0" borderId="0" xfId="98" applyFont="1" applyFill="1" applyBorder="1" applyAlignment="1">
      <alignment vertical="center"/>
      <protection/>
    </xf>
    <xf numFmtId="0" fontId="31" fillId="11" borderId="0" xfId="0" applyFont="1" applyFill="1" applyBorder="1" applyAlignment="1">
      <alignment vertical="center"/>
    </xf>
    <xf numFmtId="0" fontId="31" fillId="5" borderId="0" xfId="0" applyFont="1" applyFill="1" applyBorder="1" applyAlignment="1">
      <alignment vertical="center"/>
    </xf>
    <xf numFmtId="179" fontId="0" fillId="26" borderId="0" xfId="98" applyNumberFormat="1" applyFill="1" applyBorder="1" applyAlignment="1">
      <alignment vertical="center"/>
      <protection/>
    </xf>
    <xf numFmtId="0" fontId="32" fillId="0" borderId="0" xfId="98" applyFont="1" applyFill="1" applyBorder="1" applyAlignment="1">
      <alignment horizontal="center" vertical="center" wrapText="1"/>
      <protection/>
    </xf>
    <xf numFmtId="3" fontId="45" fillId="0" borderId="0" xfId="0" applyNumberFormat="1" applyFont="1" applyFill="1" applyBorder="1" applyAlignment="1">
      <alignment horizontal="right" vertical="center"/>
    </xf>
    <xf numFmtId="179" fontId="0" fillId="0" borderId="0" xfId="98" applyNumberFormat="1" applyFill="1" applyBorder="1" applyAlignment="1">
      <alignment vertical="center"/>
      <protection/>
    </xf>
    <xf numFmtId="176" fontId="45" fillId="0" borderId="0" xfId="0" applyNumberFormat="1" applyFont="1" applyFill="1" applyBorder="1" applyAlignment="1">
      <alignment horizontal="right" vertical="center"/>
    </xf>
    <xf numFmtId="0" fontId="31" fillId="0" borderId="0" xfId="98" applyFont="1" applyFill="1" applyBorder="1" applyAlignment="1" applyProtection="1">
      <alignment horizontal="center" vertical="center" wrapText="1"/>
      <protection locked="0"/>
    </xf>
    <xf numFmtId="0" fontId="35" fillId="0" borderId="0" xfId="98" applyFont="1" applyFill="1" applyBorder="1" applyAlignment="1">
      <alignment horizontal="center" vertical="center" wrapText="1"/>
      <protection/>
    </xf>
    <xf numFmtId="179" fontId="0" fillId="27" borderId="0" xfId="98" applyNumberFormat="1" applyFill="1" applyBorder="1" applyAlignment="1">
      <alignment vertical="center"/>
      <protection/>
    </xf>
    <xf numFmtId="0" fontId="16" fillId="0" borderId="0" xfId="98" applyFont="1" applyFill="1" applyBorder="1" applyAlignment="1">
      <alignment vertical="center"/>
      <protection/>
    </xf>
    <xf numFmtId="38" fontId="29" fillId="0" borderId="0" xfId="98" applyNumberFormat="1" applyFont="1" applyFill="1" applyBorder="1" applyAlignment="1">
      <alignment vertical="center"/>
      <protection/>
    </xf>
    <xf numFmtId="0" fontId="31" fillId="0" borderId="0" xfId="98" applyFont="1" applyFill="1" applyBorder="1" applyAlignment="1">
      <alignment horizontal="distributed" vertical="center"/>
      <protection/>
    </xf>
    <xf numFmtId="176" fontId="43" fillId="0" borderId="0" xfId="0" applyNumberFormat="1" applyFont="1" applyBorder="1" applyAlignment="1">
      <alignment horizontal="right" vertical="center"/>
    </xf>
    <xf numFmtId="0" fontId="32" fillId="0" borderId="0" xfId="98" applyFont="1" applyFill="1" applyBorder="1" applyAlignment="1">
      <alignment horizontal="distributed" vertical="center" wrapText="1"/>
      <protection/>
    </xf>
    <xf numFmtId="0" fontId="31" fillId="0" borderId="0" xfId="98" applyFont="1" applyFill="1" applyBorder="1" applyAlignment="1">
      <alignment horizontal="distributed" vertical="center" wrapText="1"/>
      <protection/>
    </xf>
    <xf numFmtId="38" fontId="43" fillId="23" borderId="0" xfId="49" applyFont="1" applyFill="1" applyBorder="1" applyAlignment="1">
      <alignment horizontal="right" vertical="center"/>
    </xf>
    <xf numFmtId="176" fontId="43" fillId="23" borderId="0" xfId="0" applyNumberFormat="1" applyFont="1" applyFill="1" applyBorder="1" applyAlignment="1">
      <alignment horizontal="right" vertical="center"/>
    </xf>
    <xf numFmtId="0" fontId="31" fillId="0" borderId="0" xfId="98" applyFont="1" applyFill="1" applyBorder="1" applyAlignment="1" applyProtection="1">
      <alignment horizontal="distributed" vertical="center" wrapText="1"/>
      <protection locked="0"/>
    </xf>
    <xf numFmtId="0" fontId="35" fillId="0" borderId="0" xfId="98" applyFont="1" applyFill="1" applyBorder="1" applyAlignment="1">
      <alignment horizontal="distributed" vertical="center" wrapText="1"/>
      <protection/>
    </xf>
    <xf numFmtId="0" fontId="44" fillId="0" borderId="0" xfId="98" applyFont="1" applyFill="1" applyBorder="1" applyAlignment="1">
      <alignment horizontal="left" vertical="center"/>
      <protection/>
    </xf>
    <xf numFmtId="176" fontId="45" fillId="0" borderId="0" xfId="49" applyNumberFormat="1" applyFont="1" applyBorder="1" applyAlignment="1">
      <alignment horizontal="right" vertical="center"/>
    </xf>
    <xf numFmtId="176" fontId="45" fillId="23" borderId="0" xfId="49" applyNumberFormat="1" applyFont="1" applyFill="1" applyBorder="1" applyAlignment="1">
      <alignment horizontal="right" vertical="center"/>
    </xf>
    <xf numFmtId="178" fontId="28" fillId="0" borderId="0" xfId="98" applyNumberFormat="1" applyFont="1" applyFill="1" applyBorder="1" applyAlignment="1">
      <alignment vertical="center"/>
      <protection/>
    </xf>
    <xf numFmtId="0" fontId="26" fillId="0" borderId="0" xfId="98" applyFont="1" applyFill="1" applyBorder="1" applyAlignment="1">
      <alignment vertical="center"/>
      <protection/>
    </xf>
    <xf numFmtId="0" fontId="32" fillId="0" borderId="0" xfId="98" applyFont="1" applyFill="1" applyBorder="1" applyAlignment="1">
      <alignment horizontal="center" vertical="center"/>
      <protection/>
    </xf>
  </cellXfs>
  <cellStyles count="8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26" xfId="78"/>
    <cellStyle name="標準 27" xfId="79"/>
    <cellStyle name="標準 28" xfId="80"/>
    <cellStyle name="標準 29" xfId="81"/>
    <cellStyle name="標準 3" xfId="82"/>
    <cellStyle name="標準 30" xfId="83"/>
    <cellStyle name="標準 31" xfId="84"/>
    <cellStyle name="標準 32" xfId="85"/>
    <cellStyle name="標準 33" xfId="86"/>
    <cellStyle name="標準 34" xfId="87"/>
    <cellStyle name="標準 35" xfId="88"/>
    <cellStyle name="標準 36" xfId="89"/>
    <cellStyle name="標準 37" xfId="90"/>
    <cellStyle name="標準 4" xfId="91"/>
    <cellStyle name="標準 5" xfId="92"/>
    <cellStyle name="標準 6" xfId="93"/>
    <cellStyle name="標準 7" xfId="94"/>
    <cellStyle name="標準 8" xfId="95"/>
    <cellStyle name="標準 9" xfId="96"/>
    <cellStyle name="標準_９表" xfId="97"/>
    <cellStyle name="標準_基1データ081216特別結果" xfId="98"/>
    <cellStyle name="Followed Hyperlink" xfId="99"/>
    <cellStyle name="良い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I20"/>
  <sheetViews>
    <sheetView tabSelected="1" zoomScalePageLayoutView="0" workbookViewId="0" topLeftCell="A13">
      <selection activeCell="A1" sqref="A1"/>
    </sheetView>
  </sheetViews>
  <sheetFormatPr defaultColWidth="9.00390625" defaultRowHeight="13.5"/>
  <cols>
    <col min="2" max="2" width="22.375" style="0" customWidth="1"/>
  </cols>
  <sheetData>
    <row r="2" spans="8:9" ht="13.5">
      <c r="H2" s="1"/>
      <c r="I2" s="1"/>
    </row>
    <row r="19" ht="30.75">
      <c r="C19" s="7" t="s">
        <v>24</v>
      </c>
    </row>
    <row r="20" ht="18.75">
      <c r="C20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5"/>
  <sheetViews>
    <sheetView view="pageBreakPreview" zoomScaleSheetLayoutView="100" zoomScalePageLayoutView="0" workbookViewId="0" topLeftCell="A34">
      <selection activeCell="P41" sqref="P41"/>
    </sheetView>
  </sheetViews>
  <sheetFormatPr defaultColWidth="9.00390625" defaultRowHeight="13.5"/>
  <cols>
    <col min="1" max="1" width="5.875" style="9" customWidth="1"/>
    <col min="2" max="2" width="19.375" style="10" customWidth="1"/>
    <col min="3" max="3" width="0.6171875" style="9" customWidth="1"/>
    <col min="4" max="4" width="2.875" style="9" customWidth="1"/>
    <col min="5" max="7" width="8.75390625" style="9" customWidth="1"/>
    <col min="8" max="13" width="6.00390625" style="9" customWidth="1"/>
    <col min="14" max="14" width="6.375" style="9" customWidth="1"/>
    <col min="15" max="23" width="8.875" style="9" customWidth="1"/>
    <col min="24" max="24" width="2.875" style="9" customWidth="1"/>
    <col min="25" max="25" width="9.00390625" style="9" bestFit="1" customWidth="1"/>
    <col min="26" max="16384" width="9.00390625" style="9" customWidth="1"/>
  </cols>
  <sheetData>
    <row r="1" spans="1:24" s="11" customFormat="1" ht="18.75" customHeight="1">
      <c r="A1" s="13"/>
      <c r="B1" s="14"/>
      <c r="C1" s="13"/>
      <c r="D1" s="13"/>
      <c r="E1" s="13"/>
      <c r="F1" s="13"/>
      <c r="G1" s="13"/>
      <c r="H1" s="13"/>
      <c r="I1" s="13"/>
      <c r="J1" s="13"/>
      <c r="K1" s="13"/>
      <c r="L1" s="13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3"/>
    </row>
    <row r="2" spans="1:24" ht="3" customHeight="1">
      <c r="A2" s="3"/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5" ht="14.25">
      <c r="A3" s="3"/>
      <c r="B3" s="14" t="s">
        <v>38</v>
      </c>
      <c r="C3" s="3"/>
      <c r="D3" s="3"/>
      <c r="E3" s="3"/>
      <c r="F3" s="3" t="s">
        <v>56</v>
      </c>
      <c r="G3" s="3"/>
      <c r="H3" s="14"/>
      <c r="I3" s="14"/>
      <c r="J3" s="14"/>
      <c r="K3" s="14"/>
      <c r="L3" s="14"/>
      <c r="M3" s="14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16"/>
    </row>
    <row r="4" spans="1:25" ht="14.25">
      <c r="A4" s="3"/>
      <c r="B4" s="3"/>
      <c r="C4" s="3"/>
      <c r="D4" s="3"/>
      <c r="E4" s="3"/>
      <c r="F4" s="3" t="s">
        <v>59</v>
      </c>
      <c r="G4" s="3"/>
      <c r="H4" s="14"/>
      <c r="I4" s="14"/>
      <c r="J4" s="14"/>
      <c r="K4" s="14"/>
      <c r="L4" s="14"/>
      <c r="M4" s="1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16"/>
    </row>
    <row r="5" spans="1:25" ht="14.25">
      <c r="A5" s="3"/>
      <c r="B5" s="5"/>
      <c r="C5" s="3"/>
      <c r="D5" s="3"/>
      <c r="E5" s="3"/>
      <c r="F5" s="3"/>
      <c r="G5" s="3"/>
      <c r="H5" s="14"/>
      <c r="I5" s="14"/>
      <c r="J5" s="14"/>
      <c r="K5" s="14"/>
      <c r="L5" s="14"/>
      <c r="M5" s="14"/>
      <c r="N5" s="14"/>
      <c r="O5" s="3"/>
      <c r="P5" s="3"/>
      <c r="Q5" s="3"/>
      <c r="R5" s="3"/>
      <c r="S5" s="3"/>
      <c r="T5" s="3"/>
      <c r="U5" s="3"/>
      <c r="V5" s="3"/>
      <c r="W5" s="3"/>
      <c r="X5" s="3"/>
      <c r="Y5" s="16"/>
    </row>
    <row r="6" spans="1:25" s="12" customFormat="1" ht="12" customHeight="1">
      <c r="A6" s="4"/>
      <c r="B6" s="17" t="s">
        <v>51</v>
      </c>
      <c r="C6" s="18"/>
      <c r="D6" s="17"/>
      <c r="E6" s="19"/>
      <c r="F6" s="19"/>
      <c r="G6" s="19"/>
      <c r="H6" s="19"/>
      <c r="I6" s="19"/>
      <c r="J6" s="19"/>
      <c r="K6" s="19"/>
      <c r="L6" s="19"/>
      <c r="M6" s="19"/>
      <c r="N6" s="20"/>
      <c r="O6" s="20"/>
      <c r="P6" s="20"/>
      <c r="Q6" s="20"/>
      <c r="R6" s="20"/>
      <c r="S6" s="20"/>
      <c r="T6" s="20"/>
      <c r="U6" s="20"/>
      <c r="V6" s="192"/>
      <c r="W6" s="193"/>
      <c r="X6" s="4"/>
      <c r="Y6" s="16"/>
    </row>
    <row r="7" spans="1:25" s="12" customFormat="1" ht="24.75" customHeight="1">
      <c r="A7" s="23"/>
      <c r="B7" s="24"/>
      <c r="C7" s="25"/>
      <c r="D7" s="23"/>
      <c r="E7" s="178" t="s">
        <v>19</v>
      </c>
      <c r="F7" s="179"/>
      <c r="G7" s="180"/>
      <c r="H7" s="178" t="s">
        <v>30</v>
      </c>
      <c r="I7" s="179"/>
      <c r="J7" s="180"/>
      <c r="K7" s="181" t="s">
        <v>61</v>
      </c>
      <c r="L7" s="182"/>
      <c r="M7" s="183"/>
      <c r="N7" s="191"/>
      <c r="O7" s="195"/>
      <c r="P7" s="195"/>
      <c r="Q7" s="195"/>
      <c r="R7" s="196"/>
      <c r="S7" s="196"/>
      <c r="T7" s="196"/>
      <c r="U7" s="195"/>
      <c r="V7" s="195"/>
      <c r="W7" s="195"/>
      <c r="X7" s="197"/>
      <c r="Y7" s="16"/>
    </row>
    <row r="8" spans="1:25" s="12" customFormat="1" ht="15" customHeight="1">
      <c r="A8" s="23"/>
      <c r="B8" s="30" t="s">
        <v>64</v>
      </c>
      <c r="C8" s="17"/>
      <c r="D8" s="31"/>
      <c r="E8" s="32" t="s">
        <v>26</v>
      </c>
      <c r="F8" s="32" t="s">
        <v>49</v>
      </c>
      <c r="G8" s="32" t="s">
        <v>65</v>
      </c>
      <c r="H8" s="32" t="s">
        <v>26</v>
      </c>
      <c r="I8" s="32" t="s">
        <v>49</v>
      </c>
      <c r="J8" s="32" t="s">
        <v>65</v>
      </c>
      <c r="K8" s="32" t="s">
        <v>26</v>
      </c>
      <c r="L8" s="32" t="s">
        <v>49</v>
      </c>
      <c r="M8" s="32" t="s">
        <v>65</v>
      </c>
      <c r="N8" s="61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6"/>
    </row>
    <row r="9" spans="1:24" s="12" customFormat="1" ht="12" customHeight="1">
      <c r="A9" s="23"/>
      <c r="B9" s="35"/>
      <c r="C9" s="36"/>
      <c r="D9" s="37"/>
      <c r="E9" s="38" t="s">
        <v>69</v>
      </c>
      <c r="F9" s="39" t="s">
        <v>69</v>
      </c>
      <c r="G9" s="39" t="s">
        <v>69</v>
      </c>
      <c r="H9" s="39" t="s">
        <v>1</v>
      </c>
      <c r="I9" s="39" t="s">
        <v>1</v>
      </c>
      <c r="J9" s="39" t="s">
        <v>1</v>
      </c>
      <c r="K9" s="39" t="s">
        <v>70</v>
      </c>
      <c r="L9" s="39" t="s">
        <v>70</v>
      </c>
      <c r="M9" s="39" t="s">
        <v>70</v>
      </c>
      <c r="N9" s="40"/>
      <c r="O9" s="194"/>
      <c r="P9" s="194"/>
      <c r="Q9" s="194"/>
      <c r="R9" s="194"/>
      <c r="S9" s="194"/>
      <c r="T9" s="194"/>
      <c r="U9" s="194"/>
      <c r="V9" s="194"/>
      <c r="W9" s="194"/>
      <c r="X9" s="198"/>
    </row>
    <row r="10" spans="1:24" s="12" customFormat="1" ht="17.25" customHeight="1">
      <c r="A10" s="43"/>
      <c r="B10" s="44" t="s">
        <v>2</v>
      </c>
      <c r="C10" s="24"/>
      <c r="D10" s="45" t="s">
        <v>15</v>
      </c>
      <c r="E10" s="158">
        <v>22551</v>
      </c>
      <c r="F10" s="158">
        <v>11084</v>
      </c>
      <c r="G10" s="158">
        <v>11468</v>
      </c>
      <c r="H10" s="159">
        <v>19.8</v>
      </c>
      <c r="I10" s="159">
        <v>21.3</v>
      </c>
      <c r="J10" s="159">
        <v>18.3</v>
      </c>
      <c r="K10" s="159">
        <v>7.1</v>
      </c>
      <c r="L10" s="159">
        <v>7.9</v>
      </c>
      <c r="M10" s="159">
        <v>6.3</v>
      </c>
      <c r="N10" s="6"/>
      <c r="O10" s="46"/>
      <c r="P10" s="46"/>
      <c r="Q10" s="46"/>
      <c r="R10" s="46"/>
      <c r="S10" s="46"/>
      <c r="T10" s="46"/>
      <c r="U10" s="46"/>
      <c r="V10" s="46"/>
      <c r="W10" s="46"/>
      <c r="X10" s="197"/>
    </row>
    <row r="11" spans="1:24" s="12" customFormat="1" ht="17.25" customHeight="1">
      <c r="A11" s="43"/>
      <c r="B11" s="48" t="s">
        <v>72</v>
      </c>
      <c r="C11" s="24"/>
      <c r="D11" s="45" t="s">
        <v>74</v>
      </c>
      <c r="E11" s="160" t="s">
        <v>76</v>
      </c>
      <c r="F11" s="160" t="s">
        <v>76</v>
      </c>
      <c r="G11" s="160" t="s">
        <v>76</v>
      </c>
      <c r="H11" s="161" t="s">
        <v>76</v>
      </c>
      <c r="I11" s="161" t="s">
        <v>76</v>
      </c>
      <c r="J11" s="161" t="s">
        <v>76</v>
      </c>
      <c r="K11" s="161" t="s">
        <v>76</v>
      </c>
      <c r="L11" s="161" t="s">
        <v>76</v>
      </c>
      <c r="M11" s="161" t="s">
        <v>76</v>
      </c>
      <c r="N11" s="51"/>
      <c r="O11" s="46"/>
      <c r="P11" s="46"/>
      <c r="Q11" s="46"/>
      <c r="R11" s="46"/>
      <c r="S11" s="46"/>
      <c r="T11" s="46"/>
      <c r="U11" s="46"/>
      <c r="V11" s="46"/>
      <c r="W11" s="46"/>
      <c r="X11" s="197"/>
    </row>
    <row r="12" spans="1:24" s="12" customFormat="1" ht="17.25" customHeight="1">
      <c r="A12" s="43"/>
      <c r="B12" s="52" t="s">
        <v>14</v>
      </c>
      <c r="C12" s="24"/>
      <c r="D12" s="45" t="s">
        <v>77</v>
      </c>
      <c r="E12" s="158">
        <v>4329</v>
      </c>
      <c r="F12" s="158">
        <v>3129</v>
      </c>
      <c r="G12" s="158">
        <v>1200</v>
      </c>
      <c r="H12" s="159">
        <v>21.6</v>
      </c>
      <c r="I12" s="159">
        <v>22.3</v>
      </c>
      <c r="J12" s="159">
        <v>19.8</v>
      </c>
      <c r="K12" s="159">
        <v>7.4</v>
      </c>
      <c r="L12" s="159">
        <v>7.8</v>
      </c>
      <c r="M12" s="159">
        <v>6.4</v>
      </c>
      <c r="N12" s="6"/>
      <c r="O12" s="46"/>
      <c r="P12" s="46"/>
      <c r="Q12" s="46"/>
      <c r="R12" s="46"/>
      <c r="S12" s="46"/>
      <c r="T12" s="46"/>
      <c r="U12" s="46"/>
      <c r="V12" s="46"/>
      <c r="W12" s="46"/>
      <c r="X12" s="197"/>
    </row>
    <row r="13" spans="1:24" s="12" customFormat="1" ht="17.25" customHeight="1">
      <c r="A13" s="43"/>
      <c r="B13" s="52" t="s">
        <v>78</v>
      </c>
      <c r="C13" s="24"/>
      <c r="D13" s="45" t="s">
        <v>46</v>
      </c>
      <c r="E13" s="158">
        <v>1801</v>
      </c>
      <c r="F13" s="158">
        <v>1168</v>
      </c>
      <c r="G13" s="158">
        <v>633</v>
      </c>
      <c r="H13" s="159">
        <v>20</v>
      </c>
      <c r="I13" s="159">
        <v>20.8</v>
      </c>
      <c r="J13" s="159">
        <v>18.5</v>
      </c>
      <c r="K13" s="159">
        <v>7.3</v>
      </c>
      <c r="L13" s="159">
        <v>7.8</v>
      </c>
      <c r="M13" s="159">
        <v>6.4</v>
      </c>
      <c r="N13" s="6"/>
      <c r="O13" s="46"/>
      <c r="P13" s="46"/>
      <c r="Q13" s="46"/>
      <c r="R13" s="46"/>
      <c r="S13" s="46"/>
      <c r="T13" s="46"/>
      <c r="U13" s="46"/>
      <c r="V13" s="46"/>
      <c r="W13" s="46"/>
      <c r="X13" s="197"/>
    </row>
    <row r="14" spans="1:24" s="12" customFormat="1" ht="17.25" customHeight="1">
      <c r="A14" s="43"/>
      <c r="B14" s="48" t="s">
        <v>79</v>
      </c>
      <c r="C14" s="24"/>
      <c r="D14" s="45" t="s">
        <v>80</v>
      </c>
      <c r="E14" s="160" t="s">
        <v>76</v>
      </c>
      <c r="F14" s="160" t="s">
        <v>76</v>
      </c>
      <c r="G14" s="160" t="s">
        <v>76</v>
      </c>
      <c r="H14" s="161" t="s">
        <v>76</v>
      </c>
      <c r="I14" s="161" t="s">
        <v>76</v>
      </c>
      <c r="J14" s="161" t="s">
        <v>76</v>
      </c>
      <c r="K14" s="161" t="s">
        <v>76</v>
      </c>
      <c r="L14" s="161" t="s">
        <v>76</v>
      </c>
      <c r="M14" s="161" t="s">
        <v>76</v>
      </c>
      <c r="N14" s="51"/>
      <c r="O14" s="46"/>
      <c r="P14" s="46"/>
      <c r="Q14" s="46"/>
      <c r="R14" s="46"/>
      <c r="S14" s="46"/>
      <c r="T14" s="46"/>
      <c r="U14" s="46"/>
      <c r="V14" s="46"/>
      <c r="W14" s="46"/>
      <c r="X14" s="197"/>
    </row>
    <row r="15" spans="1:24" s="12" customFormat="1" ht="17.25" customHeight="1">
      <c r="A15" s="43"/>
      <c r="B15" s="52" t="s">
        <v>11</v>
      </c>
      <c r="C15" s="24"/>
      <c r="D15" s="45" t="s">
        <v>81</v>
      </c>
      <c r="E15" s="160" t="s">
        <v>55</v>
      </c>
      <c r="F15" s="160" t="s">
        <v>55</v>
      </c>
      <c r="G15" s="160" t="s">
        <v>55</v>
      </c>
      <c r="H15" s="160" t="s">
        <v>55</v>
      </c>
      <c r="I15" s="160" t="s">
        <v>55</v>
      </c>
      <c r="J15" s="160" t="s">
        <v>55</v>
      </c>
      <c r="K15" s="160" t="s">
        <v>83</v>
      </c>
      <c r="L15" s="160" t="s">
        <v>83</v>
      </c>
      <c r="M15" s="160" t="s">
        <v>83</v>
      </c>
      <c r="N15" s="53"/>
      <c r="O15" s="49"/>
      <c r="P15" s="49"/>
      <c r="Q15" s="49"/>
      <c r="R15" s="49"/>
      <c r="S15" s="49"/>
      <c r="T15" s="49"/>
      <c r="U15" s="49"/>
      <c r="V15" s="49"/>
      <c r="W15" s="49"/>
      <c r="X15" s="197"/>
    </row>
    <row r="16" spans="1:24" s="12" customFormat="1" ht="17.25" customHeight="1">
      <c r="A16" s="43"/>
      <c r="B16" s="52" t="s">
        <v>84</v>
      </c>
      <c r="C16" s="24"/>
      <c r="D16" s="45" t="s">
        <v>85</v>
      </c>
      <c r="E16" s="160" t="s">
        <v>55</v>
      </c>
      <c r="F16" s="160" t="s">
        <v>55</v>
      </c>
      <c r="G16" s="160" t="s">
        <v>55</v>
      </c>
      <c r="H16" s="161" t="s">
        <v>55</v>
      </c>
      <c r="I16" s="161" t="s">
        <v>55</v>
      </c>
      <c r="J16" s="161" t="s">
        <v>55</v>
      </c>
      <c r="K16" s="161" t="s">
        <v>83</v>
      </c>
      <c r="L16" s="161" t="s">
        <v>83</v>
      </c>
      <c r="M16" s="161" t="s">
        <v>83</v>
      </c>
      <c r="N16" s="53"/>
      <c r="O16" s="49"/>
      <c r="P16" s="49"/>
      <c r="Q16" s="49"/>
      <c r="R16" s="49"/>
      <c r="S16" s="49"/>
      <c r="T16" s="49"/>
      <c r="U16" s="49"/>
      <c r="V16" s="49"/>
      <c r="W16" s="49"/>
      <c r="X16" s="197"/>
    </row>
    <row r="17" spans="1:24" s="12" customFormat="1" ht="17.25" customHeight="1">
      <c r="A17" s="43"/>
      <c r="B17" s="54" t="s">
        <v>86</v>
      </c>
      <c r="C17" s="24"/>
      <c r="D17" s="45" t="s">
        <v>87</v>
      </c>
      <c r="E17" s="158">
        <v>4964</v>
      </c>
      <c r="F17" s="158">
        <v>2700</v>
      </c>
      <c r="G17" s="158">
        <v>2264</v>
      </c>
      <c r="H17" s="159">
        <v>21.2</v>
      </c>
      <c r="I17" s="159">
        <v>22.6</v>
      </c>
      <c r="J17" s="159">
        <v>19.6</v>
      </c>
      <c r="K17" s="159">
        <v>7.2</v>
      </c>
      <c r="L17" s="159">
        <v>8</v>
      </c>
      <c r="M17" s="159">
        <v>6.4</v>
      </c>
      <c r="N17" s="6"/>
      <c r="O17" s="46"/>
      <c r="P17" s="46"/>
      <c r="Q17" s="46"/>
      <c r="R17" s="46"/>
      <c r="S17" s="46"/>
      <c r="T17" s="46"/>
      <c r="U17" s="46"/>
      <c r="V17" s="46"/>
      <c r="W17" s="46"/>
      <c r="X17" s="197"/>
    </row>
    <row r="18" spans="1:24" s="12" customFormat="1" ht="17.25" customHeight="1">
      <c r="A18" s="43"/>
      <c r="B18" s="54" t="s">
        <v>88</v>
      </c>
      <c r="C18" s="24"/>
      <c r="D18" s="45" t="s">
        <v>89</v>
      </c>
      <c r="E18" s="160" t="s">
        <v>55</v>
      </c>
      <c r="F18" s="160" t="s">
        <v>55</v>
      </c>
      <c r="G18" s="160" t="s">
        <v>55</v>
      </c>
      <c r="H18" s="161" t="s">
        <v>55</v>
      </c>
      <c r="I18" s="161" t="s">
        <v>55</v>
      </c>
      <c r="J18" s="161" t="s">
        <v>55</v>
      </c>
      <c r="K18" s="161" t="s">
        <v>83</v>
      </c>
      <c r="L18" s="161" t="s">
        <v>83</v>
      </c>
      <c r="M18" s="161" t="s">
        <v>83</v>
      </c>
      <c r="N18" s="53"/>
      <c r="O18" s="49"/>
      <c r="P18" s="49"/>
      <c r="Q18" s="49"/>
      <c r="R18" s="49"/>
      <c r="S18" s="49"/>
      <c r="T18" s="49"/>
      <c r="U18" s="49"/>
      <c r="V18" s="49"/>
      <c r="W18" s="49"/>
      <c r="X18" s="197"/>
    </row>
    <row r="19" spans="1:24" s="12" customFormat="1" ht="17.25" customHeight="1">
      <c r="A19" s="43"/>
      <c r="B19" s="52" t="s">
        <v>6</v>
      </c>
      <c r="C19" s="24"/>
      <c r="D19" s="45" t="s">
        <v>90</v>
      </c>
      <c r="E19" s="158">
        <v>623</v>
      </c>
      <c r="F19" s="158">
        <v>273</v>
      </c>
      <c r="G19" s="158">
        <v>350</v>
      </c>
      <c r="H19" s="159">
        <v>18.9</v>
      </c>
      <c r="I19" s="159">
        <v>17.2</v>
      </c>
      <c r="J19" s="159">
        <v>20.1</v>
      </c>
      <c r="K19" s="159">
        <v>7.4</v>
      </c>
      <c r="L19" s="159">
        <v>10</v>
      </c>
      <c r="M19" s="159">
        <v>5.4</v>
      </c>
      <c r="N19" s="53"/>
      <c r="O19" s="46"/>
      <c r="P19" s="46"/>
      <c r="Q19" s="46"/>
      <c r="R19" s="46"/>
      <c r="S19" s="46"/>
      <c r="T19" s="46"/>
      <c r="U19" s="46"/>
      <c r="V19" s="46"/>
      <c r="W19" s="46"/>
      <c r="X19" s="197"/>
    </row>
    <row r="20" spans="1:24" s="12" customFormat="1" ht="17.25" customHeight="1">
      <c r="A20" s="43"/>
      <c r="B20" s="55" t="s">
        <v>36</v>
      </c>
      <c r="C20" s="24"/>
      <c r="D20" s="45" t="s">
        <v>18</v>
      </c>
      <c r="E20" s="162">
        <v>640</v>
      </c>
      <c r="F20" s="162">
        <v>314</v>
      </c>
      <c r="G20" s="162">
        <v>327</v>
      </c>
      <c r="H20" s="163">
        <v>19.7</v>
      </c>
      <c r="I20" s="163">
        <v>19.3</v>
      </c>
      <c r="J20" s="163">
        <v>20.1</v>
      </c>
      <c r="K20" s="163">
        <v>7.5</v>
      </c>
      <c r="L20" s="163">
        <v>8</v>
      </c>
      <c r="M20" s="163">
        <v>6.9</v>
      </c>
      <c r="N20" s="6"/>
      <c r="O20" s="49"/>
      <c r="P20" s="49"/>
      <c r="Q20" s="49"/>
      <c r="R20" s="49"/>
      <c r="S20" s="49"/>
      <c r="T20" s="49"/>
      <c r="U20" s="49"/>
      <c r="V20" s="49"/>
      <c r="W20" s="49"/>
      <c r="X20" s="197"/>
    </row>
    <row r="21" spans="1:24" s="12" customFormat="1" ht="17.25" customHeight="1">
      <c r="A21" s="43"/>
      <c r="B21" s="52" t="s">
        <v>35</v>
      </c>
      <c r="C21" s="24"/>
      <c r="D21" s="45" t="s">
        <v>12</v>
      </c>
      <c r="E21" s="158">
        <v>1852</v>
      </c>
      <c r="F21" s="158">
        <v>507</v>
      </c>
      <c r="G21" s="158">
        <v>1345</v>
      </c>
      <c r="H21" s="159">
        <v>16.9</v>
      </c>
      <c r="I21" s="159">
        <v>19.8</v>
      </c>
      <c r="J21" s="159">
        <v>15.8</v>
      </c>
      <c r="K21" s="159">
        <v>6.2</v>
      </c>
      <c r="L21" s="159">
        <v>7.9</v>
      </c>
      <c r="M21" s="159">
        <v>5.5</v>
      </c>
      <c r="N21" s="6"/>
      <c r="O21" s="46"/>
      <c r="P21" s="46"/>
      <c r="Q21" s="46"/>
      <c r="R21" s="46"/>
      <c r="S21" s="46"/>
      <c r="T21" s="46"/>
      <c r="U21" s="46"/>
      <c r="V21" s="46"/>
      <c r="W21" s="46"/>
      <c r="X21" s="197"/>
    </row>
    <row r="22" spans="1:24" s="12" customFormat="1" ht="17.25" customHeight="1">
      <c r="A22" s="43"/>
      <c r="B22" s="48" t="s">
        <v>9</v>
      </c>
      <c r="C22" s="24"/>
      <c r="D22" s="45" t="s">
        <v>22</v>
      </c>
      <c r="E22" s="158">
        <v>1702</v>
      </c>
      <c r="F22" s="158">
        <v>444</v>
      </c>
      <c r="G22" s="158">
        <v>1257</v>
      </c>
      <c r="H22" s="159">
        <v>18.7</v>
      </c>
      <c r="I22" s="159">
        <v>19.8</v>
      </c>
      <c r="J22" s="159">
        <v>18.3</v>
      </c>
      <c r="K22" s="159">
        <v>7.2</v>
      </c>
      <c r="L22" s="159">
        <v>8.3</v>
      </c>
      <c r="M22" s="159">
        <v>6.7</v>
      </c>
      <c r="N22" s="6"/>
      <c r="O22" s="46"/>
      <c r="P22" s="46"/>
      <c r="Q22" s="46"/>
      <c r="R22" s="46"/>
      <c r="S22" s="46"/>
      <c r="T22" s="46"/>
      <c r="U22" s="46"/>
      <c r="V22" s="46"/>
      <c r="W22" s="46"/>
      <c r="X22" s="197"/>
    </row>
    <row r="23" spans="1:24" s="12" customFormat="1" ht="17.25" customHeight="1">
      <c r="A23" s="43"/>
      <c r="B23" s="52" t="s">
        <v>48</v>
      </c>
      <c r="C23" s="24"/>
      <c r="D23" s="45" t="s">
        <v>73</v>
      </c>
      <c r="E23" s="158">
        <v>1448</v>
      </c>
      <c r="F23" s="158">
        <v>596</v>
      </c>
      <c r="G23" s="158">
        <v>852</v>
      </c>
      <c r="H23" s="159">
        <v>15.8</v>
      </c>
      <c r="I23" s="159">
        <v>18.3</v>
      </c>
      <c r="J23" s="159">
        <v>14.1</v>
      </c>
      <c r="K23" s="159">
        <v>6.5</v>
      </c>
      <c r="L23" s="159">
        <v>7.2</v>
      </c>
      <c r="M23" s="159">
        <v>6</v>
      </c>
      <c r="N23" s="53"/>
      <c r="O23" s="46"/>
      <c r="P23" s="46"/>
      <c r="Q23" s="46"/>
      <c r="R23" s="46"/>
      <c r="S23" s="46"/>
      <c r="T23" s="46"/>
      <c r="U23" s="46"/>
      <c r="V23" s="46"/>
      <c r="W23" s="46"/>
      <c r="X23" s="197"/>
    </row>
    <row r="24" spans="1:24" s="12" customFormat="1" ht="17.25" customHeight="1">
      <c r="A24" s="43"/>
      <c r="B24" s="52" t="s">
        <v>91</v>
      </c>
      <c r="C24" s="24"/>
      <c r="D24" s="45" t="s">
        <v>54</v>
      </c>
      <c r="E24" s="158">
        <v>2288</v>
      </c>
      <c r="F24" s="158">
        <v>465</v>
      </c>
      <c r="G24" s="158">
        <v>1823</v>
      </c>
      <c r="H24" s="159">
        <v>18.8</v>
      </c>
      <c r="I24" s="159">
        <v>20.5</v>
      </c>
      <c r="J24" s="159">
        <v>18.4</v>
      </c>
      <c r="K24" s="159">
        <v>6.3</v>
      </c>
      <c r="L24" s="159">
        <v>7.7</v>
      </c>
      <c r="M24" s="159">
        <v>5.9</v>
      </c>
      <c r="N24" s="6"/>
      <c r="O24" s="46"/>
      <c r="P24" s="46"/>
      <c r="Q24" s="46"/>
      <c r="R24" s="46"/>
      <c r="S24" s="46"/>
      <c r="T24" s="46"/>
      <c r="U24" s="46"/>
      <c r="V24" s="46"/>
      <c r="W24" s="46"/>
      <c r="X24" s="197"/>
    </row>
    <row r="25" spans="1:24" s="12" customFormat="1" ht="17.25" customHeight="1">
      <c r="A25" s="43"/>
      <c r="B25" s="52" t="s">
        <v>17</v>
      </c>
      <c r="C25" s="24"/>
      <c r="D25" s="45" t="s">
        <v>92</v>
      </c>
      <c r="E25" s="162">
        <v>756</v>
      </c>
      <c r="F25" s="162">
        <v>330</v>
      </c>
      <c r="G25" s="162">
        <v>426</v>
      </c>
      <c r="H25" s="163">
        <v>17.3</v>
      </c>
      <c r="I25" s="163">
        <v>18</v>
      </c>
      <c r="J25" s="163">
        <v>16.7</v>
      </c>
      <c r="K25" s="163">
        <v>7.5</v>
      </c>
      <c r="L25" s="163">
        <v>7.2</v>
      </c>
      <c r="M25" s="163">
        <v>7.6</v>
      </c>
      <c r="N25" s="56"/>
      <c r="O25" s="49"/>
      <c r="P25" s="49"/>
      <c r="Q25" s="49"/>
      <c r="R25" s="49"/>
      <c r="S25" s="49"/>
      <c r="T25" s="49"/>
      <c r="U25" s="49"/>
      <c r="V25" s="49"/>
      <c r="W25" s="49"/>
      <c r="X25" s="197"/>
    </row>
    <row r="26" spans="1:24" s="12" customFormat="1" ht="17.25" customHeight="1">
      <c r="A26" s="43"/>
      <c r="B26" s="57" t="s">
        <v>93</v>
      </c>
      <c r="C26" s="58"/>
      <c r="D26" s="59" t="s">
        <v>32</v>
      </c>
      <c r="E26" s="164">
        <v>1525</v>
      </c>
      <c r="F26" s="165">
        <v>752</v>
      </c>
      <c r="G26" s="165">
        <v>773</v>
      </c>
      <c r="H26" s="166">
        <v>20.7</v>
      </c>
      <c r="I26" s="166">
        <v>22.3</v>
      </c>
      <c r="J26" s="166">
        <v>19.2</v>
      </c>
      <c r="K26" s="166">
        <v>7.5</v>
      </c>
      <c r="L26" s="166">
        <v>7.6</v>
      </c>
      <c r="M26" s="166">
        <v>7.3</v>
      </c>
      <c r="N26" s="198"/>
      <c r="O26" s="200"/>
      <c r="P26" s="200"/>
      <c r="Q26" s="200"/>
      <c r="R26" s="200"/>
      <c r="S26" s="200"/>
      <c r="T26" s="200"/>
      <c r="U26" s="200"/>
      <c r="V26" s="200"/>
      <c r="W26" s="200"/>
      <c r="X26" s="197"/>
    </row>
    <row r="27" spans="1:24" s="12" customFormat="1" ht="10.5" customHeight="1">
      <c r="A27" s="25"/>
      <c r="B27" s="24"/>
      <c r="C27" s="24"/>
      <c r="D27" s="61"/>
      <c r="E27" s="62"/>
      <c r="F27" s="62"/>
      <c r="G27" s="62"/>
      <c r="H27" s="63"/>
      <c r="I27" s="63"/>
      <c r="J27" s="63"/>
      <c r="K27" s="63"/>
      <c r="L27" s="63"/>
      <c r="M27" s="63"/>
      <c r="N27" s="63"/>
      <c r="O27" s="62"/>
      <c r="P27" s="62"/>
      <c r="Q27" s="62"/>
      <c r="R27" s="62"/>
      <c r="S27" s="62"/>
      <c r="T27" s="62"/>
      <c r="U27" s="62"/>
      <c r="V27" s="62"/>
      <c r="W27" s="62"/>
      <c r="X27" s="4"/>
    </row>
    <row r="28" spans="1:24" ht="12.75" customHeight="1">
      <c r="A28" s="4"/>
      <c r="B28" s="17" t="s">
        <v>94</v>
      </c>
      <c r="C28" s="18"/>
      <c r="D28" s="19"/>
      <c r="E28" s="167"/>
      <c r="F28" s="19"/>
      <c r="G28" s="19"/>
      <c r="H28" s="19"/>
      <c r="I28" s="19"/>
      <c r="J28" s="19"/>
      <c r="K28" s="19"/>
      <c r="L28" s="19"/>
      <c r="M28" s="19"/>
      <c r="N28" s="20"/>
      <c r="O28" s="20"/>
      <c r="P28" s="20"/>
      <c r="Q28" s="20"/>
      <c r="R28" s="20"/>
      <c r="S28" s="20"/>
      <c r="T28" s="20"/>
      <c r="U28" s="20"/>
      <c r="V28" s="192"/>
      <c r="W28" s="193"/>
      <c r="X28" s="4"/>
    </row>
    <row r="29" spans="1:25" ht="23.25" customHeight="1">
      <c r="A29" s="64"/>
      <c r="B29" s="24"/>
      <c r="C29" s="4"/>
      <c r="D29" s="64"/>
      <c r="E29" s="178" t="s">
        <v>19</v>
      </c>
      <c r="F29" s="179"/>
      <c r="G29" s="180"/>
      <c r="H29" s="178" t="s">
        <v>30</v>
      </c>
      <c r="I29" s="179"/>
      <c r="J29" s="180"/>
      <c r="K29" s="181" t="s">
        <v>61</v>
      </c>
      <c r="L29" s="182"/>
      <c r="M29" s="183"/>
      <c r="N29" s="191"/>
      <c r="O29" s="195"/>
      <c r="P29" s="195"/>
      <c r="Q29" s="195"/>
      <c r="R29" s="196"/>
      <c r="S29" s="196"/>
      <c r="T29" s="196"/>
      <c r="U29" s="195"/>
      <c r="V29" s="195"/>
      <c r="W29" s="195"/>
      <c r="X29" s="197"/>
      <c r="Y29" s="199"/>
    </row>
    <row r="30" spans="1:25" ht="15" customHeight="1">
      <c r="A30" s="64"/>
      <c r="B30" s="30" t="s">
        <v>64</v>
      </c>
      <c r="C30" s="18"/>
      <c r="D30" s="66"/>
      <c r="E30" s="32" t="s">
        <v>26</v>
      </c>
      <c r="F30" s="32" t="s">
        <v>49</v>
      </c>
      <c r="G30" s="32" t="s">
        <v>65</v>
      </c>
      <c r="H30" s="32" t="s">
        <v>26</v>
      </c>
      <c r="I30" s="32" t="s">
        <v>49</v>
      </c>
      <c r="J30" s="32" t="s">
        <v>65</v>
      </c>
      <c r="K30" s="32" t="s">
        <v>26</v>
      </c>
      <c r="L30" s="32" t="s">
        <v>49</v>
      </c>
      <c r="M30" s="32" t="s">
        <v>65</v>
      </c>
      <c r="N30" s="61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9"/>
    </row>
    <row r="31" spans="1:24" ht="11.25" customHeight="1">
      <c r="A31" s="64"/>
      <c r="B31" s="35"/>
      <c r="C31" s="67"/>
      <c r="D31" s="68"/>
      <c r="E31" s="38" t="s">
        <v>69</v>
      </c>
      <c r="F31" s="39" t="s">
        <v>69</v>
      </c>
      <c r="G31" s="39" t="s">
        <v>69</v>
      </c>
      <c r="H31" s="39" t="s">
        <v>1</v>
      </c>
      <c r="I31" s="39" t="s">
        <v>1</v>
      </c>
      <c r="J31" s="39" t="s">
        <v>1</v>
      </c>
      <c r="K31" s="39" t="s">
        <v>70</v>
      </c>
      <c r="L31" s="39" t="s">
        <v>70</v>
      </c>
      <c r="M31" s="39" t="s">
        <v>70</v>
      </c>
      <c r="N31" s="40"/>
      <c r="O31" s="194"/>
      <c r="P31" s="194"/>
      <c r="Q31" s="194"/>
      <c r="R31" s="194"/>
      <c r="S31" s="194"/>
      <c r="T31" s="194"/>
      <c r="U31" s="194"/>
      <c r="V31" s="194"/>
      <c r="W31" s="194"/>
      <c r="X31" s="198"/>
    </row>
    <row r="32" spans="1:24" ht="17.25" customHeight="1">
      <c r="A32" s="64"/>
      <c r="B32" s="44" t="s">
        <v>2</v>
      </c>
      <c r="C32" s="4"/>
      <c r="D32" s="45" t="s">
        <v>15</v>
      </c>
      <c r="E32" s="158">
        <v>1869459</v>
      </c>
      <c r="F32" s="158">
        <v>815827</v>
      </c>
      <c r="G32" s="158">
        <v>1053633</v>
      </c>
      <c r="H32" s="168">
        <v>20.1</v>
      </c>
      <c r="I32" s="168">
        <v>21.6</v>
      </c>
      <c r="J32" s="168">
        <v>19</v>
      </c>
      <c r="K32" s="168">
        <v>7</v>
      </c>
      <c r="L32" s="168">
        <v>7.8</v>
      </c>
      <c r="M32" s="168">
        <v>6.4</v>
      </c>
      <c r="N32" s="6"/>
      <c r="O32" s="71"/>
      <c r="P32" s="71"/>
      <c r="Q32" s="71"/>
      <c r="R32" s="71"/>
      <c r="S32" s="71"/>
      <c r="T32" s="71"/>
      <c r="U32" s="71"/>
      <c r="V32" s="71"/>
      <c r="W32" s="71"/>
      <c r="X32" s="197"/>
    </row>
    <row r="33" spans="1:24" ht="17.25" customHeight="1">
      <c r="A33" s="64"/>
      <c r="B33" s="48" t="s">
        <v>72</v>
      </c>
      <c r="C33" s="4"/>
      <c r="D33" s="45" t="s">
        <v>74</v>
      </c>
      <c r="E33" s="158">
        <v>895</v>
      </c>
      <c r="F33" s="158">
        <v>755</v>
      </c>
      <c r="G33" s="160" t="s">
        <v>55</v>
      </c>
      <c r="H33" s="168">
        <v>22.2</v>
      </c>
      <c r="I33" s="168">
        <v>22.1</v>
      </c>
      <c r="J33" s="169" t="s">
        <v>83</v>
      </c>
      <c r="K33" s="168">
        <v>7.7</v>
      </c>
      <c r="L33" s="168">
        <v>7.8</v>
      </c>
      <c r="M33" s="169" t="s">
        <v>83</v>
      </c>
      <c r="N33" s="6"/>
      <c r="O33" s="71"/>
      <c r="P33" s="71"/>
      <c r="Q33" s="73"/>
      <c r="R33" s="71"/>
      <c r="S33" s="71"/>
      <c r="T33" s="73"/>
      <c r="U33" s="71"/>
      <c r="V33" s="71"/>
      <c r="W33" s="73"/>
      <c r="X33" s="197"/>
    </row>
    <row r="34" spans="1:24" ht="17.25" customHeight="1">
      <c r="A34" s="64"/>
      <c r="B34" s="52" t="s">
        <v>14</v>
      </c>
      <c r="C34" s="4"/>
      <c r="D34" s="45" t="s">
        <v>77</v>
      </c>
      <c r="E34" s="158">
        <v>209416</v>
      </c>
      <c r="F34" s="158">
        <v>162416</v>
      </c>
      <c r="G34" s="158">
        <v>47001</v>
      </c>
      <c r="H34" s="168">
        <v>21.7</v>
      </c>
      <c r="I34" s="168">
        <v>22.3</v>
      </c>
      <c r="J34" s="168">
        <v>19.6</v>
      </c>
      <c r="K34" s="168">
        <v>7.5</v>
      </c>
      <c r="L34" s="168">
        <v>7.8</v>
      </c>
      <c r="M34" s="168">
        <v>6.4</v>
      </c>
      <c r="N34" s="6"/>
      <c r="O34" s="71"/>
      <c r="P34" s="71"/>
      <c r="Q34" s="71"/>
      <c r="R34" s="71"/>
      <c r="S34" s="71"/>
      <c r="T34" s="71"/>
      <c r="U34" s="71"/>
      <c r="V34" s="71"/>
      <c r="W34" s="71"/>
      <c r="X34" s="197"/>
    </row>
    <row r="35" spans="1:24" ht="17.25" customHeight="1">
      <c r="A35" s="64"/>
      <c r="B35" s="52" t="s">
        <v>78</v>
      </c>
      <c r="C35" s="4"/>
      <c r="D35" s="45" t="s">
        <v>46</v>
      </c>
      <c r="E35" s="158">
        <v>149204</v>
      </c>
      <c r="F35" s="158">
        <v>88556</v>
      </c>
      <c r="G35" s="158">
        <v>60648</v>
      </c>
      <c r="H35" s="168">
        <v>20.7</v>
      </c>
      <c r="I35" s="168">
        <v>21.6</v>
      </c>
      <c r="J35" s="168">
        <v>19.4</v>
      </c>
      <c r="K35" s="168">
        <v>7.2</v>
      </c>
      <c r="L35" s="168">
        <v>7.8</v>
      </c>
      <c r="M35" s="168">
        <v>6.3</v>
      </c>
      <c r="N35" s="6"/>
      <c r="O35" s="71"/>
      <c r="P35" s="71"/>
      <c r="Q35" s="71"/>
      <c r="R35" s="71"/>
      <c r="S35" s="71"/>
      <c r="T35" s="71"/>
      <c r="U35" s="71"/>
      <c r="V35" s="71"/>
      <c r="W35" s="71"/>
      <c r="X35" s="197"/>
    </row>
    <row r="36" spans="1:24" ht="17.25" customHeight="1">
      <c r="A36" s="64"/>
      <c r="B36" s="48" t="s">
        <v>79</v>
      </c>
      <c r="C36" s="4"/>
      <c r="D36" s="45" t="s">
        <v>80</v>
      </c>
      <c r="E36" s="158">
        <v>2297</v>
      </c>
      <c r="F36" s="158">
        <v>1994</v>
      </c>
      <c r="G36" s="162">
        <v>303</v>
      </c>
      <c r="H36" s="168">
        <v>20.2</v>
      </c>
      <c r="I36" s="168">
        <v>20.4</v>
      </c>
      <c r="J36" s="170">
        <v>18.8</v>
      </c>
      <c r="K36" s="168">
        <v>7.6</v>
      </c>
      <c r="L36" s="168">
        <v>7.6</v>
      </c>
      <c r="M36" s="170">
        <v>7.3</v>
      </c>
      <c r="N36" s="6"/>
      <c r="O36" s="71"/>
      <c r="P36" s="71"/>
      <c r="Q36" s="73"/>
      <c r="R36" s="71"/>
      <c r="S36" s="71"/>
      <c r="T36" s="73"/>
      <c r="U36" s="71"/>
      <c r="V36" s="71"/>
      <c r="W36" s="73"/>
      <c r="X36" s="197"/>
    </row>
    <row r="37" spans="1:24" ht="17.25" customHeight="1">
      <c r="A37" s="64"/>
      <c r="B37" s="52" t="s">
        <v>11</v>
      </c>
      <c r="C37" s="4"/>
      <c r="D37" s="45" t="s">
        <v>81</v>
      </c>
      <c r="E37" s="158">
        <v>18460</v>
      </c>
      <c r="F37" s="158">
        <v>12063</v>
      </c>
      <c r="G37" s="158">
        <v>6397</v>
      </c>
      <c r="H37" s="168">
        <v>19.7</v>
      </c>
      <c r="I37" s="168">
        <v>20</v>
      </c>
      <c r="J37" s="168">
        <v>19</v>
      </c>
      <c r="K37" s="168">
        <v>7.8</v>
      </c>
      <c r="L37" s="168">
        <v>8.1</v>
      </c>
      <c r="M37" s="168">
        <v>7.3</v>
      </c>
      <c r="N37" s="6"/>
      <c r="O37" s="71"/>
      <c r="P37" s="71"/>
      <c r="Q37" s="71"/>
      <c r="R37" s="71"/>
      <c r="S37" s="71"/>
      <c r="T37" s="71"/>
      <c r="U37" s="71"/>
      <c r="V37" s="71"/>
      <c r="W37" s="71"/>
      <c r="X37" s="197"/>
    </row>
    <row r="38" spans="1:24" ht="17.25" customHeight="1">
      <c r="A38" s="64"/>
      <c r="B38" s="52" t="s">
        <v>84</v>
      </c>
      <c r="C38" s="4"/>
      <c r="D38" s="45" t="s">
        <v>85</v>
      </c>
      <c r="E38" s="158">
        <v>23549</v>
      </c>
      <c r="F38" s="158">
        <v>16691</v>
      </c>
      <c r="G38" s="158">
        <v>6858</v>
      </c>
      <c r="H38" s="168">
        <v>20.7</v>
      </c>
      <c r="I38" s="168">
        <v>21.1</v>
      </c>
      <c r="J38" s="168">
        <v>19.8</v>
      </c>
      <c r="K38" s="168">
        <v>7.6</v>
      </c>
      <c r="L38" s="168">
        <v>7.9</v>
      </c>
      <c r="M38" s="168">
        <v>6.9</v>
      </c>
      <c r="N38" s="6"/>
      <c r="O38" s="71"/>
      <c r="P38" s="71"/>
      <c r="Q38" s="71"/>
      <c r="R38" s="71"/>
      <c r="S38" s="71"/>
      <c r="T38" s="71"/>
      <c r="U38" s="71"/>
      <c r="V38" s="71"/>
      <c r="W38" s="71"/>
      <c r="X38" s="197"/>
    </row>
    <row r="39" spans="1:24" ht="17.25" customHeight="1">
      <c r="A39" s="64"/>
      <c r="B39" s="54" t="s">
        <v>86</v>
      </c>
      <c r="C39" s="4"/>
      <c r="D39" s="45" t="s">
        <v>87</v>
      </c>
      <c r="E39" s="158">
        <v>492548</v>
      </c>
      <c r="F39" s="158">
        <v>213679</v>
      </c>
      <c r="G39" s="158">
        <v>278869</v>
      </c>
      <c r="H39" s="168">
        <v>20.8</v>
      </c>
      <c r="I39" s="168">
        <v>22.1</v>
      </c>
      <c r="J39" s="168">
        <v>19.8</v>
      </c>
      <c r="K39" s="168">
        <v>7.2</v>
      </c>
      <c r="L39" s="168">
        <v>7.9</v>
      </c>
      <c r="M39" s="168">
        <v>6.6</v>
      </c>
      <c r="N39" s="6"/>
      <c r="O39" s="71"/>
      <c r="P39" s="71"/>
      <c r="Q39" s="71"/>
      <c r="R39" s="71"/>
      <c r="S39" s="71"/>
      <c r="T39" s="71"/>
      <c r="U39" s="71"/>
      <c r="V39" s="71"/>
      <c r="W39" s="71"/>
      <c r="X39" s="197"/>
    </row>
    <row r="40" spans="1:24" ht="17.25" customHeight="1">
      <c r="A40" s="64"/>
      <c r="B40" s="54" t="s">
        <v>88</v>
      </c>
      <c r="C40" s="4"/>
      <c r="D40" s="45" t="s">
        <v>89</v>
      </c>
      <c r="E40" s="158">
        <v>24260</v>
      </c>
      <c r="F40" s="158">
        <v>11064</v>
      </c>
      <c r="G40" s="158">
        <v>13196</v>
      </c>
      <c r="H40" s="168">
        <v>20.2</v>
      </c>
      <c r="I40" s="168">
        <v>20.7</v>
      </c>
      <c r="J40" s="168">
        <v>19.7</v>
      </c>
      <c r="K40" s="168">
        <v>7.2</v>
      </c>
      <c r="L40" s="168">
        <v>7.6</v>
      </c>
      <c r="M40" s="168">
        <v>6.8</v>
      </c>
      <c r="N40" s="6"/>
      <c r="O40" s="71"/>
      <c r="P40" s="71"/>
      <c r="Q40" s="71"/>
      <c r="R40" s="71"/>
      <c r="S40" s="71"/>
      <c r="T40" s="71"/>
      <c r="U40" s="71"/>
      <c r="V40" s="71"/>
      <c r="W40" s="71"/>
      <c r="X40" s="197"/>
    </row>
    <row r="41" spans="1:24" ht="17.25" customHeight="1">
      <c r="A41" s="64"/>
      <c r="B41" s="52" t="s">
        <v>6</v>
      </c>
      <c r="C41" s="4"/>
      <c r="D41" s="45" t="s">
        <v>90</v>
      </c>
      <c r="E41" s="158">
        <v>83947</v>
      </c>
      <c r="F41" s="158">
        <v>40783</v>
      </c>
      <c r="G41" s="158">
        <v>43165</v>
      </c>
      <c r="H41" s="168">
        <v>20.1</v>
      </c>
      <c r="I41" s="168">
        <v>21.1</v>
      </c>
      <c r="J41" s="168">
        <v>19.1</v>
      </c>
      <c r="K41" s="168">
        <v>7.1</v>
      </c>
      <c r="L41" s="168">
        <v>7.5</v>
      </c>
      <c r="M41" s="168">
        <v>6.6</v>
      </c>
      <c r="N41" s="6"/>
      <c r="O41" s="71"/>
      <c r="P41" s="71"/>
      <c r="Q41" s="71"/>
      <c r="R41" s="71"/>
      <c r="S41" s="71"/>
      <c r="T41" s="71"/>
      <c r="U41" s="71"/>
      <c r="V41" s="71"/>
      <c r="W41" s="71"/>
      <c r="X41" s="197"/>
    </row>
    <row r="42" spans="1:24" ht="17.25" customHeight="1">
      <c r="A42" s="64"/>
      <c r="B42" s="55" t="s">
        <v>36</v>
      </c>
      <c r="C42" s="4"/>
      <c r="D42" s="45" t="s">
        <v>18</v>
      </c>
      <c r="E42" s="158">
        <v>116755</v>
      </c>
      <c r="F42" s="158">
        <v>45951</v>
      </c>
      <c r="G42" s="158">
        <v>70804</v>
      </c>
      <c r="H42" s="168">
        <v>19.8</v>
      </c>
      <c r="I42" s="168">
        <v>20.8</v>
      </c>
      <c r="J42" s="168">
        <v>19.2</v>
      </c>
      <c r="K42" s="168">
        <v>7.3</v>
      </c>
      <c r="L42" s="168">
        <v>7.9</v>
      </c>
      <c r="M42" s="168">
        <v>6.9</v>
      </c>
      <c r="N42" s="6"/>
      <c r="O42" s="71"/>
      <c r="P42" s="71"/>
      <c r="Q42" s="71"/>
      <c r="R42" s="71"/>
      <c r="S42" s="71"/>
      <c r="T42" s="71"/>
      <c r="U42" s="71"/>
      <c r="V42" s="71"/>
      <c r="W42" s="71"/>
      <c r="X42" s="197"/>
    </row>
    <row r="43" spans="1:24" ht="17.25" customHeight="1">
      <c r="A43" s="64"/>
      <c r="B43" s="52" t="s">
        <v>35</v>
      </c>
      <c r="C43" s="4"/>
      <c r="D43" s="45" t="s">
        <v>12</v>
      </c>
      <c r="E43" s="158">
        <v>180009</v>
      </c>
      <c r="F43" s="158">
        <v>54265</v>
      </c>
      <c r="G43" s="158">
        <v>125744</v>
      </c>
      <c r="H43" s="168">
        <v>18.3</v>
      </c>
      <c r="I43" s="168">
        <v>20.9</v>
      </c>
      <c r="J43" s="168">
        <v>17.2</v>
      </c>
      <c r="K43" s="168">
        <v>6</v>
      </c>
      <c r="L43" s="168">
        <v>7.6</v>
      </c>
      <c r="M43" s="168">
        <v>5.3</v>
      </c>
      <c r="N43" s="6"/>
      <c r="O43" s="71"/>
      <c r="P43" s="71"/>
      <c r="Q43" s="71"/>
      <c r="R43" s="71"/>
      <c r="S43" s="71"/>
      <c r="T43" s="71"/>
      <c r="U43" s="71"/>
      <c r="V43" s="71"/>
      <c r="W43" s="71"/>
      <c r="X43" s="197"/>
    </row>
    <row r="44" spans="1:24" ht="17.25" customHeight="1">
      <c r="A44" s="64"/>
      <c r="B44" s="48" t="s">
        <v>9</v>
      </c>
      <c r="C44" s="4"/>
      <c r="D44" s="45" t="s">
        <v>22</v>
      </c>
      <c r="E44" s="158">
        <v>172783</v>
      </c>
      <c r="F44" s="158">
        <v>36899</v>
      </c>
      <c r="G44" s="158">
        <v>135884</v>
      </c>
      <c r="H44" s="168">
        <v>20</v>
      </c>
      <c r="I44" s="168">
        <v>22.5</v>
      </c>
      <c r="J44" s="168">
        <v>19.3</v>
      </c>
      <c r="K44" s="168">
        <v>7</v>
      </c>
      <c r="L44" s="168">
        <v>8</v>
      </c>
      <c r="M44" s="168">
        <v>6.7</v>
      </c>
      <c r="N44" s="6"/>
      <c r="O44" s="71"/>
      <c r="P44" s="71"/>
      <c r="Q44" s="71"/>
      <c r="R44" s="71"/>
      <c r="S44" s="71"/>
      <c r="T44" s="71"/>
      <c r="U44" s="71"/>
      <c r="V44" s="71"/>
      <c r="W44" s="71"/>
      <c r="X44" s="197"/>
    </row>
    <row r="45" spans="1:24" ht="17.25" customHeight="1">
      <c r="A45" s="64"/>
      <c r="B45" s="52" t="s">
        <v>48</v>
      </c>
      <c r="C45" s="4"/>
      <c r="D45" s="45" t="s">
        <v>73</v>
      </c>
      <c r="E45" s="158">
        <v>60515</v>
      </c>
      <c r="F45" s="158">
        <v>20343</v>
      </c>
      <c r="G45" s="158">
        <v>40172</v>
      </c>
      <c r="H45" s="168">
        <v>15.7</v>
      </c>
      <c r="I45" s="168">
        <v>17.7</v>
      </c>
      <c r="J45" s="168">
        <v>14.6</v>
      </c>
      <c r="K45" s="168">
        <v>5.9</v>
      </c>
      <c r="L45" s="168">
        <v>6.4</v>
      </c>
      <c r="M45" s="168">
        <v>5.6</v>
      </c>
      <c r="N45" s="6"/>
      <c r="O45" s="71"/>
      <c r="P45" s="71"/>
      <c r="Q45" s="71"/>
      <c r="R45" s="71"/>
      <c r="S45" s="71"/>
      <c r="T45" s="71"/>
      <c r="U45" s="71"/>
      <c r="V45" s="71"/>
      <c r="W45" s="71"/>
      <c r="X45" s="197"/>
    </row>
    <row r="46" spans="1:24" ht="17.25" customHeight="1">
      <c r="A46" s="64"/>
      <c r="B46" s="52" t="s">
        <v>91</v>
      </c>
      <c r="C46" s="4"/>
      <c r="D46" s="45" t="s">
        <v>54</v>
      </c>
      <c r="E46" s="158">
        <v>183286</v>
      </c>
      <c r="F46" s="158">
        <v>28231</v>
      </c>
      <c r="G46" s="158">
        <v>155055</v>
      </c>
      <c r="H46" s="168">
        <v>19.7</v>
      </c>
      <c r="I46" s="168">
        <v>20.8</v>
      </c>
      <c r="J46" s="168">
        <v>19.5</v>
      </c>
      <c r="K46" s="168">
        <v>6.7</v>
      </c>
      <c r="L46" s="168">
        <v>7.6</v>
      </c>
      <c r="M46" s="168">
        <v>6.6</v>
      </c>
      <c r="N46" s="6"/>
      <c r="O46" s="71"/>
      <c r="P46" s="71"/>
      <c r="Q46" s="71"/>
      <c r="R46" s="71"/>
      <c r="S46" s="71"/>
      <c r="T46" s="71"/>
      <c r="U46" s="71"/>
      <c r="V46" s="71"/>
      <c r="W46" s="71"/>
      <c r="X46" s="197"/>
    </row>
    <row r="47" spans="1:24" ht="17.25" customHeight="1">
      <c r="A47" s="64"/>
      <c r="B47" s="52" t="s">
        <v>17</v>
      </c>
      <c r="C47" s="4"/>
      <c r="D47" s="45" t="s">
        <v>92</v>
      </c>
      <c r="E47" s="158">
        <v>28608</v>
      </c>
      <c r="F47" s="158">
        <v>12093</v>
      </c>
      <c r="G47" s="158">
        <v>16516</v>
      </c>
      <c r="H47" s="168">
        <v>18.1</v>
      </c>
      <c r="I47" s="168">
        <v>19.2</v>
      </c>
      <c r="J47" s="168">
        <v>17.3</v>
      </c>
      <c r="K47" s="168">
        <v>7.7</v>
      </c>
      <c r="L47" s="168">
        <v>8</v>
      </c>
      <c r="M47" s="168">
        <v>7.5</v>
      </c>
      <c r="N47" s="6"/>
      <c r="O47" s="71"/>
      <c r="P47" s="71"/>
      <c r="Q47" s="71"/>
      <c r="R47" s="71"/>
      <c r="S47" s="71"/>
      <c r="T47" s="71"/>
      <c r="U47" s="71"/>
      <c r="V47" s="71"/>
      <c r="W47" s="71"/>
      <c r="X47" s="197"/>
    </row>
    <row r="48" spans="1:24" ht="17.25" customHeight="1">
      <c r="A48" s="64"/>
      <c r="B48" s="57" t="s">
        <v>93</v>
      </c>
      <c r="C48" s="18"/>
      <c r="D48" s="59" t="s">
        <v>32</v>
      </c>
      <c r="E48" s="165">
        <v>122927</v>
      </c>
      <c r="F48" s="165">
        <v>70045</v>
      </c>
      <c r="G48" s="165">
        <v>52882</v>
      </c>
      <c r="H48" s="171">
        <v>20.7</v>
      </c>
      <c r="I48" s="171">
        <v>21.7</v>
      </c>
      <c r="J48" s="171">
        <v>19.3</v>
      </c>
      <c r="K48" s="171">
        <v>7.1</v>
      </c>
      <c r="L48" s="171">
        <v>7.6</v>
      </c>
      <c r="M48" s="171">
        <v>6.6</v>
      </c>
      <c r="N48" s="198"/>
      <c r="O48" s="71"/>
      <c r="P48" s="71"/>
      <c r="Q48" s="71"/>
      <c r="R48" s="71"/>
      <c r="S48" s="71"/>
      <c r="T48" s="71"/>
      <c r="U48" s="71"/>
      <c r="V48" s="71"/>
      <c r="W48" s="71"/>
      <c r="X48" s="197"/>
    </row>
    <row r="49" spans="1:24" ht="21.75" customHeight="1">
      <c r="A49" s="3"/>
      <c r="B49" s="5"/>
      <c r="C49" s="3"/>
      <c r="D49" s="3"/>
      <c r="E49" s="3"/>
      <c r="F49" s="3"/>
      <c r="G49" s="3"/>
      <c r="H49" s="74"/>
      <c r="I49" s="74"/>
      <c r="J49" s="74"/>
      <c r="K49" s="74"/>
      <c r="M49" s="74"/>
      <c r="N49" s="3"/>
      <c r="O49" s="3"/>
      <c r="P49" s="3"/>
      <c r="Q49" s="3"/>
      <c r="R49" s="3"/>
      <c r="S49" s="3"/>
      <c r="T49" s="3"/>
      <c r="U49" s="3"/>
      <c r="V49" s="3"/>
      <c r="W49" s="3"/>
      <c r="X49" s="4"/>
    </row>
    <row r="50" spans="4:24" ht="13.5">
      <c r="D50" s="201"/>
      <c r="E50" s="201"/>
      <c r="F50" s="201"/>
      <c r="G50" s="202"/>
      <c r="H50" s="202"/>
      <c r="I50" s="202"/>
      <c r="J50" s="199"/>
      <c r="X50" s="199"/>
    </row>
    <row r="51" spans="4:24" ht="13.5">
      <c r="D51" s="201"/>
      <c r="E51" s="201"/>
      <c r="F51" s="201"/>
      <c r="G51" s="203"/>
      <c r="H51" s="203"/>
      <c r="I51" s="204"/>
      <c r="J51" s="199"/>
      <c r="X51" s="199"/>
    </row>
    <row r="52" spans="4:24" ht="15" customHeight="1">
      <c r="D52" s="197"/>
      <c r="E52" s="195"/>
      <c r="F52" s="195"/>
      <c r="G52" s="205"/>
      <c r="H52" s="206"/>
      <c r="I52" s="207"/>
      <c r="J52" s="199"/>
      <c r="X52" s="199"/>
    </row>
    <row r="53" spans="4:24" ht="15" customHeight="1">
      <c r="D53" s="197"/>
      <c r="E53" s="208"/>
      <c r="F53" s="208"/>
      <c r="G53" s="209"/>
      <c r="H53" s="206"/>
      <c r="I53" s="210"/>
      <c r="J53" s="199"/>
      <c r="X53" s="199"/>
    </row>
    <row r="54" spans="4:24" ht="15" customHeight="1">
      <c r="D54" s="197"/>
      <c r="E54" s="196"/>
      <c r="F54" s="196"/>
      <c r="G54" s="205"/>
      <c r="H54" s="206"/>
      <c r="I54" s="207"/>
      <c r="J54" s="199"/>
      <c r="X54" s="199"/>
    </row>
    <row r="55" spans="4:24" ht="15" customHeight="1">
      <c r="D55" s="197"/>
      <c r="E55" s="196"/>
      <c r="F55" s="196"/>
      <c r="G55" s="205"/>
      <c r="H55" s="206"/>
      <c r="I55" s="207"/>
      <c r="J55" s="199"/>
      <c r="X55" s="199"/>
    </row>
    <row r="56" spans="4:24" ht="15" customHeight="1">
      <c r="D56" s="197"/>
      <c r="E56" s="208"/>
      <c r="F56" s="208"/>
      <c r="G56" s="211"/>
      <c r="H56" s="206"/>
      <c r="I56" s="210"/>
      <c r="J56" s="199"/>
      <c r="X56" s="199"/>
    </row>
    <row r="57" spans="4:24" ht="15" customHeight="1">
      <c r="D57" s="197"/>
      <c r="E57" s="196"/>
      <c r="F57" s="196"/>
      <c r="G57" s="209"/>
      <c r="H57" s="206"/>
      <c r="I57" s="210"/>
      <c r="J57" s="199"/>
      <c r="X57" s="199"/>
    </row>
    <row r="58" spans="4:24" ht="15" customHeight="1">
      <c r="D58" s="197"/>
      <c r="E58" s="196"/>
      <c r="F58" s="196"/>
      <c r="G58" s="209"/>
      <c r="H58" s="206"/>
      <c r="I58" s="210"/>
      <c r="J58" s="199"/>
      <c r="X58" s="199"/>
    </row>
    <row r="59" spans="4:24" ht="15" customHeight="1">
      <c r="D59" s="197"/>
      <c r="E59" s="212"/>
      <c r="F59" s="212"/>
      <c r="G59" s="205"/>
      <c r="H59" s="206"/>
      <c r="I59" s="207"/>
      <c r="J59" s="199"/>
      <c r="X59" s="199"/>
    </row>
    <row r="60" spans="4:24" ht="15" customHeight="1">
      <c r="D60" s="197"/>
      <c r="E60" s="212"/>
      <c r="F60" s="212"/>
      <c r="G60" s="209"/>
      <c r="H60" s="206"/>
      <c r="I60" s="210"/>
      <c r="J60" s="199"/>
      <c r="X60" s="199"/>
    </row>
    <row r="61" spans="4:24" ht="15" customHeight="1">
      <c r="D61" s="197"/>
      <c r="E61" s="196"/>
      <c r="F61" s="196"/>
      <c r="G61" s="211"/>
      <c r="H61" s="206"/>
      <c r="I61" s="210"/>
      <c r="J61" s="199"/>
      <c r="X61" s="199"/>
    </row>
    <row r="62" spans="4:24" ht="15" customHeight="1">
      <c r="D62" s="197"/>
      <c r="E62" s="213"/>
      <c r="F62" s="213"/>
      <c r="G62" s="205"/>
      <c r="H62" s="206"/>
      <c r="I62" s="207"/>
      <c r="J62" s="199"/>
      <c r="X62" s="199"/>
    </row>
    <row r="63" spans="4:24" ht="15" customHeight="1">
      <c r="D63" s="197"/>
      <c r="E63" s="196"/>
      <c r="F63" s="196"/>
      <c r="G63" s="205"/>
      <c r="H63" s="206"/>
      <c r="I63" s="207"/>
      <c r="J63" s="199"/>
      <c r="X63" s="199"/>
    </row>
    <row r="64" spans="4:24" ht="15" customHeight="1">
      <c r="D64" s="197"/>
      <c r="E64" s="208"/>
      <c r="F64" s="208"/>
      <c r="G64" s="205"/>
      <c r="H64" s="206"/>
      <c r="I64" s="207"/>
      <c r="J64" s="199"/>
      <c r="X64" s="199"/>
    </row>
    <row r="65" spans="4:24" ht="15" customHeight="1">
      <c r="D65" s="197"/>
      <c r="E65" s="196"/>
      <c r="F65" s="196"/>
      <c r="G65" s="209"/>
      <c r="H65" s="206"/>
      <c r="I65" s="210"/>
      <c r="J65" s="199"/>
      <c r="X65" s="199"/>
    </row>
    <row r="66" spans="4:24" ht="15" customHeight="1">
      <c r="D66" s="197"/>
      <c r="E66" s="196"/>
      <c r="F66" s="196"/>
      <c r="G66" s="205"/>
      <c r="H66" s="206"/>
      <c r="I66" s="214"/>
      <c r="J66" s="199"/>
      <c r="X66" s="199"/>
    </row>
    <row r="67" spans="4:24" ht="15" customHeight="1">
      <c r="D67" s="197"/>
      <c r="E67" s="196"/>
      <c r="F67" s="196"/>
      <c r="G67" s="205"/>
      <c r="H67" s="206"/>
      <c r="I67" s="207"/>
      <c r="J67" s="199"/>
      <c r="X67" s="199"/>
    </row>
    <row r="68" spans="4:24" ht="15" customHeight="1">
      <c r="D68" s="197"/>
      <c r="E68" s="213"/>
      <c r="F68" s="213"/>
      <c r="G68" s="205"/>
      <c r="H68" s="206"/>
      <c r="I68" s="207"/>
      <c r="J68" s="199"/>
      <c r="X68" s="199"/>
    </row>
    <row r="69" spans="4:24" ht="13.5">
      <c r="D69" s="199"/>
      <c r="E69" s="199"/>
      <c r="F69" s="199"/>
      <c r="G69" s="199"/>
      <c r="H69" s="199"/>
      <c r="I69" s="203"/>
      <c r="J69" s="199"/>
      <c r="X69" s="199"/>
    </row>
    <row r="70" spans="4:24" ht="13.5">
      <c r="D70" s="199"/>
      <c r="E70" s="199"/>
      <c r="F70" s="199"/>
      <c r="G70" s="215"/>
      <c r="H70" s="199"/>
      <c r="I70" s="199"/>
      <c r="J70" s="199"/>
      <c r="X70" s="199"/>
    </row>
    <row r="71" ht="13.5">
      <c r="X71" s="199"/>
    </row>
    <row r="72" ht="13.5">
      <c r="X72" s="199"/>
    </row>
    <row r="73" ht="13.5">
      <c r="X73" s="199"/>
    </row>
    <row r="74" ht="13.5">
      <c r="X74" s="199"/>
    </row>
    <row r="75" ht="13.5">
      <c r="X75" s="199"/>
    </row>
  </sheetData>
  <sheetProtection/>
  <mergeCells count="31">
    <mergeCell ref="E68:F68"/>
    <mergeCell ref="E62:F62"/>
    <mergeCell ref="E63:F63"/>
    <mergeCell ref="E64:F64"/>
    <mergeCell ref="E65:F65"/>
    <mergeCell ref="E66:F66"/>
    <mergeCell ref="E67:F67"/>
    <mergeCell ref="E56:F56"/>
    <mergeCell ref="E57:F57"/>
    <mergeCell ref="E58:F58"/>
    <mergeCell ref="E59:F59"/>
    <mergeCell ref="E60:F60"/>
    <mergeCell ref="E61:F61"/>
    <mergeCell ref="D50:F51"/>
    <mergeCell ref="G50:I50"/>
    <mergeCell ref="E52:F52"/>
    <mergeCell ref="E53:F53"/>
    <mergeCell ref="E54:F54"/>
    <mergeCell ref="E55:F55"/>
    <mergeCell ref="E29:G29"/>
    <mergeCell ref="H29:J29"/>
    <mergeCell ref="K29:M29"/>
    <mergeCell ref="O29:Q29"/>
    <mergeCell ref="R29:T29"/>
    <mergeCell ref="U29:W29"/>
    <mergeCell ref="E7:G7"/>
    <mergeCell ref="H7:J7"/>
    <mergeCell ref="K7:M7"/>
    <mergeCell ref="O7:Q7"/>
    <mergeCell ref="R7:T7"/>
    <mergeCell ref="U7:W7"/>
  </mergeCells>
  <printOptions/>
  <pageMargins left="0.5118110236220472" right="0.7086614173228347" top="0.7874015748031497" bottom="0.7874015748031497" header="0.5118110236220472" footer="0.5118110236220472"/>
  <pageSetup blackAndWhite="1" firstPageNumber="13" useFirstPageNumber="1" horizontalDpi="600" verticalDpi="600" orientation="portrait" paperSize="9" scale="99" r:id="rId1"/>
  <headerFooter alignWithMargins="0">
    <oddFooter>&amp;C- 12 -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70"/>
  <sheetViews>
    <sheetView view="pageBreakPreview" zoomScaleSheetLayoutView="100" zoomScalePageLayoutView="0" workbookViewId="0" topLeftCell="M15">
      <selection activeCell="AN62" sqref="AN62"/>
    </sheetView>
  </sheetViews>
  <sheetFormatPr defaultColWidth="9.00390625" defaultRowHeight="13.5"/>
  <cols>
    <col min="1" max="1" width="5.875" style="9" customWidth="1"/>
    <col min="2" max="2" width="19.375" style="10" customWidth="1"/>
    <col min="3" max="3" width="0.6171875" style="9" customWidth="1"/>
    <col min="4" max="4" width="2.875" style="9" customWidth="1"/>
    <col min="5" max="7" width="8.75390625" style="9" customWidth="1"/>
    <col min="8" max="13" width="6.00390625" style="9" customWidth="1"/>
    <col min="14" max="14" width="6.375" style="9" customWidth="1"/>
    <col min="15" max="23" width="8.875" style="9" customWidth="1"/>
    <col min="24" max="24" width="2.875" style="9" customWidth="1"/>
    <col min="25" max="25" width="9.00390625" style="9" bestFit="1" customWidth="1"/>
    <col min="26" max="16384" width="9.00390625" style="9" customWidth="1"/>
  </cols>
  <sheetData>
    <row r="1" spans="1:24" s="11" customFormat="1" ht="18.75" customHeight="1">
      <c r="A1" s="13"/>
      <c r="B1" s="14"/>
      <c r="C1" s="13"/>
      <c r="D1" s="13"/>
      <c r="E1" s="13"/>
      <c r="F1" s="13"/>
      <c r="G1" s="13"/>
      <c r="H1" s="13"/>
      <c r="I1" s="13"/>
      <c r="J1" s="13"/>
      <c r="K1" s="13"/>
      <c r="L1" s="13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3"/>
    </row>
    <row r="2" spans="1:24" ht="3" customHeight="1">
      <c r="A2" s="3"/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5" ht="14.25">
      <c r="A3" s="3"/>
      <c r="B3" s="14"/>
      <c r="C3" s="3"/>
      <c r="D3" s="3"/>
      <c r="E3" s="3"/>
      <c r="F3" s="3"/>
      <c r="G3" s="3"/>
      <c r="H3" s="14"/>
      <c r="I3" s="14"/>
      <c r="J3" s="14"/>
      <c r="K3" s="14"/>
      <c r="L3" s="14"/>
      <c r="M3" s="14"/>
      <c r="N3" s="3"/>
      <c r="O3" s="3" t="s">
        <v>47</v>
      </c>
      <c r="P3" s="3"/>
      <c r="Q3" s="3"/>
      <c r="R3" s="3"/>
      <c r="S3" s="3"/>
      <c r="T3" s="3"/>
      <c r="U3" s="3"/>
      <c r="V3" s="3"/>
      <c r="W3" s="3"/>
      <c r="X3" s="3"/>
      <c r="Y3" s="16"/>
    </row>
    <row r="4" spans="1:25" ht="14.25">
      <c r="A4" s="3"/>
      <c r="B4" s="3"/>
      <c r="C4" s="3"/>
      <c r="D4" s="3"/>
      <c r="E4" s="3"/>
      <c r="F4" s="3"/>
      <c r="G4" s="3"/>
      <c r="H4" s="14"/>
      <c r="I4" s="14"/>
      <c r="J4" s="14"/>
      <c r="K4" s="14"/>
      <c r="L4" s="14"/>
      <c r="M4" s="14"/>
      <c r="N4" s="3"/>
      <c r="O4" s="3" t="s">
        <v>60</v>
      </c>
      <c r="P4" s="3"/>
      <c r="Q4" s="3"/>
      <c r="R4" s="3"/>
      <c r="S4" s="3"/>
      <c r="T4" s="3"/>
      <c r="U4" s="3"/>
      <c r="V4" s="3"/>
      <c r="W4" s="3"/>
      <c r="X4" s="3"/>
      <c r="Y4" s="16"/>
    </row>
    <row r="5" spans="1:25" ht="14.25">
      <c r="A5" s="3"/>
      <c r="B5" s="5"/>
      <c r="C5" s="3"/>
      <c r="D5" s="3"/>
      <c r="E5" s="3"/>
      <c r="F5" s="3"/>
      <c r="G5" s="3"/>
      <c r="H5" s="14"/>
      <c r="I5" s="14"/>
      <c r="J5" s="14"/>
      <c r="K5" s="14"/>
      <c r="L5" s="14"/>
      <c r="M5" s="14"/>
      <c r="N5" s="14"/>
      <c r="O5" s="3"/>
      <c r="P5" s="3"/>
      <c r="Q5" s="3"/>
      <c r="R5" s="3"/>
      <c r="S5" s="3"/>
      <c r="T5" s="3"/>
      <c r="U5" s="3"/>
      <c r="V5" s="3"/>
      <c r="W5" s="3"/>
      <c r="X5" s="3"/>
      <c r="Y5" s="16"/>
    </row>
    <row r="6" spans="1:25" s="12" customFormat="1" ht="12" customHeight="1">
      <c r="A6" s="4"/>
      <c r="B6" s="25"/>
      <c r="C6" s="4"/>
      <c r="D6" s="25"/>
      <c r="E6" s="20"/>
      <c r="F6" s="20"/>
      <c r="G6" s="20"/>
      <c r="H6" s="20"/>
      <c r="I6" s="20"/>
      <c r="J6" s="20"/>
      <c r="K6" s="20"/>
      <c r="L6" s="20"/>
      <c r="M6" s="20"/>
      <c r="N6" s="20"/>
      <c r="O6" s="19"/>
      <c r="P6" s="19"/>
      <c r="Q6" s="19"/>
      <c r="R6" s="19"/>
      <c r="S6" s="19"/>
      <c r="T6" s="19"/>
      <c r="U6" s="19"/>
      <c r="V6" s="21"/>
      <c r="W6" s="22"/>
      <c r="X6" s="18"/>
      <c r="Y6" s="16"/>
    </row>
    <row r="7" spans="1:25" s="12" customFormat="1" ht="24.75" customHeight="1">
      <c r="A7" s="25"/>
      <c r="B7" s="24"/>
      <c r="C7" s="25"/>
      <c r="D7" s="25"/>
      <c r="E7" s="195"/>
      <c r="F7" s="195"/>
      <c r="G7" s="195"/>
      <c r="H7" s="195"/>
      <c r="I7" s="195"/>
      <c r="J7" s="195"/>
      <c r="K7" s="230"/>
      <c r="L7" s="230"/>
      <c r="M7" s="230"/>
      <c r="N7" s="28"/>
      <c r="O7" s="178" t="s">
        <v>62</v>
      </c>
      <c r="P7" s="179"/>
      <c r="Q7" s="180"/>
      <c r="R7" s="184" t="s">
        <v>10</v>
      </c>
      <c r="S7" s="185"/>
      <c r="T7" s="186"/>
      <c r="U7" s="178" t="s">
        <v>8</v>
      </c>
      <c r="V7" s="179"/>
      <c r="W7" s="180"/>
      <c r="X7" s="29" t="s">
        <v>63</v>
      </c>
      <c r="Y7" s="16"/>
    </row>
    <row r="8" spans="1:25" s="12" customFormat="1" ht="15" customHeight="1">
      <c r="A8" s="25"/>
      <c r="B8" s="217"/>
      <c r="C8" s="25"/>
      <c r="D8" s="25"/>
      <c r="E8" s="197"/>
      <c r="F8" s="197"/>
      <c r="G8" s="197"/>
      <c r="H8" s="197"/>
      <c r="I8" s="197"/>
      <c r="J8" s="197"/>
      <c r="K8" s="197"/>
      <c r="L8" s="197"/>
      <c r="M8" s="197"/>
      <c r="N8" s="33"/>
      <c r="O8" s="27" t="s">
        <v>26</v>
      </c>
      <c r="P8" s="32" t="s">
        <v>67</v>
      </c>
      <c r="Q8" s="32" t="s">
        <v>65</v>
      </c>
      <c r="R8" s="32" t="s">
        <v>26</v>
      </c>
      <c r="S8" s="32" t="s">
        <v>49</v>
      </c>
      <c r="T8" s="32" t="s">
        <v>65</v>
      </c>
      <c r="U8" s="32" t="s">
        <v>26</v>
      </c>
      <c r="V8" s="32" t="s">
        <v>49</v>
      </c>
      <c r="W8" s="26" t="s">
        <v>65</v>
      </c>
      <c r="X8" s="34" t="s">
        <v>68</v>
      </c>
      <c r="Y8" s="16"/>
    </row>
    <row r="9" spans="1:24" s="12" customFormat="1" ht="12" customHeight="1">
      <c r="A9" s="25"/>
      <c r="B9" s="24"/>
      <c r="C9" s="193"/>
      <c r="D9" s="197"/>
      <c r="E9" s="194"/>
      <c r="F9" s="194"/>
      <c r="G9" s="194"/>
      <c r="H9" s="194"/>
      <c r="I9" s="194"/>
      <c r="J9" s="194"/>
      <c r="K9" s="194"/>
      <c r="L9" s="194"/>
      <c r="M9" s="194"/>
      <c r="N9" s="40"/>
      <c r="O9" s="39" t="s">
        <v>71</v>
      </c>
      <c r="P9" s="39" t="s">
        <v>71</v>
      </c>
      <c r="Q9" s="39" t="s">
        <v>71</v>
      </c>
      <c r="R9" s="39" t="s">
        <v>71</v>
      </c>
      <c r="S9" s="39" t="s">
        <v>71</v>
      </c>
      <c r="T9" s="39" t="s">
        <v>71</v>
      </c>
      <c r="U9" s="39" t="s">
        <v>69</v>
      </c>
      <c r="V9" s="39" t="s">
        <v>69</v>
      </c>
      <c r="W9" s="41" t="s">
        <v>69</v>
      </c>
      <c r="X9" s="42"/>
    </row>
    <row r="10" spans="1:24" s="12" customFormat="1" ht="17.25" customHeight="1">
      <c r="A10" s="216"/>
      <c r="B10" s="217"/>
      <c r="C10" s="24"/>
      <c r="D10" s="197"/>
      <c r="E10" s="200"/>
      <c r="F10" s="200"/>
      <c r="G10" s="200"/>
      <c r="H10" s="218"/>
      <c r="I10" s="218"/>
      <c r="J10" s="218"/>
      <c r="K10" s="47"/>
      <c r="L10" s="47"/>
      <c r="M10" s="47"/>
      <c r="N10" s="6"/>
      <c r="O10" s="158">
        <v>204273</v>
      </c>
      <c r="P10" s="158">
        <v>274559</v>
      </c>
      <c r="Q10" s="158">
        <v>136343</v>
      </c>
      <c r="R10" s="158">
        <v>246988</v>
      </c>
      <c r="S10" s="158">
        <v>365553</v>
      </c>
      <c r="T10" s="158">
        <v>133488</v>
      </c>
      <c r="U10" s="158">
        <v>21006</v>
      </c>
      <c r="V10" s="158">
        <v>10274</v>
      </c>
      <c r="W10" s="158">
        <v>10732</v>
      </c>
      <c r="X10" s="29" t="s">
        <v>15</v>
      </c>
    </row>
    <row r="11" spans="1:24" s="12" customFormat="1" ht="17.25" customHeight="1">
      <c r="A11" s="216"/>
      <c r="B11" s="219"/>
      <c r="C11" s="24"/>
      <c r="D11" s="197"/>
      <c r="E11" s="200"/>
      <c r="F11" s="200"/>
      <c r="G11" s="200"/>
      <c r="H11" s="218"/>
      <c r="I11" s="218"/>
      <c r="J11" s="218"/>
      <c r="K11" s="47"/>
      <c r="L11" s="47"/>
      <c r="M11" s="47"/>
      <c r="N11" s="51"/>
      <c r="O11" s="160" t="s">
        <v>76</v>
      </c>
      <c r="P11" s="160" t="s">
        <v>76</v>
      </c>
      <c r="Q11" s="160" t="s">
        <v>76</v>
      </c>
      <c r="R11" s="160" t="s">
        <v>76</v>
      </c>
      <c r="S11" s="160" t="s">
        <v>76</v>
      </c>
      <c r="T11" s="160" t="s">
        <v>76</v>
      </c>
      <c r="U11" s="160" t="s">
        <v>76</v>
      </c>
      <c r="V11" s="160" t="s">
        <v>76</v>
      </c>
      <c r="W11" s="160" t="s">
        <v>76</v>
      </c>
      <c r="X11" s="29" t="s">
        <v>74</v>
      </c>
    </row>
    <row r="12" spans="1:24" s="12" customFormat="1" ht="17.25" customHeight="1">
      <c r="A12" s="216"/>
      <c r="B12" s="220"/>
      <c r="C12" s="24"/>
      <c r="D12" s="197"/>
      <c r="E12" s="200"/>
      <c r="F12" s="200"/>
      <c r="G12" s="200"/>
      <c r="H12" s="218"/>
      <c r="I12" s="218"/>
      <c r="J12" s="218"/>
      <c r="K12" s="47"/>
      <c r="L12" s="47"/>
      <c r="M12" s="47"/>
      <c r="N12" s="6"/>
      <c r="O12" s="158">
        <v>272525</v>
      </c>
      <c r="P12" s="158">
        <v>311204</v>
      </c>
      <c r="Q12" s="158">
        <v>171673</v>
      </c>
      <c r="R12" s="158">
        <v>265210</v>
      </c>
      <c r="S12" s="158">
        <v>324795</v>
      </c>
      <c r="T12" s="158">
        <v>104896</v>
      </c>
      <c r="U12" s="158">
        <v>4156</v>
      </c>
      <c r="V12" s="158">
        <v>3030</v>
      </c>
      <c r="W12" s="158">
        <v>1126</v>
      </c>
      <c r="X12" s="29" t="s">
        <v>77</v>
      </c>
    </row>
    <row r="13" spans="1:24" s="12" customFormat="1" ht="17.25" customHeight="1">
      <c r="A13" s="216"/>
      <c r="B13" s="220"/>
      <c r="C13" s="24"/>
      <c r="D13" s="197"/>
      <c r="E13" s="200"/>
      <c r="F13" s="200"/>
      <c r="G13" s="200"/>
      <c r="H13" s="218"/>
      <c r="I13" s="218"/>
      <c r="J13" s="218"/>
      <c r="K13" s="47"/>
      <c r="L13" s="47"/>
      <c r="M13" s="47"/>
      <c r="N13" s="6"/>
      <c r="O13" s="158">
        <v>248362</v>
      </c>
      <c r="P13" s="158">
        <v>296784</v>
      </c>
      <c r="Q13" s="158">
        <v>158949</v>
      </c>
      <c r="R13" s="158">
        <v>401144</v>
      </c>
      <c r="S13" s="158">
        <v>504793</v>
      </c>
      <c r="T13" s="158">
        <v>219993</v>
      </c>
      <c r="U13" s="158">
        <v>1659</v>
      </c>
      <c r="V13" s="158">
        <v>1055</v>
      </c>
      <c r="W13" s="158">
        <v>604</v>
      </c>
      <c r="X13" s="29" t="s">
        <v>46</v>
      </c>
    </row>
    <row r="14" spans="1:24" s="12" customFormat="1" ht="17.25" customHeight="1">
      <c r="A14" s="216"/>
      <c r="B14" s="219"/>
      <c r="C14" s="24"/>
      <c r="D14" s="197"/>
      <c r="E14" s="200"/>
      <c r="F14" s="200"/>
      <c r="G14" s="200"/>
      <c r="H14" s="218"/>
      <c r="I14" s="218"/>
      <c r="J14" s="218"/>
      <c r="K14" s="47"/>
      <c r="L14" s="47"/>
      <c r="M14" s="47"/>
      <c r="N14" s="51"/>
      <c r="O14" s="160" t="s">
        <v>76</v>
      </c>
      <c r="P14" s="160" t="s">
        <v>76</v>
      </c>
      <c r="Q14" s="160" t="s">
        <v>76</v>
      </c>
      <c r="R14" s="160" t="s">
        <v>76</v>
      </c>
      <c r="S14" s="160" t="s">
        <v>76</v>
      </c>
      <c r="T14" s="160" t="s">
        <v>76</v>
      </c>
      <c r="U14" s="160" t="s">
        <v>76</v>
      </c>
      <c r="V14" s="160" t="s">
        <v>76</v>
      </c>
      <c r="W14" s="160" t="s">
        <v>76</v>
      </c>
      <c r="X14" s="29" t="s">
        <v>80</v>
      </c>
    </row>
    <row r="15" spans="1:24" s="12" customFormat="1" ht="17.25" customHeight="1">
      <c r="A15" s="216"/>
      <c r="B15" s="220"/>
      <c r="C15" s="24"/>
      <c r="D15" s="197"/>
      <c r="E15" s="221"/>
      <c r="F15" s="221"/>
      <c r="G15" s="221"/>
      <c r="H15" s="222"/>
      <c r="I15" s="222"/>
      <c r="J15" s="222"/>
      <c r="K15" s="50"/>
      <c r="L15" s="50"/>
      <c r="M15" s="50"/>
      <c r="N15" s="53"/>
      <c r="O15" s="160" t="s">
        <v>83</v>
      </c>
      <c r="P15" s="160" t="s">
        <v>83</v>
      </c>
      <c r="Q15" s="160" t="s">
        <v>83</v>
      </c>
      <c r="R15" s="160" t="s">
        <v>83</v>
      </c>
      <c r="S15" s="160" t="s">
        <v>83</v>
      </c>
      <c r="T15" s="160" t="s">
        <v>83</v>
      </c>
      <c r="U15" s="160" t="s">
        <v>83</v>
      </c>
      <c r="V15" s="160" t="s">
        <v>83</v>
      </c>
      <c r="W15" s="160" t="s">
        <v>83</v>
      </c>
      <c r="X15" s="29" t="s">
        <v>81</v>
      </c>
    </row>
    <row r="16" spans="1:24" s="12" customFormat="1" ht="17.25" customHeight="1">
      <c r="A16" s="216"/>
      <c r="B16" s="220"/>
      <c r="C16" s="24"/>
      <c r="D16" s="197"/>
      <c r="E16" s="221"/>
      <c r="F16" s="221"/>
      <c r="G16" s="221"/>
      <c r="H16" s="222"/>
      <c r="I16" s="222"/>
      <c r="J16" s="222"/>
      <c r="K16" s="50"/>
      <c r="L16" s="50"/>
      <c r="M16" s="50"/>
      <c r="N16" s="53"/>
      <c r="O16" s="160" t="s">
        <v>83</v>
      </c>
      <c r="P16" s="160" t="s">
        <v>83</v>
      </c>
      <c r="Q16" s="160" t="s">
        <v>83</v>
      </c>
      <c r="R16" s="160" t="s">
        <v>83</v>
      </c>
      <c r="S16" s="160" t="s">
        <v>83</v>
      </c>
      <c r="T16" s="160" t="s">
        <v>83</v>
      </c>
      <c r="U16" s="160" t="s">
        <v>83</v>
      </c>
      <c r="V16" s="160" t="s">
        <v>83</v>
      </c>
      <c r="W16" s="160" t="s">
        <v>83</v>
      </c>
      <c r="X16" s="29" t="s">
        <v>85</v>
      </c>
    </row>
    <row r="17" spans="1:24" s="12" customFormat="1" ht="17.25" customHeight="1">
      <c r="A17" s="216"/>
      <c r="B17" s="223"/>
      <c r="C17" s="24"/>
      <c r="D17" s="197"/>
      <c r="E17" s="200"/>
      <c r="F17" s="200"/>
      <c r="G17" s="200"/>
      <c r="H17" s="218"/>
      <c r="I17" s="218"/>
      <c r="J17" s="218"/>
      <c r="K17" s="47"/>
      <c r="L17" s="47"/>
      <c r="M17" s="47"/>
      <c r="N17" s="6"/>
      <c r="O17" s="158">
        <v>210539</v>
      </c>
      <c r="P17" s="158">
        <v>278663</v>
      </c>
      <c r="Q17" s="158">
        <v>129298</v>
      </c>
      <c r="R17" s="158">
        <v>214578</v>
      </c>
      <c r="S17" s="158">
        <v>312471</v>
      </c>
      <c r="T17" s="158">
        <v>98427</v>
      </c>
      <c r="U17" s="158">
        <v>4714</v>
      </c>
      <c r="V17" s="158">
        <v>2558</v>
      </c>
      <c r="W17" s="158">
        <v>2156</v>
      </c>
      <c r="X17" s="29" t="s">
        <v>87</v>
      </c>
    </row>
    <row r="18" spans="1:24" s="12" customFormat="1" ht="17.25" customHeight="1">
      <c r="A18" s="216"/>
      <c r="B18" s="223"/>
      <c r="C18" s="24"/>
      <c r="D18" s="197"/>
      <c r="E18" s="221"/>
      <c r="F18" s="221"/>
      <c r="G18" s="221"/>
      <c r="H18" s="222"/>
      <c r="I18" s="222"/>
      <c r="J18" s="222"/>
      <c r="K18" s="50"/>
      <c r="L18" s="50"/>
      <c r="M18" s="50"/>
      <c r="N18" s="53"/>
      <c r="O18" s="160" t="s">
        <v>83</v>
      </c>
      <c r="P18" s="160" t="s">
        <v>83</v>
      </c>
      <c r="Q18" s="160" t="s">
        <v>83</v>
      </c>
      <c r="R18" s="160" t="s">
        <v>83</v>
      </c>
      <c r="S18" s="160" t="s">
        <v>83</v>
      </c>
      <c r="T18" s="160" t="s">
        <v>83</v>
      </c>
      <c r="U18" s="160" t="s">
        <v>83</v>
      </c>
      <c r="V18" s="160" t="s">
        <v>83</v>
      </c>
      <c r="W18" s="160" t="s">
        <v>83</v>
      </c>
      <c r="X18" s="29" t="s">
        <v>89</v>
      </c>
    </row>
    <row r="19" spans="1:24" s="12" customFormat="1" ht="17.25" customHeight="1">
      <c r="A19" s="216"/>
      <c r="B19" s="220"/>
      <c r="C19" s="24"/>
      <c r="D19" s="197"/>
      <c r="E19" s="200"/>
      <c r="F19" s="200"/>
      <c r="G19" s="200"/>
      <c r="H19" s="218"/>
      <c r="I19" s="218"/>
      <c r="J19" s="218"/>
      <c r="K19" s="47"/>
      <c r="L19" s="47"/>
      <c r="M19" s="47"/>
      <c r="N19" s="53"/>
      <c r="O19" s="158">
        <v>173742</v>
      </c>
      <c r="P19" s="158">
        <v>243223</v>
      </c>
      <c r="Q19" s="158">
        <v>119541</v>
      </c>
      <c r="R19" s="158">
        <v>154969</v>
      </c>
      <c r="S19" s="158">
        <v>316193</v>
      </c>
      <c r="T19" s="158">
        <v>37320</v>
      </c>
      <c r="U19" s="158">
        <v>605</v>
      </c>
      <c r="V19" s="158">
        <v>255</v>
      </c>
      <c r="W19" s="158">
        <v>350</v>
      </c>
      <c r="X19" s="29" t="s">
        <v>90</v>
      </c>
    </row>
    <row r="20" spans="1:24" s="12" customFormat="1" ht="17.25" customHeight="1">
      <c r="A20" s="216"/>
      <c r="B20" s="224"/>
      <c r="C20" s="24"/>
      <c r="D20" s="197"/>
      <c r="E20" s="221"/>
      <c r="F20" s="221"/>
      <c r="G20" s="221"/>
      <c r="H20" s="222"/>
      <c r="I20" s="222"/>
      <c r="J20" s="222"/>
      <c r="K20" s="50"/>
      <c r="L20" s="50"/>
      <c r="M20" s="50"/>
      <c r="N20" s="6"/>
      <c r="O20" s="162">
        <v>271764</v>
      </c>
      <c r="P20" s="162">
        <v>343316</v>
      </c>
      <c r="Q20" s="162">
        <v>203029</v>
      </c>
      <c r="R20" s="162">
        <v>376888</v>
      </c>
      <c r="S20" s="162">
        <v>577991</v>
      </c>
      <c r="T20" s="162">
        <v>167919</v>
      </c>
      <c r="U20" s="162">
        <v>584</v>
      </c>
      <c r="V20" s="162">
        <v>297</v>
      </c>
      <c r="W20" s="162">
        <v>286</v>
      </c>
      <c r="X20" s="29" t="s">
        <v>18</v>
      </c>
    </row>
    <row r="21" spans="1:24" s="12" customFormat="1" ht="17.25" customHeight="1">
      <c r="A21" s="216"/>
      <c r="B21" s="220"/>
      <c r="C21" s="24"/>
      <c r="D21" s="197"/>
      <c r="E21" s="200"/>
      <c r="F21" s="200"/>
      <c r="G21" s="200"/>
      <c r="H21" s="218"/>
      <c r="I21" s="218"/>
      <c r="J21" s="218"/>
      <c r="K21" s="47"/>
      <c r="L21" s="47"/>
      <c r="M21" s="47"/>
      <c r="N21" s="6"/>
      <c r="O21" s="162">
        <v>102123</v>
      </c>
      <c r="P21" s="162">
        <v>164703</v>
      </c>
      <c r="Q21" s="162">
        <v>78536</v>
      </c>
      <c r="R21" s="162">
        <v>30312</v>
      </c>
      <c r="S21" s="162">
        <v>59265</v>
      </c>
      <c r="T21" s="162">
        <v>18545</v>
      </c>
      <c r="U21" s="162">
        <v>1693</v>
      </c>
      <c r="V21" s="162">
        <v>489</v>
      </c>
      <c r="W21" s="162">
        <v>1204</v>
      </c>
      <c r="X21" s="29" t="s">
        <v>12</v>
      </c>
    </row>
    <row r="22" spans="1:24" s="12" customFormat="1" ht="17.25" customHeight="1">
      <c r="A22" s="216"/>
      <c r="B22" s="219"/>
      <c r="C22" s="24"/>
      <c r="D22" s="197"/>
      <c r="E22" s="200"/>
      <c r="F22" s="200"/>
      <c r="G22" s="200"/>
      <c r="H22" s="218"/>
      <c r="I22" s="218"/>
      <c r="J22" s="218"/>
      <c r="K22" s="47"/>
      <c r="L22" s="47"/>
      <c r="M22" s="47"/>
      <c r="N22" s="6"/>
      <c r="O22" s="162">
        <v>122513</v>
      </c>
      <c r="P22" s="162">
        <v>159346</v>
      </c>
      <c r="Q22" s="162">
        <v>109490</v>
      </c>
      <c r="R22" s="162">
        <v>44154</v>
      </c>
      <c r="S22" s="162">
        <v>62888</v>
      </c>
      <c r="T22" s="162">
        <v>38135</v>
      </c>
      <c r="U22" s="162">
        <v>1611</v>
      </c>
      <c r="V22" s="162">
        <v>392</v>
      </c>
      <c r="W22" s="162">
        <v>1219</v>
      </c>
      <c r="X22" s="29" t="s">
        <v>22</v>
      </c>
    </row>
    <row r="23" spans="1:24" s="12" customFormat="1" ht="17.25" customHeight="1">
      <c r="A23" s="216"/>
      <c r="B23" s="220"/>
      <c r="C23" s="24"/>
      <c r="D23" s="197"/>
      <c r="E23" s="200"/>
      <c r="F23" s="200"/>
      <c r="G23" s="200"/>
      <c r="H23" s="218"/>
      <c r="I23" s="218"/>
      <c r="J23" s="218"/>
      <c r="K23" s="47"/>
      <c r="L23" s="47"/>
      <c r="M23" s="47"/>
      <c r="N23" s="53"/>
      <c r="O23" s="162">
        <v>163408</v>
      </c>
      <c r="P23" s="162">
        <v>216560</v>
      </c>
      <c r="Q23" s="162">
        <v>126222</v>
      </c>
      <c r="R23" s="162">
        <v>230700</v>
      </c>
      <c r="S23" s="162">
        <v>348450</v>
      </c>
      <c r="T23" s="162">
        <v>161704</v>
      </c>
      <c r="U23" s="162">
        <v>1144</v>
      </c>
      <c r="V23" s="162">
        <v>423</v>
      </c>
      <c r="W23" s="162">
        <v>722</v>
      </c>
      <c r="X23" s="29" t="s">
        <v>73</v>
      </c>
    </row>
    <row r="24" spans="1:24" s="12" customFormat="1" ht="17.25" customHeight="1">
      <c r="A24" s="216"/>
      <c r="B24" s="220"/>
      <c r="C24" s="24"/>
      <c r="D24" s="197"/>
      <c r="E24" s="200"/>
      <c r="F24" s="200"/>
      <c r="G24" s="200"/>
      <c r="H24" s="218"/>
      <c r="I24" s="218"/>
      <c r="J24" s="218"/>
      <c r="K24" s="47"/>
      <c r="L24" s="47"/>
      <c r="M24" s="47"/>
      <c r="N24" s="6"/>
      <c r="O24" s="162">
        <v>161871</v>
      </c>
      <c r="P24" s="162">
        <v>286764</v>
      </c>
      <c r="Q24" s="162">
        <v>130034</v>
      </c>
      <c r="R24" s="162">
        <v>196292</v>
      </c>
      <c r="S24" s="162">
        <v>524612</v>
      </c>
      <c r="T24" s="162">
        <v>125639</v>
      </c>
      <c r="U24" s="162">
        <v>2031</v>
      </c>
      <c r="V24" s="162">
        <v>360</v>
      </c>
      <c r="W24" s="162">
        <v>1672</v>
      </c>
      <c r="X24" s="29" t="s">
        <v>54</v>
      </c>
    </row>
    <row r="25" spans="1:24" s="12" customFormat="1" ht="17.25" customHeight="1">
      <c r="A25" s="216"/>
      <c r="B25" s="220"/>
      <c r="C25" s="24"/>
      <c r="D25" s="197"/>
      <c r="E25" s="221"/>
      <c r="F25" s="221"/>
      <c r="G25" s="221"/>
      <c r="H25" s="222"/>
      <c r="I25" s="222"/>
      <c r="J25" s="222"/>
      <c r="K25" s="50"/>
      <c r="L25" s="50"/>
      <c r="M25" s="50"/>
      <c r="N25" s="56"/>
      <c r="O25" s="162">
        <v>277643</v>
      </c>
      <c r="P25" s="162">
        <v>350762</v>
      </c>
      <c r="Q25" s="162">
        <v>221066</v>
      </c>
      <c r="R25" s="162">
        <v>847263</v>
      </c>
      <c r="S25" s="162">
        <v>1220886</v>
      </c>
      <c r="T25" s="162">
        <v>545691</v>
      </c>
      <c r="U25" s="162">
        <v>738</v>
      </c>
      <c r="V25" s="162">
        <v>330</v>
      </c>
      <c r="W25" s="162">
        <v>408</v>
      </c>
      <c r="X25" s="29" t="s">
        <v>92</v>
      </c>
    </row>
    <row r="26" spans="1:24" s="12" customFormat="1" ht="17.25" customHeight="1">
      <c r="A26" s="216"/>
      <c r="B26" s="224"/>
      <c r="C26" s="24"/>
      <c r="D26" s="197"/>
      <c r="E26" s="200"/>
      <c r="F26" s="200"/>
      <c r="G26" s="200"/>
      <c r="H26" s="218"/>
      <c r="I26" s="218"/>
      <c r="J26" s="218"/>
      <c r="K26" s="218"/>
      <c r="L26" s="218"/>
      <c r="M26" s="218"/>
      <c r="N26" s="60"/>
      <c r="O26" s="165">
        <v>189238</v>
      </c>
      <c r="P26" s="165">
        <v>219868</v>
      </c>
      <c r="Q26" s="165">
        <v>159412</v>
      </c>
      <c r="R26" s="165">
        <v>277496</v>
      </c>
      <c r="S26" s="165">
        <v>282971</v>
      </c>
      <c r="T26" s="165">
        <v>272401</v>
      </c>
      <c r="U26" s="165">
        <v>1482</v>
      </c>
      <c r="V26" s="165">
        <v>714</v>
      </c>
      <c r="W26" s="172">
        <v>768</v>
      </c>
      <c r="X26" s="34" t="s">
        <v>32</v>
      </c>
    </row>
    <row r="27" spans="1:24" s="12" customFormat="1" ht="10.5" customHeight="1">
      <c r="A27" s="25"/>
      <c r="B27" s="24"/>
      <c r="C27" s="24"/>
      <c r="D27" s="61"/>
      <c r="E27" s="62"/>
      <c r="F27" s="62"/>
      <c r="G27" s="62"/>
      <c r="H27" s="63"/>
      <c r="I27" s="63"/>
      <c r="J27" s="63"/>
      <c r="K27" s="63"/>
      <c r="L27" s="63"/>
      <c r="M27" s="63"/>
      <c r="N27" s="63"/>
      <c r="O27" s="62"/>
      <c r="P27" s="62"/>
      <c r="Q27" s="62"/>
      <c r="R27" s="62"/>
      <c r="S27" s="62"/>
      <c r="T27" s="62"/>
      <c r="U27" s="62"/>
      <c r="V27" s="62"/>
      <c r="W27" s="62"/>
      <c r="X27" s="4"/>
    </row>
    <row r="28" spans="1:24" ht="12.75" customHeight="1">
      <c r="A28" s="4"/>
      <c r="B28" s="25"/>
      <c r="C28" s="4"/>
      <c r="D28" s="20"/>
      <c r="E28" s="225"/>
      <c r="F28" s="20"/>
      <c r="G28" s="20"/>
      <c r="H28" s="20"/>
      <c r="I28" s="20"/>
      <c r="J28" s="20"/>
      <c r="K28" s="20"/>
      <c r="L28" s="20"/>
      <c r="M28" s="20"/>
      <c r="N28" s="20"/>
      <c r="O28" s="19"/>
      <c r="P28" s="19"/>
      <c r="Q28" s="19"/>
      <c r="R28" s="19"/>
      <c r="S28" s="19"/>
      <c r="T28" s="19"/>
      <c r="U28" s="19"/>
      <c r="V28" s="21"/>
      <c r="W28" s="22"/>
      <c r="X28" s="18"/>
    </row>
    <row r="29" spans="1:24" ht="23.25" customHeight="1">
      <c r="A29" s="4"/>
      <c r="B29" s="24"/>
      <c r="C29" s="4"/>
      <c r="D29" s="4"/>
      <c r="E29" s="195"/>
      <c r="F29" s="195"/>
      <c r="G29" s="195"/>
      <c r="H29" s="195"/>
      <c r="I29" s="195"/>
      <c r="J29" s="195"/>
      <c r="K29" s="230"/>
      <c r="L29" s="230"/>
      <c r="M29" s="230"/>
      <c r="N29" s="28"/>
      <c r="O29" s="178" t="s">
        <v>62</v>
      </c>
      <c r="P29" s="179"/>
      <c r="Q29" s="180"/>
      <c r="R29" s="184" t="s">
        <v>10</v>
      </c>
      <c r="S29" s="185"/>
      <c r="T29" s="186"/>
      <c r="U29" s="178" t="s">
        <v>8</v>
      </c>
      <c r="V29" s="179"/>
      <c r="W29" s="180"/>
      <c r="X29" s="65" t="s">
        <v>31</v>
      </c>
    </row>
    <row r="30" spans="1:24" ht="15" customHeight="1">
      <c r="A30" s="4"/>
      <c r="B30" s="217"/>
      <c r="C30" s="4"/>
      <c r="D30" s="4"/>
      <c r="E30" s="197"/>
      <c r="F30" s="197"/>
      <c r="G30" s="197"/>
      <c r="H30" s="197"/>
      <c r="I30" s="197"/>
      <c r="J30" s="197"/>
      <c r="K30" s="197"/>
      <c r="L30" s="197"/>
      <c r="M30" s="197"/>
      <c r="N30" s="33"/>
      <c r="O30" s="27" t="s">
        <v>26</v>
      </c>
      <c r="P30" s="32" t="s">
        <v>67</v>
      </c>
      <c r="Q30" s="32" t="s">
        <v>65</v>
      </c>
      <c r="R30" s="32" t="s">
        <v>26</v>
      </c>
      <c r="S30" s="32" t="s">
        <v>49</v>
      </c>
      <c r="T30" s="32" t="s">
        <v>65</v>
      </c>
      <c r="U30" s="32" t="s">
        <v>26</v>
      </c>
      <c r="V30" s="32" t="s">
        <v>49</v>
      </c>
      <c r="W30" s="26" t="s">
        <v>65</v>
      </c>
      <c r="X30" s="29" t="s">
        <v>34</v>
      </c>
    </row>
    <row r="31" spans="1:24" ht="11.25" customHeight="1">
      <c r="A31" s="4"/>
      <c r="B31" s="24"/>
      <c r="C31" s="20"/>
      <c r="D31" s="198"/>
      <c r="E31" s="194"/>
      <c r="F31" s="194"/>
      <c r="G31" s="194"/>
      <c r="H31" s="194"/>
      <c r="I31" s="194"/>
      <c r="J31" s="194"/>
      <c r="K31" s="194"/>
      <c r="L31" s="194"/>
      <c r="M31" s="194"/>
      <c r="N31" s="40"/>
      <c r="O31" s="39" t="s">
        <v>71</v>
      </c>
      <c r="P31" s="39" t="s">
        <v>71</v>
      </c>
      <c r="Q31" s="39" t="s">
        <v>71</v>
      </c>
      <c r="R31" s="39" t="s">
        <v>71</v>
      </c>
      <c r="S31" s="39" t="s">
        <v>71</v>
      </c>
      <c r="T31" s="39" t="s">
        <v>71</v>
      </c>
      <c r="U31" s="39" t="s">
        <v>69</v>
      </c>
      <c r="V31" s="39" t="s">
        <v>69</v>
      </c>
      <c r="W31" s="41" t="s">
        <v>69</v>
      </c>
      <c r="X31" s="69"/>
    </row>
    <row r="32" spans="1:24" ht="17.25" customHeight="1">
      <c r="A32" s="4"/>
      <c r="B32" s="217"/>
      <c r="C32" s="4"/>
      <c r="D32" s="197"/>
      <c r="E32" s="71"/>
      <c r="F32" s="71"/>
      <c r="G32" s="71"/>
      <c r="H32" s="226"/>
      <c r="I32" s="226"/>
      <c r="J32" s="226"/>
      <c r="K32" s="70"/>
      <c r="L32" s="70"/>
      <c r="M32" s="70"/>
      <c r="N32" s="6"/>
      <c r="O32" s="173">
        <v>196363</v>
      </c>
      <c r="P32" s="173">
        <v>264286</v>
      </c>
      <c r="Q32" s="173">
        <v>143770</v>
      </c>
      <c r="R32" s="173">
        <v>227457</v>
      </c>
      <c r="S32" s="173">
        <v>326999</v>
      </c>
      <c r="T32" s="173">
        <v>148585</v>
      </c>
      <c r="U32" s="173">
        <v>1716139</v>
      </c>
      <c r="V32" s="173">
        <v>758654</v>
      </c>
      <c r="W32" s="174">
        <v>957485</v>
      </c>
      <c r="X32" s="29" t="s">
        <v>15</v>
      </c>
    </row>
    <row r="33" spans="1:24" ht="17.25" customHeight="1">
      <c r="A33" s="4"/>
      <c r="B33" s="219"/>
      <c r="C33" s="4"/>
      <c r="D33" s="197"/>
      <c r="E33" s="71"/>
      <c r="F33" s="71"/>
      <c r="G33" s="73"/>
      <c r="H33" s="226"/>
      <c r="I33" s="226"/>
      <c r="J33" s="227"/>
      <c r="K33" s="70"/>
      <c r="L33" s="70"/>
      <c r="M33" s="72"/>
      <c r="N33" s="6"/>
      <c r="O33" s="173">
        <v>270580</v>
      </c>
      <c r="P33" s="173">
        <v>285083</v>
      </c>
      <c r="Q33" s="175" t="s">
        <v>83</v>
      </c>
      <c r="R33" s="173">
        <v>467182</v>
      </c>
      <c r="S33" s="173">
        <v>538495</v>
      </c>
      <c r="T33" s="175" t="s">
        <v>83</v>
      </c>
      <c r="U33" s="173">
        <v>810</v>
      </c>
      <c r="V33" s="173">
        <v>691</v>
      </c>
      <c r="W33" s="176" t="s">
        <v>83</v>
      </c>
      <c r="X33" s="29" t="s">
        <v>74</v>
      </c>
    </row>
    <row r="34" spans="1:24" ht="17.25" customHeight="1">
      <c r="A34" s="4"/>
      <c r="B34" s="220"/>
      <c r="C34" s="4"/>
      <c r="D34" s="197"/>
      <c r="E34" s="71"/>
      <c r="F34" s="71"/>
      <c r="G34" s="71"/>
      <c r="H34" s="226"/>
      <c r="I34" s="226"/>
      <c r="J34" s="226"/>
      <c r="K34" s="70"/>
      <c r="L34" s="70"/>
      <c r="M34" s="70"/>
      <c r="N34" s="6"/>
      <c r="O34" s="173">
        <v>258859</v>
      </c>
      <c r="P34" s="173">
        <v>290551</v>
      </c>
      <c r="Q34" s="173">
        <v>149342</v>
      </c>
      <c r="R34" s="173">
        <v>249501</v>
      </c>
      <c r="S34" s="173">
        <v>284597</v>
      </c>
      <c r="T34" s="173">
        <v>128045</v>
      </c>
      <c r="U34" s="173">
        <v>199195</v>
      </c>
      <c r="V34" s="173">
        <v>154540</v>
      </c>
      <c r="W34" s="174">
        <v>44655</v>
      </c>
      <c r="X34" s="29" t="s">
        <v>77</v>
      </c>
    </row>
    <row r="35" spans="1:24" ht="17.25" customHeight="1">
      <c r="A35" s="4"/>
      <c r="B35" s="220"/>
      <c r="C35" s="4"/>
      <c r="D35" s="197"/>
      <c r="E35" s="71"/>
      <c r="F35" s="71"/>
      <c r="G35" s="71"/>
      <c r="H35" s="226"/>
      <c r="I35" s="226"/>
      <c r="J35" s="226"/>
      <c r="K35" s="70"/>
      <c r="L35" s="70"/>
      <c r="M35" s="70"/>
      <c r="N35" s="6"/>
      <c r="O35" s="173">
        <v>215511</v>
      </c>
      <c r="P35" s="173">
        <v>268179</v>
      </c>
      <c r="Q35" s="173">
        <v>138606</v>
      </c>
      <c r="R35" s="173">
        <v>212480</v>
      </c>
      <c r="S35" s="173">
        <v>293727</v>
      </c>
      <c r="T35" s="173">
        <v>94465</v>
      </c>
      <c r="U35" s="173">
        <v>142644</v>
      </c>
      <c r="V35" s="173">
        <v>84482</v>
      </c>
      <c r="W35" s="174">
        <v>58162</v>
      </c>
      <c r="X35" s="29" t="s">
        <v>46</v>
      </c>
    </row>
    <row r="36" spans="1:24" ht="17.25" customHeight="1">
      <c r="A36" s="4"/>
      <c r="B36" s="219"/>
      <c r="C36" s="4"/>
      <c r="D36" s="197"/>
      <c r="E36" s="71"/>
      <c r="F36" s="71"/>
      <c r="G36" s="73"/>
      <c r="H36" s="226"/>
      <c r="I36" s="226"/>
      <c r="J36" s="227"/>
      <c r="K36" s="70"/>
      <c r="L36" s="70"/>
      <c r="M36" s="72"/>
      <c r="N36" s="6"/>
      <c r="O36" s="173">
        <v>270206</v>
      </c>
      <c r="P36" s="173">
        <v>282283</v>
      </c>
      <c r="Q36" s="177">
        <v>190855</v>
      </c>
      <c r="R36" s="177">
        <v>709648</v>
      </c>
      <c r="S36" s="177">
        <v>712162</v>
      </c>
      <c r="T36" s="175" t="s">
        <v>83</v>
      </c>
      <c r="U36" s="177">
        <v>2200</v>
      </c>
      <c r="V36" s="177">
        <v>1973</v>
      </c>
      <c r="W36" s="176" t="s">
        <v>83</v>
      </c>
      <c r="X36" s="29" t="s">
        <v>80</v>
      </c>
    </row>
    <row r="37" spans="1:24" ht="17.25" customHeight="1">
      <c r="A37" s="4"/>
      <c r="B37" s="220"/>
      <c r="C37" s="4"/>
      <c r="D37" s="197"/>
      <c r="E37" s="71"/>
      <c r="F37" s="71"/>
      <c r="G37" s="71"/>
      <c r="H37" s="226"/>
      <c r="I37" s="226"/>
      <c r="J37" s="226"/>
      <c r="K37" s="70"/>
      <c r="L37" s="70"/>
      <c r="M37" s="70"/>
      <c r="N37" s="6"/>
      <c r="O37" s="173">
        <v>300187</v>
      </c>
      <c r="P37" s="173">
        <v>343084</v>
      </c>
      <c r="Q37" s="173">
        <v>219294</v>
      </c>
      <c r="R37" s="173">
        <v>427522</v>
      </c>
      <c r="S37" s="173">
        <v>545815</v>
      </c>
      <c r="T37" s="173">
        <v>203797</v>
      </c>
      <c r="U37" s="173">
        <v>16960</v>
      </c>
      <c r="V37" s="173">
        <v>11094</v>
      </c>
      <c r="W37" s="174">
        <v>5866</v>
      </c>
      <c r="X37" s="29" t="s">
        <v>81</v>
      </c>
    </row>
    <row r="38" spans="1:24" ht="17.25" customHeight="1">
      <c r="A38" s="4"/>
      <c r="B38" s="220"/>
      <c r="C38" s="4"/>
      <c r="D38" s="197"/>
      <c r="E38" s="71"/>
      <c r="F38" s="71"/>
      <c r="G38" s="71"/>
      <c r="H38" s="226"/>
      <c r="I38" s="226"/>
      <c r="J38" s="226"/>
      <c r="K38" s="70"/>
      <c r="L38" s="70"/>
      <c r="M38" s="70"/>
      <c r="N38" s="6"/>
      <c r="O38" s="173">
        <v>226573</v>
      </c>
      <c r="P38" s="173">
        <v>254406</v>
      </c>
      <c r="Q38" s="173">
        <v>158834</v>
      </c>
      <c r="R38" s="173">
        <v>276362</v>
      </c>
      <c r="S38" s="173">
        <v>321898</v>
      </c>
      <c r="T38" s="173">
        <v>165841</v>
      </c>
      <c r="U38" s="173">
        <v>21769</v>
      </c>
      <c r="V38" s="173">
        <v>15417</v>
      </c>
      <c r="W38" s="174">
        <v>6352</v>
      </c>
      <c r="X38" s="29" t="s">
        <v>85</v>
      </c>
    </row>
    <row r="39" spans="1:24" ht="17.25" customHeight="1">
      <c r="A39" s="4"/>
      <c r="B39" s="223"/>
      <c r="C39" s="4"/>
      <c r="D39" s="197"/>
      <c r="E39" s="71"/>
      <c r="F39" s="71"/>
      <c r="G39" s="71"/>
      <c r="H39" s="226"/>
      <c r="I39" s="226"/>
      <c r="J39" s="226"/>
      <c r="K39" s="70"/>
      <c r="L39" s="70"/>
      <c r="M39" s="70"/>
      <c r="N39" s="6"/>
      <c r="O39" s="173">
        <v>198090</v>
      </c>
      <c r="P39" s="173">
        <v>267078</v>
      </c>
      <c r="Q39" s="173">
        <v>145229</v>
      </c>
      <c r="R39" s="173">
        <v>237838</v>
      </c>
      <c r="S39" s="173">
        <v>370364</v>
      </c>
      <c r="T39" s="173">
        <v>133296</v>
      </c>
      <c r="U39" s="173">
        <v>459909</v>
      </c>
      <c r="V39" s="173">
        <v>202809</v>
      </c>
      <c r="W39" s="174">
        <v>257100</v>
      </c>
      <c r="X39" s="29" t="s">
        <v>87</v>
      </c>
    </row>
    <row r="40" spans="1:24" ht="17.25" customHeight="1">
      <c r="A40" s="4"/>
      <c r="B40" s="223"/>
      <c r="C40" s="4"/>
      <c r="D40" s="197"/>
      <c r="E40" s="71"/>
      <c r="F40" s="71"/>
      <c r="G40" s="71"/>
      <c r="H40" s="226"/>
      <c r="I40" s="226"/>
      <c r="J40" s="226"/>
      <c r="K40" s="70"/>
      <c r="L40" s="70"/>
      <c r="M40" s="70"/>
      <c r="N40" s="6"/>
      <c r="O40" s="173">
        <v>251048</v>
      </c>
      <c r="P40" s="173">
        <v>318719</v>
      </c>
      <c r="Q40" s="173">
        <v>194309</v>
      </c>
      <c r="R40" s="173">
        <v>360607</v>
      </c>
      <c r="S40" s="173">
        <v>550216</v>
      </c>
      <c r="T40" s="173">
        <v>201943</v>
      </c>
      <c r="U40" s="173">
        <v>22685</v>
      </c>
      <c r="V40" s="173">
        <v>10335</v>
      </c>
      <c r="W40" s="174">
        <v>12350</v>
      </c>
      <c r="X40" s="29" t="s">
        <v>89</v>
      </c>
    </row>
    <row r="41" spans="1:24" ht="17.25" customHeight="1">
      <c r="A41" s="4"/>
      <c r="B41" s="220"/>
      <c r="C41" s="4"/>
      <c r="D41" s="197"/>
      <c r="E41" s="71"/>
      <c r="F41" s="71"/>
      <c r="G41" s="71"/>
      <c r="H41" s="226"/>
      <c r="I41" s="226"/>
      <c r="J41" s="226"/>
      <c r="K41" s="70"/>
      <c r="L41" s="70"/>
      <c r="M41" s="70"/>
      <c r="N41" s="6"/>
      <c r="O41" s="173">
        <v>207910</v>
      </c>
      <c r="P41" s="173">
        <v>253979</v>
      </c>
      <c r="Q41" s="173">
        <v>164384</v>
      </c>
      <c r="R41" s="173">
        <v>230851</v>
      </c>
      <c r="S41" s="173">
        <v>278746</v>
      </c>
      <c r="T41" s="173">
        <v>185605</v>
      </c>
      <c r="U41" s="173">
        <v>77078</v>
      </c>
      <c r="V41" s="173">
        <v>37443</v>
      </c>
      <c r="W41" s="174">
        <v>39635</v>
      </c>
      <c r="X41" s="29" t="s">
        <v>90</v>
      </c>
    </row>
    <row r="42" spans="1:24" ht="17.25" customHeight="1">
      <c r="A42" s="4"/>
      <c r="B42" s="224"/>
      <c r="C42" s="4"/>
      <c r="D42" s="197"/>
      <c r="E42" s="71"/>
      <c r="F42" s="71"/>
      <c r="G42" s="71"/>
      <c r="H42" s="226"/>
      <c r="I42" s="226"/>
      <c r="J42" s="226"/>
      <c r="K42" s="70"/>
      <c r="L42" s="70"/>
      <c r="M42" s="70"/>
      <c r="N42" s="6"/>
      <c r="O42" s="173">
        <v>231938</v>
      </c>
      <c r="P42" s="173">
        <v>303030</v>
      </c>
      <c r="Q42" s="173">
        <v>185800</v>
      </c>
      <c r="R42" s="173">
        <v>379741</v>
      </c>
      <c r="S42" s="173">
        <v>472768</v>
      </c>
      <c r="T42" s="173">
        <v>317819</v>
      </c>
      <c r="U42" s="173">
        <v>106978</v>
      </c>
      <c r="V42" s="173">
        <v>42751</v>
      </c>
      <c r="W42" s="174">
        <v>64227</v>
      </c>
      <c r="X42" s="29" t="s">
        <v>18</v>
      </c>
    </row>
    <row r="43" spans="1:24" ht="17.25" customHeight="1">
      <c r="A43" s="4"/>
      <c r="B43" s="220"/>
      <c r="C43" s="4"/>
      <c r="D43" s="197"/>
      <c r="E43" s="71"/>
      <c r="F43" s="71"/>
      <c r="G43" s="71"/>
      <c r="H43" s="226"/>
      <c r="I43" s="226"/>
      <c r="J43" s="226"/>
      <c r="K43" s="70"/>
      <c r="L43" s="70"/>
      <c r="M43" s="70"/>
      <c r="N43" s="6"/>
      <c r="O43" s="173">
        <v>115765</v>
      </c>
      <c r="P43" s="173">
        <v>184052</v>
      </c>
      <c r="Q43" s="173">
        <v>86295</v>
      </c>
      <c r="R43" s="173">
        <v>34427</v>
      </c>
      <c r="S43" s="173">
        <v>57806</v>
      </c>
      <c r="T43" s="173">
        <v>24616</v>
      </c>
      <c r="U43" s="173">
        <v>153973</v>
      </c>
      <c r="V43" s="173">
        <v>45513</v>
      </c>
      <c r="W43" s="174">
        <v>108460</v>
      </c>
      <c r="X43" s="29" t="s">
        <v>12</v>
      </c>
    </row>
    <row r="44" spans="1:24" ht="17.25" customHeight="1">
      <c r="A44" s="4"/>
      <c r="B44" s="219"/>
      <c r="C44" s="4"/>
      <c r="D44" s="197"/>
      <c r="E44" s="71"/>
      <c r="F44" s="71"/>
      <c r="G44" s="71"/>
      <c r="H44" s="226"/>
      <c r="I44" s="226"/>
      <c r="J44" s="226"/>
      <c r="K44" s="70"/>
      <c r="L44" s="70"/>
      <c r="M44" s="70"/>
      <c r="N44" s="6"/>
      <c r="O44" s="173">
        <v>147366</v>
      </c>
      <c r="P44" s="173">
        <v>210394</v>
      </c>
      <c r="Q44" s="173">
        <v>130251</v>
      </c>
      <c r="R44" s="173">
        <v>47470</v>
      </c>
      <c r="S44" s="173">
        <v>90476</v>
      </c>
      <c r="T44" s="173">
        <v>35829</v>
      </c>
      <c r="U44" s="173">
        <v>155291</v>
      </c>
      <c r="V44" s="173">
        <v>33081</v>
      </c>
      <c r="W44" s="174">
        <v>122210</v>
      </c>
      <c r="X44" s="29" t="s">
        <v>22</v>
      </c>
    </row>
    <row r="45" spans="1:24" ht="17.25" customHeight="1">
      <c r="A45" s="4"/>
      <c r="B45" s="220"/>
      <c r="C45" s="4"/>
      <c r="D45" s="197"/>
      <c r="E45" s="71"/>
      <c r="F45" s="71"/>
      <c r="G45" s="71"/>
      <c r="H45" s="226"/>
      <c r="I45" s="226"/>
      <c r="J45" s="226"/>
      <c r="K45" s="70"/>
      <c r="L45" s="70"/>
      <c r="M45" s="70"/>
      <c r="N45" s="6"/>
      <c r="O45" s="173">
        <v>136034</v>
      </c>
      <c r="P45" s="173">
        <v>188578</v>
      </c>
      <c r="Q45" s="173">
        <v>109426</v>
      </c>
      <c r="R45" s="173">
        <v>162751</v>
      </c>
      <c r="S45" s="173">
        <v>272582</v>
      </c>
      <c r="T45" s="173">
        <v>108448</v>
      </c>
      <c r="U45" s="173">
        <v>52502</v>
      </c>
      <c r="V45" s="173">
        <v>17370</v>
      </c>
      <c r="W45" s="174">
        <v>35132</v>
      </c>
      <c r="X45" s="29" t="s">
        <v>73</v>
      </c>
    </row>
    <row r="46" spans="1:24" ht="17.25" customHeight="1">
      <c r="A46" s="4"/>
      <c r="B46" s="220"/>
      <c r="C46" s="4"/>
      <c r="D46" s="197"/>
      <c r="E46" s="71"/>
      <c r="F46" s="71"/>
      <c r="G46" s="71"/>
      <c r="H46" s="226"/>
      <c r="I46" s="226"/>
      <c r="J46" s="226"/>
      <c r="K46" s="70"/>
      <c r="L46" s="70"/>
      <c r="M46" s="70"/>
      <c r="N46" s="6"/>
      <c r="O46" s="173">
        <v>179043</v>
      </c>
      <c r="P46" s="173">
        <v>245992</v>
      </c>
      <c r="Q46" s="173">
        <v>166854</v>
      </c>
      <c r="R46" s="173">
        <v>242181</v>
      </c>
      <c r="S46" s="173">
        <v>273251</v>
      </c>
      <c r="T46" s="173">
        <v>236770</v>
      </c>
      <c r="U46" s="173">
        <v>161921</v>
      </c>
      <c r="V46" s="173">
        <v>24018</v>
      </c>
      <c r="W46" s="174">
        <v>137903</v>
      </c>
      <c r="X46" s="29" t="s">
        <v>54</v>
      </c>
    </row>
    <row r="47" spans="1:24" ht="17.25" customHeight="1">
      <c r="A47" s="4"/>
      <c r="B47" s="220"/>
      <c r="C47" s="4"/>
      <c r="D47" s="197"/>
      <c r="E47" s="71"/>
      <c r="F47" s="71"/>
      <c r="G47" s="71"/>
      <c r="H47" s="226"/>
      <c r="I47" s="226"/>
      <c r="J47" s="226"/>
      <c r="K47" s="70"/>
      <c r="L47" s="70"/>
      <c r="M47" s="70"/>
      <c r="N47" s="6"/>
      <c r="O47" s="173">
        <v>273040</v>
      </c>
      <c r="P47" s="173">
        <v>363713</v>
      </c>
      <c r="Q47" s="173">
        <v>206651</v>
      </c>
      <c r="R47" s="173">
        <v>832591</v>
      </c>
      <c r="S47" s="173">
        <v>1260921</v>
      </c>
      <c r="T47" s="173">
        <v>516742</v>
      </c>
      <c r="U47" s="173">
        <v>27604</v>
      </c>
      <c r="V47" s="173">
        <v>11716</v>
      </c>
      <c r="W47" s="174">
        <v>15888</v>
      </c>
      <c r="X47" s="29" t="s">
        <v>92</v>
      </c>
    </row>
    <row r="48" spans="1:24" ht="17.25" customHeight="1">
      <c r="A48" s="4"/>
      <c r="B48" s="224"/>
      <c r="C48" s="4"/>
      <c r="D48" s="197"/>
      <c r="E48" s="71"/>
      <c r="F48" s="71"/>
      <c r="G48" s="71"/>
      <c r="H48" s="226"/>
      <c r="I48" s="226"/>
      <c r="J48" s="226"/>
      <c r="K48" s="226"/>
      <c r="L48" s="226"/>
      <c r="M48" s="226"/>
      <c r="N48" s="60"/>
      <c r="O48" s="165">
        <v>208538</v>
      </c>
      <c r="P48" s="165">
        <v>252725</v>
      </c>
      <c r="Q48" s="165">
        <v>150010</v>
      </c>
      <c r="R48" s="165">
        <v>311779</v>
      </c>
      <c r="S48" s="165">
        <v>356849</v>
      </c>
      <c r="T48" s="165">
        <v>251851</v>
      </c>
      <c r="U48" s="165">
        <v>114620</v>
      </c>
      <c r="V48" s="165">
        <v>65420</v>
      </c>
      <c r="W48" s="172">
        <v>49200</v>
      </c>
      <c r="X48" s="34" t="s">
        <v>32</v>
      </c>
    </row>
    <row r="49" spans="1:24" ht="21.75" customHeight="1">
      <c r="A49" s="3"/>
      <c r="B49" s="25"/>
      <c r="C49" s="4"/>
      <c r="D49" s="4"/>
      <c r="E49" s="4"/>
      <c r="F49" s="4"/>
      <c r="G49" s="4"/>
      <c r="H49" s="228"/>
      <c r="I49" s="228"/>
      <c r="J49" s="228"/>
      <c r="K49" s="74"/>
      <c r="N49" s="3"/>
      <c r="O49" s="3"/>
      <c r="P49" s="3"/>
      <c r="Q49" s="3"/>
      <c r="R49" s="3"/>
      <c r="S49" s="3"/>
      <c r="T49" s="3"/>
      <c r="U49" s="3"/>
      <c r="V49" s="3"/>
      <c r="W49" s="3"/>
      <c r="X49" s="4"/>
    </row>
    <row r="50" spans="2:10" ht="13.5">
      <c r="B50" s="229"/>
      <c r="C50" s="199"/>
      <c r="D50" s="201"/>
      <c r="E50" s="201"/>
      <c r="F50" s="201"/>
      <c r="G50" s="202"/>
      <c r="H50" s="202"/>
      <c r="I50" s="202"/>
      <c r="J50" s="199"/>
    </row>
    <row r="51" spans="2:10" ht="13.5">
      <c r="B51" s="229"/>
      <c r="C51" s="199"/>
      <c r="D51" s="201"/>
      <c r="E51" s="201"/>
      <c r="F51" s="201"/>
      <c r="G51" s="203"/>
      <c r="H51" s="203"/>
      <c r="I51" s="204"/>
      <c r="J51" s="199"/>
    </row>
    <row r="52" spans="2:10" ht="15" customHeight="1">
      <c r="B52" s="229"/>
      <c r="C52" s="199"/>
      <c r="D52" s="197"/>
      <c r="E52" s="195"/>
      <c r="F52" s="195"/>
      <c r="G52" s="205"/>
      <c r="H52" s="206"/>
      <c r="I52" s="207"/>
      <c r="J52" s="199"/>
    </row>
    <row r="53" spans="2:10" ht="15" customHeight="1">
      <c r="B53" s="229"/>
      <c r="C53" s="199"/>
      <c r="D53" s="197"/>
      <c r="E53" s="208"/>
      <c r="F53" s="208"/>
      <c r="G53" s="209"/>
      <c r="H53" s="206"/>
      <c r="I53" s="210"/>
      <c r="J53" s="199"/>
    </row>
    <row r="54" spans="2:10" ht="15" customHeight="1">
      <c r="B54" s="229"/>
      <c r="C54" s="199"/>
      <c r="D54" s="197"/>
      <c r="E54" s="196"/>
      <c r="F54" s="196"/>
      <c r="G54" s="205"/>
      <c r="H54" s="206"/>
      <c r="I54" s="207"/>
      <c r="J54" s="199"/>
    </row>
    <row r="55" spans="2:10" ht="15" customHeight="1">
      <c r="B55" s="229"/>
      <c r="C55" s="199"/>
      <c r="D55" s="197"/>
      <c r="E55" s="196"/>
      <c r="F55" s="196"/>
      <c r="G55" s="205"/>
      <c r="H55" s="206"/>
      <c r="I55" s="207"/>
      <c r="J55" s="199"/>
    </row>
    <row r="56" spans="2:10" ht="15" customHeight="1">
      <c r="B56" s="229"/>
      <c r="C56" s="199"/>
      <c r="D56" s="197"/>
      <c r="E56" s="208"/>
      <c r="F56" s="208"/>
      <c r="G56" s="211"/>
      <c r="H56" s="206"/>
      <c r="I56" s="210"/>
      <c r="J56" s="199"/>
    </row>
    <row r="57" spans="2:10" ht="15" customHeight="1">
      <c r="B57" s="229"/>
      <c r="C57" s="199"/>
      <c r="D57" s="197"/>
      <c r="E57" s="196"/>
      <c r="F57" s="196"/>
      <c r="G57" s="209"/>
      <c r="H57" s="206"/>
      <c r="I57" s="210"/>
      <c r="J57" s="199"/>
    </row>
    <row r="58" spans="2:10" ht="15" customHeight="1">
      <c r="B58" s="229"/>
      <c r="C58" s="199"/>
      <c r="D58" s="197"/>
      <c r="E58" s="196"/>
      <c r="F58" s="196"/>
      <c r="G58" s="209"/>
      <c r="H58" s="206"/>
      <c r="I58" s="210"/>
      <c r="J58" s="199"/>
    </row>
    <row r="59" spans="2:10" ht="15" customHeight="1">
      <c r="B59" s="229"/>
      <c r="C59" s="199"/>
      <c r="D59" s="197"/>
      <c r="E59" s="212"/>
      <c r="F59" s="212"/>
      <c r="G59" s="205"/>
      <c r="H59" s="206"/>
      <c r="I59" s="207"/>
      <c r="J59" s="199"/>
    </row>
    <row r="60" spans="2:10" ht="15" customHeight="1">
      <c r="B60" s="229"/>
      <c r="C60" s="199"/>
      <c r="D60" s="197"/>
      <c r="E60" s="212"/>
      <c r="F60" s="212"/>
      <c r="G60" s="209"/>
      <c r="H60" s="206"/>
      <c r="I60" s="210"/>
      <c r="J60" s="199"/>
    </row>
    <row r="61" spans="2:10" ht="15" customHeight="1">
      <c r="B61" s="229"/>
      <c r="C61" s="199"/>
      <c r="D61" s="197"/>
      <c r="E61" s="196"/>
      <c r="F61" s="196"/>
      <c r="G61" s="211"/>
      <c r="H61" s="206"/>
      <c r="I61" s="210"/>
      <c r="J61" s="199"/>
    </row>
    <row r="62" spans="2:10" ht="15" customHeight="1">
      <c r="B62" s="229"/>
      <c r="C62" s="199"/>
      <c r="D62" s="197"/>
      <c r="E62" s="213"/>
      <c r="F62" s="213"/>
      <c r="G62" s="205"/>
      <c r="H62" s="206"/>
      <c r="I62" s="207"/>
      <c r="J62" s="199"/>
    </row>
    <row r="63" spans="2:10" ht="15" customHeight="1">
      <c r="B63" s="229"/>
      <c r="C63" s="199"/>
      <c r="D63" s="197"/>
      <c r="E63" s="196"/>
      <c r="F63" s="196"/>
      <c r="G63" s="205"/>
      <c r="H63" s="206"/>
      <c r="I63" s="207"/>
      <c r="J63" s="199"/>
    </row>
    <row r="64" spans="2:10" ht="15" customHeight="1">
      <c r="B64" s="229"/>
      <c r="C64" s="199"/>
      <c r="D64" s="197"/>
      <c r="E64" s="208"/>
      <c r="F64" s="208"/>
      <c r="G64" s="205"/>
      <c r="H64" s="206"/>
      <c r="I64" s="207"/>
      <c r="J64" s="199"/>
    </row>
    <row r="65" spans="2:10" ht="15" customHeight="1">
      <c r="B65" s="229"/>
      <c r="C65" s="199"/>
      <c r="D65" s="197"/>
      <c r="E65" s="196"/>
      <c r="F65" s="196"/>
      <c r="G65" s="209"/>
      <c r="H65" s="206"/>
      <c r="I65" s="210"/>
      <c r="J65" s="199"/>
    </row>
    <row r="66" spans="2:10" ht="15" customHeight="1">
      <c r="B66" s="229"/>
      <c r="C66" s="199"/>
      <c r="D66" s="197"/>
      <c r="E66" s="196"/>
      <c r="F66" s="196"/>
      <c r="G66" s="205"/>
      <c r="H66" s="206"/>
      <c r="I66" s="214"/>
      <c r="J66" s="199"/>
    </row>
    <row r="67" spans="2:10" ht="15" customHeight="1">
      <c r="B67" s="229"/>
      <c r="C67" s="199"/>
      <c r="D67" s="197"/>
      <c r="E67" s="196"/>
      <c r="F67" s="196"/>
      <c r="G67" s="205"/>
      <c r="H67" s="206"/>
      <c r="I67" s="207"/>
      <c r="J67" s="199"/>
    </row>
    <row r="68" spans="2:10" ht="15" customHeight="1">
      <c r="B68" s="229"/>
      <c r="C68" s="199"/>
      <c r="D68" s="197"/>
      <c r="E68" s="213"/>
      <c r="F68" s="213"/>
      <c r="G68" s="205"/>
      <c r="H68" s="206"/>
      <c r="I68" s="207"/>
      <c r="J68" s="199"/>
    </row>
    <row r="69" ht="13.5">
      <c r="I69" s="16"/>
    </row>
    <row r="70" ht="13.5">
      <c r="G70" s="75"/>
    </row>
  </sheetData>
  <sheetProtection/>
  <mergeCells count="31">
    <mergeCell ref="E68:F68"/>
    <mergeCell ref="E62:F62"/>
    <mergeCell ref="E63:F63"/>
    <mergeCell ref="E64:F64"/>
    <mergeCell ref="E65:F65"/>
    <mergeCell ref="E66:F66"/>
    <mergeCell ref="E67:F67"/>
    <mergeCell ref="E56:F56"/>
    <mergeCell ref="E57:F57"/>
    <mergeCell ref="E58:F58"/>
    <mergeCell ref="E59:F59"/>
    <mergeCell ref="E60:F60"/>
    <mergeCell ref="E61:F61"/>
    <mergeCell ref="D50:F51"/>
    <mergeCell ref="G50:I50"/>
    <mergeCell ref="E52:F52"/>
    <mergeCell ref="E53:F53"/>
    <mergeCell ref="E54:F54"/>
    <mergeCell ref="E55:F55"/>
    <mergeCell ref="E29:G29"/>
    <mergeCell ref="H29:J29"/>
    <mergeCell ref="K29:M29"/>
    <mergeCell ref="O29:Q29"/>
    <mergeCell ref="R29:T29"/>
    <mergeCell ref="U29:W29"/>
    <mergeCell ref="E7:G7"/>
    <mergeCell ref="H7:J7"/>
    <mergeCell ref="K7:M7"/>
    <mergeCell ref="O7:Q7"/>
    <mergeCell ref="R7:T7"/>
    <mergeCell ref="U7:W7"/>
  </mergeCells>
  <printOptions/>
  <pageMargins left="0.5118110236220472" right="0.7086614173228347" top="0.7874015748031497" bottom="0.7874015748031497" header="0.5118110236220472" footer="0.5118110236220472"/>
  <pageSetup blackAndWhite="1" firstPageNumber="13" useFirstPageNumber="1" horizontalDpi="600" verticalDpi="600" orientation="portrait" paperSize="9" scale="99" r:id="rId1"/>
  <headerFooter alignWithMargins="0">
    <oddFooter>&amp;C- 13 -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I23"/>
  <sheetViews>
    <sheetView view="pageBreakPreview" zoomScaleSheetLayoutView="100" zoomScalePageLayoutView="0" workbookViewId="0" topLeftCell="A1">
      <selection activeCell="G10" sqref="G10"/>
    </sheetView>
  </sheetViews>
  <sheetFormatPr defaultColWidth="9.00390625" defaultRowHeight="13.5"/>
  <cols>
    <col min="1" max="1" width="2.50390625" style="2" customWidth="1"/>
    <col min="2" max="2" width="31.50390625" style="2" customWidth="1"/>
    <col min="3" max="3" width="8.625" style="76" customWidth="1"/>
    <col min="4" max="6" width="9.75390625" style="2" customWidth="1"/>
    <col min="7" max="7" width="10.50390625" style="2" customWidth="1"/>
    <col min="8" max="8" width="9.75390625" style="2" customWidth="1"/>
    <col min="9" max="9" width="9.00390625" style="2" bestFit="1" customWidth="1"/>
    <col min="10" max="16384" width="9.00390625" style="2" customWidth="1"/>
  </cols>
  <sheetData>
    <row r="1" ht="17.25" customHeight="1"/>
    <row r="2" spans="8:9" ht="17.25" customHeight="1">
      <c r="H2" s="1"/>
      <c r="I2" s="1"/>
    </row>
    <row r="3" spans="2:7" ht="17.25" customHeight="1">
      <c r="B3" s="187" t="s">
        <v>33</v>
      </c>
      <c r="C3" s="187"/>
      <c r="D3" s="187"/>
      <c r="E3" s="187"/>
      <c r="F3" s="187"/>
      <c r="G3" s="187"/>
    </row>
    <row r="4" ht="17.25" customHeight="1">
      <c r="B4" s="1" t="s">
        <v>95</v>
      </c>
    </row>
    <row r="5" spans="2:7" ht="30" customHeight="1">
      <c r="B5" s="77" t="s">
        <v>13</v>
      </c>
      <c r="C5" s="78" t="s">
        <v>96</v>
      </c>
      <c r="D5" s="78" t="s">
        <v>97</v>
      </c>
      <c r="E5" s="78" t="s">
        <v>98</v>
      </c>
      <c r="F5" s="78" t="s">
        <v>99</v>
      </c>
      <c r="G5" s="79" t="s">
        <v>0</v>
      </c>
    </row>
    <row r="6" spans="2:9" ht="21.75" customHeight="1">
      <c r="B6" s="80" t="s">
        <v>100</v>
      </c>
      <c r="C6" s="81" t="s">
        <v>75</v>
      </c>
      <c r="D6" s="82">
        <v>22551</v>
      </c>
      <c r="E6" s="82">
        <v>22082</v>
      </c>
      <c r="F6" s="83">
        <f aca="true" t="shared" si="0" ref="F6:F15">D6-E6</f>
        <v>469</v>
      </c>
      <c r="G6" s="84">
        <f aca="true" t="shared" si="1" ref="G6:G15">(D6/E6-1)*100</f>
        <v>2.123901820487273</v>
      </c>
      <c r="H6"/>
      <c r="I6" s="46"/>
    </row>
    <row r="7" spans="2:9" ht="21.75" customHeight="1">
      <c r="B7" s="85"/>
      <c r="C7" s="81" t="s">
        <v>102</v>
      </c>
      <c r="D7" s="82">
        <v>11084</v>
      </c>
      <c r="E7" s="82">
        <v>8650</v>
      </c>
      <c r="F7" s="83">
        <f t="shared" si="0"/>
        <v>2434</v>
      </c>
      <c r="G7" s="84">
        <f t="shared" si="1"/>
        <v>28.138728323699414</v>
      </c>
      <c r="H7"/>
      <c r="I7" s="46"/>
    </row>
    <row r="8" spans="2:9" ht="21.75" customHeight="1">
      <c r="B8" s="86"/>
      <c r="C8" s="81" t="s">
        <v>103</v>
      </c>
      <c r="D8" s="82">
        <v>11468</v>
      </c>
      <c r="E8" s="82">
        <v>13432</v>
      </c>
      <c r="F8" s="83">
        <f t="shared" si="0"/>
        <v>-1964</v>
      </c>
      <c r="G8" s="84">
        <f t="shared" si="1"/>
        <v>-14.621798689696252</v>
      </c>
      <c r="H8"/>
      <c r="I8" s="46"/>
    </row>
    <row r="9" spans="2:9" ht="21.75" customHeight="1">
      <c r="B9" s="80" t="s">
        <v>104</v>
      </c>
      <c r="C9" s="81" t="s">
        <v>75</v>
      </c>
      <c r="D9" s="87">
        <v>19.8</v>
      </c>
      <c r="E9" s="87">
        <v>19.2</v>
      </c>
      <c r="F9" s="84">
        <f t="shared" si="0"/>
        <v>0.6000000000000014</v>
      </c>
      <c r="G9" s="84">
        <f t="shared" si="1"/>
        <v>3.125</v>
      </c>
      <c r="H9"/>
      <c r="I9" s="47"/>
    </row>
    <row r="10" spans="2:9" ht="21.75" customHeight="1">
      <c r="B10" s="85"/>
      <c r="C10" s="81" t="s">
        <v>102</v>
      </c>
      <c r="D10" s="87">
        <v>21.3</v>
      </c>
      <c r="E10" s="87">
        <v>21.9</v>
      </c>
      <c r="F10" s="84">
        <f t="shared" si="0"/>
        <v>-0.5999999999999979</v>
      </c>
      <c r="G10" s="84">
        <f t="shared" si="1"/>
        <v>-2.739726027397249</v>
      </c>
      <c r="H10"/>
      <c r="I10" s="47"/>
    </row>
    <row r="11" spans="2:9" ht="21.75" customHeight="1">
      <c r="B11" s="86"/>
      <c r="C11" s="81" t="s">
        <v>103</v>
      </c>
      <c r="D11" s="87">
        <v>18.3</v>
      </c>
      <c r="E11" s="87">
        <v>17.5</v>
      </c>
      <c r="F11" s="84">
        <f t="shared" si="0"/>
        <v>0.8000000000000007</v>
      </c>
      <c r="G11" s="84">
        <f t="shared" si="1"/>
        <v>4.571428571428582</v>
      </c>
      <c r="H11"/>
      <c r="I11" s="47"/>
    </row>
    <row r="12" spans="2:9" ht="21.75" customHeight="1">
      <c r="B12" s="80" t="s">
        <v>105</v>
      </c>
      <c r="C12" s="81" t="s">
        <v>75</v>
      </c>
      <c r="D12" s="87">
        <v>7.1</v>
      </c>
      <c r="E12" s="87">
        <v>6.8</v>
      </c>
      <c r="F12" s="84">
        <f t="shared" si="0"/>
        <v>0.2999999999999998</v>
      </c>
      <c r="G12" s="84">
        <f t="shared" si="1"/>
        <v>4.4117647058823595</v>
      </c>
      <c r="H12"/>
      <c r="I12" s="47"/>
    </row>
    <row r="13" spans="2:9" ht="21.75" customHeight="1">
      <c r="B13" s="85"/>
      <c r="C13" s="81" t="s">
        <v>102</v>
      </c>
      <c r="D13" s="87">
        <v>7.9</v>
      </c>
      <c r="E13" s="87">
        <v>7.7</v>
      </c>
      <c r="F13" s="84">
        <f t="shared" si="0"/>
        <v>0.20000000000000018</v>
      </c>
      <c r="G13" s="84">
        <f t="shared" si="1"/>
        <v>2.5974025974025983</v>
      </c>
      <c r="H13"/>
      <c r="I13" s="47"/>
    </row>
    <row r="14" spans="2:9" ht="21.75" customHeight="1">
      <c r="B14" s="86"/>
      <c r="C14" s="81" t="s">
        <v>103</v>
      </c>
      <c r="D14" s="88">
        <v>6.3</v>
      </c>
      <c r="E14" s="87">
        <v>6.3</v>
      </c>
      <c r="F14" s="84">
        <f t="shared" si="0"/>
        <v>0</v>
      </c>
      <c r="G14" s="84">
        <f t="shared" si="1"/>
        <v>0</v>
      </c>
      <c r="H14"/>
      <c r="I14" s="47"/>
    </row>
    <row r="15" spans="2:9" ht="21.75" customHeight="1">
      <c r="B15" s="80" t="s">
        <v>106</v>
      </c>
      <c r="C15" s="81" t="s">
        <v>75</v>
      </c>
      <c r="D15" s="82">
        <v>204273</v>
      </c>
      <c r="E15" s="82">
        <v>175346</v>
      </c>
      <c r="F15" s="83">
        <f t="shared" si="0"/>
        <v>28927</v>
      </c>
      <c r="G15" s="84">
        <f t="shared" si="1"/>
        <v>16.49709716788521</v>
      </c>
      <c r="H15"/>
      <c r="I15" s="46"/>
    </row>
    <row r="16" spans="2:9" ht="21.75" customHeight="1">
      <c r="B16" s="85"/>
      <c r="C16" s="81" t="s">
        <v>102</v>
      </c>
      <c r="D16" s="82">
        <v>274559</v>
      </c>
      <c r="E16" s="82">
        <v>256970</v>
      </c>
      <c r="F16" s="83">
        <f aca="true" t="shared" si="2" ref="F16:F23">D16-E16</f>
        <v>17589</v>
      </c>
      <c r="G16" s="84">
        <f aca="true" t="shared" si="3" ref="G16:G23">(D16/E16-1)*100</f>
        <v>6.844767871736002</v>
      </c>
      <c r="H16"/>
      <c r="I16" s="46"/>
    </row>
    <row r="17" spans="2:9" ht="21.75" customHeight="1">
      <c r="B17" s="86"/>
      <c r="C17" s="81" t="s">
        <v>103</v>
      </c>
      <c r="D17" s="82">
        <v>136343</v>
      </c>
      <c r="E17" s="82">
        <v>122779</v>
      </c>
      <c r="F17" s="83">
        <f t="shared" si="2"/>
        <v>13564</v>
      </c>
      <c r="G17" s="84">
        <f t="shared" si="3"/>
        <v>11.047491834922907</v>
      </c>
      <c r="H17"/>
      <c r="I17" s="46"/>
    </row>
    <row r="18" spans="2:9" ht="23.25" customHeight="1">
      <c r="B18" s="89" t="s">
        <v>108</v>
      </c>
      <c r="C18" s="81" t="s">
        <v>75</v>
      </c>
      <c r="D18" s="82">
        <v>246988</v>
      </c>
      <c r="E18" s="82">
        <v>199699</v>
      </c>
      <c r="F18" s="83">
        <f t="shared" si="2"/>
        <v>47289</v>
      </c>
      <c r="G18" s="84">
        <f t="shared" si="3"/>
        <v>23.68013860860596</v>
      </c>
      <c r="H18"/>
      <c r="I18" s="46"/>
    </row>
    <row r="19" spans="2:9" ht="21.75" customHeight="1">
      <c r="B19" s="85"/>
      <c r="C19" s="81" t="s">
        <v>102</v>
      </c>
      <c r="D19" s="82">
        <v>365553</v>
      </c>
      <c r="E19" s="82">
        <v>328789</v>
      </c>
      <c r="F19" s="83">
        <f t="shared" si="2"/>
        <v>36764</v>
      </c>
      <c r="G19" s="84">
        <f t="shared" si="3"/>
        <v>11.18163928841902</v>
      </c>
      <c r="H19"/>
      <c r="I19" s="46"/>
    </row>
    <row r="20" spans="2:9" ht="21.75" customHeight="1">
      <c r="B20" s="86"/>
      <c r="C20" s="81" t="s">
        <v>103</v>
      </c>
      <c r="D20" s="82">
        <v>133488</v>
      </c>
      <c r="E20" s="82">
        <v>114451</v>
      </c>
      <c r="F20" s="83">
        <f t="shared" si="2"/>
        <v>19037</v>
      </c>
      <c r="G20" s="84">
        <f t="shared" si="3"/>
        <v>16.63331906230614</v>
      </c>
      <c r="H20"/>
      <c r="I20" s="46"/>
    </row>
    <row r="21" spans="2:9" ht="21.75" customHeight="1">
      <c r="B21" s="80" t="s">
        <v>21</v>
      </c>
      <c r="C21" s="81" t="s">
        <v>75</v>
      </c>
      <c r="D21" s="82">
        <v>21006</v>
      </c>
      <c r="E21" s="82">
        <v>20236</v>
      </c>
      <c r="F21" s="83">
        <f t="shared" si="2"/>
        <v>770</v>
      </c>
      <c r="G21" s="84">
        <f t="shared" si="3"/>
        <v>3.8050998220992227</v>
      </c>
      <c r="H21"/>
      <c r="I21" s="46"/>
    </row>
    <row r="22" spans="2:9" ht="21.75" customHeight="1">
      <c r="B22" s="85"/>
      <c r="C22" s="81" t="s">
        <v>102</v>
      </c>
      <c r="D22" s="82">
        <v>10274</v>
      </c>
      <c r="E22" s="82">
        <v>8048</v>
      </c>
      <c r="F22" s="83">
        <f t="shared" si="2"/>
        <v>2226</v>
      </c>
      <c r="G22" s="84">
        <f t="shared" si="3"/>
        <v>27.659045725646124</v>
      </c>
      <c r="H22"/>
      <c r="I22" s="46"/>
    </row>
    <row r="23" spans="2:9" ht="21.75" customHeight="1">
      <c r="B23" s="86"/>
      <c r="C23" s="81" t="s">
        <v>103</v>
      </c>
      <c r="D23" s="82">
        <v>10732</v>
      </c>
      <c r="E23" s="82">
        <v>12188</v>
      </c>
      <c r="F23" s="83">
        <f t="shared" si="2"/>
        <v>-1456</v>
      </c>
      <c r="G23" s="84">
        <f t="shared" si="3"/>
        <v>-11.946176567115197</v>
      </c>
      <c r="H23"/>
      <c r="I23" s="46"/>
    </row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  <headerFooter>
    <oddFooter>&amp;C- 14 -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59"/>
  <sheetViews>
    <sheetView showGridLines="0" view="pageBreakPreview" zoomScaleSheetLayoutView="100" zoomScalePageLayoutView="0" workbookViewId="0" topLeftCell="A1">
      <selection activeCell="S53" sqref="S53"/>
    </sheetView>
  </sheetViews>
  <sheetFormatPr defaultColWidth="6.75390625" defaultRowHeight="13.5"/>
  <cols>
    <col min="1" max="1" width="17.25390625" style="90" customWidth="1"/>
    <col min="2" max="2" width="11.00390625" style="90" customWidth="1"/>
    <col min="3" max="3" width="2.375" style="90" customWidth="1"/>
    <col min="4" max="4" width="4.25390625" style="90" customWidth="1"/>
    <col min="5" max="5" width="9.25390625" style="90" customWidth="1"/>
    <col min="6" max="6" width="2.375" style="90" customWidth="1"/>
    <col min="7" max="7" width="4.25390625" style="90" customWidth="1"/>
    <col min="8" max="8" width="8.00390625" style="90" customWidth="1"/>
    <col min="9" max="9" width="3.375" style="90" customWidth="1"/>
    <col min="10" max="10" width="4.25390625" style="90" customWidth="1"/>
    <col min="11" max="11" width="9.125" style="90" customWidth="1"/>
    <col min="12" max="12" width="2.375" style="90" customWidth="1"/>
    <col min="13" max="13" width="4.25390625" style="90" customWidth="1"/>
    <col min="14" max="14" width="4.875" style="90" customWidth="1"/>
    <col min="15" max="15" width="6.75390625" style="90" bestFit="1" customWidth="1"/>
    <col min="16" max="16384" width="6.75390625" style="90" customWidth="1"/>
  </cols>
  <sheetData>
    <row r="1" spans="1:13" ht="21.75" customHeight="1">
      <c r="A1" s="91" t="s">
        <v>135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3"/>
      <c r="M1" s="93"/>
    </row>
    <row r="2" spans="1:13" ht="21.75" customHeight="1">
      <c r="A2" s="92" t="s">
        <v>136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3"/>
      <c r="M2" s="93"/>
    </row>
    <row r="3" spans="1:13" ht="13.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131"/>
    </row>
    <row r="4" spans="1:13" ht="29.25" customHeight="1">
      <c r="A4" s="95" t="s">
        <v>44</v>
      </c>
      <c r="B4" s="188" t="s">
        <v>111</v>
      </c>
      <c r="C4" s="189"/>
      <c r="D4" s="190"/>
      <c r="E4" s="188" t="s">
        <v>109</v>
      </c>
      <c r="F4" s="189"/>
      <c r="G4" s="190"/>
      <c r="H4" s="188" t="s">
        <v>112</v>
      </c>
      <c r="I4" s="189"/>
      <c r="J4" s="190"/>
      <c r="K4" s="188" t="s">
        <v>134</v>
      </c>
      <c r="L4" s="189"/>
      <c r="M4" s="190"/>
    </row>
    <row r="5" spans="1:13" ht="12" customHeight="1">
      <c r="A5" s="95"/>
      <c r="B5" s="96"/>
      <c r="C5" s="97" t="s">
        <v>71</v>
      </c>
      <c r="D5" s="97"/>
      <c r="E5" s="96"/>
      <c r="F5" s="97" t="s">
        <v>1</v>
      </c>
      <c r="G5" s="98"/>
      <c r="H5" s="96"/>
      <c r="I5" s="127" t="s">
        <v>70</v>
      </c>
      <c r="J5" s="127"/>
      <c r="K5" s="96"/>
      <c r="L5" s="97" t="s">
        <v>7</v>
      </c>
      <c r="M5" s="136"/>
    </row>
    <row r="6" spans="1:13" ht="14.25" customHeight="1">
      <c r="A6" s="99" t="s">
        <v>113</v>
      </c>
      <c r="B6" s="100">
        <v>196363</v>
      </c>
      <c r="C6" s="101"/>
      <c r="D6" s="101"/>
      <c r="E6" s="102">
        <v>20.1</v>
      </c>
      <c r="F6" s="123"/>
      <c r="G6" s="103"/>
      <c r="H6" s="104">
        <v>7</v>
      </c>
      <c r="I6" s="123"/>
      <c r="J6" s="123"/>
      <c r="K6" s="142">
        <v>29.2</v>
      </c>
      <c r="L6" s="134"/>
      <c r="M6" s="132"/>
    </row>
    <row r="7" spans="1:13" ht="6" customHeight="1">
      <c r="A7" s="105"/>
      <c r="B7" s="100"/>
      <c r="C7" s="101"/>
      <c r="D7" s="101"/>
      <c r="E7" s="102"/>
      <c r="F7" s="123"/>
      <c r="G7" s="103"/>
      <c r="H7" s="104"/>
      <c r="I7" s="123"/>
      <c r="J7" s="123"/>
      <c r="K7" s="142"/>
      <c r="L7" s="135"/>
      <c r="M7" s="133"/>
    </row>
    <row r="8" spans="1:16" ht="13.5">
      <c r="A8" s="105" t="s">
        <v>43</v>
      </c>
      <c r="B8" s="100">
        <v>206329</v>
      </c>
      <c r="C8" s="101"/>
      <c r="D8" s="148">
        <f>RANK(B8,$B$8:$B$54,0)</f>
        <v>7</v>
      </c>
      <c r="E8" s="102">
        <v>21.1</v>
      </c>
      <c r="F8" s="123"/>
      <c r="G8" s="148">
        <f>RANK(E8,$E$8:$E$54,0)</f>
        <v>8</v>
      </c>
      <c r="H8" s="102">
        <v>7.1</v>
      </c>
      <c r="I8" s="123"/>
      <c r="J8" s="148">
        <f>RANK(H8,$H$8:$H$54,0)</f>
        <v>11</v>
      </c>
      <c r="K8" s="142">
        <v>25.6</v>
      </c>
      <c r="L8" s="135"/>
      <c r="M8" s="151">
        <f>RANK(K8,$K$8:$K$54,0)</f>
        <v>34</v>
      </c>
      <c r="P8" s="157"/>
    </row>
    <row r="9" spans="1:16" ht="13.5">
      <c r="A9" s="105" t="s">
        <v>114</v>
      </c>
      <c r="B9" s="100">
        <v>171679</v>
      </c>
      <c r="C9" s="101"/>
      <c r="D9" s="148">
        <f aca="true" t="shared" si="0" ref="D9:D54">RANK(B9,$B$8:$B$54,0)</f>
        <v>45</v>
      </c>
      <c r="E9" s="102">
        <v>21.9</v>
      </c>
      <c r="F9" s="123"/>
      <c r="G9" s="151">
        <f aca="true" t="shared" si="1" ref="G9:G54">RANK(E9,$E$8:$E$54,0)</f>
        <v>1</v>
      </c>
      <c r="H9" s="104">
        <v>7.2</v>
      </c>
      <c r="I9" s="123"/>
      <c r="J9" s="148">
        <f aca="true" t="shared" si="2" ref="J9:J54">RANK(H9,$H$8:$H$54,0)</f>
        <v>3</v>
      </c>
      <c r="K9" s="142">
        <v>22.2</v>
      </c>
      <c r="L9" s="135"/>
      <c r="M9" s="151">
        <f aca="true" t="shared" si="3" ref="M9:M54">RANK(K9,$K$8:$K$54,0)</f>
        <v>45</v>
      </c>
      <c r="P9" s="157"/>
    </row>
    <row r="10" spans="1:16" ht="13.5">
      <c r="A10" s="105" t="s">
        <v>115</v>
      </c>
      <c r="B10" s="100">
        <v>183278</v>
      </c>
      <c r="C10" s="101"/>
      <c r="D10" s="148">
        <f t="shared" si="0"/>
        <v>33</v>
      </c>
      <c r="E10" s="102">
        <v>21.4</v>
      </c>
      <c r="F10" s="123"/>
      <c r="G10" s="151">
        <f t="shared" si="1"/>
        <v>4</v>
      </c>
      <c r="H10" s="104">
        <v>7.2</v>
      </c>
      <c r="I10" s="123"/>
      <c r="J10" s="148">
        <f t="shared" si="2"/>
        <v>3</v>
      </c>
      <c r="K10" s="142">
        <v>22.9</v>
      </c>
      <c r="L10" s="135"/>
      <c r="M10" s="151">
        <f t="shared" si="3"/>
        <v>42</v>
      </c>
      <c r="P10" s="157"/>
    </row>
    <row r="11" spans="1:16" ht="13.5">
      <c r="A11" s="105" t="s">
        <v>107</v>
      </c>
      <c r="B11" s="100">
        <v>190307</v>
      </c>
      <c r="C11" s="101"/>
      <c r="D11" s="148">
        <f t="shared" si="0"/>
        <v>22</v>
      </c>
      <c r="E11" s="102">
        <v>20.4</v>
      </c>
      <c r="F11" s="123"/>
      <c r="G11" s="151">
        <f t="shared" si="1"/>
        <v>23</v>
      </c>
      <c r="H11" s="104">
        <v>7.1</v>
      </c>
      <c r="I11" s="123"/>
      <c r="J11" s="148">
        <f t="shared" si="2"/>
        <v>11</v>
      </c>
      <c r="K11" s="142">
        <v>25.5</v>
      </c>
      <c r="L11" s="135"/>
      <c r="M11" s="151">
        <f t="shared" si="3"/>
        <v>35</v>
      </c>
      <c r="P11" s="157"/>
    </row>
    <row r="12" spans="1:16" ht="13.5">
      <c r="A12" s="106" t="s">
        <v>45</v>
      </c>
      <c r="B12" s="107">
        <v>187325</v>
      </c>
      <c r="C12" s="108"/>
      <c r="D12" s="148">
        <f t="shared" si="0"/>
        <v>29</v>
      </c>
      <c r="E12" s="109">
        <v>21.3</v>
      </c>
      <c r="F12" s="124"/>
      <c r="G12" s="152">
        <f t="shared" si="1"/>
        <v>6</v>
      </c>
      <c r="H12" s="110">
        <v>7.1</v>
      </c>
      <c r="I12" s="124"/>
      <c r="J12" s="148">
        <f t="shared" si="2"/>
        <v>11</v>
      </c>
      <c r="K12" s="143">
        <v>25</v>
      </c>
      <c r="L12" s="137"/>
      <c r="M12" s="152">
        <f t="shared" si="3"/>
        <v>37</v>
      </c>
      <c r="P12" s="157"/>
    </row>
    <row r="13" spans="1:16" ht="13.5">
      <c r="A13" s="105" t="s">
        <v>40</v>
      </c>
      <c r="B13" s="100">
        <v>186744</v>
      </c>
      <c r="C13" s="101"/>
      <c r="D13" s="150">
        <f t="shared" si="0"/>
        <v>30</v>
      </c>
      <c r="E13" s="102">
        <v>21.7</v>
      </c>
      <c r="F13" s="123"/>
      <c r="G13" s="150">
        <f t="shared" si="1"/>
        <v>2</v>
      </c>
      <c r="H13" s="104">
        <v>7.3</v>
      </c>
      <c r="I13" s="129"/>
      <c r="J13" s="150">
        <f t="shared" si="2"/>
        <v>2</v>
      </c>
      <c r="K13" s="142">
        <v>23.5</v>
      </c>
      <c r="L13" s="138"/>
      <c r="M13" s="150">
        <f t="shared" si="3"/>
        <v>40</v>
      </c>
      <c r="P13" s="157"/>
    </row>
    <row r="14" spans="1:16" ht="13.5">
      <c r="A14" s="105" t="s">
        <v>58</v>
      </c>
      <c r="B14" s="100">
        <v>199991</v>
      </c>
      <c r="C14" s="101"/>
      <c r="D14" s="148">
        <f t="shared" si="0"/>
        <v>11</v>
      </c>
      <c r="E14" s="102">
        <v>20.9</v>
      </c>
      <c r="F14" s="123"/>
      <c r="G14" s="151">
        <f t="shared" si="1"/>
        <v>11</v>
      </c>
      <c r="H14" s="104">
        <v>7</v>
      </c>
      <c r="I14" s="123"/>
      <c r="J14" s="148">
        <f t="shared" si="2"/>
        <v>22</v>
      </c>
      <c r="K14" s="142">
        <v>29.8</v>
      </c>
      <c r="L14" s="135"/>
      <c r="M14" s="151">
        <f t="shared" si="3"/>
        <v>19</v>
      </c>
      <c r="P14" s="157"/>
    </row>
    <row r="15" spans="1:16" ht="13.5">
      <c r="A15" s="105" t="s">
        <v>116</v>
      </c>
      <c r="B15" s="100">
        <v>198088</v>
      </c>
      <c r="C15" s="101"/>
      <c r="D15" s="148">
        <f t="shared" si="0"/>
        <v>14</v>
      </c>
      <c r="E15" s="102">
        <v>20</v>
      </c>
      <c r="F15" s="123"/>
      <c r="G15" s="151">
        <f t="shared" si="1"/>
        <v>32</v>
      </c>
      <c r="H15" s="104">
        <v>7</v>
      </c>
      <c r="I15" s="123"/>
      <c r="J15" s="148">
        <f t="shared" si="2"/>
        <v>22</v>
      </c>
      <c r="K15" s="142">
        <v>26.9</v>
      </c>
      <c r="L15" s="135"/>
      <c r="M15" s="151">
        <f t="shared" si="3"/>
        <v>33</v>
      </c>
      <c r="P15" s="157"/>
    </row>
    <row r="16" spans="1:16" ht="13.5">
      <c r="A16" s="105" t="s">
        <v>117</v>
      </c>
      <c r="B16" s="100">
        <v>188454</v>
      </c>
      <c r="C16" s="101"/>
      <c r="D16" s="148">
        <f t="shared" si="0"/>
        <v>26</v>
      </c>
      <c r="E16" s="102">
        <v>20.4</v>
      </c>
      <c r="F16" s="123"/>
      <c r="G16" s="151">
        <f t="shared" si="1"/>
        <v>23</v>
      </c>
      <c r="H16" s="104">
        <v>7</v>
      </c>
      <c r="I16" s="123"/>
      <c r="J16" s="148">
        <f t="shared" si="2"/>
        <v>22</v>
      </c>
      <c r="K16" s="142">
        <v>29.6</v>
      </c>
      <c r="L16" s="135"/>
      <c r="M16" s="151">
        <f t="shared" si="3"/>
        <v>20</v>
      </c>
      <c r="P16" s="157"/>
    </row>
    <row r="17" spans="1:16" ht="13.5">
      <c r="A17" s="106" t="s">
        <v>28</v>
      </c>
      <c r="B17" s="107">
        <v>211016</v>
      </c>
      <c r="C17" s="108"/>
      <c r="D17" s="148">
        <f t="shared" si="0"/>
        <v>3</v>
      </c>
      <c r="E17" s="109">
        <v>20.5</v>
      </c>
      <c r="F17" s="124"/>
      <c r="G17" s="152">
        <f t="shared" si="1"/>
        <v>20</v>
      </c>
      <c r="H17" s="110">
        <v>7</v>
      </c>
      <c r="I17" s="124"/>
      <c r="J17" s="148">
        <f t="shared" si="2"/>
        <v>22</v>
      </c>
      <c r="K17" s="143">
        <v>30.5</v>
      </c>
      <c r="L17" s="137"/>
      <c r="M17" s="152">
        <f t="shared" si="3"/>
        <v>17</v>
      </c>
      <c r="P17" s="157"/>
    </row>
    <row r="18" spans="1:13" ht="13.5">
      <c r="A18" s="105" t="s">
        <v>110</v>
      </c>
      <c r="B18" s="100">
        <v>193739</v>
      </c>
      <c r="C18" s="101"/>
      <c r="D18" s="150">
        <f t="shared" si="0"/>
        <v>18</v>
      </c>
      <c r="E18" s="102">
        <v>19.4</v>
      </c>
      <c r="F18" s="123"/>
      <c r="G18" s="150">
        <f t="shared" si="1"/>
        <v>45</v>
      </c>
      <c r="H18" s="104">
        <v>6.8</v>
      </c>
      <c r="I18" s="129"/>
      <c r="J18" s="150">
        <f t="shared" si="2"/>
        <v>39</v>
      </c>
      <c r="K18" s="142">
        <v>32.2</v>
      </c>
      <c r="L18" s="138"/>
      <c r="M18" s="150">
        <f t="shared" si="3"/>
        <v>13</v>
      </c>
    </row>
    <row r="19" spans="1:13" ht="13.5">
      <c r="A19" s="105" t="s">
        <v>27</v>
      </c>
      <c r="B19" s="100">
        <v>194947</v>
      </c>
      <c r="C19" s="101"/>
      <c r="D19" s="148">
        <f t="shared" si="0"/>
        <v>16</v>
      </c>
      <c r="E19" s="102">
        <v>18.8</v>
      </c>
      <c r="F19" s="123"/>
      <c r="G19" s="151">
        <f t="shared" si="1"/>
        <v>46</v>
      </c>
      <c r="H19" s="104">
        <v>6.7</v>
      </c>
      <c r="I19" s="123"/>
      <c r="J19" s="148">
        <f t="shared" si="2"/>
        <v>45</v>
      </c>
      <c r="K19" s="142">
        <v>36.3</v>
      </c>
      <c r="L19" s="135"/>
      <c r="M19" s="151">
        <f t="shared" si="3"/>
        <v>2</v>
      </c>
    </row>
    <row r="20" spans="1:13" ht="13.5">
      <c r="A20" s="105" t="s">
        <v>23</v>
      </c>
      <c r="B20" s="100">
        <v>225510</v>
      </c>
      <c r="C20" s="101"/>
      <c r="D20" s="148">
        <f t="shared" si="0"/>
        <v>1</v>
      </c>
      <c r="E20" s="102">
        <v>19.6</v>
      </c>
      <c r="F20" s="123"/>
      <c r="G20" s="151">
        <f t="shared" si="1"/>
        <v>42</v>
      </c>
      <c r="H20" s="104">
        <v>7.2</v>
      </c>
      <c r="I20" s="123"/>
      <c r="J20" s="148">
        <f t="shared" si="2"/>
        <v>3</v>
      </c>
      <c r="K20" s="142">
        <v>25.2</v>
      </c>
      <c r="L20" s="135"/>
      <c r="M20" s="151">
        <f t="shared" si="3"/>
        <v>36</v>
      </c>
    </row>
    <row r="21" spans="1:13" ht="13.5">
      <c r="A21" s="105" t="s">
        <v>41</v>
      </c>
      <c r="B21" s="100">
        <v>199404</v>
      </c>
      <c r="C21" s="101"/>
      <c r="D21" s="148">
        <f t="shared" si="0"/>
        <v>12</v>
      </c>
      <c r="E21" s="102">
        <v>18.8</v>
      </c>
      <c r="F21" s="123"/>
      <c r="G21" s="151">
        <f t="shared" si="1"/>
        <v>46</v>
      </c>
      <c r="H21" s="104">
        <v>6.9</v>
      </c>
      <c r="I21" s="123"/>
      <c r="J21" s="148">
        <f t="shared" si="2"/>
        <v>32</v>
      </c>
      <c r="K21" s="142">
        <v>31.9</v>
      </c>
      <c r="L21" s="135"/>
      <c r="M21" s="151">
        <f t="shared" si="3"/>
        <v>15</v>
      </c>
    </row>
    <row r="22" spans="1:13" ht="13.5">
      <c r="A22" s="106" t="s">
        <v>118</v>
      </c>
      <c r="B22" s="107">
        <v>202414</v>
      </c>
      <c r="C22" s="108"/>
      <c r="D22" s="148">
        <f t="shared" si="0"/>
        <v>9</v>
      </c>
      <c r="E22" s="109">
        <v>20.8</v>
      </c>
      <c r="F22" s="124"/>
      <c r="G22" s="152">
        <f t="shared" si="1"/>
        <v>14</v>
      </c>
      <c r="H22" s="110">
        <v>7.2</v>
      </c>
      <c r="I22" s="124"/>
      <c r="J22" s="148">
        <f t="shared" si="2"/>
        <v>3</v>
      </c>
      <c r="K22" s="143">
        <v>22.5</v>
      </c>
      <c r="L22" s="137"/>
      <c r="M22" s="152">
        <f t="shared" si="3"/>
        <v>44</v>
      </c>
    </row>
    <row r="23" spans="1:13" ht="13.5">
      <c r="A23" s="105" t="s">
        <v>119</v>
      </c>
      <c r="B23" s="100">
        <v>185807</v>
      </c>
      <c r="C23" s="101"/>
      <c r="D23" s="150">
        <f t="shared" si="0"/>
        <v>31</v>
      </c>
      <c r="E23" s="102">
        <v>20.1</v>
      </c>
      <c r="F23" s="123"/>
      <c r="G23" s="150">
        <f t="shared" si="1"/>
        <v>30</v>
      </c>
      <c r="H23" s="104">
        <v>7</v>
      </c>
      <c r="I23" s="129"/>
      <c r="J23" s="150">
        <f t="shared" si="2"/>
        <v>22</v>
      </c>
      <c r="K23" s="142">
        <v>32.6</v>
      </c>
      <c r="L23" s="138"/>
      <c r="M23" s="150">
        <f t="shared" si="3"/>
        <v>11</v>
      </c>
    </row>
    <row r="24" spans="1:13" ht="13.5">
      <c r="A24" s="105" t="s">
        <v>120</v>
      </c>
      <c r="B24" s="100">
        <v>193246</v>
      </c>
      <c r="C24" s="101"/>
      <c r="D24" s="148">
        <f t="shared" si="0"/>
        <v>19</v>
      </c>
      <c r="E24" s="102">
        <v>21.1</v>
      </c>
      <c r="F24" s="123"/>
      <c r="G24" s="151">
        <f t="shared" si="1"/>
        <v>8</v>
      </c>
      <c r="H24" s="104">
        <v>7</v>
      </c>
      <c r="I24" s="123"/>
      <c r="J24" s="148">
        <f t="shared" si="2"/>
        <v>22</v>
      </c>
      <c r="K24" s="142">
        <v>28.6</v>
      </c>
      <c r="L24" s="135"/>
      <c r="M24" s="151">
        <f t="shared" si="3"/>
        <v>24</v>
      </c>
    </row>
    <row r="25" spans="1:13" ht="13.5">
      <c r="A25" s="105" t="s">
        <v>121</v>
      </c>
      <c r="B25" s="100">
        <v>187384</v>
      </c>
      <c r="C25" s="101"/>
      <c r="D25" s="148">
        <f t="shared" si="0"/>
        <v>28</v>
      </c>
      <c r="E25" s="102">
        <v>20.5</v>
      </c>
      <c r="F25" s="123"/>
      <c r="G25" s="151">
        <f t="shared" si="1"/>
        <v>20</v>
      </c>
      <c r="H25" s="104">
        <v>6.9</v>
      </c>
      <c r="I25" s="123"/>
      <c r="J25" s="148">
        <f t="shared" si="2"/>
        <v>32</v>
      </c>
      <c r="K25" s="142">
        <v>30</v>
      </c>
      <c r="L25" s="135"/>
      <c r="M25" s="151">
        <f t="shared" si="3"/>
        <v>18</v>
      </c>
    </row>
    <row r="26" spans="1:13" ht="13.5">
      <c r="A26" s="105" t="s">
        <v>3</v>
      </c>
      <c r="B26" s="100">
        <v>192158</v>
      </c>
      <c r="C26" s="101"/>
      <c r="D26" s="148">
        <f t="shared" si="0"/>
        <v>21</v>
      </c>
      <c r="E26" s="102">
        <v>20.6</v>
      </c>
      <c r="F26" s="123"/>
      <c r="G26" s="151">
        <f t="shared" si="1"/>
        <v>18</v>
      </c>
      <c r="H26" s="104">
        <v>7.1</v>
      </c>
      <c r="I26" s="123"/>
      <c r="J26" s="148">
        <f t="shared" si="2"/>
        <v>11</v>
      </c>
      <c r="K26" s="142">
        <v>27.5</v>
      </c>
      <c r="L26" s="135"/>
      <c r="M26" s="151">
        <f t="shared" si="3"/>
        <v>29</v>
      </c>
    </row>
    <row r="27" spans="1:13" ht="13.5">
      <c r="A27" s="106" t="s">
        <v>122</v>
      </c>
      <c r="B27" s="107">
        <v>194371</v>
      </c>
      <c r="C27" s="108"/>
      <c r="D27" s="148">
        <f t="shared" si="0"/>
        <v>17</v>
      </c>
      <c r="E27" s="109">
        <v>19.8</v>
      </c>
      <c r="F27" s="124"/>
      <c r="G27" s="152">
        <f t="shared" si="1"/>
        <v>36</v>
      </c>
      <c r="H27" s="110">
        <v>7.1</v>
      </c>
      <c r="I27" s="124"/>
      <c r="J27" s="148">
        <f t="shared" si="2"/>
        <v>11</v>
      </c>
      <c r="K27" s="143">
        <v>27.8</v>
      </c>
      <c r="L27" s="137"/>
      <c r="M27" s="152">
        <f t="shared" si="3"/>
        <v>26</v>
      </c>
    </row>
    <row r="28" spans="1:13" ht="13.5">
      <c r="A28" s="105" t="s">
        <v>123</v>
      </c>
      <c r="B28" s="100">
        <v>175320</v>
      </c>
      <c r="C28" s="101"/>
      <c r="D28" s="150">
        <f t="shared" si="0"/>
        <v>40</v>
      </c>
      <c r="E28" s="102">
        <v>19.8</v>
      </c>
      <c r="F28" s="123"/>
      <c r="G28" s="150">
        <f t="shared" si="1"/>
        <v>36</v>
      </c>
      <c r="H28" s="104">
        <v>6.7</v>
      </c>
      <c r="I28" s="129"/>
      <c r="J28" s="150">
        <f t="shared" si="2"/>
        <v>45</v>
      </c>
      <c r="K28" s="142">
        <v>38.7</v>
      </c>
      <c r="L28" s="138"/>
      <c r="M28" s="150">
        <f t="shared" si="3"/>
        <v>1</v>
      </c>
    </row>
    <row r="29" spans="1:13" ht="13.5">
      <c r="A29" s="105" t="s">
        <v>4</v>
      </c>
      <c r="B29" s="100">
        <v>192669</v>
      </c>
      <c r="C29" s="101"/>
      <c r="D29" s="148">
        <f t="shared" si="0"/>
        <v>20</v>
      </c>
      <c r="E29" s="102">
        <v>20</v>
      </c>
      <c r="F29" s="123"/>
      <c r="G29" s="151">
        <f t="shared" si="1"/>
        <v>32</v>
      </c>
      <c r="H29" s="104">
        <v>6.9</v>
      </c>
      <c r="I29" s="123"/>
      <c r="J29" s="148">
        <f t="shared" si="2"/>
        <v>32</v>
      </c>
      <c r="K29" s="142">
        <v>33</v>
      </c>
      <c r="L29" s="135"/>
      <c r="M29" s="151">
        <f t="shared" si="3"/>
        <v>9</v>
      </c>
    </row>
    <row r="30" spans="1:13" ht="13.5">
      <c r="A30" s="105" t="s">
        <v>42</v>
      </c>
      <c r="B30" s="100">
        <v>207395</v>
      </c>
      <c r="C30" s="101"/>
      <c r="D30" s="148">
        <f t="shared" si="0"/>
        <v>6</v>
      </c>
      <c r="E30" s="102">
        <v>20.1</v>
      </c>
      <c r="F30" s="123"/>
      <c r="G30" s="151">
        <f t="shared" si="1"/>
        <v>30</v>
      </c>
      <c r="H30" s="104">
        <v>7</v>
      </c>
      <c r="I30" s="123"/>
      <c r="J30" s="148">
        <f t="shared" si="2"/>
        <v>22</v>
      </c>
      <c r="K30" s="142">
        <v>31.8</v>
      </c>
      <c r="L30" s="135"/>
      <c r="M30" s="151">
        <f t="shared" si="3"/>
        <v>16</v>
      </c>
    </row>
    <row r="31" spans="1:13" ht="13.5">
      <c r="A31" s="105" t="s">
        <v>124</v>
      </c>
      <c r="B31" s="100">
        <v>198494</v>
      </c>
      <c r="C31" s="101"/>
      <c r="D31" s="148">
        <f t="shared" si="0"/>
        <v>13</v>
      </c>
      <c r="E31" s="102">
        <v>19.9</v>
      </c>
      <c r="F31" s="123"/>
      <c r="G31" s="153">
        <f t="shared" si="1"/>
        <v>34</v>
      </c>
      <c r="H31" s="104">
        <v>6.8</v>
      </c>
      <c r="I31" s="128"/>
      <c r="J31" s="148">
        <f t="shared" si="2"/>
        <v>39</v>
      </c>
      <c r="K31" s="142">
        <v>34</v>
      </c>
      <c r="L31" s="139"/>
      <c r="M31" s="153">
        <f t="shared" si="3"/>
        <v>7</v>
      </c>
    </row>
    <row r="32" spans="1:13" ht="13.5">
      <c r="A32" s="111" t="s">
        <v>125</v>
      </c>
      <c r="B32" s="112">
        <v>204273</v>
      </c>
      <c r="C32" s="113"/>
      <c r="D32" s="149">
        <f t="shared" si="0"/>
        <v>8</v>
      </c>
      <c r="E32" s="114">
        <v>19.8</v>
      </c>
      <c r="F32" s="125"/>
      <c r="G32" s="149">
        <f t="shared" si="1"/>
        <v>36</v>
      </c>
      <c r="H32" s="115">
        <v>7.1</v>
      </c>
      <c r="I32" s="125"/>
      <c r="J32" s="149">
        <f t="shared" si="2"/>
        <v>11</v>
      </c>
      <c r="K32" s="114">
        <v>27.5</v>
      </c>
      <c r="L32" s="140"/>
      <c r="M32" s="149">
        <f t="shared" si="3"/>
        <v>29</v>
      </c>
    </row>
    <row r="33" spans="1:13" ht="13.5">
      <c r="A33" s="105" t="s">
        <v>127</v>
      </c>
      <c r="B33" s="100">
        <v>187395</v>
      </c>
      <c r="C33" s="101"/>
      <c r="D33" s="148">
        <f t="shared" si="0"/>
        <v>27</v>
      </c>
      <c r="E33" s="102">
        <v>19.7</v>
      </c>
      <c r="F33" s="123"/>
      <c r="G33" s="154">
        <f t="shared" si="1"/>
        <v>39</v>
      </c>
      <c r="H33" s="104">
        <v>6.9</v>
      </c>
      <c r="I33" s="130"/>
      <c r="J33" s="148">
        <f t="shared" si="2"/>
        <v>32</v>
      </c>
      <c r="K33" s="142">
        <v>32.2</v>
      </c>
      <c r="L33" s="141"/>
      <c r="M33" s="154">
        <f t="shared" si="3"/>
        <v>13</v>
      </c>
    </row>
    <row r="34" spans="1:13" ht="13.5">
      <c r="A34" s="105" t="s">
        <v>128</v>
      </c>
      <c r="B34" s="100">
        <v>208287</v>
      </c>
      <c r="C34" s="101"/>
      <c r="D34" s="148">
        <f t="shared" si="0"/>
        <v>5</v>
      </c>
      <c r="E34" s="102">
        <v>19.7</v>
      </c>
      <c r="F34" s="123"/>
      <c r="G34" s="151">
        <f t="shared" si="1"/>
        <v>39</v>
      </c>
      <c r="H34" s="104">
        <v>7</v>
      </c>
      <c r="I34" s="123"/>
      <c r="J34" s="148">
        <f t="shared" si="2"/>
        <v>22</v>
      </c>
      <c r="K34" s="142">
        <v>29.5</v>
      </c>
      <c r="L34" s="135"/>
      <c r="M34" s="151">
        <f t="shared" si="3"/>
        <v>23</v>
      </c>
    </row>
    <row r="35" spans="1:13" ht="13.5">
      <c r="A35" s="105" t="s">
        <v>37</v>
      </c>
      <c r="B35" s="100">
        <v>189628</v>
      </c>
      <c r="C35" s="101"/>
      <c r="D35" s="148">
        <f t="shared" si="0"/>
        <v>24</v>
      </c>
      <c r="E35" s="102">
        <v>19.6</v>
      </c>
      <c r="F35" s="123"/>
      <c r="G35" s="151">
        <f t="shared" si="1"/>
        <v>42</v>
      </c>
      <c r="H35" s="104">
        <v>6.9</v>
      </c>
      <c r="I35" s="123"/>
      <c r="J35" s="148">
        <f t="shared" si="2"/>
        <v>32</v>
      </c>
      <c r="K35" s="142">
        <v>32.7</v>
      </c>
      <c r="L35" s="135"/>
      <c r="M35" s="151">
        <f t="shared" si="3"/>
        <v>10</v>
      </c>
    </row>
    <row r="36" spans="1:13" ht="13.5">
      <c r="A36" s="105" t="s">
        <v>129</v>
      </c>
      <c r="B36" s="100">
        <v>180445</v>
      </c>
      <c r="C36" s="101"/>
      <c r="D36" s="148">
        <f t="shared" si="0"/>
        <v>34</v>
      </c>
      <c r="E36" s="102">
        <v>19.5</v>
      </c>
      <c r="F36" s="123"/>
      <c r="G36" s="151">
        <f t="shared" si="1"/>
        <v>44</v>
      </c>
      <c r="H36" s="104">
        <v>6.8</v>
      </c>
      <c r="I36" s="123"/>
      <c r="J36" s="148">
        <f t="shared" si="2"/>
        <v>39</v>
      </c>
      <c r="K36" s="142">
        <v>34.9</v>
      </c>
      <c r="L36" s="135"/>
      <c r="M36" s="151">
        <f t="shared" si="3"/>
        <v>5</v>
      </c>
    </row>
    <row r="37" spans="1:13" ht="13.5">
      <c r="A37" s="106" t="s">
        <v>5</v>
      </c>
      <c r="B37" s="107">
        <v>173356</v>
      </c>
      <c r="C37" s="108"/>
      <c r="D37" s="148">
        <f t="shared" si="0"/>
        <v>44</v>
      </c>
      <c r="E37" s="109">
        <v>20.4</v>
      </c>
      <c r="F37" s="124"/>
      <c r="G37" s="152">
        <f t="shared" si="1"/>
        <v>23</v>
      </c>
      <c r="H37" s="110">
        <v>6.8</v>
      </c>
      <c r="I37" s="124"/>
      <c r="J37" s="148">
        <f t="shared" si="2"/>
        <v>39</v>
      </c>
      <c r="K37" s="143">
        <v>34.8</v>
      </c>
      <c r="L37" s="137"/>
      <c r="M37" s="152">
        <f t="shared" si="3"/>
        <v>6</v>
      </c>
    </row>
    <row r="38" spans="1:13" ht="13.5">
      <c r="A38" s="105" t="s">
        <v>101</v>
      </c>
      <c r="B38" s="100">
        <v>200646</v>
      </c>
      <c r="C38" s="101"/>
      <c r="D38" s="150">
        <f t="shared" si="0"/>
        <v>10</v>
      </c>
      <c r="E38" s="102">
        <v>20.9</v>
      </c>
      <c r="F38" s="123"/>
      <c r="G38" s="150">
        <f t="shared" si="1"/>
        <v>11</v>
      </c>
      <c r="H38" s="104">
        <v>7.4</v>
      </c>
      <c r="I38" s="129"/>
      <c r="J38" s="150">
        <f t="shared" si="2"/>
        <v>1</v>
      </c>
      <c r="K38" s="142">
        <v>19.1</v>
      </c>
      <c r="L38" s="138"/>
      <c r="M38" s="150">
        <f t="shared" si="3"/>
        <v>47</v>
      </c>
    </row>
    <row r="39" spans="1:13" ht="13.5">
      <c r="A39" s="105" t="s">
        <v>52</v>
      </c>
      <c r="B39" s="100">
        <v>190057</v>
      </c>
      <c r="C39" s="101"/>
      <c r="D39" s="148">
        <f t="shared" si="0"/>
        <v>23</v>
      </c>
      <c r="E39" s="102">
        <v>20.7</v>
      </c>
      <c r="F39" s="123"/>
      <c r="G39" s="151">
        <f t="shared" si="1"/>
        <v>15</v>
      </c>
      <c r="H39" s="104">
        <v>7.1</v>
      </c>
      <c r="I39" s="123"/>
      <c r="J39" s="148">
        <f t="shared" si="2"/>
        <v>11</v>
      </c>
      <c r="K39" s="142">
        <v>23.2</v>
      </c>
      <c r="L39" s="135"/>
      <c r="M39" s="151">
        <f t="shared" si="3"/>
        <v>41</v>
      </c>
    </row>
    <row r="40" spans="1:13" ht="13.5">
      <c r="A40" s="105" t="s">
        <v>130</v>
      </c>
      <c r="B40" s="100">
        <v>214201</v>
      </c>
      <c r="C40" s="101"/>
      <c r="D40" s="148">
        <f t="shared" si="0"/>
        <v>2</v>
      </c>
      <c r="E40" s="102">
        <v>20.7</v>
      </c>
      <c r="F40" s="123"/>
      <c r="G40" s="151">
        <f t="shared" si="1"/>
        <v>15</v>
      </c>
      <c r="H40" s="104">
        <v>7.2</v>
      </c>
      <c r="I40" s="123"/>
      <c r="J40" s="148">
        <f t="shared" si="2"/>
        <v>3</v>
      </c>
      <c r="K40" s="142">
        <v>22</v>
      </c>
      <c r="L40" s="135"/>
      <c r="M40" s="151">
        <f t="shared" si="3"/>
        <v>46</v>
      </c>
    </row>
    <row r="41" spans="1:13" ht="13.5">
      <c r="A41" s="105" t="s">
        <v>53</v>
      </c>
      <c r="B41" s="100">
        <v>209843</v>
      </c>
      <c r="C41" s="101"/>
      <c r="D41" s="148">
        <f t="shared" si="0"/>
        <v>4</v>
      </c>
      <c r="E41" s="102">
        <v>20.5</v>
      </c>
      <c r="F41" s="123"/>
      <c r="G41" s="151">
        <f t="shared" si="1"/>
        <v>20</v>
      </c>
      <c r="H41" s="104">
        <v>7</v>
      </c>
      <c r="I41" s="123"/>
      <c r="J41" s="148">
        <f t="shared" si="2"/>
        <v>22</v>
      </c>
      <c r="K41" s="142">
        <v>27.8</v>
      </c>
      <c r="L41" s="135"/>
      <c r="M41" s="151">
        <f t="shared" si="3"/>
        <v>26</v>
      </c>
    </row>
    <row r="42" spans="1:14" ht="13.5">
      <c r="A42" s="106" t="s">
        <v>126</v>
      </c>
      <c r="B42" s="107">
        <v>174984</v>
      </c>
      <c r="C42" s="108"/>
      <c r="D42" s="148">
        <f t="shared" si="0"/>
        <v>41</v>
      </c>
      <c r="E42" s="109">
        <v>19.7</v>
      </c>
      <c r="F42" s="124"/>
      <c r="G42" s="152">
        <f t="shared" si="1"/>
        <v>39</v>
      </c>
      <c r="H42" s="110">
        <v>6.9</v>
      </c>
      <c r="I42" s="124"/>
      <c r="J42" s="148">
        <f t="shared" si="2"/>
        <v>32</v>
      </c>
      <c r="K42" s="143">
        <v>32.5</v>
      </c>
      <c r="L42" s="137"/>
      <c r="M42" s="148">
        <f t="shared" si="3"/>
        <v>12</v>
      </c>
      <c r="N42" s="155"/>
    </row>
    <row r="43" spans="1:13" ht="13.5">
      <c r="A43" s="105" t="s">
        <v>16</v>
      </c>
      <c r="B43" s="100">
        <v>174768</v>
      </c>
      <c r="C43" s="101"/>
      <c r="D43" s="150">
        <f t="shared" si="0"/>
        <v>42</v>
      </c>
      <c r="E43" s="102">
        <v>20.3</v>
      </c>
      <c r="F43" s="129"/>
      <c r="G43" s="150">
        <f t="shared" si="1"/>
        <v>26</v>
      </c>
      <c r="H43" s="104">
        <v>6.8</v>
      </c>
      <c r="I43" s="129"/>
      <c r="J43" s="150">
        <f t="shared" si="2"/>
        <v>39</v>
      </c>
      <c r="K43" s="142">
        <v>33.7</v>
      </c>
      <c r="L43" s="138"/>
      <c r="M43" s="150">
        <f t="shared" si="3"/>
        <v>8</v>
      </c>
    </row>
    <row r="44" spans="1:13" ht="13.5">
      <c r="A44" s="105" t="s">
        <v>82</v>
      </c>
      <c r="B44" s="100">
        <v>177360</v>
      </c>
      <c r="C44" s="101"/>
      <c r="D44" s="148">
        <f t="shared" si="0"/>
        <v>37</v>
      </c>
      <c r="E44" s="102">
        <v>20.3</v>
      </c>
      <c r="F44" s="123"/>
      <c r="G44" s="151">
        <f t="shared" si="1"/>
        <v>26</v>
      </c>
      <c r="H44" s="104">
        <v>6.7</v>
      </c>
      <c r="I44" s="123"/>
      <c r="J44" s="148">
        <f t="shared" si="2"/>
        <v>45</v>
      </c>
      <c r="K44" s="142">
        <v>35.5</v>
      </c>
      <c r="L44" s="135"/>
      <c r="M44" s="151">
        <f t="shared" si="3"/>
        <v>4</v>
      </c>
    </row>
    <row r="45" spans="1:13" ht="13.5">
      <c r="A45" s="105" t="s">
        <v>131</v>
      </c>
      <c r="B45" s="100">
        <v>180030</v>
      </c>
      <c r="C45" s="101"/>
      <c r="D45" s="148">
        <f t="shared" si="0"/>
        <v>35</v>
      </c>
      <c r="E45" s="102">
        <v>21.2</v>
      </c>
      <c r="F45" s="123"/>
      <c r="G45" s="151">
        <f t="shared" si="1"/>
        <v>7</v>
      </c>
      <c r="H45" s="104">
        <v>7.1</v>
      </c>
      <c r="I45" s="123"/>
      <c r="J45" s="148">
        <f t="shared" si="2"/>
        <v>11</v>
      </c>
      <c r="K45" s="142">
        <v>27.1</v>
      </c>
      <c r="L45" s="135"/>
      <c r="M45" s="151">
        <f t="shared" si="3"/>
        <v>31</v>
      </c>
    </row>
    <row r="46" spans="1:13" ht="13.5">
      <c r="A46" s="105" t="s">
        <v>39</v>
      </c>
      <c r="B46" s="100">
        <v>166152</v>
      </c>
      <c r="C46" s="101"/>
      <c r="D46" s="148">
        <f t="shared" si="0"/>
        <v>46</v>
      </c>
      <c r="E46" s="102">
        <v>19.9</v>
      </c>
      <c r="F46" s="123"/>
      <c r="G46" s="151">
        <f t="shared" si="1"/>
        <v>34</v>
      </c>
      <c r="H46" s="104">
        <v>6.9</v>
      </c>
      <c r="I46" s="123"/>
      <c r="J46" s="148">
        <f t="shared" si="2"/>
        <v>32</v>
      </c>
      <c r="K46" s="142">
        <v>29.6</v>
      </c>
      <c r="L46" s="135"/>
      <c r="M46" s="151">
        <f t="shared" si="3"/>
        <v>20</v>
      </c>
    </row>
    <row r="47" spans="1:13" ht="13.5">
      <c r="A47" s="106" t="s">
        <v>25</v>
      </c>
      <c r="B47" s="107">
        <v>196249</v>
      </c>
      <c r="C47" s="108"/>
      <c r="D47" s="148">
        <f t="shared" si="0"/>
        <v>15</v>
      </c>
      <c r="E47" s="109">
        <v>20.6</v>
      </c>
      <c r="F47" s="124"/>
      <c r="G47" s="152">
        <f t="shared" si="1"/>
        <v>18</v>
      </c>
      <c r="H47" s="110">
        <v>7.1</v>
      </c>
      <c r="I47" s="124"/>
      <c r="J47" s="148">
        <f t="shared" si="2"/>
        <v>11</v>
      </c>
      <c r="K47" s="143">
        <v>27.8</v>
      </c>
      <c r="L47" s="137"/>
      <c r="M47" s="152">
        <f t="shared" si="3"/>
        <v>26</v>
      </c>
    </row>
    <row r="48" spans="1:13" ht="13.5">
      <c r="A48" s="105" t="s">
        <v>66</v>
      </c>
      <c r="B48" s="100">
        <v>188922</v>
      </c>
      <c r="C48" s="101"/>
      <c r="D48" s="150">
        <f t="shared" si="0"/>
        <v>25</v>
      </c>
      <c r="E48" s="102">
        <v>21.1</v>
      </c>
      <c r="F48" s="129"/>
      <c r="G48" s="150">
        <f t="shared" si="1"/>
        <v>8</v>
      </c>
      <c r="H48" s="104">
        <v>7.2</v>
      </c>
      <c r="I48" s="129"/>
      <c r="J48" s="150">
        <f t="shared" si="2"/>
        <v>3</v>
      </c>
      <c r="K48" s="142">
        <v>24.8</v>
      </c>
      <c r="L48" s="138"/>
      <c r="M48" s="150">
        <f t="shared" si="3"/>
        <v>38</v>
      </c>
    </row>
    <row r="49" spans="1:13" ht="13.5">
      <c r="A49" s="105" t="s">
        <v>132</v>
      </c>
      <c r="B49" s="100">
        <v>176812</v>
      </c>
      <c r="C49" s="101"/>
      <c r="D49" s="148">
        <f t="shared" si="0"/>
        <v>39</v>
      </c>
      <c r="E49" s="102">
        <v>21.6</v>
      </c>
      <c r="F49" s="123"/>
      <c r="G49" s="151">
        <f t="shared" si="1"/>
        <v>3</v>
      </c>
      <c r="H49" s="104">
        <v>7.1</v>
      </c>
      <c r="I49" s="123"/>
      <c r="J49" s="148">
        <f t="shared" si="2"/>
        <v>11</v>
      </c>
      <c r="K49" s="142">
        <v>28.4</v>
      </c>
      <c r="L49" s="135"/>
      <c r="M49" s="151">
        <f t="shared" si="3"/>
        <v>25</v>
      </c>
    </row>
    <row r="50" spans="1:13" ht="13.5">
      <c r="A50" s="105" t="s">
        <v>29</v>
      </c>
      <c r="B50" s="100">
        <v>185478</v>
      </c>
      <c r="C50" s="101"/>
      <c r="D50" s="148">
        <f t="shared" si="0"/>
        <v>32</v>
      </c>
      <c r="E50" s="102">
        <v>21.4</v>
      </c>
      <c r="F50" s="123"/>
      <c r="G50" s="151">
        <f t="shared" si="1"/>
        <v>4</v>
      </c>
      <c r="H50" s="104">
        <v>7.2</v>
      </c>
      <c r="I50" s="123"/>
      <c r="J50" s="148">
        <f t="shared" si="2"/>
        <v>3</v>
      </c>
      <c r="K50" s="142">
        <v>22.9</v>
      </c>
      <c r="L50" s="135"/>
      <c r="M50" s="151">
        <f t="shared" si="3"/>
        <v>42</v>
      </c>
    </row>
    <row r="51" spans="1:13" ht="13.5">
      <c r="A51" s="105" t="s">
        <v>50</v>
      </c>
      <c r="B51" s="100">
        <v>174631</v>
      </c>
      <c r="C51" s="101"/>
      <c r="D51" s="148">
        <f t="shared" si="0"/>
        <v>43</v>
      </c>
      <c r="E51" s="102">
        <v>20.3</v>
      </c>
      <c r="F51" s="123"/>
      <c r="G51" s="151">
        <f t="shared" si="1"/>
        <v>26</v>
      </c>
      <c r="H51" s="104">
        <v>7.1</v>
      </c>
      <c r="I51" s="123"/>
      <c r="J51" s="148">
        <f t="shared" si="2"/>
        <v>11</v>
      </c>
      <c r="K51" s="142">
        <v>27</v>
      </c>
      <c r="L51" s="135"/>
      <c r="M51" s="151">
        <f t="shared" si="3"/>
        <v>32</v>
      </c>
    </row>
    <row r="52" spans="1:13" ht="13.5">
      <c r="A52" s="106" t="s">
        <v>57</v>
      </c>
      <c r="B52" s="107">
        <v>177049</v>
      </c>
      <c r="C52" s="108"/>
      <c r="D52" s="148">
        <f t="shared" si="0"/>
        <v>38</v>
      </c>
      <c r="E52" s="109">
        <v>20.7</v>
      </c>
      <c r="F52" s="124"/>
      <c r="G52" s="152">
        <f t="shared" si="1"/>
        <v>15</v>
      </c>
      <c r="H52" s="110">
        <v>7</v>
      </c>
      <c r="I52" s="124"/>
      <c r="J52" s="148">
        <f t="shared" si="2"/>
        <v>22</v>
      </c>
      <c r="K52" s="143">
        <v>29.6</v>
      </c>
      <c r="L52" s="137"/>
      <c r="M52" s="152">
        <f t="shared" si="3"/>
        <v>20</v>
      </c>
    </row>
    <row r="53" spans="1:13" ht="13.5">
      <c r="A53" s="105" t="s">
        <v>20</v>
      </c>
      <c r="B53" s="100">
        <v>179140</v>
      </c>
      <c r="C53" s="101"/>
      <c r="D53" s="150">
        <f t="shared" si="0"/>
        <v>36</v>
      </c>
      <c r="E53" s="102">
        <v>20.9</v>
      </c>
      <c r="F53" s="129"/>
      <c r="G53" s="150">
        <f t="shared" si="1"/>
        <v>11</v>
      </c>
      <c r="H53" s="104">
        <v>7.2</v>
      </c>
      <c r="I53" s="129"/>
      <c r="J53" s="150">
        <f t="shared" si="2"/>
        <v>3</v>
      </c>
      <c r="K53" s="142">
        <v>23.9</v>
      </c>
      <c r="L53" s="138"/>
      <c r="M53" s="150">
        <f t="shared" si="3"/>
        <v>39</v>
      </c>
    </row>
    <row r="54" spans="1:14" ht="13.5">
      <c r="A54" s="116" t="s">
        <v>133</v>
      </c>
      <c r="B54" s="117">
        <v>152599</v>
      </c>
      <c r="C54" s="118"/>
      <c r="D54" s="148">
        <f t="shared" si="0"/>
        <v>47</v>
      </c>
      <c r="E54" s="119">
        <v>20.3</v>
      </c>
      <c r="F54" s="126"/>
      <c r="G54" s="148">
        <f t="shared" si="1"/>
        <v>26</v>
      </c>
      <c r="H54" s="119">
        <v>6.8</v>
      </c>
      <c r="I54" s="128"/>
      <c r="J54" s="148">
        <f t="shared" si="2"/>
        <v>39</v>
      </c>
      <c r="K54" s="144">
        <v>35.9</v>
      </c>
      <c r="L54" s="139"/>
      <c r="M54" s="148">
        <f t="shared" si="3"/>
        <v>3</v>
      </c>
      <c r="N54" s="155"/>
    </row>
    <row r="55" spans="2:13" ht="5.25" customHeight="1">
      <c r="B55" s="120"/>
      <c r="C55" s="121"/>
      <c r="D55" s="145"/>
      <c r="E55" s="120"/>
      <c r="F55" s="121"/>
      <c r="G55" s="145"/>
      <c r="H55" s="120"/>
      <c r="I55" s="121"/>
      <c r="J55" s="145"/>
      <c r="K55" s="120"/>
      <c r="L55" s="94"/>
      <c r="M55" s="146"/>
    </row>
    <row r="56" spans="1:13" ht="13.5">
      <c r="A56" s="156" t="s">
        <v>137</v>
      </c>
      <c r="M56" s="147"/>
    </row>
    <row r="57" spans="2:12" ht="13.5">
      <c r="B57" s="120"/>
      <c r="C57" s="121"/>
      <c r="D57" s="121"/>
      <c r="E57" s="120"/>
      <c r="F57" s="121"/>
      <c r="G57" s="121"/>
      <c r="H57" s="120"/>
      <c r="I57" s="121"/>
      <c r="J57" s="121"/>
      <c r="K57" s="120"/>
      <c r="L57" s="94"/>
    </row>
    <row r="58" ht="13.5">
      <c r="K58" s="122"/>
    </row>
    <row r="59" ht="13.5">
      <c r="K59" s="122"/>
    </row>
  </sheetData>
  <sheetProtection/>
  <mergeCells count="4">
    <mergeCell ref="B4:D4"/>
    <mergeCell ref="E4:G4"/>
    <mergeCell ref="H4:J4"/>
    <mergeCell ref="K4:M4"/>
  </mergeCells>
  <printOptions horizontalCentered="1"/>
  <pageMargins left="0.7874015748031497" right="0.7874015748031497" top="0.7874015748031497" bottom="0.7874015748031497" header="0.5118110236220472" footer="0.5118110236220472"/>
  <pageSetup firstPageNumber="11" useFirstPageNumber="1" horizontalDpi="600" verticalDpi="600" orientation="portrait" paperSize="9" r:id="rId1"/>
  <headerFooter alignWithMargins="0">
    <oddFooter>&amp;C- 15 -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w211869</dc:creator>
  <cp:keywords/>
  <dc:description/>
  <cp:lastModifiedBy>w</cp:lastModifiedBy>
  <cp:lastPrinted>2018-02-27T05:16:35Z</cp:lastPrinted>
  <dcterms:created xsi:type="dcterms:W3CDTF">2009-12-17T02:18:07Z</dcterms:created>
  <dcterms:modified xsi:type="dcterms:W3CDTF">2018-02-28T00:41:52Z</dcterms:modified>
  <cp:category/>
  <cp:version/>
  <cp:contentType/>
  <cp:contentStatus/>
</cp:coreProperties>
</file>