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535" activeTab="0"/>
  </bookViews>
  <sheets>
    <sheet name="C3（1）" sheetId="1" r:id="rId1"/>
    <sheet name="C3（2）" sheetId="2" r:id="rId2"/>
  </sheets>
  <definedNames/>
  <calcPr fullCalcOnLoad="1"/>
</workbook>
</file>

<file path=xl/sharedStrings.xml><?xml version="1.0" encoding="utf-8"?>
<sst xmlns="http://schemas.openxmlformats.org/spreadsheetml/2006/main" count="185" uniqueCount="74">
  <si>
    <t>事業所数</t>
  </si>
  <si>
    <t>前年比</t>
  </si>
  <si>
    <t>構成比</t>
  </si>
  <si>
    <t>従業者数</t>
  </si>
  <si>
    <t>（人）</t>
  </si>
  <si>
    <t>製造品出荷額等</t>
  </si>
  <si>
    <t>（万円）</t>
  </si>
  <si>
    <t>現金給与総額</t>
  </si>
  <si>
    <t>原材料使用額等</t>
  </si>
  <si>
    <t>近江八幡市</t>
  </si>
  <si>
    <t>八日市市</t>
  </si>
  <si>
    <t>永源寺町</t>
  </si>
  <si>
    <t>五個荘町</t>
  </si>
  <si>
    <t>能登川町</t>
  </si>
  <si>
    <t>愛知川町</t>
  </si>
  <si>
    <t>木之本町</t>
  </si>
  <si>
    <t>西浅井町</t>
  </si>
  <si>
    <t>マキノ町</t>
  </si>
  <si>
    <t>安曇川町</t>
  </si>
  <si>
    <t>総数</t>
  </si>
  <si>
    <t>大津市</t>
  </si>
  <si>
    <t>彦根市</t>
  </si>
  <si>
    <t>長浜市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</si>
  <si>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</si>
  <si>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</si>
  <si>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</si>
  <si>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</si>
  <si>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</si>
  <si>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</si>
  <si>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</si>
  <si>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</si>
  <si>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</si>
  <si>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</si>
  <si>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</si>
  <si>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</si>
  <si>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</si>
  <si>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</si>
  <si>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</si>
  <si>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</si>
  <si>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愛東町</t>
  </si>
  <si>
    <t>湖東町</t>
  </si>
  <si>
    <t>秦荘町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</si>
  <si>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</si>
  <si>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</si>
  <si>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</si>
  <si>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</si>
  <si>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</si>
  <si>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</si>
  <si>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</si>
  <si>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</si>
  <si>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</si>
  <si>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</si>
  <si>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</si>
  <si>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</si>
  <si>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余呉町</t>
  </si>
  <si>
    <t>今津町</t>
  </si>
  <si>
    <t>朽木村</t>
  </si>
  <si>
    <t>高島町</t>
  </si>
  <si>
    <t>新旭町</t>
  </si>
  <si>
    <t>栗東市</t>
  </si>
  <si>
    <t>市町村</t>
  </si>
  <si>
    <t>市町村
番号</t>
  </si>
  <si>
    <t>付加価値額</t>
  </si>
  <si>
    <t>平成14年</t>
  </si>
  <si>
    <t>　注 ： 従業者4～29人の事業所については粗付加価値額です。</t>
  </si>
  <si>
    <t>（従業者4人以上の事業所）</t>
  </si>
  <si>
    <t>（％）</t>
  </si>
  <si>
    <t>（％）</t>
  </si>
  <si>
    <t>（％）</t>
  </si>
  <si>
    <t>市部計</t>
  </si>
  <si>
    <t>郡部計</t>
  </si>
  <si>
    <t>平成15年</t>
  </si>
  <si>
    <r>
      <t>Ｃ3　市町村別・対前年比統計表　その1</t>
    </r>
    <r>
      <rPr>
        <sz val="10"/>
        <rFont val="ＭＳ Ｐゴシック"/>
        <family val="3"/>
      </rPr>
      <t>（事業所数、従業者数）</t>
    </r>
  </si>
  <si>
    <r>
      <t>Ｃ3　市町村別・対前年比統計表　その2</t>
    </r>
    <r>
      <rPr>
        <sz val="10"/>
        <rFont val="ＭＳ Ｐゴシック"/>
        <family val="3"/>
      </rPr>
      <t>（現金給与総額、原材料使用額等、製造品出荷額等、付加価値額）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</si>
</sst>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0" fillId="0" borderId="2" xfId="16" applyFont="1" applyBorder="1" applyAlignment="1" applyProtection="1">
      <alignment/>
      <protection/>
    </xf>
    <xf numFmtId="38" fontId="0" fillId="0" borderId="10" xfId="16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3" xfId="0" applyNumberFormat="1" applyFont="1" applyBorder="1" applyAlignment="1">
      <alignment/>
    </xf>
    <xf numFmtId="38" fontId="0" fillId="0" borderId="5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6" xfId="0" applyNumberFormat="1" applyFont="1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5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1" xfId="16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8" xfId="0" applyNumberFormat="1" applyFont="1" applyBorder="1" applyAlignment="1">
      <alignment/>
    </xf>
    <xf numFmtId="38" fontId="0" fillId="0" borderId="2" xfId="16" applyFont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.75" customHeight="1"/>
  <cols>
    <col min="1" max="1" width="5.83203125" style="2" bestFit="1" customWidth="1"/>
    <col min="2" max="2" width="16" style="2" customWidth="1"/>
    <col min="3" max="4" width="12.83203125" style="2" customWidth="1"/>
    <col min="5" max="7" width="9.83203125" style="2" customWidth="1"/>
    <col min="8" max="9" width="12.83203125" style="2" customWidth="1"/>
    <col min="10" max="12" width="9.83203125" style="2" customWidth="1"/>
    <col min="24" max="16384" width="9.33203125" style="2" customWidth="1"/>
  </cols>
  <sheetData>
    <row r="1" ht="21" customHeight="1">
      <c r="A1" s="1" t="s">
        <v>72</v>
      </c>
    </row>
    <row r="2" ht="21" customHeight="1">
      <c r="A2" s="1"/>
    </row>
    <row r="3" ht="12.75" customHeight="1">
      <c r="L3" s="3" t="s">
        <v>65</v>
      </c>
    </row>
    <row r="4" spans="1:12" ht="14.25" customHeight="1">
      <c r="A4" s="39" t="s">
        <v>60</v>
      </c>
      <c r="B4" s="40"/>
      <c r="C4" s="45" t="s">
        <v>0</v>
      </c>
      <c r="D4" s="46"/>
      <c r="E4" s="46"/>
      <c r="F4" s="46"/>
      <c r="G4" s="46"/>
      <c r="H4" s="45" t="s">
        <v>3</v>
      </c>
      <c r="I4" s="46"/>
      <c r="J4" s="46"/>
      <c r="K4" s="46"/>
      <c r="L4" s="47"/>
    </row>
    <row r="5" spans="1:12" ht="14.25" customHeight="1">
      <c r="A5" s="41"/>
      <c r="B5" s="42"/>
      <c r="C5" s="48" t="s">
        <v>63</v>
      </c>
      <c r="D5" s="50" t="s">
        <v>71</v>
      </c>
      <c r="E5" s="18"/>
      <c r="F5" s="45" t="s">
        <v>2</v>
      </c>
      <c r="G5" s="46"/>
      <c r="H5" s="48" t="s">
        <v>63</v>
      </c>
      <c r="I5" s="50" t="s">
        <v>71</v>
      </c>
      <c r="J5" s="18"/>
      <c r="K5" s="45" t="s">
        <v>2</v>
      </c>
      <c r="L5" s="47"/>
    </row>
    <row r="6" spans="1:12" ht="14.25" customHeight="1">
      <c r="A6" s="41"/>
      <c r="B6" s="42"/>
      <c r="C6" s="49"/>
      <c r="D6" s="51"/>
      <c r="E6" s="16" t="s">
        <v>1</v>
      </c>
      <c r="F6" s="36" t="s">
        <v>63</v>
      </c>
      <c r="G6" s="36" t="s">
        <v>71</v>
      </c>
      <c r="H6" s="49"/>
      <c r="I6" s="51"/>
      <c r="J6" s="16" t="s">
        <v>1</v>
      </c>
      <c r="K6" s="36" t="s">
        <v>63</v>
      </c>
      <c r="L6" s="36" t="s">
        <v>71</v>
      </c>
    </row>
    <row r="7" spans="1:12" ht="14.25" customHeight="1">
      <c r="A7" s="43"/>
      <c r="B7" s="44"/>
      <c r="C7" s="4"/>
      <c r="D7" s="4"/>
      <c r="E7" s="17" t="s">
        <v>66</v>
      </c>
      <c r="F7" s="17" t="s">
        <v>66</v>
      </c>
      <c r="G7" s="17" t="s">
        <v>66</v>
      </c>
      <c r="H7" s="4" t="s">
        <v>4</v>
      </c>
      <c r="I7" s="4" t="s">
        <v>4</v>
      </c>
      <c r="J7" s="17" t="s">
        <v>67</v>
      </c>
      <c r="K7" s="17" t="s">
        <v>67</v>
      </c>
      <c r="L7" s="17" t="s">
        <v>67</v>
      </c>
    </row>
    <row r="8" spans="1:12" ht="14.25" customHeight="1">
      <c r="A8" s="5"/>
      <c r="B8" s="6" t="s">
        <v>19</v>
      </c>
      <c r="C8" s="19">
        <v>3457</v>
      </c>
      <c r="D8" s="20">
        <v>3591</v>
      </c>
      <c r="E8" s="21">
        <f>ROUND(D8/C8*100,1)</f>
        <v>103.9</v>
      </c>
      <c r="F8" s="21">
        <f aca="true" t="shared" si="0" ref="F8:F39">ROUND(C8/$C$8*100,1)</f>
        <v>100</v>
      </c>
      <c r="G8" s="22">
        <f aca="true" t="shared" si="1" ref="G8:G39">ROUND(D8/$D$8*100,1)</f>
        <v>100</v>
      </c>
      <c r="H8" s="34">
        <v>147831</v>
      </c>
      <c r="I8" s="20">
        <v>144832</v>
      </c>
      <c r="J8" s="21">
        <f>ROUND(I8/H8*100,1)</f>
        <v>98</v>
      </c>
      <c r="K8" s="21">
        <f aca="true" t="shared" si="2" ref="K8:K39">ROUND(H8/$H$8*100,1)</f>
        <v>100</v>
      </c>
      <c r="L8" s="22">
        <f aca="true" t="shared" si="3" ref="L8:L39">ROUND(I8/$I$8*100,1)</f>
        <v>100</v>
      </c>
    </row>
    <row r="9" spans="1:12" ht="22.5" customHeight="1">
      <c r="A9" s="8"/>
      <c r="B9" s="9" t="s">
        <v>69</v>
      </c>
      <c r="C9" s="23">
        <v>1504</v>
      </c>
      <c r="D9" s="24">
        <v>1565</v>
      </c>
      <c r="E9" s="25">
        <f aca="true" t="shared" si="4" ref="E9:E60">ROUND(D9/C9*100,1)</f>
        <v>104.1</v>
      </c>
      <c r="F9" s="25">
        <f t="shared" si="0"/>
        <v>43.5</v>
      </c>
      <c r="G9" s="26">
        <f t="shared" si="1"/>
        <v>43.6</v>
      </c>
      <c r="H9" s="29">
        <v>70257</v>
      </c>
      <c r="I9" s="24">
        <v>68798</v>
      </c>
      <c r="J9" s="25">
        <f aca="true" t="shared" si="5" ref="J9:J60">ROUND(I9/H9*100,1)</f>
        <v>97.9</v>
      </c>
      <c r="K9" s="25">
        <f t="shared" si="2"/>
        <v>47.5</v>
      </c>
      <c r="L9" s="26">
        <f t="shared" si="3"/>
        <v>47.5</v>
      </c>
    </row>
    <row r="10" spans="1:12" ht="14.25" customHeight="1">
      <c r="A10" s="8"/>
      <c r="B10" s="9" t="s">
        <v>70</v>
      </c>
      <c r="C10" s="23">
        <v>1953</v>
      </c>
      <c r="D10" s="24">
        <v>2026</v>
      </c>
      <c r="E10" s="25">
        <f t="shared" si="4"/>
        <v>103.7</v>
      </c>
      <c r="F10" s="25">
        <f t="shared" si="0"/>
        <v>56.5</v>
      </c>
      <c r="G10" s="26">
        <f t="shared" si="1"/>
        <v>56.4</v>
      </c>
      <c r="H10" s="29">
        <v>77574</v>
      </c>
      <c r="I10" s="24">
        <v>76034</v>
      </c>
      <c r="J10" s="25">
        <f t="shared" si="5"/>
        <v>98</v>
      </c>
      <c r="K10" s="25">
        <f t="shared" si="2"/>
        <v>52.5</v>
      </c>
      <c r="L10" s="26">
        <f t="shared" si="3"/>
        <v>52.5</v>
      </c>
    </row>
    <row r="11" spans="1:12" ht="22.5" customHeight="1">
      <c r="A11" s="8">
        <v>201</v>
      </c>
      <c r="B11" s="9" t="s">
        <v>20</v>
      </c>
      <c r="C11" s="23">
        <v>298</v>
      </c>
      <c r="D11" s="24">
        <v>309</v>
      </c>
      <c r="E11" s="25">
        <f t="shared" si="4"/>
        <v>103.7</v>
      </c>
      <c r="F11" s="25">
        <f t="shared" si="0"/>
        <v>8.6</v>
      </c>
      <c r="G11" s="26">
        <f t="shared" si="1"/>
        <v>8.6</v>
      </c>
      <c r="H11" s="29">
        <v>14458</v>
      </c>
      <c r="I11" s="24">
        <v>13686</v>
      </c>
      <c r="J11" s="25">
        <f t="shared" si="5"/>
        <v>94.7</v>
      </c>
      <c r="K11" s="25">
        <f t="shared" si="2"/>
        <v>9.8</v>
      </c>
      <c r="L11" s="26">
        <f t="shared" si="3"/>
        <v>9.4</v>
      </c>
    </row>
    <row r="12" spans="1:12" ht="14.25" customHeight="1">
      <c r="A12" s="8">
        <v>202</v>
      </c>
      <c r="B12" s="9" t="s">
        <v>21</v>
      </c>
      <c r="C12" s="23">
        <v>241</v>
      </c>
      <c r="D12" s="24">
        <v>266</v>
      </c>
      <c r="E12" s="25">
        <f t="shared" si="4"/>
        <v>110.4</v>
      </c>
      <c r="F12" s="25">
        <f t="shared" si="0"/>
        <v>7</v>
      </c>
      <c r="G12" s="26">
        <f t="shared" si="1"/>
        <v>7.4</v>
      </c>
      <c r="H12" s="29">
        <v>10212</v>
      </c>
      <c r="I12" s="24">
        <v>10307</v>
      </c>
      <c r="J12" s="25">
        <f t="shared" si="5"/>
        <v>100.9</v>
      </c>
      <c r="K12" s="25">
        <f t="shared" si="2"/>
        <v>6.9</v>
      </c>
      <c r="L12" s="26">
        <f t="shared" si="3"/>
        <v>7.1</v>
      </c>
    </row>
    <row r="13" spans="1:12" ht="14.25" customHeight="1">
      <c r="A13" s="8">
        <v>203</v>
      </c>
      <c r="B13" s="9" t="s">
        <v>22</v>
      </c>
      <c r="C13" s="23">
        <v>174</v>
      </c>
      <c r="D13" s="24">
        <v>171</v>
      </c>
      <c r="E13" s="25">
        <f t="shared" si="4"/>
        <v>98.3</v>
      </c>
      <c r="F13" s="25">
        <f t="shared" si="0"/>
        <v>5</v>
      </c>
      <c r="G13" s="26">
        <f t="shared" si="1"/>
        <v>4.8</v>
      </c>
      <c r="H13" s="29">
        <v>6944</v>
      </c>
      <c r="I13" s="24">
        <v>6378</v>
      </c>
      <c r="J13" s="25">
        <f t="shared" si="5"/>
        <v>91.8</v>
      </c>
      <c r="K13" s="25">
        <f t="shared" si="2"/>
        <v>4.7</v>
      </c>
      <c r="L13" s="26">
        <f t="shared" si="3"/>
        <v>4.4</v>
      </c>
    </row>
    <row r="14" spans="1:12" ht="14.25" customHeight="1">
      <c r="A14" s="8">
        <v>204</v>
      </c>
      <c r="B14" s="9" t="s">
        <v>9</v>
      </c>
      <c r="C14" s="23">
        <v>121</v>
      </c>
      <c r="D14" s="24">
        <v>129</v>
      </c>
      <c r="E14" s="25">
        <f t="shared" si="4"/>
        <v>106.6</v>
      </c>
      <c r="F14" s="25">
        <f t="shared" si="0"/>
        <v>3.5</v>
      </c>
      <c r="G14" s="26">
        <f t="shared" si="1"/>
        <v>3.6</v>
      </c>
      <c r="H14" s="29">
        <v>3994</v>
      </c>
      <c r="I14" s="24">
        <v>4160</v>
      </c>
      <c r="J14" s="25">
        <f t="shared" si="5"/>
        <v>104.2</v>
      </c>
      <c r="K14" s="25">
        <f t="shared" si="2"/>
        <v>2.7</v>
      </c>
      <c r="L14" s="26">
        <f t="shared" si="3"/>
        <v>2.9</v>
      </c>
    </row>
    <row r="15" spans="1:12" ht="14.25" customHeight="1">
      <c r="A15" s="8">
        <v>205</v>
      </c>
      <c r="B15" s="9" t="s">
        <v>10</v>
      </c>
      <c r="C15" s="23">
        <v>118</v>
      </c>
      <c r="D15" s="24">
        <v>124</v>
      </c>
      <c r="E15" s="25">
        <f t="shared" si="4"/>
        <v>105.1</v>
      </c>
      <c r="F15" s="25">
        <f t="shared" si="0"/>
        <v>3.4</v>
      </c>
      <c r="G15" s="26">
        <f t="shared" si="1"/>
        <v>3.5</v>
      </c>
      <c r="H15" s="29">
        <v>7395</v>
      </c>
      <c r="I15" s="24">
        <v>7271</v>
      </c>
      <c r="J15" s="25">
        <f t="shared" si="5"/>
        <v>98.3</v>
      </c>
      <c r="K15" s="25">
        <f t="shared" si="2"/>
        <v>5</v>
      </c>
      <c r="L15" s="26">
        <f t="shared" si="3"/>
        <v>5</v>
      </c>
    </row>
    <row r="16" spans="1:12" ht="14.25" customHeight="1">
      <c r="A16" s="8">
        <v>206</v>
      </c>
      <c r="B16" s="9" t="s">
        <v>23</v>
      </c>
      <c r="C16" s="23">
        <v>233</v>
      </c>
      <c r="D16" s="24">
        <v>238</v>
      </c>
      <c r="E16" s="25">
        <f t="shared" si="4"/>
        <v>102.1</v>
      </c>
      <c r="F16" s="25">
        <f t="shared" si="0"/>
        <v>6.7</v>
      </c>
      <c r="G16" s="26">
        <f t="shared" si="1"/>
        <v>6.6</v>
      </c>
      <c r="H16" s="29">
        <v>14095</v>
      </c>
      <c r="I16" s="24">
        <v>13556</v>
      </c>
      <c r="J16" s="25">
        <f t="shared" si="5"/>
        <v>96.2</v>
      </c>
      <c r="K16" s="25">
        <f t="shared" si="2"/>
        <v>9.5</v>
      </c>
      <c r="L16" s="26">
        <f t="shared" si="3"/>
        <v>9.4</v>
      </c>
    </row>
    <row r="17" spans="1:12" ht="14.25" customHeight="1">
      <c r="A17" s="8">
        <v>207</v>
      </c>
      <c r="B17" s="9" t="s">
        <v>24</v>
      </c>
      <c r="C17" s="23">
        <v>141</v>
      </c>
      <c r="D17" s="24">
        <v>152</v>
      </c>
      <c r="E17" s="25">
        <f t="shared" si="4"/>
        <v>107.8</v>
      </c>
      <c r="F17" s="25">
        <f t="shared" si="0"/>
        <v>4.1</v>
      </c>
      <c r="G17" s="26">
        <f t="shared" si="1"/>
        <v>4.2</v>
      </c>
      <c r="H17" s="29">
        <v>5216</v>
      </c>
      <c r="I17" s="24">
        <v>5519</v>
      </c>
      <c r="J17" s="25">
        <f t="shared" si="5"/>
        <v>105.8</v>
      </c>
      <c r="K17" s="25">
        <f t="shared" si="2"/>
        <v>3.5</v>
      </c>
      <c r="L17" s="26">
        <f t="shared" si="3"/>
        <v>3.8</v>
      </c>
    </row>
    <row r="18" spans="1:12" ht="14.25" customHeight="1">
      <c r="A18" s="8">
        <v>208</v>
      </c>
      <c r="B18" s="9" t="s">
        <v>59</v>
      </c>
      <c r="C18" s="23">
        <v>178</v>
      </c>
      <c r="D18" s="24">
        <v>176</v>
      </c>
      <c r="E18" s="25">
        <f t="shared" si="4"/>
        <v>98.9</v>
      </c>
      <c r="F18" s="25">
        <f t="shared" si="0"/>
        <v>5.1</v>
      </c>
      <c r="G18" s="26">
        <f t="shared" si="1"/>
        <v>4.9</v>
      </c>
      <c r="H18" s="29">
        <v>7943</v>
      </c>
      <c r="I18" s="24">
        <v>7921</v>
      </c>
      <c r="J18" s="25">
        <f t="shared" si="5"/>
        <v>99.7</v>
      </c>
      <c r="K18" s="25">
        <f t="shared" si="2"/>
        <v>5.4</v>
      </c>
      <c r="L18" s="26">
        <f t="shared" si="3"/>
        <v>5.5</v>
      </c>
    </row>
    <row r="19" spans="1:12" ht="22.5" customHeight="1">
      <c r="A19" s="8">
        <v>301</v>
      </c>
      <c r="B19" s="9" t="s">
        <v>25</v>
      </c>
      <c r="C19" s="23">
        <v>23</v>
      </c>
      <c r="D19" s="24">
        <v>23</v>
      </c>
      <c r="E19" s="25">
        <f t="shared" si="4"/>
        <v>100</v>
      </c>
      <c r="F19" s="25">
        <f t="shared" si="0"/>
        <v>0.7</v>
      </c>
      <c r="G19" s="26">
        <f t="shared" si="1"/>
        <v>0.6</v>
      </c>
      <c r="H19" s="29">
        <v>450</v>
      </c>
      <c r="I19" s="24">
        <v>431</v>
      </c>
      <c r="J19" s="25">
        <f t="shared" si="5"/>
        <v>95.8</v>
      </c>
      <c r="K19" s="25">
        <f t="shared" si="2"/>
        <v>0.3</v>
      </c>
      <c r="L19" s="26">
        <f t="shared" si="3"/>
        <v>0.3</v>
      </c>
    </row>
    <row r="20" spans="1:12" ht="22.5" customHeight="1">
      <c r="A20" s="8">
        <v>342</v>
      </c>
      <c r="B20" s="9" t="s">
        <v>26</v>
      </c>
      <c r="C20" s="23">
        <v>50</v>
      </c>
      <c r="D20" s="24">
        <v>52</v>
      </c>
      <c r="E20" s="25">
        <f t="shared" si="4"/>
        <v>104</v>
      </c>
      <c r="F20" s="25">
        <f t="shared" si="0"/>
        <v>1.4</v>
      </c>
      <c r="G20" s="26">
        <f t="shared" si="1"/>
        <v>1.4</v>
      </c>
      <c r="H20" s="29">
        <v>1517</v>
      </c>
      <c r="I20" s="24">
        <v>1471</v>
      </c>
      <c r="J20" s="25">
        <f t="shared" si="5"/>
        <v>97</v>
      </c>
      <c r="K20" s="25">
        <f t="shared" si="2"/>
        <v>1</v>
      </c>
      <c r="L20" s="26">
        <f t="shared" si="3"/>
        <v>1</v>
      </c>
    </row>
    <row r="21" spans="1:12" ht="14.25" customHeight="1">
      <c r="A21" s="8">
        <v>343</v>
      </c>
      <c r="B21" s="9" t="s">
        <v>27</v>
      </c>
      <c r="C21" s="23">
        <v>82</v>
      </c>
      <c r="D21" s="24">
        <v>88</v>
      </c>
      <c r="E21" s="25">
        <f t="shared" si="4"/>
        <v>107.3</v>
      </c>
      <c r="F21" s="25">
        <f t="shared" si="0"/>
        <v>2.4</v>
      </c>
      <c r="G21" s="26">
        <f t="shared" si="1"/>
        <v>2.5</v>
      </c>
      <c r="H21" s="29">
        <v>8895</v>
      </c>
      <c r="I21" s="24">
        <v>7906</v>
      </c>
      <c r="J21" s="25">
        <f t="shared" si="5"/>
        <v>88.9</v>
      </c>
      <c r="K21" s="25">
        <f t="shared" si="2"/>
        <v>6</v>
      </c>
      <c r="L21" s="26">
        <f t="shared" si="3"/>
        <v>5.5</v>
      </c>
    </row>
    <row r="22" spans="1:12" ht="22.5" customHeight="1">
      <c r="A22" s="8">
        <v>361</v>
      </c>
      <c r="B22" s="9" t="s">
        <v>28</v>
      </c>
      <c r="C22" s="23">
        <v>49</v>
      </c>
      <c r="D22" s="24">
        <v>49</v>
      </c>
      <c r="E22" s="25">
        <f t="shared" si="4"/>
        <v>100</v>
      </c>
      <c r="F22" s="25">
        <f t="shared" si="0"/>
        <v>1.4</v>
      </c>
      <c r="G22" s="26">
        <f t="shared" si="1"/>
        <v>1.4</v>
      </c>
      <c r="H22" s="29">
        <v>2862</v>
      </c>
      <c r="I22" s="24">
        <v>2871</v>
      </c>
      <c r="J22" s="25">
        <f t="shared" si="5"/>
        <v>100.3</v>
      </c>
      <c r="K22" s="25">
        <f t="shared" si="2"/>
        <v>1.9</v>
      </c>
      <c r="L22" s="26">
        <f t="shared" si="3"/>
        <v>2</v>
      </c>
    </row>
    <row r="23" spans="1:12" ht="14.25" customHeight="1">
      <c r="A23" s="8">
        <v>362</v>
      </c>
      <c r="B23" s="9" t="s">
        <v>29</v>
      </c>
      <c r="C23" s="23">
        <v>171</v>
      </c>
      <c r="D23" s="24">
        <v>174</v>
      </c>
      <c r="E23" s="25">
        <f t="shared" si="4"/>
        <v>101.8</v>
      </c>
      <c r="F23" s="25">
        <f t="shared" si="0"/>
        <v>4.9</v>
      </c>
      <c r="G23" s="26">
        <f t="shared" si="1"/>
        <v>4.8</v>
      </c>
      <c r="H23" s="29">
        <v>8547</v>
      </c>
      <c r="I23" s="24">
        <v>8158</v>
      </c>
      <c r="J23" s="25">
        <f t="shared" si="5"/>
        <v>95.4</v>
      </c>
      <c r="K23" s="25">
        <f t="shared" si="2"/>
        <v>5.8</v>
      </c>
      <c r="L23" s="26">
        <f t="shared" si="3"/>
        <v>5.6</v>
      </c>
    </row>
    <row r="24" spans="1:12" ht="14.25" customHeight="1">
      <c r="A24" s="8">
        <v>363</v>
      </c>
      <c r="B24" s="9" t="s">
        <v>30</v>
      </c>
      <c r="C24" s="23">
        <v>131</v>
      </c>
      <c r="D24" s="24">
        <v>138</v>
      </c>
      <c r="E24" s="25">
        <f t="shared" si="4"/>
        <v>105.3</v>
      </c>
      <c r="F24" s="25">
        <f t="shared" si="0"/>
        <v>3.8</v>
      </c>
      <c r="G24" s="26">
        <f t="shared" si="1"/>
        <v>3.8</v>
      </c>
      <c r="H24" s="29">
        <v>6642</v>
      </c>
      <c r="I24" s="24">
        <v>6676</v>
      </c>
      <c r="J24" s="25">
        <f t="shared" si="5"/>
        <v>100.5</v>
      </c>
      <c r="K24" s="25">
        <f t="shared" si="2"/>
        <v>4.5</v>
      </c>
      <c r="L24" s="26">
        <f t="shared" si="3"/>
        <v>4.6</v>
      </c>
    </row>
    <row r="25" spans="1:12" ht="14.25" customHeight="1">
      <c r="A25" s="8">
        <v>364</v>
      </c>
      <c r="B25" s="9" t="s">
        <v>31</v>
      </c>
      <c r="C25" s="23">
        <v>55</v>
      </c>
      <c r="D25" s="24">
        <v>58</v>
      </c>
      <c r="E25" s="25">
        <f t="shared" si="4"/>
        <v>105.5</v>
      </c>
      <c r="F25" s="25">
        <f t="shared" si="0"/>
        <v>1.6</v>
      </c>
      <c r="G25" s="26">
        <f t="shared" si="1"/>
        <v>1.6</v>
      </c>
      <c r="H25" s="29">
        <v>1755</v>
      </c>
      <c r="I25" s="24">
        <v>1726</v>
      </c>
      <c r="J25" s="25">
        <f t="shared" si="5"/>
        <v>98.3</v>
      </c>
      <c r="K25" s="25">
        <f t="shared" si="2"/>
        <v>1.2</v>
      </c>
      <c r="L25" s="26">
        <f t="shared" si="3"/>
        <v>1.2</v>
      </c>
    </row>
    <row r="26" spans="1:12" ht="14.25" customHeight="1">
      <c r="A26" s="8">
        <v>365</v>
      </c>
      <c r="B26" s="9" t="s">
        <v>32</v>
      </c>
      <c r="C26" s="23">
        <v>39</v>
      </c>
      <c r="D26" s="24">
        <v>37</v>
      </c>
      <c r="E26" s="25">
        <f t="shared" si="4"/>
        <v>94.9</v>
      </c>
      <c r="F26" s="25">
        <f t="shared" si="0"/>
        <v>1.1</v>
      </c>
      <c r="G26" s="26">
        <f t="shared" si="1"/>
        <v>1</v>
      </c>
      <c r="H26" s="29">
        <v>1606</v>
      </c>
      <c r="I26" s="24">
        <v>1633</v>
      </c>
      <c r="J26" s="25">
        <f t="shared" si="5"/>
        <v>101.7</v>
      </c>
      <c r="K26" s="25">
        <f t="shared" si="2"/>
        <v>1.1</v>
      </c>
      <c r="L26" s="26">
        <f t="shared" si="3"/>
        <v>1.1</v>
      </c>
    </row>
    <row r="27" spans="1:12" ht="14.25" customHeight="1">
      <c r="A27" s="8">
        <v>366</v>
      </c>
      <c r="B27" s="9" t="s">
        <v>33</v>
      </c>
      <c r="C27" s="23">
        <v>41</v>
      </c>
      <c r="D27" s="24">
        <v>43</v>
      </c>
      <c r="E27" s="25">
        <f t="shared" si="4"/>
        <v>104.9</v>
      </c>
      <c r="F27" s="25">
        <f t="shared" si="0"/>
        <v>1.2</v>
      </c>
      <c r="G27" s="26">
        <f t="shared" si="1"/>
        <v>1.2</v>
      </c>
      <c r="H27" s="29">
        <v>1652</v>
      </c>
      <c r="I27" s="24">
        <v>1713</v>
      </c>
      <c r="J27" s="25">
        <f t="shared" si="5"/>
        <v>103.7</v>
      </c>
      <c r="K27" s="25">
        <f t="shared" si="2"/>
        <v>1.1</v>
      </c>
      <c r="L27" s="26">
        <f t="shared" si="3"/>
        <v>1.2</v>
      </c>
    </row>
    <row r="28" spans="1:12" ht="14.25" customHeight="1">
      <c r="A28" s="8">
        <v>367</v>
      </c>
      <c r="B28" s="9" t="s">
        <v>34</v>
      </c>
      <c r="C28" s="23">
        <v>105</v>
      </c>
      <c r="D28" s="24">
        <v>109</v>
      </c>
      <c r="E28" s="25">
        <f t="shared" si="4"/>
        <v>103.8</v>
      </c>
      <c r="F28" s="25">
        <f t="shared" si="0"/>
        <v>3</v>
      </c>
      <c r="G28" s="26">
        <f t="shared" si="1"/>
        <v>3</v>
      </c>
      <c r="H28" s="29">
        <v>1806</v>
      </c>
      <c r="I28" s="24">
        <v>1823</v>
      </c>
      <c r="J28" s="25">
        <f t="shared" si="5"/>
        <v>100.9</v>
      </c>
      <c r="K28" s="25">
        <f t="shared" si="2"/>
        <v>1.2</v>
      </c>
      <c r="L28" s="26">
        <f t="shared" si="3"/>
        <v>1.3</v>
      </c>
    </row>
    <row r="29" spans="1:12" ht="22.5" customHeight="1">
      <c r="A29" s="8">
        <v>381</v>
      </c>
      <c r="B29" s="9" t="s">
        <v>35</v>
      </c>
      <c r="C29" s="23">
        <v>18</v>
      </c>
      <c r="D29" s="24">
        <v>21</v>
      </c>
      <c r="E29" s="25">
        <f t="shared" si="4"/>
        <v>116.7</v>
      </c>
      <c r="F29" s="25">
        <f t="shared" si="0"/>
        <v>0.5</v>
      </c>
      <c r="G29" s="26">
        <f t="shared" si="1"/>
        <v>0.6</v>
      </c>
      <c r="H29" s="29">
        <v>1021</v>
      </c>
      <c r="I29" s="24">
        <v>1012</v>
      </c>
      <c r="J29" s="25">
        <f t="shared" si="5"/>
        <v>99.1</v>
      </c>
      <c r="K29" s="25">
        <f t="shared" si="2"/>
        <v>0.7</v>
      </c>
      <c r="L29" s="26">
        <f t="shared" si="3"/>
        <v>0.7</v>
      </c>
    </row>
    <row r="30" spans="1:12" ht="14.25" customHeight="1">
      <c r="A30" s="8">
        <v>382</v>
      </c>
      <c r="B30" s="9" t="s">
        <v>36</v>
      </c>
      <c r="C30" s="27">
        <v>40</v>
      </c>
      <c r="D30" s="28">
        <v>37</v>
      </c>
      <c r="E30" s="25">
        <f t="shared" si="4"/>
        <v>92.5</v>
      </c>
      <c r="F30" s="25">
        <f t="shared" si="0"/>
        <v>1.2</v>
      </c>
      <c r="G30" s="26">
        <f t="shared" si="1"/>
        <v>1</v>
      </c>
      <c r="H30" s="27">
        <v>2029</v>
      </c>
      <c r="I30" s="28">
        <v>1855</v>
      </c>
      <c r="J30" s="25">
        <f t="shared" si="5"/>
        <v>91.4</v>
      </c>
      <c r="K30" s="25">
        <f t="shared" si="2"/>
        <v>1.4</v>
      </c>
      <c r="L30" s="26">
        <f t="shared" si="3"/>
        <v>1.3</v>
      </c>
    </row>
    <row r="31" spans="1:12" ht="14.25" customHeight="1">
      <c r="A31" s="8">
        <v>383</v>
      </c>
      <c r="B31" s="9" t="s">
        <v>37</v>
      </c>
      <c r="C31" s="23">
        <v>84</v>
      </c>
      <c r="D31" s="24">
        <v>82</v>
      </c>
      <c r="E31" s="25">
        <f t="shared" si="4"/>
        <v>97.6</v>
      </c>
      <c r="F31" s="25">
        <f t="shared" si="0"/>
        <v>2.4</v>
      </c>
      <c r="G31" s="26">
        <f t="shared" si="1"/>
        <v>2.3</v>
      </c>
      <c r="H31" s="29">
        <v>3549</v>
      </c>
      <c r="I31" s="24">
        <v>3715</v>
      </c>
      <c r="J31" s="25">
        <f t="shared" si="5"/>
        <v>104.7</v>
      </c>
      <c r="K31" s="25">
        <f t="shared" si="2"/>
        <v>2.4</v>
      </c>
      <c r="L31" s="26">
        <f t="shared" si="3"/>
        <v>2.6</v>
      </c>
    </row>
    <row r="32" spans="1:12" ht="14.25" customHeight="1">
      <c r="A32" s="11">
        <v>384</v>
      </c>
      <c r="B32" s="9" t="s">
        <v>38</v>
      </c>
      <c r="C32" s="29">
        <v>38</v>
      </c>
      <c r="D32" s="24">
        <v>41</v>
      </c>
      <c r="E32" s="25">
        <f t="shared" si="4"/>
        <v>107.9</v>
      </c>
      <c r="F32" s="25">
        <f t="shared" si="0"/>
        <v>1.1</v>
      </c>
      <c r="G32" s="26">
        <f t="shared" si="1"/>
        <v>1.1</v>
      </c>
      <c r="H32" s="29">
        <v>5231</v>
      </c>
      <c r="I32" s="24">
        <v>5202</v>
      </c>
      <c r="J32" s="25">
        <f t="shared" si="5"/>
        <v>99.4</v>
      </c>
      <c r="K32" s="25">
        <f t="shared" si="2"/>
        <v>3.5</v>
      </c>
      <c r="L32" s="26">
        <f t="shared" si="3"/>
        <v>3.6</v>
      </c>
    </row>
    <row r="33" spans="1:12" ht="22.5" customHeight="1">
      <c r="A33" s="11">
        <v>401</v>
      </c>
      <c r="B33" s="9" t="s">
        <v>11</v>
      </c>
      <c r="C33" s="29">
        <v>29</v>
      </c>
      <c r="D33" s="24">
        <v>30</v>
      </c>
      <c r="E33" s="25">
        <f t="shared" si="4"/>
        <v>103.4</v>
      </c>
      <c r="F33" s="25">
        <f t="shared" si="0"/>
        <v>0.8</v>
      </c>
      <c r="G33" s="26">
        <f t="shared" si="1"/>
        <v>0.8</v>
      </c>
      <c r="H33" s="29">
        <v>385</v>
      </c>
      <c r="I33" s="24">
        <v>387</v>
      </c>
      <c r="J33" s="25">
        <f t="shared" si="5"/>
        <v>100.5</v>
      </c>
      <c r="K33" s="25">
        <f t="shared" si="2"/>
        <v>0.3</v>
      </c>
      <c r="L33" s="26">
        <f t="shared" si="3"/>
        <v>0.3</v>
      </c>
    </row>
    <row r="34" spans="1:12" ht="14.25" customHeight="1">
      <c r="A34" s="11">
        <v>402</v>
      </c>
      <c r="B34" s="9" t="s">
        <v>12</v>
      </c>
      <c r="C34" s="29">
        <v>55</v>
      </c>
      <c r="D34" s="24">
        <v>54</v>
      </c>
      <c r="E34" s="25">
        <f t="shared" si="4"/>
        <v>98.2</v>
      </c>
      <c r="F34" s="25">
        <f t="shared" si="0"/>
        <v>1.6</v>
      </c>
      <c r="G34" s="26">
        <f t="shared" si="1"/>
        <v>1.5</v>
      </c>
      <c r="H34" s="29">
        <v>1688</v>
      </c>
      <c r="I34" s="24">
        <v>1606</v>
      </c>
      <c r="J34" s="25">
        <f t="shared" si="5"/>
        <v>95.1</v>
      </c>
      <c r="K34" s="25">
        <f t="shared" si="2"/>
        <v>1.1</v>
      </c>
      <c r="L34" s="26">
        <f t="shared" si="3"/>
        <v>1.1</v>
      </c>
    </row>
    <row r="35" spans="1:12" ht="14.25" customHeight="1">
      <c r="A35" s="11">
        <v>403</v>
      </c>
      <c r="B35" s="9" t="s">
        <v>13</v>
      </c>
      <c r="C35" s="29">
        <v>53</v>
      </c>
      <c r="D35" s="24">
        <v>57</v>
      </c>
      <c r="E35" s="25">
        <f t="shared" si="4"/>
        <v>107.5</v>
      </c>
      <c r="F35" s="25">
        <f t="shared" si="0"/>
        <v>1.5</v>
      </c>
      <c r="G35" s="26">
        <f t="shared" si="1"/>
        <v>1.6</v>
      </c>
      <c r="H35" s="29">
        <v>1623</v>
      </c>
      <c r="I35" s="24">
        <v>1561</v>
      </c>
      <c r="J35" s="25">
        <f t="shared" si="5"/>
        <v>96.2</v>
      </c>
      <c r="K35" s="25">
        <f t="shared" si="2"/>
        <v>1.1</v>
      </c>
      <c r="L35" s="26">
        <f t="shared" si="3"/>
        <v>1.1</v>
      </c>
    </row>
    <row r="36" spans="1:12" ht="22.5" customHeight="1">
      <c r="A36" s="11">
        <v>421</v>
      </c>
      <c r="B36" s="9" t="s">
        <v>39</v>
      </c>
      <c r="C36" s="29">
        <v>32</v>
      </c>
      <c r="D36" s="24">
        <v>37</v>
      </c>
      <c r="E36" s="25">
        <f t="shared" si="4"/>
        <v>115.6</v>
      </c>
      <c r="F36" s="25">
        <f t="shared" si="0"/>
        <v>0.9</v>
      </c>
      <c r="G36" s="26">
        <f t="shared" si="1"/>
        <v>1</v>
      </c>
      <c r="H36" s="29">
        <v>695</v>
      </c>
      <c r="I36" s="24">
        <v>772</v>
      </c>
      <c r="J36" s="25">
        <f t="shared" si="5"/>
        <v>111.1</v>
      </c>
      <c r="K36" s="25">
        <f t="shared" si="2"/>
        <v>0.5</v>
      </c>
      <c r="L36" s="26">
        <f t="shared" si="3"/>
        <v>0.5</v>
      </c>
    </row>
    <row r="37" spans="1:12" ht="14.25" customHeight="1">
      <c r="A37" s="11">
        <v>422</v>
      </c>
      <c r="B37" s="9" t="s">
        <v>40</v>
      </c>
      <c r="C37" s="29">
        <v>65</v>
      </c>
      <c r="D37" s="24">
        <v>70</v>
      </c>
      <c r="E37" s="25">
        <f t="shared" si="4"/>
        <v>107.7</v>
      </c>
      <c r="F37" s="25">
        <f t="shared" si="0"/>
        <v>1.9</v>
      </c>
      <c r="G37" s="26">
        <f t="shared" si="1"/>
        <v>1.9</v>
      </c>
      <c r="H37" s="29">
        <v>2133</v>
      </c>
      <c r="I37" s="24">
        <v>2194</v>
      </c>
      <c r="J37" s="25">
        <f t="shared" si="5"/>
        <v>102.9</v>
      </c>
      <c r="K37" s="25">
        <f t="shared" si="2"/>
        <v>1.4</v>
      </c>
      <c r="L37" s="26">
        <f t="shared" si="3"/>
        <v>1.5</v>
      </c>
    </row>
    <row r="38" spans="1:12" ht="14.25" customHeight="1">
      <c r="A38" s="11">
        <v>423</v>
      </c>
      <c r="B38" s="9" t="s">
        <v>41</v>
      </c>
      <c r="C38" s="29">
        <v>49</v>
      </c>
      <c r="D38" s="24">
        <v>44</v>
      </c>
      <c r="E38" s="25">
        <f t="shared" si="4"/>
        <v>89.8</v>
      </c>
      <c r="F38" s="25">
        <f t="shared" si="0"/>
        <v>1.4</v>
      </c>
      <c r="G38" s="26">
        <f t="shared" si="1"/>
        <v>1.2</v>
      </c>
      <c r="H38" s="29">
        <v>1271</v>
      </c>
      <c r="I38" s="24">
        <v>1306</v>
      </c>
      <c r="J38" s="25">
        <f t="shared" si="5"/>
        <v>102.8</v>
      </c>
      <c r="K38" s="25">
        <f t="shared" si="2"/>
        <v>0.9</v>
      </c>
      <c r="L38" s="26">
        <f t="shared" si="3"/>
        <v>0.9</v>
      </c>
    </row>
    <row r="39" spans="1:12" ht="14.25" customHeight="1">
      <c r="A39" s="11">
        <v>424</v>
      </c>
      <c r="B39" s="9" t="s">
        <v>14</v>
      </c>
      <c r="C39" s="29">
        <v>74</v>
      </c>
      <c r="D39" s="24">
        <v>80</v>
      </c>
      <c r="E39" s="25">
        <f t="shared" si="4"/>
        <v>108.1</v>
      </c>
      <c r="F39" s="25">
        <f t="shared" si="0"/>
        <v>2.1</v>
      </c>
      <c r="G39" s="26">
        <f t="shared" si="1"/>
        <v>2.2</v>
      </c>
      <c r="H39" s="29">
        <v>2053</v>
      </c>
      <c r="I39" s="24">
        <v>2051</v>
      </c>
      <c r="J39" s="25">
        <f t="shared" si="5"/>
        <v>99.9</v>
      </c>
      <c r="K39" s="25">
        <f t="shared" si="2"/>
        <v>1.4</v>
      </c>
      <c r="L39" s="26">
        <f t="shared" si="3"/>
        <v>1.4</v>
      </c>
    </row>
    <row r="40" spans="1:12" ht="22.5" customHeight="1">
      <c r="A40" s="11">
        <v>441</v>
      </c>
      <c r="B40" s="9" t="s">
        <v>42</v>
      </c>
      <c r="C40" s="29">
        <v>26</v>
      </c>
      <c r="D40" s="24">
        <v>27</v>
      </c>
      <c r="E40" s="25">
        <f t="shared" si="4"/>
        <v>103.8</v>
      </c>
      <c r="F40" s="25">
        <f aca="true" t="shared" si="6" ref="F40:F60">ROUND(C40/$C$8*100,1)</f>
        <v>0.8</v>
      </c>
      <c r="G40" s="26">
        <f aca="true" t="shared" si="7" ref="G40:G60">ROUND(D40/$D$8*100,1)</f>
        <v>0.8</v>
      </c>
      <c r="H40" s="29">
        <v>701</v>
      </c>
      <c r="I40" s="24">
        <v>604</v>
      </c>
      <c r="J40" s="25">
        <f t="shared" si="5"/>
        <v>86.2</v>
      </c>
      <c r="K40" s="25">
        <f aca="true" t="shared" si="8" ref="K40:K60">ROUND(H40/$H$8*100,1)</f>
        <v>0.5</v>
      </c>
      <c r="L40" s="26">
        <f aca="true" t="shared" si="9" ref="L40:L60">ROUND(I40/$I$8*100,1)</f>
        <v>0.4</v>
      </c>
    </row>
    <row r="41" spans="1:12" ht="14.25" customHeight="1">
      <c r="A41" s="11">
        <v>442</v>
      </c>
      <c r="B41" s="9" t="s">
        <v>43</v>
      </c>
      <c r="C41" s="29">
        <v>30</v>
      </c>
      <c r="D41" s="24">
        <v>31</v>
      </c>
      <c r="E41" s="25">
        <f t="shared" si="4"/>
        <v>103.3</v>
      </c>
      <c r="F41" s="25">
        <f t="shared" si="6"/>
        <v>0.9</v>
      </c>
      <c r="G41" s="26">
        <f t="shared" si="7"/>
        <v>0.9</v>
      </c>
      <c r="H41" s="29">
        <v>944</v>
      </c>
      <c r="I41" s="24">
        <v>1001</v>
      </c>
      <c r="J41" s="25">
        <f t="shared" si="5"/>
        <v>106</v>
      </c>
      <c r="K41" s="25">
        <f t="shared" si="8"/>
        <v>0.6</v>
      </c>
      <c r="L41" s="26">
        <f t="shared" si="9"/>
        <v>0.7</v>
      </c>
    </row>
    <row r="42" spans="1:12" ht="14.25" customHeight="1">
      <c r="A42" s="11">
        <v>443</v>
      </c>
      <c r="B42" s="9" t="s">
        <v>44</v>
      </c>
      <c r="C42" s="29">
        <v>49</v>
      </c>
      <c r="D42" s="24">
        <v>48</v>
      </c>
      <c r="E42" s="25">
        <f t="shared" si="4"/>
        <v>98</v>
      </c>
      <c r="F42" s="25">
        <f t="shared" si="6"/>
        <v>1.4</v>
      </c>
      <c r="G42" s="26">
        <f t="shared" si="7"/>
        <v>1.3</v>
      </c>
      <c r="H42" s="29">
        <v>1921</v>
      </c>
      <c r="I42" s="24">
        <v>1996</v>
      </c>
      <c r="J42" s="25">
        <f t="shared" si="5"/>
        <v>103.9</v>
      </c>
      <c r="K42" s="25">
        <f t="shared" si="8"/>
        <v>1.3</v>
      </c>
      <c r="L42" s="26">
        <f t="shared" si="9"/>
        <v>1.4</v>
      </c>
    </row>
    <row r="43" spans="1:12" ht="22.5" customHeight="1">
      <c r="A43" s="11">
        <v>461</v>
      </c>
      <c r="B43" s="9" t="s">
        <v>45</v>
      </c>
      <c r="C43" s="29">
        <v>42</v>
      </c>
      <c r="D43" s="24">
        <v>49</v>
      </c>
      <c r="E43" s="25">
        <f t="shared" si="4"/>
        <v>116.7</v>
      </c>
      <c r="F43" s="25">
        <f t="shared" si="6"/>
        <v>1.2</v>
      </c>
      <c r="G43" s="26">
        <f t="shared" si="7"/>
        <v>1.4</v>
      </c>
      <c r="H43" s="29">
        <v>1848</v>
      </c>
      <c r="I43" s="24">
        <v>1755</v>
      </c>
      <c r="J43" s="25">
        <f t="shared" si="5"/>
        <v>95</v>
      </c>
      <c r="K43" s="25">
        <f t="shared" si="8"/>
        <v>1.3</v>
      </c>
      <c r="L43" s="26">
        <f t="shared" si="9"/>
        <v>1.2</v>
      </c>
    </row>
    <row r="44" spans="1:12" ht="14.25" customHeight="1">
      <c r="A44" s="11">
        <v>462</v>
      </c>
      <c r="B44" s="9" t="s">
        <v>46</v>
      </c>
      <c r="C44" s="29">
        <v>28</v>
      </c>
      <c r="D44" s="24">
        <v>28</v>
      </c>
      <c r="E44" s="25">
        <f t="shared" si="4"/>
        <v>100</v>
      </c>
      <c r="F44" s="25">
        <f t="shared" si="6"/>
        <v>0.8</v>
      </c>
      <c r="G44" s="26">
        <f t="shared" si="7"/>
        <v>0.8</v>
      </c>
      <c r="H44" s="29">
        <v>901</v>
      </c>
      <c r="I44" s="24">
        <v>706</v>
      </c>
      <c r="J44" s="25">
        <f t="shared" si="5"/>
        <v>78.4</v>
      </c>
      <c r="K44" s="25">
        <f t="shared" si="8"/>
        <v>0.6</v>
      </c>
      <c r="L44" s="26">
        <f t="shared" si="9"/>
        <v>0.5</v>
      </c>
    </row>
    <row r="45" spans="1:12" ht="14.25" customHeight="1">
      <c r="A45" s="11">
        <v>463</v>
      </c>
      <c r="B45" s="9" t="s">
        <v>47</v>
      </c>
      <c r="C45" s="29">
        <v>31</v>
      </c>
      <c r="D45" s="24">
        <v>36</v>
      </c>
      <c r="E45" s="25">
        <f t="shared" si="4"/>
        <v>116.1</v>
      </c>
      <c r="F45" s="25">
        <f t="shared" si="6"/>
        <v>0.9</v>
      </c>
      <c r="G45" s="26">
        <f t="shared" si="7"/>
        <v>1</v>
      </c>
      <c r="H45" s="29">
        <v>669</v>
      </c>
      <c r="I45" s="24">
        <v>655</v>
      </c>
      <c r="J45" s="25">
        <f t="shared" si="5"/>
        <v>97.9</v>
      </c>
      <c r="K45" s="25">
        <f t="shared" si="8"/>
        <v>0.5</v>
      </c>
      <c r="L45" s="26">
        <f t="shared" si="9"/>
        <v>0.5</v>
      </c>
    </row>
    <row r="46" spans="1:12" ht="14.25" customHeight="1">
      <c r="A46" s="11">
        <v>464</v>
      </c>
      <c r="B46" s="9" t="s">
        <v>48</v>
      </c>
      <c r="C46" s="29">
        <v>27</v>
      </c>
      <c r="D46" s="24">
        <v>29</v>
      </c>
      <c r="E46" s="25">
        <f t="shared" si="4"/>
        <v>107.4</v>
      </c>
      <c r="F46" s="25">
        <f t="shared" si="6"/>
        <v>0.8</v>
      </c>
      <c r="G46" s="26">
        <f t="shared" si="7"/>
        <v>0.8</v>
      </c>
      <c r="H46" s="29">
        <v>723</v>
      </c>
      <c r="I46" s="24">
        <v>744</v>
      </c>
      <c r="J46" s="25">
        <f t="shared" si="5"/>
        <v>102.9</v>
      </c>
      <c r="K46" s="25">
        <f t="shared" si="8"/>
        <v>0.5</v>
      </c>
      <c r="L46" s="26">
        <f t="shared" si="9"/>
        <v>0.5</v>
      </c>
    </row>
    <row r="47" spans="1:12" ht="22.5" customHeight="1">
      <c r="A47" s="11">
        <v>481</v>
      </c>
      <c r="B47" s="9" t="s">
        <v>49</v>
      </c>
      <c r="C47" s="29">
        <v>35</v>
      </c>
      <c r="D47" s="24">
        <v>44</v>
      </c>
      <c r="E47" s="25">
        <f t="shared" si="4"/>
        <v>125.7</v>
      </c>
      <c r="F47" s="25">
        <f t="shared" si="6"/>
        <v>1</v>
      </c>
      <c r="G47" s="26">
        <f t="shared" si="7"/>
        <v>1.2</v>
      </c>
      <c r="H47" s="29">
        <v>929</v>
      </c>
      <c r="I47" s="24">
        <v>997</v>
      </c>
      <c r="J47" s="25">
        <f t="shared" si="5"/>
        <v>107.3</v>
      </c>
      <c r="K47" s="25">
        <f t="shared" si="8"/>
        <v>0.6</v>
      </c>
      <c r="L47" s="26">
        <f t="shared" si="9"/>
        <v>0.7</v>
      </c>
    </row>
    <row r="48" spans="1:12" ht="14.25" customHeight="1">
      <c r="A48" s="11">
        <v>482</v>
      </c>
      <c r="B48" s="9" t="s">
        <v>50</v>
      </c>
      <c r="C48" s="29">
        <v>23</v>
      </c>
      <c r="D48" s="24">
        <v>25</v>
      </c>
      <c r="E48" s="25">
        <f t="shared" si="4"/>
        <v>108.7</v>
      </c>
      <c r="F48" s="25">
        <f t="shared" si="6"/>
        <v>0.7</v>
      </c>
      <c r="G48" s="26">
        <f t="shared" si="7"/>
        <v>0.7</v>
      </c>
      <c r="H48" s="29">
        <v>1101</v>
      </c>
      <c r="I48" s="24">
        <v>1289</v>
      </c>
      <c r="J48" s="25">
        <f t="shared" si="5"/>
        <v>117.1</v>
      </c>
      <c r="K48" s="25">
        <f t="shared" si="8"/>
        <v>0.7</v>
      </c>
      <c r="L48" s="26">
        <f t="shared" si="9"/>
        <v>0.9</v>
      </c>
    </row>
    <row r="49" spans="1:12" ht="14.25" customHeight="1">
      <c r="A49" s="11">
        <v>483</v>
      </c>
      <c r="B49" s="9" t="s">
        <v>51</v>
      </c>
      <c r="C49" s="29">
        <v>30</v>
      </c>
      <c r="D49" s="24">
        <v>30</v>
      </c>
      <c r="E49" s="25">
        <f t="shared" si="4"/>
        <v>100</v>
      </c>
      <c r="F49" s="25">
        <f t="shared" si="6"/>
        <v>0.9</v>
      </c>
      <c r="G49" s="26">
        <f t="shared" si="7"/>
        <v>0.8</v>
      </c>
      <c r="H49" s="29">
        <v>621</v>
      </c>
      <c r="I49" s="24">
        <v>624</v>
      </c>
      <c r="J49" s="25">
        <f t="shared" si="5"/>
        <v>100.5</v>
      </c>
      <c r="K49" s="25">
        <f t="shared" si="8"/>
        <v>0.4</v>
      </c>
      <c r="L49" s="26">
        <f t="shared" si="9"/>
        <v>0.4</v>
      </c>
    </row>
    <row r="50" spans="1:12" ht="14.25" customHeight="1">
      <c r="A50" s="11">
        <v>484</v>
      </c>
      <c r="B50" s="9" t="s">
        <v>52</v>
      </c>
      <c r="C50" s="29">
        <v>27</v>
      </c>
      <c r="D50" s="24">
        <v>28</v>
      </c>
      <c r="E50" s="25">
        <f t="shared" si="4"/>
        <v>103.7</v>
      </c>
      <c r="F50" s="25">
        <f t="shared" si="6"/>
        <v>0.8</v>
      </c>
      <c r="G50" s="26">
        <f t="shared" si="7"/>
        <v>0.8</v>
      </c>
      <c r="H50" s="29">
        <v>1433</v>
      </c>
      <c r="I50" s="24">
        <v>1452</v>
      </c>
      <c r="J50" s="25">
        <f t="shared" si="5"/>
        <v>101.3</v>
      </c>
      <c r="K50" s="25">
        <f t="shared" si="8"/>
        <v>1</v>
      </c>
      <c r="L50" s="26">
        <f t="shared" si="9"/>
        <v>1</v>
      </c>
    </row>
    <row r="51" spans="1:12" ht="22.5" customHeight="1">
      <c r="A51" s="11">
        <v>501</v>
      </c>
      <c r="B51" s="9" t="s">
        <v>53</v>
      </c>
      <c r="C51" s="29">
        <v>28</v>
      </c>
      <c r="D51" s="24">
        <v>27</v>
      </c>
      <c r="E51" s="25">
        <f t="shared" si="4"/>
        <v>96.4</v>
      </c>
      <c r="F51" s="25">
        <f t="shared" si="6"/>
        <v>0.8</v>
      </c>
      <c r="G51" s="26">
        <f t="shared" si="7"/>
        <v>0.8</v>
      </c>
      <c r="H51" s="29">
        <v>2346</v>
      </c>
      <c r="I51" s="24">
        <v>2274</v>
      </c>
      <c r="J51" s="25">
        <f t="shared" si="5"/>
        <v>96.9</v>
      </c>
      <c r="K51" s="25">
        <f t="shared" si="8"/>
        <v>1.6</v>
      </c>
      <c r="L51" s="26">
        <f t="shared" si="9"/>
        <v>1.6</v>
      </c>
    </row>
    <row r="52" spans="1:12" ht="14.25" customHeight="1">
      <c r="A52" s="11">
        <v>502</v>
      </c>
      <c r="B52" s="9" t="s">
        <v>15</v>
      </c>
      <c r="C52" s="29">
        <v>26</v>
      </c>
      <c r="D52" s="24">
        <v>23</v>
      </c>
      <c r="E52" s="25">
        <f t="shared" si="4"/>
        <v>88.5</v>
      </c>
      <c r="F52" s="25">
        <f t="shared" si="6"/>
        <v>0.8</v>
      </c>
      <c r="G52" s="26">
        <f t="shared" si="7"/>
        <v>0.6</v>
      </c>
      <c r="H52" s="29">
        <v>690</v>
      </c>
      <c r="I52" s="24">
        <v>650</v>
      </c>
      <c r="J52" s="25">
        <f t="shared" si="5"/>
        <v>94.2</v>
      </c>
      <c r="K52" s="25">
        <f t="shared" si="8"/>
        <v>0.5</v>
      </c>
      <c r="L52" s="26">
        <f t="shared" si="9"/>
        <v>0.4</v>
      </c>
    </row>
    <row r="53" spans="1:12" ht="14.25" customHeight="1">
      <c r="A53" s="11">
        <v>503</v>
      </c>
      <c r="B53" s="9" t="s">
        <v>54</v>
      </c>
      <c r="C53" s="29">
        <v>8</v>
      </c>
      <c r="D53" s="24">
        <v>12</v>
      </c>
      <c r="E53" s="25">
        <f t="shared" si="4"/>
        <v>150</v>
      </c>
      <c r="F53" s="25">
        <f t="shared" si="6"/>
        <v>0.2</v>
      </c>
      <c r="G53" s="26">
        <f t="shared" si="7"/>
        <v>0.3</v>
      </c>
      <c r="H53" s="29">
        <v>97</v>
      </c>
      <c r="I53" s="24">
        <v>119</v>
      </c>
      <c r="J53" s="25">
        <f t="shared" si="5"/>
        <v>122.7</v>
      </c>
      <c r="K53" s="25">
        <f t="shared" si="8"/>
        <v>0.1</v>
      </c>
      <c r="L53" s="26">
        <f t="shared" si="9"/>
        <v>0.1</v>
      </c>
    </row>
    <row r="54" spans="1:12" ht="14.25" customHeight="1">
      <c r="A54" s="11">
        <v>504</v>
      </c>
      <c r="B54" s="9" t="s">
        <v>16</v>
      </c>
      <c r="C54" s="29">
        <v>13</v>
      </c>
      <c r="D54" s="24">
        <v>15</v>
      </c>
      <c r="E54" s="25">
        <f t="shared" si="4"/>
        <v>115.4</v>
      </c>
      <c r="F54" s="25">
        <f t="shared" si="6"/>
        <v>0.4</v>
      </c>
      <c r="G54" s="26">
        <f t="shared" si="7"/>
        <v>0.4</v>
      </c>
      <c r="H54" s="29">
        <v>313</v>
      </c>
      <c r="I54" s="24">
        <v>304</v>
      </c>
      <c r="J54" s="25">
        <f t="shared" si="5"/>
        <v>97.1</v>
      </c>
      <c r="K54" s="25">
        <f t="shared" si="8"/>
        <v>0.2</v>
      </c>
      <c r="L54" s="26">
        <f t="shared" si="9"/>
        <v>0.2</v>
      </c>
    </row>
    <row r="55" spans="1:12" ht="22.5" customHeight="1">
      <c r="A55" s="11">
        <v>521</v>
      </c>
      <c r="B55" s="9" t="s">
        <v>17</v>
      </c>
      <c r="C55" s="29">
        <v>43</v>
      </c>
      <c r="D55" s="24">
        <v>43</v>
      </c>
      <c r="E55" s="25">
        <f t="shared" si="4"/>
        <v>100</v>
      </c>
      <c r="F55" s="25">
        <f t="shared" si="6"/>
        <v>1.2</v>
      </c>
      <c r="G55" s="26">
        <f t="shared" si="7"/>
        <v>1.2</v>
      </c>
      <c r="H55" s="29">
        <v>755</v>
      </c>
      <c r="I55" s="24">
        <v>750</v>
      </c>
      <c r="J55" s="25">
        <f t="shared" si="5"/>
        <v>99.3</v>
      </c>
      <c r="K55" s="25">
        <f t="shared" si="8"/>
        <v>0.5</v>
      </c>
      <c r="L55" s="26">
        <f t="shared" si="9"/>
        <v>0.5</v>
      </c>
    </row>
    <row r="56" spans="1:12" ht="14.25" customHeight="1">
      <c r="A56" s="11">
        <v>522</v>
      </c>
      <c r="B56" s="9" t="s">
        <v>55</v>
      </c>
      <c r="C56" s="29">
        <v>34</v>
      </c>
      <c r="D56" s="24">
        <v>35</v>
      </c>
      <c r="E56" s="25">
        <f t="shared" si="4"/>
        <v>102.9</v>
      </c>
      <c r="F56" s="25">
        <f t="shared" si="6"/>
        <v>1</v>
      </c>
      <c r="G56" s="26">
        <f t="shared" si="7"/>
        <v>1</v>
      </c>
      <c r="H56" s="29">
        <v>640</v>
      </c>
      <c r="I56" s="24">
        <v>629</v>
      </c>
      <c r="J56" s="25">
        <f t="shared" si="5"/>
        <v>98.3</v>
      </c>
      <c r="K56" s="25">
        <f t="shared" si="8"/>
        <v>0.4</v>
      </c>
      <c r="L56" s="26">
        <f t="shared" si="9"/>
        <v>0.4</v>
      </c>
    </row>
    <row r="57" spans="1:12" ht="14.25" customHeight="1">
      <c r="A57" s="11">
        <v>523</v>
      </c>
      <c r="B57" s="9" t="s">
        <v>56</v>
      </c>
      <c r="C57" s="29">
        <v>13</v>
      </c>
      <c r="D57" s="24">
        <v>12</v>
      </c>
      <c r="E57" s="25">
        <f t="shared" si="4"/>
        <v>92.3</v>
      </c>
      <c r="F57" s="25">
        <f t="shared" si="6"/>
        <v>0.4</v>
      </c>
      <c r="G57" s="26">
        <f t="shared" si="7"/>
        <v>0.3</v>
      </c>
      <c r="H57" s="29">
        <v>216</v>
      </c>
      <c r="I57" s="24">
        <v>167</v>
      </c>
      <c r="J57" s="25">
        <f t="shared" si="5"/>
        <v>77.3</v>
      </c>
      <c r="K57" s="25">
        <f t="shared" si="8"/>
        <v>0.1</v>
      </c>
      <c r="L57" s="26">
        <f t="shared" si="9"/>
        <v>0.1</v>
      </c>
    </row>
    <row r="58" spans="1:12" ht="14.25" customHeight="1">
      <c r="A58" s="11">
        <v>524</v>
      </c>
      <c r="B58" s="9" t="s">
        <v>18</v>
      </c>
      <c r="C58" s="29">
        <v>46</v>
      </c>
      <c r="D58" s="24">
        <v>49</v>
      </c>
      <c r="E58" s="25">
        <f t="shared" si="4"/>
        <v>106.5</v>
      </c>
      <c r="F58" s="25">
        <f t="shared" si="6"/>
        <v>1.3</v>
      </c>
      <c r="G58" s="26">
        <f t="shared" si="7"/>
        <v>1.4</v>
      </c>
      <c r="H58" s="29">
        <v>1215</v>
      </c>
      <c r="I58" s="24">
        <v>1124</v>
      </c>
      <c r="J58" s="25">
        <f t="shared" si="5"/>
        <v>92.5</v>
      </c>
      <c r="K58" s="25">
        <f t="shared" si="8"/>
        <v>0.8</v>
      </c>
      <c r="L58" s="26">
        <f t="shared" si="9"/>
        <v>0.8</v>
      </c>
    </row>
    <row r="59" spans="1:12" ht="14.25" customHeight="1">
      <c r="A59" s="11">
        <v>525</v>
      </c>
      <c r="B59" s="9" t="s">
        <v>57</v>
      </c>
      <c r="C59" s="29">
        <v>22</v>
      </c>
      <c r="D59" s="24">
        <v>23</v>
      </c>
      <c r="E59" s="25">
        <f t="shared" si="4"/>
        <v>104.5</v>
      </c>
      <c r="F59" s="25">
        <f t="shared" si="6"/>
        <v>0.6</v>
      </c>
      <c r="G59" s="26">
        <f t="shared" si="7"/>
        <v>0.6</v>
      </c>
      <c r="H59" s="29">
        <v>350</v>
      </c>
      <c r="I59" s="24">
        <v>365</v>
      </c>
      <c r="J59" s="25">
        <f t="shared" si="5"/>
        <v>104.3</v>
      </c>
      <c r="K59" s="25">
        <f t="shared" si="8"/>
        <v>0.2</v>
      </c>
      <c r="L59" s="26">
        <f t="shared" si="9"/>
        <v>0.3</v>
      </c>
    </row>
    <row r="60" spans="1:12" ht="14.25" customHeight="1">
      <c r="A60" s="13">
        <v>526</v>
      </c>
      <c r="B60" s="14" t="s">
        <v>58</v>
      </c>
      <c r="C60" s="30">
        <v>89</v>
      </c>
      <c r="D60" s="31">
        <v>88</v>
      </c>
      <c r="E60" s="32">
        <f t="shared" si="4"/>
        <v>98.9</v>
      </c>
      <c r="F60" s="32">
        <f t="shared" si="6"/>
        <v>2.6</v>
      </c>
      <c r="G60" s="33">
        <f t="shared" si="7"/>
        <v>2.5</v>
      </c>
      <c r="H60" s="30">
        <v>1751</v>
      </c>
      <c r="I60" s="31">
        <v>1760</v>
      </c>
      <c r="J60" s="32">
        <f t="shared" si="5"/>
        <v>100.5</v>
      </c>
      <c r="K60" s="32">
        <f t="shared" si="8"/>
        <v>1.2</v>
      </c>
      <c r="L60" s="33">
        <f t="shared" si="9"/>
        <v>1.2</v>
      </c>
    </row>
    <row r="61" ht="12.75" customHeight="1">
      <c r="C61" s="38"/>
    </row>
  </sheetData>
  <mergeCells count="9">
    <mergeCell ref="I5:I6"/>
    <mergeCell ref="A4:B7"/>
    <mergeCell ref="F5:G5"/>
    <mergeCell ref="C4:G4"/>
    <mergeCell ref="H4:L4"/>
    <mergeCell ref="K5:L5"/>
    <mergeCell ref="C5:C6"/>
    <mergeCell ref="D5:D6"/>
    <mergeCell ref="H5:H6"/>
  </mergeCells>
  <printOptions/>
  <pageMargins left="0.5511811023622047" right="0.5511811023622047" top="0.5905511811023623" bottom="0.3937007874015748" header="0.5118110236220472" footer="0.31496062992125984"/>
  <pageSetup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="85" zoomScaleNormal="85" workbookViewId="0" topLeftCell="A1">
      <pane xSplit="2" ySplit="7" topLeftCell="C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"/>
    </sheetView>
  </sheetViews>
  <sheetFormatPr defaultColWidth="9.33203125" defaultRowHeight="12.75" customHeight="1"/>
  <cols>
    <col min="1" max="1" width="5.83203125" style="2" customWidth="1"/>
    <col min="2" max="2" width="16.5" style="2" bestFit="1" customWidth="1"/>
    <col min="3" max="4" width="12.83203125" style="2" customWidth="1"/>
    <col min="5" max="7" width="9.83203125" style="2" customWidth="1"/>
    <col min="8" max="9" width="12.83203125" style="2" customWidth="1"/>
    <col min="10" max="12" width="9.83203125" style="2" customWidth="1"/>
    <col min="13" max="14" width="13.5" style="2" customWidth="1"/>
    <col min="15" max="17" width="9.83203125" style="2" customWidth="1"/>
    <col min="18" max="19" width="13.5" style="2" customWidth="1"/>
    <col min="20" max="22" width="9.83203125" style="2" customWidth="1"/>
    <col min="23" max="23" width="7.83203125" style="2" customWidth="1"/>
    <col min="24" max="33" width="9.33203125" style="37" customWidth="1"/>
    <col min="34" max="16384" width="9.33203125" style="2" customWidth="1"/>
  </cols>
  <sheetData>
    <row r="1" spans="1:23" ht="21" customHeight="1">
      <c r="A1" s="1" t="s">
        <v>73</v>
      </c>
      <c r="W1" s="1"/>
    </row>
    <row r="2" spans="1:23" ht="21" customHeight="1">
      <c r="A2" s="1"/>
      <c r="W2" s="1"/>
    </row>
    <row r="3" spans="12:22" ht="12.75" customHeight="1">
      <c r="L3" s="3" t="s">
        <v>65</v>
      </c>
      <c r="V3" s="3" t="s">
        <v>65</v>
      </c>
    </row>
    <row r="4" spans="1:23" ht="14.25" customHeight="1">
      <c r="A4" s="39" t="s">
        <v>60</v>
      </c>
      <c r="B4" s="40"/>
      <c r="C4" s="45" t="s">
        <v>7</v>
      </c>
      <c r="D4" s="46"/>
      <c r="E4" s="46"/>
      <c r="F4" s="46"/>
      <c r="G4" s="47"/>
      <c r="H4" s="45" t="s">
        <v>8</v>
      </c>
      <c r="I4" s="46"/>
      <c r="J4" s="46"/>
      <c r="K4" s="46"/>
      <c r="L4" s="47"/>
      <c r="M4" s="45" t="s">
        <v>5</v>
      </c>
      <c r="N4" s="46"/>
      <c r="O4" s="46"/>
      <c r="P4" s="46"/>
      <c r="Q4" s="47"/>
      <c r="R4" s="45" t="s">
        <v>62</v>
      </c>
      <c r="S4" s="46"/>
      <c r="T4" s="46"/>
      <c r="U4" s="46"/>
      <c r="V4" s="47"/>
      <c r="W4" s="52" t="s">
        <v>61</v>
      </c>
    </row>
    <row r="5" spans="1:23" ht="14.25" customHeight="1">
      <c r="A5" s="41"/>
      <c r="B5" s="42"/>
      <c r="C5" s="48" t="s">
        <v>63</v>
      </c>
      <c r="D5" s="50" t="s">
        <v>71</v>
      </c>
      <c r="E5" s="18"/>
      <c r="F5" s="45" t="s">
        <v>2</v>
      </c>
      <c r="G5" s="46"/>
      <c r="H5" s="48" t="s">
        <v>63</v>
      </c>
      <c r="I5" s="50" t="s">
        <v>71</v>
      </c>
      <c r="J5" s="18"/>
      <c r="K5" s="45" t="s">
        <v>2</v>
      </c>
      <c r="L5" s="47"/>
      <c r="M5" s="48" t="s">
        <v>63</v>
      </c>
      <c r="N5" s="50" t="s">
        <v>71</v>
      </c>
      <c r="O5" s="18"/>
      <c r="P5" s="45" t="s">
        <v>2</v>
      </c>
      <c r="Q5" s="46"/>
      <c r="R5" s="48" t="s">
        <v>63</v>
      </c>
      <c r="S5" s="50" t="s">
        <v>71</v>
      </c>
      <c r="T5" s="18"/>
      <c r="U5" s="45" t="s">
        <v>2</v>
      </c>
      <c r="V5" s="46"/>
      <c r="W5" s="53"/>
    </row>
    <row r="6" spans="1:23" ht="14.25" customHeight="1">
      <c r="A6" s="41"/>
      <c r="B6" s="42"/>
      <c r="C6" s="49"/>
      <c r="D6" s="51"/>
      <c r="E6" s="16" t="s">
        <v>1</v>
      </c>
      <c r="F6" s="36" t="s">
        <v>63</v>
      </c>
      <c r="G6" s="36" t="s">
        <v>71</v>
      </c>
      <c r="H6" s="49"/>
      <c r="I6" s="51"/>
      <c r="J6" s="16" t="s">
        <v>1</v>
      </c>
      <c r="K6" s="36" t="s">
        <v>63</v>
      </c>
      <c r="L6" s="36" t="s">
        <v>71</v>
      </c>
      <c r="M6" s="49"/>
      <c r="N6" s="51"/>
      <c r="O6" s="16" t="s">
        <v>1</v>
      </c>
      <c r="P6" s="36" t="s">
        <v>63</v>
      </c>
      <c r="Q6" s="36" t="s">
        <v>71</v>
      </c>
      <c r="R6" s="49"/>
      <c r="S6" s="51"/>
      <c r="T6" s="16" t="s">
        <v>1</v>
      </c>
      <c r="U6" s="36" t="s">
        <v>63</v>
      </c>
      <c r="V6" s="36" t="s">
        <v>71</v>
      </c>
      <c r="W6" s="53"/>
    </row>
    <row r="7" spans="1:23" ht="14.25" customHeight="1">
      <c r="A7" s="43"/>
      <c r="B7" s="44"/>
      <c r="C7" s="4" t="s">
        <v>6</v>
      </c>
      <c r="D7" s="4" t="s">
        <v>6</v>
      </c>
      <c r="E7" s="17" t="s">
        <v>68</v>
      </c>
      <c r="F7" s="17" t="s">
        <v>68</v>
      </c>
      <c r="G7" s="17" t="s">
        <v>68</v>
      </c>
      <c r="H7" s="4" t="s">
        <v>6</v>
      </c>
      <c r="I7" s="4" t="s">
        <v>6</v>
      </c>
      <c r="J7" s="17" t="s">
        <v>68</v>
      </c>
      <c r="K7" s="17" t="s">
        <v>68</v>
      </c>
      <c r="L7" s="17" t="s">
        <v>68</v>
      </c>
      <c r="M7" s="4" t="s">
        <v>6</v>
      </c>
      <c r="N7" s="4" t="s">
        <v>6</v>
      </c>
      <c r="O7" s="17" t="s">
        <v>68</v>
      </c>
      <c r="P7" s="17" t="s">
        <v>68</v>
      </c>
      <c r="Q7" s="17" t="s">
        <v>68</v>
      </c>
      <c r="R7" s="4" t="s">
        <v>6</v>
      </c>
      <c r="S7" s="4" t="s">
        <v>6</v>
      </c>
      <c r="T7" s="17" t="s">
        <v>68</v>
      </c>
      <c r="U7" s="17" t="s">
        <v>68</v>
      </c>
      <c r="V7" s="17" t="s">
        <v>68</v>
      </c>
      <c r="W7" s="54"/>
    </row>
    <row r="8" spans="1:23" ht="14.25" customHeight="1">
      <c r="A8" s="5"/>
      <c r="B8" s="6" t="s">
        <v>19</v>
      </c>
      <c r="C8" s="19">
        <v>71763494</v>
      </c>
      <c r="D8" s="20">
        <v>69090378</v>
      </c>
      <c r="E8" s="21">
        <f>ROUND(D8/C8*100,1)</f>
        <v>96.3</v>
      </c>
      <c r="F8" s="21">
        <f aca="true" t="shared" si="0" ref="F8:F39">ROUND(C8/$C$8*100,1)</f>
        <v>100</v>
      </c>
      <c r="G8" s="22">
        <f aca="true" t="shared" si="1" ref="G8:G39">ROUND(D8/$D$8*100,1)</f>
        <v>100</v>
      </c>
      <c r="H8" s="34">
        <v>305562642</v>
      </c>
      <c r="I8" s="20">
        <v>302521169</v>
      </c>
      <c r="J8" s="21">
        <f>ROUND(I8/H8*100,1)</f>
        <v>99</v>
      </c>
      <c r="K8" s="21">
        <f aca="true" t="shared" si="2" ref="K8:K39">ROUND(H8/$H$8*100,1)</f>
        <v>100</v>
      </c>
      <c r="L8" s="22">
        <f aca="true" t="shared" si="3" ref="L8:L39">ROUND(I8/$I$8*100,1)</f>
        <v>100</v>
      </c>
      <c r="M8" s="19">
        <v>579362157</v>
      </c>
      <c r="N8" s="20">
        <v>578970574</v>
      </c>
      <c r="O8" s="21">
        <f>ROUND(N8/M8*100,1)</f>
        <v>99.9</v>
      </c>
      <c r="P8" s="21">
        <f aca="true" t="shared" si="4" ref="P8:P39">ROUND(M8/$M$8*100,1)</f>
        <v>100</v>
      </c>
      <c r="Q8" s="22">
        <f aca="true" t="shared" si="5" ref="Q8:Q39">ROUND(N8/$N$8*100,1)</f>
        <v>100</v>
      </c>
      <c r="R8" s="34">
        <v>237836897</v>
      </c>
      <c r="S8" s="20">
        <v>239758438</v>
      </c>
      <c r="T8" s="21">
        <f>ROUND(S8/R8*100,1)</f>
        <v>100.8</v>
      </c>
      <c r="U8" s="21">
        <f aca="true" t="shared" si="6" ref="U8:U39">ROUND(R8/$R$8*100,1)</f>
        <v>100</v>
      </c>
      <c r="V8" s="22">
        <f aca="true" t="shared" si="7" ref="V8:V39">ROUND(S8/$S$8*100,1)</f>
        <v>100</v>
      </c>
      <c r="W8" s="7"/>
    </row>
    <row r="9" spans="1:23" ht="22.5" customHeight="1">
      <c r="A9" s="8"/>
      <c r="B9" s="9" t="s">
        <v>69</v>
      </c>
      <c r="C9" s="23">
        <v>36182738</v>
      </c>
      <c r="D9" s="24">
        <v>34614320</v>
      </c>
      <c r="E9" s="25">
        <f aca="true" t="shared" si="8" ref="E9:E60">ROUND(D9/C9*100,1)</f>
        <v>95.7</v>
      </c>
      <c r="F9" s="25">
        <f t="shared" si="0"/>
        <v>50.4</v>
      </c>
      <c r="G9" s="26">
        <f t="shared" si="1"/>
        <v>50.1</v>
      </c>
      <c r="H9" s="29">
        <v>126393198</v>
      </c>
      <c r="I9" s="24">
        <v>129419359</v>
      </c>
      <c r="J9" s="25">
        <f aca="true" t="shared" si="9" ref="J9:J60">ROUND(I9/H9*100,1)</f>
        <v>102.4</v>
      </c>
      <c r="K9" s="25">
        <f t="shared" si="2"/>
        <v>41.4</v>
      </c>
      <c r="L9" s="26">
        <f t="shared" si="3"/>
        <v>42.8</v>
      </c>
      <c r="M9" s="23">
        <v>253602087</v>
      </c>
      <c r="N9" s="24">
        <v>254660726</v>
      </c>
      <c r="O9" s="25">
        <f aca="true" t="shared" si="10" ref="O9:O60">ROUND(N9/M9*100,1)</f>
        <v>100.4</v>
      </c>
      <c r="P9" s="25">
        <f t="shared" si="4"/>
        <v>43.8</v>
      </c>
      <c r="Q9" s="26">
        <f t="shared" si="5"/>
        <v>44</v>
      </c>
      <c r="R9" s="29">
        <v>111557623</v>
      </c>
      <c r="S9" s="24">
        <v>111692607</v>
      </c>
      <c r="T9" s="25">
        <f aca="true" t="shared" si="11" ref="T9:T60">ROUND(S9/R9*100,1)</f>
        <v>100.1</v>
      </c>
      <c r="U9" s="25">
        <f t="shared" si="6"/>
        <v>46.9</v>
      </c>
      <c r="V9" s="26">
        <f t="shared" si="7"/>
        <v>46.6</v>
      </c>
      <c r="W9" s="10"/>
    </row>
    <row r="10" spans="1:23" ht="14.25" customHeight="1">
      <c r="A10" s="8"/>
      <c r="B10" s="9" t="s">
        <v>70</v>
      </c>
      <c r="C10" s="23">
        <v>35580756</v>
      </c>
      <c r="D10" s="24">
        <v>34476058</v>
      </c>
      <c r="E10" s="25">
        <f t="shared" si="8"/>
        <v>96.9</v>
      </c>
      <c r="F10" s="25">
        <f t="shared" si="0"/>
        <v>49.6</v>
      </c>
      <c r="G10" s="26">
        <f t="shared" si="1"/>
        <v>49.9</v>
      </c>
      <c r="H10" s="29">
        <v>179169444</v>
      </c>
      <c r="I10" s="24">
        <v>173101810</v>
      </c>
      <c r="J10" s="25">
        <f t="shared" si="9"/>
        <v>96.6</v>
      </c>
      <c r="K10" s="25">
        <f t="shared" si="2"/>
        <v>58.6</v>
      </c>
      <c r="L10" s="26">
        <f t="shared" si="3"/>
        <v>57.2</v>
      </c>
      <c r="M10" s="23">
        <v>325760070</v>
      </c>
      <c r="N10" s="24">
        <v>324309848</v>
      </c>
      <c r="O10" s="25">
        <f t="shared" si="10"/>
        <v>99.6</v>
      </c>
      <c r="P10" s="25">
        <f t="shared" si="4"/>
        <v>56.2</v>
      </c>
      <c r="Q10" s="26">
        <f t="shared" si="5"/>
        <v>56</v>
      </c>
      <c r="R10" s="29">
        <v>126279274</v>
      </c>
      <c r="S10" s="24">
        <v>128065831</v>
      </c>
      <c r="T10" s="25">
        <f t="shared" si="11"/>
        <v>101.4</v>
      </c>
      <c r="U10" s="25">
        <f t="shared" si="6"/>
        <v>53.1</v>
      </c>
      <c r="V10" s="26">
        <f t="shared" si="7"/>
        <v>53.4</v>
      </c>
      <c r="W10" s="10"/>
    </row>
    <row r="11" spans="1:23" ht="22.5" customHeight="1">
      <c r="A11" s="8">
        <v>201</v>
      </c>
      <c r="B11" s="9" t="s">
        <v>20</v>
      </c>
      <c r="C11" s="23">
        <v>8542897</v>
      </c>
      <c r="D11" s="24">
        <v>7808204</v>
      </c>
      <c r="E11" s="25">
        <f t="shared" si="8"/>
        <v>91.4</v>
      </c>
      <c r="F11" s="25">
        <f t="shared" si="0"/>
        <v>11.9</v>
      </c>
      <c r="G11" s="26">
        <f t="shared" si="1"/>
        <v>11.3</v>
      </c>
      <c r="H11" s="29">
        <v>17472565</v>
      </c>
      <c r="I11" s="24">
        <v>19722937</v>
      </c>
      <c r="J11" s="25">
        <f t="shared" si="9"/>
        <v>112.9</v>
      </c>
      <c r="K11" s="25">
        <f t="shared" si="2"/>
        <v>5.7</v>
      </c>
      <c r="L11" s="26">
        <f t="shared" si="3"/>
        <v>6.5</v>
      </c>
      <c r="M11" s="23">
        <v>39719449</v>
      </c>
      <c r="N11" s="24">
        <v>40179286</v>
      </c>
      <c r="O11" s="25">
        <f t="shared" si="10"/>
        <v>101.2</v>
      </c>
      <c r="P11" s="25">
        <f t="shared" si="4"/>
        <v>6.9</v>
      </c>
      <c r="Q11" s="26">
        <f t="shared" si="5"/>
        <v>6.9</v>
      </c>
      <c r="R11" s="29">
        <v>18555522</v>
      </c>
      <c r="S11" s="24">
        <v>16954559</v>
      </c>
      <c r="T11" s="25">
        <f t="shared" si="11"/>
        <v>91.4</v>
      </c>
      <c r="U11" s="25">
        <f t="shared" si="6"/>
        <v>7.8</v>
      </c>
      <c r="V11" s="26">
        <f t="shared" si="7"/>
        <v>7.1</v>
      </c>
      <c r="W11" s="10">
        <v>201</v>
      </c>
    </row>
    <row r="12" spans="1:23" ht="14.25" customHeight="1">
      <c r="A12" s="8">
        <v>202</v>
      </c>
      <c r="B12" s="9" t="s">
        <v>21</v>
      </c>
      <c r="C12" s="23">
        <v>4640228</v>
      </c>
      <c r="D12" s="24">
        <v>4536467</v>
      </c>
      <c r="E12" s="25">
        <f t="shared" si="8"/>
        <v>97.8</v>
      </c>
      <c r="F12" s="25">
        <f t="shared" si="0"/>
        <v>6.5</v>
      </c>
      <c r="G12" s="26">
        <f t="shared" si="1"/>
        <v>6.6</v>
      </c>
      <c r="H12" s="29">
        <v>18982820</v>
      </c>
      <c r="I12" s="24">
        <v>20626978</v>
      </c>
      <c r="J12" s="25">
        <f t="shared" si="9"/>
        <v>108.7</v>
      </c>
      <c r="K12" s="25">
        <f t="shared" si="2"/>
        <v>6.2</v>
      </c>
      <c r="L12" s="26">
        <f t="shared" si="3"/>
        <v>6.8</v>
      </c>
      <c r="M12" s="23">
        <v>43079730</v>
      </c>
      <c r="N12" s="24">
        <v>44394966</v>
      </c>
      <c r="O12" s="25">
        <f t="shared" si="10"/>
        <v>103.1</v>
      </c>
      <c r="P12" s="25">
        <f t="shared" si="4"/>
        <v>7.4</v>
      </c>
      <c r="Q12" s="26">
        <f t="shared" si="5"/>
        <v>7.7</v>
      </c>
      <c r="R12" s="29">
        <v>21841811</v>
      </c>
      <c r="S12" s="24">
        <v>21885075</v>
      </c>
      <c r="T12" s="25">
        <f t="shared" si="11"/>
        <v>100.2</v>
      </c>
      <c r="U12" s="25">
        <f t="shared" si="6"/>
        <v>9.2</v>
      </c>
      <c r="V12" s="26">
        <f t="shared" si="7"/>
        <v>9.1</v>
      </c>
      <c r="W12" s="10">
        <v>202</v>
      </c>
    </row>
    <row r="13" spans="1:23" ht="14.25" customHeight="1">
      <c r="A13" s="8">
        <v>203</v>
      </c>
      <c r="B13" s="9" t="s">
        <v>22</v>
      </c>
      <c r="C13" s="23">
        <v>3145018</v>
      </c>
      <c r="D13" s="24">
        <v>2986238</v>
      </c>
      <c r="E13" s="25">
        <f t="shared" si="8"/>
        <v>95</v>
      </c>
      <c r="F13" s="25">
        <f t="shared" si="0"/>
        <v>4.4</v>
      </c>
      <c r="G13" s="26">
        <f t="shared" si="1"/>
        <v>4.3</v>
      </c>
      <c r="H13" s="29">
        <v>16601214</v>
      </c>
      <c r="I13" s="24">
        <v>13962195</v>
      </c>
      <c r="J13" s="25">
        <f t="shared" si="9"/>
        <v>84.1</v>
      </c>
      <c r="K13" s="25">
        <f t="shared" si="2"/>
        <v>5.4</v>
      </c>
      <c r="L13" s="26">
        <f t="shared" si="3"/>
        <v>4.6</v>
      </c>
      <c r="M13" s="23">
        <v>24745325</v>
      </c>
      <c r="N13" s="24">
        <v>20915275</v>
      </c>
      <c r="O13" s="25">
        <f t="shared" si="10"/>
        <v>84.5</v>
      </c>
      <c r="P13" s="25">
        <f t="shared" si="4"/>
        <v>4.3</v>
      </c>
      <c r="Q13" s="26">
        <f t="shared" si="5"/>
        <v>3.6</v>
      </c>
      <c r="R13" s="29">
        <v>7058529</v>
      </c>
      <c r="S13" s="24">
        <v>5863705</v>
      </c>
      <c r="T13" s="25">
        <f t="shared" si="11"/>
        <v>83.1</v>
      </c>
      <c r="U13" s="25">
        <f t="shared" si="6"/>
        <v>3</v>
      </c>
      <c r="V13" s="26">
        <f t="shared" si="7"/>
        <v>2.4</v>
      </c>
      <c r="W13" s="10">
        <v>203</v>
      </c>
    </row>
    <row r="14" spans="1:23" ht="14.25" customHeight="1">
      <c r="A14" s="8">
        <v>204</v>
      </c>
      <c r="B14" s="9" t="s">
        <v>9</v>
      </c>
      <c r="C14" s="23">
        <v>1460012</v>
      </c>
      <c r="D14" s="24">
        <v>1607994</v>
      </c>
      <c r="E14" s="25">
        <f t="shared" si="8"/>
        <v>110.1</v>
      </c>
      <c r="F14" s="25">
        <f t="shared" si="0"/>
        <v>2</v>
      </c>
      <c r="G14" s="26">
        <f t="shared" si="1"/>
        <v>2.3</v>
      </c>
      <c r="H14" s="29">
        <v>6785470</v>
      </c>
      <c r="I14" s="24">
        <v>6124301</v>
      </c>
      <c r="J14" s="25">
        <f t="shared" si="9"/>
        <v>90.3</v>
      </c>
      <c r="K14" s="25">
        <f t="shared" si="2"/>
        <v>2.2</v>
      </c>
      <c r="L14" s="26">
        <f t="shared" si="3"/>
        <v>2</v>
      </c>
      <c r="M14" s="23">
        <v>10459510</v>
      </c>
      <c r="N14" s="24">
        <v>9764347</v>
      </c>
      <c r="O14" s="25">
        <f t="shared" si="10"/>
        <v>93.4</v>
      </c>
      <c r="P14" s="25">
        <f t="shared" si="4"/>
        <v>1.8</v>
      </c>
      <c r="Q14" s="26">
        <f t="shared" si="5"/>
        <v>1.7</v>
      </c>
      <c r="R14" s="29">
        <v>3143232</v>
      </c>
      <c r="S14" s="24">
        <v>3150110</v>
      </c>
      <c r="T14" s="25">
        <f t="shared" si="11"/>
        <v>100.2</v>
      </c>
      <c r="U14" s="25">
        <f t="shared" si="6"/>
        <v>1.3</v>
      </c>
      <c r="V14" s="26">
        <f t="shared" si="7"/>
        <v>1.3</v>
      </c>
      <c r="W14" s="10">
        <v>204</v>
      </c>
    </row>
    <row r="15" spans="1:23" ht="14.25" customHeight="1">
      <c r="A15" s="8">
        <v>205</v>
      </c>
      <c r="B15" s="9" t="s">
        <v>10</v>
      </c>
      <c r="C15" s="23">
        <v>3651187</v>
      </c>
      <c r="D15" s="24">
        <v>3546550</v>
      </c>
      <c r="E15" s="25">
        <f t="shared" si="8"/>
        <v>97.1</v>
      </c>
      <c r="F15" s="25">
        <f t="shared" si="0"/>
        <v>5.1</v>
      </c>
      <c r="G15" s="26">
        <f t="shared" si="1"/>
        <v>5.1</v>
      </c>
      <c r="H15" s="29">
        <v>10577305</v>
      </c>
      <c r="I15" s="24">
        <v>11300319</v>
      </c>
      <c r="J15" s="25">
        <f t="shared" si="9"/>
        <v>106.8</v>
      </c>
      <c r="K15" s="25">
        <f t="shared" si="2"/>
        <v>3.5</v>
      </c>
      <c r="L15" s="26">
        <f t="shared" si="3"/>
        <v>3.7</v>
      </c>
      <c r="M15" s="23">
        <v>21995026</v>
      </c>
      <c r="N15" s="24">
        <v>20847583</v>
      </c>
      <c r="O15" s="25">
        <f t="shared" si="10"/>
        <v>94.8</v>
      </c>
      <c r="P15" s="25">
        <f t="shared" si="4"/>
        <v>3.8</v>
      </c>
      <c r="Q15" s="26">
        <f t="shared" si="5"/>
        <v>3.6</v>
      </c>
      <c r="R15" s="29">
        <v>8935220</v>
      </c>
      <c r="S15" s="24">
        <v>7954737</v>
      </c>
      <c r="T15" s="25">
        <f t="shared" si="11"/>
        <v>89</v>
      </c>
      <c r="U15" s="25">
        <f t="shared" si="6"/>
        <v>3.8</v>
      </c>
      <c r="V15" s="26">
        <f t="shared" si="7"/>
        <v>3.3</v>
      </c>
      <c r="W15" s="10">
        <v>205</v>
      </c>
    </row>
    <row r="16" spans="1:23" ht="14.25" customHeight="1">
      <c r="A16" s="8">
        <v>206</v>
      </c>
      <c r="B16" s="9" t="s">
        <v>23</v>
      </c>
      <c r="C16" s="23">
        <v>8226071</v>
      </c>
      <c r="D16" s="24">
        <v>7856141</v>
      </c>
      <c r="E16" s="25">
        <f t="shared" si="8"/>
        <v>95.5</v>
      </c>
      <c r="F16" s="25">
        <f t="shared" si="0"/>
        <v>11.5</v>
      </c>
      <c r="G16" s="26">
        <f t="shared" si="1"/>
        <v>11.4</v>
      </c>
      <c r="H16" s="29">
        <v>29942485</v>
      </c>
      <c r="I16" s="24">
        <v>32028193</v>
      </c>
      <c r="J16" s="25">
        <f t="shared" si="9"/>
        <v>107</v>
      </c>
      <c r="K16" s="25">
        <f t="shared" si="2"/>
        <v>9.8</v>
      </c>
      <c r="L16" s="26">
        <f t="shared" si="3"/>
        <v>10.6</v>
      </c>
      <c r="M16" s="23">
        <v>53244173</v>
      </c>
      <c r="N16" s="24">
        <v>56908814</v>
      </c>
      <c r="O16" s="25">
        <f t="shared" si="10"/>
        <v>106.9</v>
      </c>
      <c r="P16" s="25">
        <f t="shared" si="4"/>
        <v>9.2</v>
      </c>
      <c r="Q16" s="26">
        <f t="shared" si="5"/>
        <v>9.8</v>
      </c>
      <c r="R16" s="29">
        <v>21060319</v>
      </c>
      <c r="S16" s="24">
        <v>22561068</v>
      </c>
      <c r="T16" s="25">
        <f t="shared" si="11"/>
        <v>107.1</v>
      </c>
      <c r="U16" s="25">
        <f t="shared" si="6"/>
        <v>8.9</v>
      </c>
      <c r="V16" s="26">
        <f t="shared" si="7"/>
        <v>9.4</v>
      </c>
      <c r="W16" s="10">
        <v>206</v>
      </c>
    </row>
    <row r="17" spans="1:23" ht="14.25" customHeight="1">
      <c r="A17" s="8">
        <v>207</v>
      </c>
      <c r="B17" s="9" t="s">
        <v>24</v>
      </c>
      <c r="C17" s="23">
        <v>2461680</v>
      </c>
      <c r="D17" s="24">
        <v>2388730</v>
      </c>
      <c r="E17" s="25">
        <f t="shared" si="8"/>
        <v>97</v>
      </c>
      <c r="F17" s="25">
        <f t="shared" si="0"/>
        <v>3.4</v>
      </c>
      <c r="G17" s="26">
        <f t="shared" si="1"/>
        <v>3.5</v>
      </c>
      <c r="H17" s="29">
        <v>9971129</v>
      </c>
      <c r="I17" s="24">
        <v>10232697</v>
      </c>
      <c r="J17" s="25">
        <f t="shared" si="9"/>
        <v>102.6</v>
      </c>
      <c r="K17" s="25">
        <f t="shared" si="2"/>
        <v>3.3</v>
      </c>
      <c r="L17" s="26">
        <f t="shared" si="3"/>
        <v>3.4</v>
      </c>
      <c r="M17" s="23">
        <v>32883979</v>
      </c>
      <c r="N17" s="24">
        <v>35292014</v>
      </c>
      <c r="O17" s="25">
        <f t="shared" si="10"/>
        <v>107.3</v>
      </c>
      <c r="P17" s="25">
        <f t="shared" si="4"/>
        <v>5.7</v>
      </c>
      <c r="Q17" s="26">
        <f t="shared" si="5"/>
        <v>6.1</v>
      </c>
      <c r="R17" s="29">
        <v>21167992</v>
      </c>
      <c r="S17" s="24">
        <v>23138242</v>
      </c>
      <c r="T17" s="25">
        <f t="shared" si="11"/>
        <v>109.3</v>
      </c>
      <c r="U17" s="25">
        <f t="shared" si="6"/>
        <v>8.9</v>
      </c>
      <c r="V17" s="26">
        <f t="shared" si="7"/>
        <v>9.7</v>
      </c>
      <c r="W17" s="10">
        <v>207</v>
      </c>
    </row>
    <row r="18" spans="1:23" ht="14.25" customHeight="1">
      <c r="A18" s="8">
        <v>208</v>
      </c>
      <c r="B18" s="9" t="s">
        <v>59</v>
      </c>
      <c r="C18" s="23">
        <v>4055645</v>
      </c>
      <c r="D18" s="24">
        <v>3883996</v>
      </c>
      <c r="E18" s="25">
        <f t="shared" si="8"/>
        <v>95.8</v>
      </c>
      <c r="F18" s="25">
        <f t="shared" si="0"/>
        <v>5.7</v>
      </c>
      <c r="G18" s="26">
        <f t="shared" si="1"/>
        <v>5.6</v>
      </c>
      <c r="H18" s="29">
        <v>16060210</v>
      </c>
      <c r="I18" s="24">
        <v>15421739</v>
      </c>
      <c r="J18" s="25">
        <f t="shared" si="9"/>
        <v>96</v>
      </c>
      <c r="K18" s="25">
        <f t="shared" si="2"/>
        <v>5.3</v>
      </c>
      <c r="L18" s="26">
        <f t="shared" si="3"/>
        <v>5.1</v>
      </c>
      <c r="M18" s="23">
        <v>27474895</v>
      </c>
      <c r="N18" s="24">
        <v>26358441</v>
      </c>
      <c r="O18" s="25">
        <f t="shared" si="10"/>
        <v>95.9</v>
      </c>
      <c r="P18" s="25">
        <f t="shared" si="4"/>
        <v>4.7</v>
      </c>
      <c r="Q18" s="26">
        <f t="shared" si="5"/>
        <v>4.6</v>
      </c>
      <c r="R18" s="29">
        <v>9794998</v>
      </c>
      <c r="S18" s="24">
        <v>10185111</v>
      </c>
      <c r="T18" s="25">
        <f t="shared" si="11"/>
        <v>104</v>
      </c>
      <c r="U18" s="25">
        <f t="shared" si="6"/>
        <v>4.1</v>
      </c>
      <c r="V18" s="26">
        <f t="shared" si="7"/>
        <v>4.2</v>
      </c>
      <c r="W18" s="10">
        <v>208</v>
      </c>
    </row>
    <row r="19" spans="1:23" ht="22.5" customHeight="1">
      <c r="A19" s="8">
        <v>301</v>
      </c>
      <c r="B19" s="9" t="s">
        <v>25</v>
      </c>
      <c r="C19" s="23">
        <v>131766</v>
      </c>
      <c r="D19" s="24">
        <v>131650</v>
      </c>
      <c r="E19" s="25">
        <f t="shared" si="8"/>
        <v>99.9</v>
      </c>
      <c r="F19" s="25">
        <f t="shared" si="0"/>
        <v>0.2</v>
      </c>
      <c r="G19" s="26">
        <f t="shared" si="1"/>
        <v>0.2</v>
      </c>
      <c r="H19" s="29">
        <v>738201</v>
      </c>
      <c r="I19" s="24">
        <v>763544</v>
      </c>
      <c r="J19" s="25">
        <f t="shared" si="9"/>
        <v>103.4</v>
      </c>
      <c r="K19" s="25">
        <f t="shared" si="2"/>
        <v>0.2</v>
      </c>
      <c r="L19" s="26">
        <f t="shared" si="3"/>
        <v>0.3</v>
      </c>
      <c r="M19" s="23">
        <v>947778</v>
      </c>
      <c r="N19" s="24">
        <v>1025798</v>
      </c>
      <c r="O19" s="25">
        <f t="shared" si="10"/>
        <v>108.2</v>
      </c>
      <c r="P19" s="25">
        <f t="shared" si="4"/>
        <v>0.2</v>
      </c>
      <c r="Q19" s="26">
        <f t="shared" si="5"/>
        <v>0.2</v>
      </c>
      <c r="R19" s="29">
        <v>199416</v>
      </c>
      <c r="S19" s="24">
        <v>241977</v>
      </c>
      <c r="T19" s="25">
        <f t="shared" si="11"/>
        <v>121.3</v>
      </c>
      <c r="U19" s="25">
        <f t="shared" si="6"/>
        <v>0.1</v>
      </c>
      <c r="V19" s="26">
        <f t="shared" si="7"/>
        <v>0.1</v>
      </c>
      <c r="W19" s="10">
        <v>301</v>
      </c>
    </row>
    <row r="20" spans="1:23" ht="22.5" customHeight="1">
      <c r="A20" s="8">
        <v>342</v>
      </c>
      <c r="B20" s="9" t="s">
        <v>26</v>
      </c>
      <c r="C20" s="23">
        <v>598358</v>
      </c>
      <c r="D20" s="24">
        <v>545470</v>
      </c>
      <c r="E20" s="25">
        <f t="shared" si="8"/>
        <v>91.2</v>
      </c>
      <c r="F20" s="25">
        <f t="shared" si="0"/>
        <v>0.8</v>
      </c>
      <c r="G20" s="26">
        <f t="shared" si="1"/>
        <v>0.8</v>
      </c>
      <c r="H20" s="29">
        <v>1427005</v>
      </c>
      <c r="I20" s="24">
        <v>1273375</v>
      </c>
      <c r="J20" s="25">
        <f t="shared" si="9"/>
        <v>89.2</v>
      </c>
      <c r="K20" s="25">
        <f t="shared" si="2"/>
        <v>0.5</v>
      </c>
      <c r="L20" s="26">
        <f t="shared" si="3"/>
        <v>0.4</v>
      </c>
      <c r="M20" s="23">
        <v>2444569</v>
      </c>
      <c r="N20" s="24">
        <v>2458428</v>
      </c>
      <c r="O20" s="25">
        <f t="shared" si="10"/>
        <v>100.6</v>
      </c>
      <c r="P20" s="25">
        <f t="shared" si="4"/>
        <v>0.4</v>
      </c>
      <c r="Q20" s="26">
        <f t="shared" si="5"/>
        <v>0.4</v>
      </c>
      <c r="R20" s="29">
        <v>876564</v>
      </c>
      <c r="S20" s="24">
        <v>1038199</v>
      </c>
      <c r="T20" s="25">
        <f t="shared" si="11"/>
        <v>118.4</v>
      </c>
      <c r="U20" s="25">
        <f t="shared" si="6"/>
        <v>0.4</v>
      </c>
      <c r="V20" s="26">
        <f t="shared" si="7"/>
        <v>0.4</v>
      </c>
      <c r="W20" s="10">
        <v>342</v>
      </c>
    </row>
    <row r="21" spans="1:23" ht="14.25" customHeight="1">
      <c r="A21" s="8">
        <v>343</v>
      </c>
      <c r="B21" s="9" t="s">
        <v>27</v>
      </c>
      <c r="C21" s="23">
        <v>5316963</v>
      </c>
      <c r="D21" s="24">
        <v>4440532</v>
      </c>
      <c r="E21" s="25">
        <f t="shared" si="8"/>
        <v>83.5</v>
      </c>
      <c r="F21" s="25">
        <f t="shared" si="0"/>
        <v>7.4</v>
      </c>
      <c r="G21" s="26">
        <f t="shared" si="1"/>
        <v>6.4</v>
      </c>
      <c r="H21" s="29">
        <v>28362054</v>
      </c>
      <c r="I21" s="24">
        <v>19201235</v>
      </c>
      <c r="J21" s="25">
        <f t="shared" si="9"/>
        <v>67.7</v>
      </c>
      <c r="K21" s="25">
        <f t="shared" si="2"/>
        <v>9.3</v>
      </c>
      <c r="L21" s="26">
        <f t="shared" si="3"/>
        <v>6.3</v>
      </c>
      <c r="M21" s="23">
        <v>42256920</v>
      </c>
      <c r="N21" s="24">
        <v>35397760</v>
      </c>
      <c r="O21" s="25">
        <f t="shared" si="10"/>
        <v>83.8</v>
      </c>
      <c r="P21" s="25">
        <f t="shared" si="4"/>
        <v>7.3</v>
      </c>
      <c r="Q21" s="26">
        <f t="shared" si="5"/>
        <v>6.1</v>
      </c>
      <c r="R21" s="29">
        <v>11784877</v>
      </c>
      <c r="S21" s="24">
        <v>13356064</v>
      </c>
      <c r="T21" s="25">
        <f t="shared" si="11"/>
        <v>113.3</v>
      </c>
      <c r="U21" s="25">
        <f t="shared" si="6"/>
        <v>5</v>
      </c>
      <c r="V21" s="26">
        <f t="shared" si="7"/>
        <v>5.6</v>
      </c>
      <c r="W21" s="10">
        <v>343</v>
      </c>
    </row>
    <row r="22" spans="1:23" ht="22.5" customHeight="1">
      <c r="A22" s="8">
        <v>361</v>
      </c>
      <c r="B22" s="9" t="s">
        <v>28</v>
      </c>
      <c r="C22" s="23">
        <v>1522087</v>
      </c>
      <c r="D22" s="24">
        <v>1533593</v>
      </c>
      <c r="E22" s="25">
        <f t="shared" si="8"/>
        <v>100.8</v>
      </c>
      <c r="F22" s="25">
        <f t="shared" si="0"/>
        <v>2.1</v>
      </c>
      <c r="G22" s="26">
        <f t="shared" si="1"/>
        <v>2.2</v>
      </c>
      <c r="H22" s="29">
        <v>7610475</v>
      </c>
      <c r="I22" s="24">
        <v>7335294</v>
      </c>
      <c r="J22" s="25">
        <f t="shared" si="9"/>
        <v>96.4</v>
      </c>
      <c r="K22" s="25">
        <f t="shared" si="2"/>
        <v>2.5</v>
      </c>
      <c r="L22" s="26">
        <f t="shared" si="3"/>
        <v>2.4</v>
      </c>
      <c r="M22" s="23">
        <v>10870476</v>
      </c>
      <c r="N22" s="24">
        <v>10902098</v>
      </c>
      <c r="O22" s="25">
        <f t="shared" si="10"/>
        <v>100.3</v>
      </c>
      <c r="P22" s="25">
        <f t="shared" si="4"/>
        <v>1.9</v>
      </c>
      <c r="Q22" s="26">
        <f t="shared" si="5"/>
        <v>1.9</v>
      </c>
      <c r="R22" s="29">
        <v>2649343</v>
      </c>
      <c r="S22" s="24">
        <v>2975176</v>
      </c>
      <c r="T22" s="25">
        <f t="shared" si="11"/>
        <v>112.3</v>
      </c>
      <c r="U22" s="25">
        <f t="shared" si="6"/>
        <v>1.1</v>
      </c>
      <c r="V22" s="26">
        <f t="shared" si="7"/>
        <v>1.2</v>
      </c>
      <c r="W22" s="10">
        <v>361</v>
      </c>
    </row>
    <row r="23" spans="1:23" ht="14.25" customHeight="1">
      <c r="A23" s="8">
        <v>362</v>
      </c>
      <c r="B23" s="9" t="s">
        <v>29</v>
      </c>
      <c r="C23" s="23">
        <v>4091177</v>
      </c>
      <c r="D23" s="24">
        <v>3960267</v>
      </c>
      <c r="E23" s="25">
        <f t="shared" si="8"/>
        <v>96.8</v>
      </c>
      <c r="F23" s="25">
        <f t="shared" si="0"/>
        <v>5.7</v>
      </c>
      <c r="G23" s="26">
        <f t="shared" si="1"/>
        <v>5.7</v>
      </c>
      <c r="H23" s="29">
        <v>16732562</v>
      </c>
      <c r="I23" s="24">
        <v>16292096</v>
      </c>
      <c r="J23" s="25">
        <f t="shared" si="9"/>
        <v>97.4</v>
      </c>
      <c r="K23" s="25">
        <f t="shared" si="2"/>
        <v>5.5</v>
      </c>
      <c r="L23" s="26">
        <f t="shared" si="3"/>
        <v>5.4</v>
      </c>
      <c r="M23" s="23">
        <v>29731993</v>
      </c>
      <c r="N23" s="24">
        <v>29533029</v>
      </c>
      <c r="O23" s="25">
        <f t="shared" si="10"/>
        <v>99.3</v>
      </c>
      <c r="P23" s="25">
        <f t="shared" si="4"/>
        <v>5.1</v>
      </c>
      <c r="Q23" s="26">
        <f t="shared" si="5"/>
        <v>5.1</v>
      </c>
      <c r="R23" s="29">
        <v>11454258</v>
      </c>
      <c r="S23" s="24">
        <v>11677115</v>
      </c>
      <c r="T23" s="25">
        <f t="shared" si="11"/>
        <v>101.9</v>
      </c>
      <c r="U23" s="25">
        <f t="shared" si="6"/>
        <v>4.8</v>
      </c>
      <c r="V23" s="26">
        <f t="shared" si="7"/>
        <v>4.9</v>
      </c>
      <c r="W23" s="10">
        <v>362</v>
      </c>
    </row>
    <row r="24" spans="1:23" ht="14.25" customHeight="1">
      <c r="A24" s="8">
        <v>363</v>
      </c>
      <c r="B24" s="9" t="s">
        <v>30</v>
      </c>
      <c r="C24" s="23">
        <v>3292522</v>
      </c>
      <c r="D24" s="24">
        <v>3229908</v>
      </c>
      <c r="E24" s="25">
        <f t="shared" si="8"/>
        <v>98.1</v>
      </c>
      <c r="F24" s="25">
        <f t="shared" si="0"/>
        <v>4.6</v>
      </c>
      <c r="G24" s="26">
        <f t="shared" si="1"/>
        <v>4.7</v>
      </c>
      <c r="H24" s="29">
        <v>16517714</v>
      </c>
      <c r="I24" s="24">
        <v>16198155</v>
      </c>
      <c r="J24" s="25">
        <f t="shared" si="9"/>
        <v>98.1</v>
      </c>
      <c r="K24" s="25">
        <f t="shared" si="2"/>
        <v>5.4</v>
      </c>
      <c r="L24" s="26">
        <f t="shared" si="3"/>
        <v>5.4</v>
      </c>
      <c r="M24" s="23">
        <v>34029215</v>
      </c>
      <c r="N24" s="24">
        <v>31600264</v>
      </c>
      <c r="O24" s="25">
        <f t="shared" si="10"/>
        <v>92.9</v>
      </c>
      <c r="P24" s="25">
        <f t="shared" si="4"/>
        <v>5.9</v>
      </c>
      <c r="Q24" s="26">
        <f t="shared" si="5"/>
        <v>5.5</v>
      </c>
      <c r="R24" s="29">
        <v>15498012</v>
      </c>
      <c r="S24" s="24">
        <v>12980538</v>
      </c>
      <c r="T24" s="25">
        <f t="shared" si="11"/>
        <v>83.8</v>
      </c>
      <c r="U24" s="25">
        <f t="shared" si="6"/>
        <v>6.5</v>
      </c>
      <c r="V24" s="26">
        <f t="shared" si="7"/>
        <v>5.4</v>
      </c>
      <c r="W24" s="10">
        <v>363</v>
      </c>
    </row>
    <row r="25" spans="1:23" ht="14.25" customHeight="1">
      <c r="A25" s="8">
        <v>364</v>
      </c>
      <c r="B25" s="9" t="s">
        <v>31</v>
      </c>
      <c r="C25" s="23">
        <v>793331</v>
      </c>
      <c r="D25" s="24">
        <v>734578</v>
      </c>
      <c r="E25" s="25">
        <f t="shared" si="8"/>
        <v>92.6</v>
      </c>
      <c r="F25" s="25">
        <f t="shared" si="0"/>
        <v>1.1</v>
      </c>
      <c r="G25" s="26">
        <f t="shared" si="1"/>
        <v>1.1</v>
      </c>
      <c r="H25" s="29">
        <v>2664818</v>
      </c>
      <c r="I25" s="24">
        <v>2402643</v>
      </c>
      <c r="J25" s="25">
        <f t="shared" si="9"/>
        <v>90.2</v>
      </c>
      <c r="K25" s="25">
        <f t="shared" si="2"/>
        <v>0.9</v>
      </c>
      <c r="L25" s="26">
        <f t="shared" si="3"/>
        <v>0.8</v>
      </c>
      <c r="M25" s="23">
        <v>4764060</v>
      </c>
      <c r="N25" s="24">
        <v>4411398</v>
      </c>
      <c r="O25" s="25">
        <f t="shared" si="10"/>
        <v>92.6</v>
      </c>
      <c r="P25" s="25">
        <f t="shared" si="4"/>
        <v>0.8</v>
      </c>
      <c r="Q25" s="26">
        <f t="shared" si="5"/>
        <v>0.8</v>
      </c>
      <c r="R25" s="29">
        <v>1813875</v>
      </c>
      <c r="S25" s="24">
        <v>1455720</v>
      </c>
      <c r="T25" s="25">
        <f t="shared" si="11"/>
        <v>80.3</v>
      </c>
      <c r="U25" s="25">
        <f t="shared" si="6"/>
        <v>0.8</v>
      </c>
      <c r="V25" s="26">
        <f t="shared" si="7"/>
        <v>0.6</v>
      </c>
      <c r="W25" s="10">
        <v>364</v>
      </c>
    </row>
    <row r="26" spans="1:23" ht="14.25" customHeight="1">
      <c r="A26" s="8">
        <v>365</v>
      </c>
      <c r="B26" s="9" t="s">
        <v>32</v>
      </c>
      <c r="C26" s="23">
        <v>686993</v>
      </c>
      <c r="D26" s="24">
        <v>682617</v>
      </c>
      <c r="E26" s="25">
        <f t="shared" si="8"/>
        <v>99.4</v>
      </c>
      <c r="F26" s="25">
        <f t="shared" si="0"/>
        <v>1</v>
      </c>
      <c r="G26" s="26">
        <f t="shared" si="1"/>
        <v>1</v>
      </c>
      <c r="H26" s="29">
        <v>4252783</v>
      </c>
      <c r="I26" s="24">
        <v>4349483</v>
      </c>
      <c r="J26" s="25">
        <f t="shared" si="9"/>
        <v>102.3</v>
      </c>
      <c r="K26" s="25">
        <f t="shared" si="2"/>
        <v>1.4</v>
      </c>
      <c r="L26" s="26">
        <f t="shared" si="3"/>
        <v>1.4</v>
      </c>
      <c r="M26" s="23">
        <v>10259154</v>
      </c>
      <c r="N26" s="24">
        <v>10628530</v>
      </c>
      <c r="O26" s="25">
        <f t="shared" si="10"/>
        <v>103.6</v>
      </c>
      <c r="P26" s="25">
        <f t="shared" si="4"/>
        <v>1.8</v>
      </c>
      <c r="Q26" s="26">
        <f t="shared" si="5"/>
        <v>1.8</v>
      </c>
      <c r="R26" s="29">
        <v>5617128</v>
      </c>
      <c r="S26" s="24">
        <v>5859493</v>
      </c>
      <c r="T26" s="25">
        <f t="shared" si="11"/>
        <v>104.3</v>
      </c>
      <c r="U26" s="25">
        <f t="shared" si="6"/>
        <v>2.4</v>
      </c>
      <c r="V26" s="26">
        <f t="shared" si="7"/>
        <v>2.4</v>
      </c>
      <c r="W26" s="10">
        <v>365</v>
      </c>
    </row>
    <row r="27" spans="1:23" ht="14.25" customHeight="1">
      <c r="A27" s="8">
        <v>366</v>
      </c>
      <c r="B27" s="9" t="s">
        <v>33</v>
      </c>
      <c r="C27" s="23">
        <v>538174</v>
      </c>
      <c r="D27" s="24">
        <v>558562</v>
      </c>
      <c r="E27" s="25">
        <f t="shared" si="8"/>
        <v>103.8</v>
      </c>
      <c r="F27" s="25">
        <f t="shared" si="0"/>
        <v>0.7</v>
      </c>
      <c r="G27" s="26">
        <f t="shared" si="1"/>
        <v>0.8</v>
      </c>
      <c r="H27" s="29">
        <v>2210251</v>
      </c>
      <c r="I27" s="24">
        <v>2169676</v>
      </c>
      <c r="J27" s="25">
        <f t="shared" si="9"/>
        <v>98.2</v>
      </c>
      <c r="K27" s="25">
        <f t="shared" si="2"/>
        <v>0.7</v>
      </c>
      <c r="L27" s="26">
        <f t="shared" si="3"/>
        <v>0.7</v>
      </c>
      <c r="M27" s="23">
        <v>3656791</v>
      </c>
      <c r="N27" s="24">
        <v>3585836</v>
      </c>
      <c r="O27" s="25">
        <f t="shared" si="10"/>
        <v>98.1</v>
      </c>
      <c r="P27" s="25">
        <f t="shared" si="4"/>
        <v>0.6</v>
      </c>
      <c r="Q27" s="26">
        <f t="shared" si="5"/>
        <v>0.6</v>
      </c>
      <c r="R27" s="29">
        <v>1273976</v>
      </c>
      <c r="S27" s="24">
        <v>1217927</v>
      </c>
      <c r="T27" s="25">
        <f t="shared" si="11"/>
        <v>95.6</v>
      </c>
      <c r="U27" s="25">
        <f t="shared" si="6"/>
        <v>0.5</v>
      </c>
      <c r="V27" s="26">
        <f t="shared" si="7"/>
        <v>0.5</v>
      </c>
      <c r="W27" s="10">
        <v>366</v>
      </c>
    </row>
    <row r="28" spans="1:23" ht="14.25" customHeight="1">
      <c r="A28" s="8">
        <v>367</v>
      </c>
      <c r="B28" s="9" t="s">
        <v>34</v>
      </c>
      <c r="C28" s="23">
        <v>719049</v>
      </c>
      <c r="D28" s="24">
        <v>725014</v>
      </c>
      <c r="E28" s="25">
        <f t="shared" si="8"/>
        <v>100.8</v>
      </c>
      <c r="F28" s="25">
        <f t="shared" si="0"/>
        <v>1</v>
      </c>
      <c r="G28" s="26">
        <f t="shared" si="1"/>
        <v>1</v>
      </c>
      <c r="H28" s="29">
        <v>2223327</v>
      </c>
      <c r="I28" s="24">
        <v>2135459</v>
      </c>
      <c r="J28" s="25">
        <f t="shared" si="9"/>
        <v>96</v>
      </c>
      <c r="K28" s="25">
        <f t="shared" si="2"/>
        <v>0.7</v>
      </c>
      <c r="L28" s="26">
        <f t="shared" si="3"/>
        <v>0.7</v>
      </c>
      <c r="M28" s="23">
        <v>3883917</v>
      </c>
      <c r="N28" s="24">
        <v>3769257</v>
      </c>
      <c r="O28" s="25">
        <f t="shared" si="10"/>
        <v>97</v>
      </c>
      <c r="P28" s="25">
        <f t="shared" si="4"/>
        <v>0.7</v>
      </c>
      <c r="Q28" s="26">
        <f t="shared" si="5"/>
        <v>0.7</v>
      </c>
      <c r="R28" s="29">
        <v>1442333</v>
      </c>
      <c r="S28" s="24">
        <v>1408750</v>
      </c>
      <c r="T28" s="25">
        <f t="shared" si="11"/>
        <v>97.7</v>
      </c>
      <c r="U28" s="25">
        <f t="shared" si="6"/>
        <v>0.6</v>
      </c>
      <c r="V28" s="26">
        <f t="shared" si="7"/>
        <v>0.6</v>
      </c>
      <c r="W28" s="10">
        <v>367</v>
      </c>
    </row>
    <row r="29" spans="1:23" ht="22.5" customHeight="1">
      <c r="A29" s="8">
        <v>381</v>
      </c>
      <c r="B29" s="9" t="s">
        <v>35</v>
      </c>
      <c r="C29" s="23">
        <v>537672</v>
      </c>
      <c r="D29" s="24">
        <v>481971</v>
      </c>
      <c r="E29" s="25">
        <f t="shared" si="8"/>
        <v>89.6</v>
      </c>
      <c r="F29" s="25">
        <f t="shared" si="0"/>
        <v>0.7</v>
      </c>
      <c r="G29" s="26">
        <f t="shared" si="1"/>
        <v>0.7</v>
      </c>
      <c r="H29" s="29">
        <v>1633032</v>
      </c>
      <c r="I29" s="24">
        <v>1509104</v>
      </c>
      <c r="J29" s="25">
        <f t="shared" si="9"/>
        <v>92.4</v>
      </c>
      <c r="K29" s="25">
        <f t="shared" si="2"/>
        <v>0.5</v>
      </c>
      <c r="L29" s="26">
        <f t="shared" si="3"/>
        <v>0.5</v>
      </c>
      <c r="M29" s="23">
        <v>3222530</v>
      </c>
      <c r="N29" s="24">
        <v>3105705</v>
      </c>
      <c r="O29" s="25">
        <f t="shared" si="10"/>
        <v>96.4</v>
      </c>
      <c r="P29" s="25">
        <f t="shared" si="4"/>
        <v>0.6</v>
      </c>
      <c r="Q29" s="26">
        <f t="shared" si="5"/>
        <v>0.5</v>
      </c>
      <c r="R29" s="29">
        <v>1213923</v>
      </c>
      <c r="S29" s="24">
        <v>1199903</v>
      </c>
      <c r="T29" s="25">
        <f t="shared" si="11"/>
        <v>98.8</v>
      </c>
      <c r="U29" s="25">
        <f t="shared" si="6"/>
        <v>0.5</v>
      </c>
      <c r="V29" s="26">
        <f t="shared" si="7"/>
        <v>0.5</v>
      </c>
      <c r="W29" s="10">
        <v>381</v>
      </c>
    </row>
    <row r="30" spans="1:23" ht="14.25" customHeight="1">
      <c r="A30" s="8">
        <v>382</v>
      </c>
      <c r="B30" s="9" t="s">
        <v>36</v>
      </c>
      <c r="C30" s="27">
        <v>810213</v>
      </c>
      <c r="D30" s="28">
        <v>807998</v>
      </c>
      <c r="E30" s="25">
        <f t="shared" si="8"/>
        <v>99.7</v>
      </c>
      <c r="F30" s="25">
        <f t="shared" si="0"/>
        <v>1.1</v>
      </c>
      <c r="G30" s="26">
        <f t="shared" si="1"/>
        <v>1.2</v>
      </c>
      <c r="H30" s="27">
        <v>1352563</v>
      </c>
      <c r="I30" s="28">
        <v>1358787</v>
      </c>
      <c r="J30" s="25">
        <f t="shared" si="9"/>
        <v>100.5</v>
      </c>
      <c r="K30" s="25">
        <f t="shared" si="2"/>
        <v>0.4</v>
      </c>
      <c r="L30" s="26">
        <f t="shared" si="3"/>
        <v>0.4</v>
      </c>
      <c r="M30" s="27">
        <v>4232734</v>
      </c>
      <c r="N30" s="28">
        <v>3901494</v>
      </c>
      <c r="O30" s="25">
        <f t="shared" si="10"/>
        <v>92.2</v>
      </c>
      <c r="P30" s="25">
        <f t="shared" si="4"/>
        <v>0.7</v>
      </c>
      <c r="Q30" s="26">
        <f t="shared" si="5"/>
        <v>0.7</v>
      </c>
      <c r="R30" s="27">
        <v>2333267</v>
      </c>
      <c r="S30" s="28">
        <v>2077354</v>
      </c>
      <c r="T30" s="25">
        <f t="shared" si="11"/>
        <v>89</v>
      </c>
      <c r="U30" s="25">
        <f t="shared" si="6"/>
        <v>1</v>
      </c>
      <c r="V30" s="26">
        <f t="shared" si="7"/>
        <v>0.9</v>
      </c>
      <c r="W30" s="10">
        <v>382</v>
      </c>
    </row>
    <row r="31" spans="1:23" ht="14.25" customHeight="1">
      <c r="A31" s="8">
        <v>383</v>
      </c>
      <c r="B31" s="9" t="s">
        <v>37</v>
      </c>
      <c r="C31" s="23">
        <v>1450723</v>
      </c>
      <c r="D31" s="24">
        <v>1611696</v>
      </c>
      <c r="E31" s="25">
        <f t="shared" si="8"/>
        <v>111.1</v>
      </c>
      <c r="F31" s="25">
        <f t="shared" si="0"/>
        <v>2</v>
      </c>
      <c r="G31" s="26">
        <f t="shared" si="1"/>
        <v>2.3</v>
      </c>
      <c r="H31" s="29">
        <v>9405193</v>
      </c>
      <c r="I31" s="24">
        <v>9581645</v>
      </c>
      <c r="J31" s="25">
        <f t="shared" si="9"/>
        <v>101.9</v>
      </c>
      <c r="K31" s="25">
        <f t="shared" si="2"/>
        <v>3.1</v>
      </c>
      <c r="L31" s="26">
        <f t="shared" si="3"/>
        <v>3.2</v>
      </c>
      <c r="M31" s="23">
        <v>15246729</v>
      </c>
      <c r="N31" s="24">
        <v>15753927</v>
      </c>
      <c r="O31" s="25">
        <f t="shared" si="10"/>
        <v>103.3</v>
      </c>
      <c r="P31" s="25">
        <f t="shared" si="4"/>
        <v>2.6</v>
      </c>
      <c r="Q31" s="26">
        <f t="shared" si="5"/>
        <v>2.7</v>
      </c>
      <c r="R31" s="29">
        <v>4794217</v>
      </c>
      <c r="S31" s="24">
        <v>5633650</v>
      </c>
      <c r="T31" s="25">
        <f t="shared" si="11"/>
        <v>117.5</v>
      </c>
      <c r="U31" s="25">
        <f t="shared" si="6"/>
        <v>2</v>
      </c>
      <c r="V31" s="26">
        <f t="shared" si="7"/>
        <v>2.3</v>
      </c>
      <c r="W31" s="10">
        <v>383</v>
      </c>
    </row>
    <row r="32" spans="1:23" ht="14.25" customHeight="1">
      <c r="A32" s="11">
        <v>384</v>
      </c>
      <c r="B32" s="9" t="s">
        <v>38</v>
      </c>
      <c r="C32" s="29">
        <v>2598153</v>
      </c>
      <c r="D32" s="24">
        <v>2551283</v>
      </c>
      <c r="E32" s="25">
        <f t="shared" si="8"/>
        <v>98.2</v>
      </c>
      <c r="F32" s="25">
        <f t="shared" si="0"/>
        <v>3.6</v>
      </c>
      <c r="G32" s="26">
        <f t="shared" si="1"/>
        <v>3.7</v>
      </c>
      <c r="H32" s="29">
        <v>28917554</v>
      </c>
      <c r="I32" s="24">
        <v>30021475</v>
      </c>
      <c r="J32" s="25">
        <f t="shared" si="9"/>
        <v>103.8</v>
      </c>
      <c r="K32" s="25">
        <f t="shared" si="2"/>
        <v>9.5</v>
      </c>
      <c r="L32" s="26">
        <f t="shared" si="3"/>
        <v>9.9</v>
      </c>
      <c r="M32" s="29">
        <v>51735033</v>
      </c>
      <c r="N32" s="24">
        <v>54533441</v>
      </c>
      <c r="O32" s="25">
        <f t="shared" si="10"/>
        <v>105.4</v>
      </c>
      <c r="P32" s="25">
        <f t="shared" si="4"/>
        <v>8.9</v>
      </c>
      <c r="Q32" s="26">
        <f t="shared" si="5"/>
        <v>9.4</v>
      </c>
      <c r="R32" s="29">
        <v>20716612</v>
      </c>
      <c r="S32" s="24">
        <v>22028221</v>
      </c>
      <c r="T32" s="25">
        <f t="shared" si="11"/>
        <v>106.3</v>
      </c>
      <c r="U32" s="25">
        <f t="shared" si="6"/>
        <v>8.7</v>
      </c>
      <c r="V32" s="26">
        <f t="shared" si="7"/>
        <v>9.2</v>
      </c>
      <c r="W32" s="12">
        <v>384</v>
      </c>
    </row>
    <row r="33" spans="1:23" ht="22.5" customHeight="1">
      <c r="A33" s="11">
        <v>401</v>
      </c>
      <c r="B33" s="9" t="s">
        <v>11</v>
      </c>
      <c r="C33" s="29">
        <v>116110</v>
      </c>
      <c r="D33" s="24">
        <v>118965</v>
      </c>
      <c r="E33" s="25">
        <f t="shared" si="8"/>
        <v>102.5</v>
      </c>
      <c r="F33" s="25">
        <f t="shared" si="0"/>
        <v>0.2</v>
      </c>
      <c r="G33" s="26">
        <f t="shared" si="1"/>
        <v>0.2</v>
      </c>
      <c r="H33" s="29">
        <v>1140426</v>
      </c>
      <c r="I33" s="24">
        <v>510212</v>
      </c>
      <c r="J33" s="25">
        <f t="shared" si="9"/>
        <v>44.7</v>
      </c>
      <c r="K33" s="25">
        <f t="shared" si="2"/>
        <v>0.4</v>
      </c>
      <c r="L33" s="26">
        <f t="shared" si="3"/>
        <v>0.2</v>
      </c>
      <c r="M33" s="29">
        <v>1460404</v>
      </c>
      <c r="N33" s="24">
        <v>917749</v>
      </c>
      <c r="O33" s="25">
        <f t="shared" si="10"/>
        <v>62.8</v>
      </c>
      <c r="P33" s="25">
        <f t="shared" si="4"/>
        <v>0.3</v>
      </c>
      <c r="Q33" s="26">
        <f t="shared" si="5"/>
        <v>0.2</v>
      </c>
      <c r="R33" s="29">
        <v>295030</v>
      </c>
      <c r="S33" s="24">
        <v>379078</v>
      </c>
      <c r="T33" s="25">
        <f t="shared" si="11"/>
        <v>128.5</v>
      </c>
      <c r="U33" s="25">
        <f t="shared" si="6"/>
        <v>0.1</v>
      </c>
      <c r="V33" s="26">
        <f t="shared" si="7"/>
        <v>0.2</v>
      </c>
      <c r="W33" s="12">
        <v>401</v>
      </c>
    </row>
    <row r="34" spans="1:23" ht="14.25" customHeight="1">
      <c r="A34" s="11">
        <v>402</v>
      </c>
      <c r="B34" s="9" t="s">
        <v>12</v>
      </c>
      <c r="C34" s="29">
        <v>613988</v>
      </c>
      <c r="D34" s="24">
        <v>590378</v>
      </c>
      <c r="E34" s="25">
        <f t="shared" si="8"/>
        <v>96.2</v>
      </c>
      <c r="F34" s="25">
        <f t="shared" si="0"/>
        <v>0.9</v>
      </c>
      <c r="G34" s="26">
        <f t="shared" si="1"/>
        <v>0.9</v>
      </c>
      <c r="H34" s="29">
        <v>2252912</v>
      </c>
      <c r="I34" s="24">
        <v>2140681</v>
      </c>
      <c r="J34" s="25">
        <f t="shared" si="9"/>
        <v>95</v>
      </c>
      <c r="K34" s="25">
        <f t="shared" si="2"/>
        <v>0.7</v>
      </c>
      <c r="L34" s="26">
        <f t="shared" si="3"/>
        <v>0.7</v>
      </c>
      <c r="M34" s="29">
        <v>3676057</v>
      </c>
      <c r="N34" s="24">
        <v>3486388</v>
      </c>
      <c r="O34" s="25">
        <f t="shared" si="10"/>
        <v>94.8</v>
      </c>
      <c r="P34" s="25">
        <f t="shared" si="4"/>
        <v>0.6</v>
      </c>
      <c r="Q34" s="26">
        <f t="shared" si="5"/>
        <v>0.6</v>
      </c>
      <c r="R34" s="29">
        <v>1205070</v>
      </c>
      <c r="S34" s="24">
        <v>1164753</v>
      </c>
      <c r="T34" s="25">
        <f t="shared" si="11"/>
        <v>96.7</v>
      </c>
      <c r="U34" s="25">
        <f t="shared" si="6"/>
        <v>0.5</v>
      </c>
      <c r="V34" s="26">
        <f t="shared" si="7"/>
        <v>0.5</v>
      </c>
      <c r="W34" s="12">
        <v>402</v>
      </c>
    </row>
    <row r="35" spans="1:23" ht="14.25" customHeight="1">
      <c r="A35" s="11">
        <v>403</v>
      </c>
      <c r="B35" s="9" t="s">
        <v>13</v>
      </c>
      <c r="C35" s="29">
        <v>917920</v>
      </c>
      <c r="D35" s="24">
        <v>920010</v>
      </c>
      <c r="E35" s="25">
        <f t="shared" si="8"/>
        <v>100.2</v>
      </c>
      <c r="F35" s="25">
        <f t="shared" si="0"/>
        <v>1.3</v>
      </c>
      <c r="G35" s="26">
        <f t="shared" si="1"/>
        <v>1.3</v>
      </c>
      <c r="H35" s="29">
        <v>3594893</v>
      </c>
      <c r="I35" s="24">
        <v>3652640</v>
      </c>
      <c r="J35" s="25">
        <f t="shared" si="9"/>
        <v>101.6</v>
      </c>
      <c r="K35" s="25">
        <f t="shared" si="2"/>
        <v>1.2</v>
      </c>
      <c r="L35" s="26">
        <f t="shared" si="3"/>
        <v>1.2</v>
      </c>
      <c r="M35" s="29">
        <v>7414662</v>
      </c>
      <c r="N35" s="24">
        <v>6219851</v>
      </c>
      <c r="O35" s="25">
        <f t="shared" si="10"/>
        <v>83.9</v>
      </c>
      <c r="P35" s="25">
        <f t="shared" si="4"/>
        <v>1.3</v>
      </c>
      <c r="Q35" s="26">
        <f t="shared" si="5"/>
        <v>1.1</v>
      </c>
      <c r="R35" s="29">
        <v>2812707</v>
      </c>
      <c r="S35" s="24">
        <v>1935722</v>
      </c>
      <c r="T35" s="25">
        <f t="shared" si="11"/>
        <v>68.8</v>
      </c>
      <c r="U35" s="25">
        <f t="shared" si="6"/>
        <v>1.2</v>
      </c>
      <c r="V35" s="26">
        <f t="shared" si="7"/>
        <v>0.8</v>
      </c>
      <c r="W35" s="12">
        <v>403</v>
      </c>
    </row>
    <row r="36" spans="1:23" ht="22.5" customHeight="1">
      <c r="A36" s="11">
        <v>421</v>
      </c>
      <c r="B36" s="9" t="s">
        <v>39</v>
      </c>
      <c r="C36" s="29">
        <v>253300</v>
      </c>
      <c r="D36" s="24">
        <v>256933</v>
      </c>
      <c r="E36" s="25">
        <f t="shared" si="8"/>
        <v>101.4</v>
      </c>
      <c r="F36" s="25">
        <f t="shared" si="0"/>
        <v>0.4</v>
      </c>
      <c r="G36" s="26">
        <f t="shared" si="1"/>
        <v>0.4</v>
      </c>
      <c r="H36" s="29">
        <v>908211</v>
      </c>
      <c r="I36" s="24">
        <v>966809</v>
      </c>
      <c r="J36" s="25">
        <f t="shared" si="9"/>
        <v>106.5</v>
      </c>
      <c r="K36" s="25">
        <f t="shared" si="2"/>
        <v>0.3</v>
      </c>
      <c r="L36" s="26">
        <f t="shared" si="3"/>
        <v>0.3</v>
      </c>
      <c r="M36" s="29">
        <v>1675305</v>
      </c>
      <c r="N36" s="24">
        <v>1740974</v>
      </c>
      <c r="O36" s="25">
        <f t="shared" si="10"/>
        <v>103.9</v>
      </c>
      <c r="P36" s="25">
        <f t="shared" si="4"/>
        <v>0.3</v>
      </c>
      <c r="Q36" s="26">
        <f t="shared" si="5"/>
        <v>0.3</v>
      </c>
      <c r="R36" s="29">
        <v>695347</v>
      </c>
      <c r="S36" s="24">
        <v>708014</v>
      </c>
      <c r="T36" s="25">
        <f t="shared" si="11"/>
        <v>101.8</v>
      </c>
      <c r="U36" s="25">
        <f t="shared" si="6"/>
        <v>0.3</v>
      </c>
      <c r="V36" s="26">
        <f t="shared" si="7"/>
        <v>0.3</v>
      </c>
      <c r="W36" s="12">
        <v>421</v>
      </c>
    </row>
    <row r="37" spans="1:23" ht="14.25" customHeight="1">
      <c r="A37" s="11">
        <v>422</v>
      </c>
      <c r="B37" s="9" t="s">
        <v>40</v>
      </c>
      <c r="C37" s="29">
        <v>1086948</v>
      </c>
      <c r="D37" s="24">
        <v>1023672</v>
      </c>
      <c r="E37" s="25">
        <f t="shared" si="8"/>
        <v>94.2</v>
      </c>
      <c r="F37" s="25">
        <f t="shared" si="0"/>
        <v>1.5</v>
      </c>
      <c r="G37" s="26">
        <f t="shared" si="1"/>
        <v>1.5</v>
      </c>
      <c r="H37" s="29">
        <v>4456909</v>
      </c>
      <c r="I37" s="24">
        <v>4688711</v>
      </c>
      <c r="J37" s="25">
        <f t="shared" si="9"/>
        <v>105.2</v>
      </c>
      <c r="K37" s="25">
        <f t="shared" si="2"/>
        <v>1.5</v>
      </c>
      <c r="L37" s="26">
        <f t="shared" si="3"/>
        <v>1.5</v>
      </c>
      <c r="M37" s="29">
        <v>8177155</v>
      </c>
      <c r="N37" s="24">
        <v>8310313</v>
      </c>
      <c r="O37" s="25">
        <f t="shared" si="10"/>
        <v>101.6</v>
      </c>
      <c r="P37" s="25">
        <f t="shared" si="4"/>
        <v>1.4</v>
      </c>
      <c r="Q37" s="26">
        <f t="shared" si="5"/>
        <v>1.4</v>
      </c>
      <c r="R37" s="29">
        <v>3231127</v>
      </c>
      <c r="S37" s="24">
        <v>3209450</v>
      </c>
      <c r="T37" s="25">
        <f t="shared" si="11"/>
        <v>99.3</v>
      </c>
      <c r="U37" s="25">
        <f t="shared" si="6"/>
        <v>1.4</v>
      </c>
      <c r="V37" s="26">
        <f t="shared" si="7"/>
        <v>1.3</v>
      </c>
      <c r="W37" s="12">
        <v>422</v>
      </c>
    </row>
    <row r="38" spans="1:23" ht="14.25" customHeight="1">
      <c r="A38" s="11">
        <v>423</v>
      </c>
      <c r="B38" s="9" t="s">
        <v>41</v>
      </c>
      <c r="C38" s="29">
        <v>493818</v>
      </c>
      <c r="D38" s="24">
        <v>514716</v>
      </c>
      <c r="E38" s="25">
        <f t="shared" si="8"/>
        <v>104.2</v>
      </c>
      <c r="F38" s="25">
        <f t="shared" si="0"/>
        <v>0.7</v>
      </c>
      <c r="G38" s="26">
        <f t="shared" si="1"/>
        <v>0.7</v>
      </c>
      <c r="H38" s="29">
        <v>3205370</v>
      </c>
      <c r="I38" s="24">
        <v>3044321</v>
      </c>
      <c r="J38" s="25">
        <f t="shared" si="9"/>
        <v>95</v>
      </c>
      <c r="K38" s="25">
        <f t="shared" si="2"/>
        <v>1</v>
      </c>
      <c r="L38" s="26">
        <f t="shared" si="3"/>
        <v>1</v>
      </c>
      <c r="M38" s="29">
        <v>4395574</v>
      </c>
      <c r="N38" s="24">
        <v>4256477</v>
      </c>
      <c r="O38" s="25">
        <f t="shared" si="10"/>
        <v>96.8</v>
      </c>
      <c r="P38" s="25">
        <f t="shared" si="4"/>
        <v>0.8</v>
      </c>
      <c r="Q38" s="26">
        <f t="shared" si="5"/>
        <v>0.7</v>
      </c>
      <c r="R38" s="29">
        <v>1125377</v>
      </c>
      <c r="S38" s="24">
        <v>1102848</v>
      </c>
      <c r="T38" s="25">
        <f t="shared" si="11"/>
        <v>98</v>
      </c>
      <c r="U38" s="25">
        <f t="shared" si="6"/>
        <v>0.5</v>
      </c>
      <c r="V38" s="26">
        <f t="shared" si="7"/>
        <v>0.5</v>
      </c>
      <c r="W38" s="12">
        <v>423</v>
      </c>
    </row>
    <row r="39" spans="1:23" ht="14.25" customHeight="1">
      <c r="A39" s="11">
        <v>424</v>
      </c>
      <c r="B39" s="9" t="s">
        <v>14</v>
      </c>
      <c r="C39" s="29">
        <v>722534</v>
      </c>
      <c r="D39" s="24">
        <v>732532</v>
      </c>
      <c r="E39" s="25">
        <f t="shared" si="8"/>
        <v>101.4</v>
      </c>
      <c r="F39" s="25">
        <f t="shared" si="0"/>
        <v>1</v>
      </c>
      <c r="G39" s="26">
        <f t="shared" si="1"/>
        <v>1.1</v>
      </c>
      <c r="H39" s="29">
        <v>3525379</v>
      </c>
      <c r="I39" s="24">
        <v>3036889</v>
      </c>
      <c r="J39" s="25">
        <f t="shared" si="9"/>
        <v>86.1</v>
      </c>
      <c r="K39" s="25">
        <f t="shared" si="2"/>
        <v>1.2</v>
      </c>
      <c r="L39" s="26">
        <f t="shared" si="3"/>
        <v>1</v>
      </c>
      <c r="M39" s="29">
        <v>5956578</v>
      </c>
      <c r="N39" s="24">
        <v>5309410</v>
      </c>
      <c r="O39" s="25">
        <f t="shared" si="10"/>
        <v>89.1</v>
      </c>
      <c r="P39" s="25">
        <f t="shared" si="4"/>
        <v>1</v>
      </c>
      <c r="Q39" s="26">
        <f t="shared" si="5"/>
        <v>0.9</v>
      </c>
      <c r="R39" s="29">
        <v>1978577</v>
      </c>
      <c r="S39" s="24">
        <v>1952053</v>
      </c>
      <c r="T39" s="25">
        <f t="shared" si="11"/>
        <v>98.7</v>
      </c>
      <c r="U39" s="25">
        <f t="shared" si="6"/>
        <v>0.8</v>
      </c>
      <c r="V39" s="26">
        <f t="shared" si="7"/>
        <v>0.8</v>
      </c>
      <c r="W39" s="12">
        <v>424</v>
      </c>
    </row>
    <row r="40" spans="1:23" ht="22.5" customHeight="1">
      <c r="A40" s="11">
        <v>441</v>
      </c>
      <c r="B40" s="9" t="s">
        <v>42</v>
      </c>
      <c r="C40" s="29">
        <v>265661</v>
      </c>
      <c r="D40" s="24">
        <v>221691</v>
      </c>
      <c r="E40" s="25">
        <f t="shared" si="8"/>
        <v>83.4</v>
      </c>
      <c r="F40" s="25">
        <f aca="true" t="shared" si="12" ref="F40:F60">ROUND(C40/$C$8*100,1)</f>
        <v>0.4</v>
      </c>
      <c r="G40" s="26">
        <f aca="true" t="shared" si="13" ref="G40:G60">ROUND(D40/$D$8*100,1)</f>
        <v>0.3</v>
      </c>
      <c r="H40" s="29">
        <v>1227285</v>
      </c>
      <c r="I40" s="24">
        <v>933473</v>
      </c>
      <c r="J40" s="25">
        <f t="shared" si="9"/>
        <v>76.1</v>
      </c>
      <c r="K40" s="25">
        <f aca="true" t="shared" si="14" ref="K40:K60">ROUND(H40/$H$8*100,1)</f>
        <v>0.4</v>
      </c>
      <c r="L40" s="26">
        <f aca="true" t="shared" si="15" ref="L40:L60">ROUND(I40/$I$8*100,1)</f>
        <v>0.3</v>
      </c>
      <c r="M40" s="29">
        <v>1836890</v>
      </c>
      <c r="N40" s="24">
        <v>1526426</v>
      </c>
      <c r="O40" s="25">
        <f t="shared" si="10"/>
        <v>83.1</v>
      </c>
      <c r="P40" s="25">
        <f aca="true" t="shared" si="16" ref="P40:P60">ROUND(M40/$M$8*100,1)</f>
        <v>0.3</v>
      </c>
      <c r="Q40" s="26">
        <f aca="true" t="shared" si="17" ref="Q40:Q60">ROUND(N40/$N$8*100,1)</f>
        <v>0.3</v>
      </c>
      <c r="R40" s="29">
        <v>536552</v>
      </c>
      <c r="S40" s="24">
        <v>501577</v>
      </c>
      <c r="T40" s="25">
        <f t="shared" si="11"/>
        <v>93.5</v>
      </c>
      <c r="U40" s="25">
        <f aca="true" t="shared" si="18" ref="U40:U60">ROUND(R40/$R$8*100,1)</f>
        <v>0.2</v>
      </c>
      <c r="V40" s="26">
        <f aca="true" t="shared" si="19" ref="V40:V60">ROUND(S40/$S$8*100,1)</f>
        <v>0.2</v>
      </c>
      <c r="W40" s="12">
        <v>441</v>
      </c>
    </row>
    <row r="41" spans="1:23" ht="14.25" customHeight="1">
      <c r="A41" s="11">
        <v>442</v>
      </c>
      <c r="B41" s="9" t="s">
        <v>43</v>
      </c>
      <c r="C41" s="29">
        <v>448148</v>
      </c>
      <c r="D41" s="24">
        <v>458051</v>
      </c>
      <c r="E41" s="25">
        <f t="shared" si="8"/>
        <v>102.2</v>
      </c>
      <c r="F41" s="25">
        <f t="shared" si="12"/>
        <v>0.6</v>
      </c>
      <c r="G41" s="26">
        <f t="shared" si="13"/>
        <v>0.7</v>
      </c>
      <c r="H41" s="29">
        <v>2680149</v>
      </c>
      <c r="I41" s="24">
        <v>2571939</v>
      </c>
      <c r="J41" s="25">
        <f t="shared" si="9"/>
        <v>96</v>
      </c>
      <c r="K41" s="25">
        <f t="shared" si="14"/>
        <v>0.9</v>
      </c>
      <c r="L41" s="26">
        <f t="shared" si="15"/>
        <v>0.9</v>
      </c>
      <c r="M41" s="29">
        <v>3715789</v>
      </c>
      <c r="N41" s="24">
        <v>3494882</v>
      </c>
      <c r="O41" s="25">
        <f t="shared" si="10"/>
        <v>94.1</v>
      </c>
      <c r="P41" s="25">
        <f t="shared" si="16"/>
        <v>0.6</v>
      </c>
      <c r="Q41" s="26">
        <f t="shared" si="17"/>
        <v>0.6</v>
      </c>
      <c r="R41" s="29">
        <v>872805</v>
      </c>
      <c r="S41" s="24">
        <v>743953</v>
      </c>
      <c r="T41" s="25">
        <f t="shared" si="11"/>
        <v>85.2</v>
      </c>
      <c r="U41" s="25">
        <f t="shared" si="18"/>
        <v>0.4</v>
      </c>
      <c r="V41" s="26">
        <f t="shared" si="19"/>
        <v>0.3</v>
      </c>
      <c r="W41" s="12">
        <v>442</v>
      </c>
    </row>
    <row r="42" spans="1:23" ht="14.25" customHeight="1">
      <c r="A42" s="11">
        <v>443</v>
      </c>
      <c r="B42" s="9" t="s">
        <v>44</v>
      </c>
      <c r="C42" s="29">
        <v>860790</v>
      </c>
      <c r="D42" s="24">
        <v>887802</v>
      </c>
      <c r="E42" s="25">
        <f t="shared" si="8"/>
        <v>103.1</v>
      </c>
      <c r="F42" s="25">
        <f t="shared" si="12"/>
        <v>1.2</v>
      </c>
      <c r="G42" s="26">
        <f t="shared" si="13"/>
        <v>1.3</v>
      </c>
      <c r="H42" s="29">
        <v>3386371</v>
      </c>
      <c r="I42" s="24">
        <v>3762938</v>
      </c>
      <c r="J42" s="25">
        <f t="shared" si="9"/>
        <v>111.1</v>
      </c>
      <c r="K42" s="25">
        <f t="shared" si="14"/>
        <v>1.1</v>
      </c>
      <c r="L42" s="26">
        <f t="shared" si="15"/>
        <v>1.2</v>
      </c>
      <c r="M42" s="29">
        <v>11802843</v>
      </c>
      <c r="N42" s="24">
        <v>10925927</v>
      </c>
      <c r="O42" s="25">
        <f t="shared" si="10"/>
        <v>92.6</v>
      </c>
      <c r="P42" s="25">
        <f t="shared" si="16"/>
        <v>2</v>
      </c>
      <c r="Q42" s="26">
        <f t="shared" si="17"/>
        <v>1.9</v>
      </c>
      <c r="R42" s="29">
        <v>4617893</v>
      </c>
      <c r="S42" s="24">
        <v>4248788</v>
      </c>
      <c r="T42" s="25">
        <f t="shared" si="11"/>
        <v>92</v>
      </c>
      <c r="U42" s="25">
        <f t="shared" si="18"/>
        <v>1.9</v>
      </c>
      <c r="V42" s="26">
        <f t="shared" si="19"/>
        <v>1.8</v>
      </c>
      <c r="W42" s="12">
        <v>443</v>
      </c>
    </row>
    <row r="43" spans="1:23" ht="22.5" customHeight="1">
      <c r="A43" s="11">
        <v>461</v>
      </c>
      <c r="B43" s="9" t="s">
        <v>45</v>
      </c>
      <c r="C43" s="29">
        <v>772967</v>
      </c>
      <c r="D43" s="24">
        <v>853500</v>
      </c>
      <c r="E43" s="25">
        <f t="shared" si="8"/>
        <v>110.4</v>
      </c>
      <c r="F43" s="25">
        <f t="shared" si="12"/>
        <v>1.1</v>
      </c>
      <c r="G43" s="26">
        <f t="shared" si="13"/>
        <v>1.2</v>
      </c>
      <c r="H43" s="29">
        <v>3951658</v>
      </c>
      <c r="I43" s="24">
        <v>4890901</v>
      </c>
      <c r="J43" s="25">
        <f t="shared" si="9"/>
        <v>123.8</v>
      </c>
      <c r="K43" s="25">
        <f t="shared" si="14"/>
        <v>1.3</v>
      </c>
      <c r="L43" s="26">
        <f t="shared" si="15"/>
        <v>1.6</v>
      </c>
      <c r="M43" s="29">
        <v>6492439</v>
      </c>
      <c r="N43" s="24">
        <v>7778038</v>
      </c>
      <c r="O43" s="25">
        <f t="shared" si="10"/>
        <v>119.8</v>
      </c>
      <c r="P43" s="25">
        <f t="shared" si="16"/>
        <v>1.1</v>
      </c>
      <c r="Q43" s="26">
        <f t="shared" si="17"/>
        <v>1.3</v>
      </c>
      <c r="R43" s="29">
        <v>2373011</v>
      </c>
      <c r="S43" s="24">
        <v>2449755</v>
      </c>
      <c r="T43" s="25">
        <f t="shared" si="11"/>
        <v>103.2</v>
      </c>
      <c r="U43" s="25">
        <f t="shared" si="18"/>
        <v>1</v>
      </c>
      <c r="V43" s="26">
        <f t="shared" si="19"/>
        <v>1</v>
      </c>
      <c r="W43" s="12">
        <v>461</v>
      </c>
    </row>
    <row r="44" spans="1:23" ht="14.25" customHeight="1">
      <c r="A44" s="11">
        <v>462</v>
      </c>
      <c r="B44" s="9" t="s">
        <v>46</v>
      </c>
      <c r="C44" s="29">
        <v>364161</v>
      </c>
      <c r="D44" s="24">
        <v>251979</v>
      </c>
      <c r="E44" s="25">
        <f t="shared" si="8"/>
        <v>69.2</v>
      </c>
      <c r="F44" s="25">
        <f t="shared" si="12"/>
        <v>0.5</v>
      </c>
      <c r="G44" s="26">
        <f t="shared" si="13"/>
        <v>0.4</v>
      </c>
      <c r="H44" s="29">
        <v>1897330</v>
      </c>
      <c r="I44" s="24">
        <v>1467000</v>
      </c>
      <c r="J44" s="25">
        <f t="shared" si="9"/>
        <v>77.3</v>
      </c>
      <c r="K44" s="25">
        <f t="shared" si="14"/>
        <v>0.6</v>
      </c>
      <c r="L44" s="26">
        <f t="shared" si="15"/>
        <v>0.5</v>
      </c>
      <c r="M44" s="29">
        <v>3019692</v>
      </c>
      <c r="N44" s="24">
        <v>2490248</v>
      </c>
      <c r="O44" s="25">
        <f t="shared" si="10"/>
        <v>82.5</v>
      </c>
      <c r="P44" s="25">
        <f t="shared" si="16"/>
        <v>0.5</v>
      </c>
      <c r="Q44" s="26">
        <f t="shared" si="17"/>
        <v>0.4</v>
      </c>
      <c r="R44" s="29">
        <v>909697</v>
      </c>
      <c r="S44" s="24">
        <v>833986</v>
      </c>
      <c r="T44" s="25">
        <f t="shared" si="11"/>
        <v>91.7</v>
      </c>
      <c r="U44" s="25">
        <f t="shared" si="18"/>
        <v>0.4</v>
      </c>
      <c r="V44" s="26">
        <f t="shared" si="19"/>
        <v>0.3</v>
      </c>
      <c r="W44" s="12">
        <v>462</v>
      </c>
    </row>
    <row r="45" spans="1:23" ht="14.25" customHeight="1">
      <c r="A45" s="11">
        <v>463</v>
      </c>
      <c r="B45" s="9" t="s">
        <v>47</v>
      </c>
      <c r="C45" s="29">
        <v>284912</v>
      </c>
      <c r="D45" s="24">
        <v>288861</v>
      </c>
      <c r="E45" s="25">
        <f t="shared" si="8"/>
        <v>101.4</v>
      </c>
      <c r="F45" s="25">
        <f t="shared" si="12"/>
        <v>0.4</v>
      </c>
      <c r="G45" s="26">
        <f t="shared" si="13"/>
        <v>0.4</v>
      </c>
      <c r="H45" s="29">
        <v>3536089</v>
      </c>
      <c r="I45" s="24">
        <v>5850267</v>
      </c>
      <c r="J45" s="25">
        <f t="shared" si="9"/>
        <v>165.4</v>
      </c>
      <c r="K45" s="25">
        <f t="shared" si="14"/>
        <v>1.2</v>
      </c>
      <c r="L45" s="26">
        <f t="shared" si="15"/>
        <v>1.9</v>
      </c>
      <c r="M45" s="29">
        <v>6679177</v>
      </c>
      <c r="N45" s="24">
        <v>15237311</v>
      </c>
      <c r="O45" s="25">
        <f t="shared" si="10"/>
        <v>228.1</v>
      </c>
      <c r="P45" s="25">
        <f t="shared" si="16"/>
        <v>1.2</v>
      </c>
      <c r="Q45" s="26">
        <f t="shared" si="17"/>
        <v>2.6</v>
      </c>
      <c r="R45" s="29">
        <v>4224664</v>
      </c>
      <c r="S45" s="24">
        <v>7180557</v>
      </c>
      <c r="T45" s="25">
        <f t="shared" si="11"/>
        <v>170</v>
      </c>
      <c r="U45" s="25">
        <f t="shared" si="18"/>
        <v>1.8</v>
      </c>
      <c r="V45" s="26">
        <f t="shared" si="19"/>
        <v>3</v>
      </c>
      <c r="W45" s="12">
        <v>463</v>
      </c>
    </row>
    <row r="46" spans="1:23" ht="14.25" customHeight="1">
      <c r="A46" s="11">
        <v>464</v>
      </c>
      <c r="B46" s="9" t="s">
        <v>48</v>
      </c>
      <c r="C46" s="29">
        <v>236501</v>
      </c>
      <c r="D46" s="24">
        <v>233922</v>
      </c>
      <c r="E46" s="25">
        <f t="shared" si="8"/>
        <v>98.9</v>
      </c>
      <c r="F46" s="25">
        <f t="shared" si="12"/>
        <v>0.3</v>
      </c>
      <c r="G46" s="26">
        <f t="shared" si="13"/>
        <v>0.3</v>
      </c>
      <c r="H46" s="29">
        <v>772233</v>
      </c>
      <c r="I46" s="24">
        <v>896368</v>
      </c>
      <c r="J46" s="25">
        <f t="shared" si="9"/>
        <v>116.1</v>
      </c>
      <c r="K46" s="25">
        <f t="shared" si="14"/>
        <v>0.3</v>
      </c>
      <c r="L46" s="26">
        <f t="shared" si="15"/>
        <v>0.3</v>
      </c>
      <c r="M46" s="29">
        <v>1282502</v>
      </c>
      <c r="N46" s="24">
        <v>1410626</v>
      </c>
      <c r="O46" s="25">
        <f t="shared" si="10"/>
        <v>110</v>
      </c>
      <c r="P46" s="25">
        <f t="shared" si="16"/>
        <v>0.2</v>
      </c>
      <c r="Q46" s="26">
        <f t="shared" si="17"/>
        <v>0.2</v>
      </c>
      <c r="R46" s="29">
        <v>468858</v>
      </c>
      <c r="S46" s="24">
        <v>482377</v>
      </c>
      <c r="T46" s="25">
        <f t="shared" si="11"/>
        <v>102.9</v>
      </c>
      <c r="U46" s="25">
        <f t="shared" si="18"/>
        <v>0.2</v>
      </c>
      <c r="V46" s="26">
        <f t="shared" si="19"/>
        <v>0.2</v>
      </c>
      <c r="W46" s="12">
        <v>464</v>
      </c>
    </row>
    <row r="47" spans="1:23" ht="22.5" customHeight="1">
      <c r="A47" s="11">
        <v>481</v>
      </c>
      <c r="B47" s="9" t="s">
        <v>49</v>
      </c>
      <c r="C47" s="29">
        <v>383467</v>
      </c>
      <c r="D47" s="24">
        <v>351594</v>
      </c>
      <c r="E47" s="25">
        <f t="shared" si="8"/>
        <v>91.7</v>
      </c>
      <c r="F47" s="25">
        <f t="shared" si="12"/>
        <v>0.5</v>
      </c>
      <c r="G47" s="26">
        <f t="shared" si="13"/>
        <v>0.5</v>
      </c>
      <c r="H47" s="29">
        <v>1730276</v>
      </c>
      <c r="I47" s="24">
        <v>1688791</v>
      </c>
      <c r="J47" s="25">
        <f t="shared" si="9"/>
        <v>97.6</v>
      </c>
      <c r="K47" s="25">
        <f t="shared" si="14"/>
        <v>0.6</v>
      </c>
      <c r="L47" s="26">
        <f t="shared" si="15"/>
        <v>0.6</v>
      </c>
      <c r="M47" s="29">
        <v>4063147</v>
      </c>
      <c r="N47" s="24">
        <v>4207690</v>
      </c>
      <c r="O47" s="25">
        <f t="shared" si="10"/>
        <v>103.6</v>
      </c>
      <c r="P47" s="25">
        <f t="shared" si="16"/>
        <v>0.7</v>
      </c>
      <c r="Q47" s="26">
        <f t="shared" si="17"/>
        <v>0.7</v>
      </c>
      <c r="R47" s="29">
        <v>2045362</v>
      </c>
      <c r="S47" s="24">
        <v>2202141</v>
      </c>
      <c r="T47" s="25">
        <f t="shared" si="11"/>
        <v>107.7</v>
      </c>
      <c r="U47" s="25">
        <f t="shared" si="18"/>
        <v>0.9</v>
      </c>
      <c r="V47" s="26">
        <f t="shared" si="19"/>
        <v>0.9</v>
      </c>
      <c r="W47" s="12">
        <v>481</v>
      </c>
    </row>
    <row r="48" spans="1:23" ht="14.25" customHeight="1">
      <c r="A48" s="11">
        <v>482</v>
      </c>
      <c r="B48" s="9" t="s">
        <v>50</v>
      </c>
      <c r="C48" s="29">
        <v>431673</v>
      </c>
      <c r="D48" s="24">
        <v>513628</v>
      </c>
      <c r="E48" s="25">
        <f t="shared" si="8"/>
        <v>119</v>
      </c>
      <c r="F48" s="25">
        <f t="shared" si="12"/>
        <v>0.6</v>
      </c>
      <c r="G48" s="26">
        <f t="shared" si="13"/>
        <v>0.7</v>
      </c>
      <c r="H48" s="29">
        <v>1544955</v>
      </c>
      <c r="I48" s="24">
        <v>2038642</v>
      </c>
      <c r="J48" s="25">
        <f t="shared" si="9"/>
        <v>132</v>
      </c>
      <c r="K48" s="25">
        <f t="shared" si="14"/>
        <v>0.5</v>
      </c>
      <c r="L48" s="26">
        <f t="shared" si="15"/>
        <v>0.7</v>
      </c>
      <c r="M48" s="29">
        <v>3481619</v>
      </c>
      <c r="N48" s="24">
        <v>3475373</v>
      </c>
      <c r="O48" s="25">
        <f t="shared" si="10"/>
        <v>99.8</v>
      </c>
      <c r="P48" s="25">
        <f t="shared" si="16"/>
        <v>0.6</v>
      </c>
      <c r="Q48" s="26">
        <f t="shared" si="17"/>
        <v>0.6</v>
      </c>
      <c r="R48" s="29">
        <v>1795485</v>
      </c>
      <c r="S48" s="24">
        <v>1326506</v>
      </c>
      <c r="T48" s="25">
        <f t="shared" si="11"/>
        <v>73.9</v>
      </c>
      <c r="U48" s="25">
        <f t="shared" si="18"/>
        <v>0.8</v>
      </c>
      <c r="V48" s="26">
        <f t="shared" si="19"/>
        <v>0.6</v>
      </c>
      <c r="W48" s="12">
        <v>482</v>
      </c>
    </row>
    <row r="49" spans="1:23" ht="14.25" customHeight="1">
      <c r="A49" s="11">
        <v>483</v>
      </c>
      <c r="B49" s="9" t="s">
        <v>51</v>
      </c>
      <c r="C49" s="29">
        <v>267306</v>
      </c>
      <c r="D49" s="24">
        <v>275778</v>
      </c>
      <c r="E49" s="25">
        <f t="shared" si="8"/>
        <v>103.2</v>
      </c>
      <c r="F49" s="25">
        <f t="shared" si="12"/>
        <v>0.4</v>
      </c>
      <c r="G49" s="26">
        <f t="shared" si="13"/>
        <v>0.4</v>
      </c>
      <c r="H49" s="29">
        <v>637732</v>
      </c>
      <c r="I49" s="24">
        <v>796514</v>
      </c>
      <c r="J49" s="25">
        <f t="shared" si="9"/>
        <v>124.9</v>
      </c>
      <c r="K49" s="25">
        <f t="shared" si="14"/>
        <v>0.2</v>
      </c>
      <c r="L49" s="26">
        <f t="shared" si="15"/>
        <v>0.3</v>
      </c>
      <c r="M49" s="29">
        <v>1205862</v>
      </c>
      <c r="N49" s="24">
        <v>1400252</v>
      </c>
      <c r="O49" s="25">
        <f t="shared" si="10"/>
        <v>116.1</v>
      </c>
      <c r="P49" s="25">
        <f t="shared" si="16"/>
        <v>0.2</v>
      </c>
      <c r="Q49" s="26">
        <f t="shared" si="17"/>
        <v>0.2</v>
      </c>
      <c r="R49" s="29">
        <v>502354</v>
      </c>
      <c r="S49" s="24">
        <v>550423</v>
      </c>
      <c r="T49" s="25">
        <f t="shared" si="11"/>
        <v>109.6</v>
      </c>
      <c r="U49" s="25">
        <f t="shared" si="18"/>
        <v>0.2</v>
      </c>
      <c r="V49" s="26">
        <f t="shared" si="19"/>
        <v>0.2</v>
      </c>
      <c r="W49" s="12">
        <v>483</v>
      </c>
    </row>
    <row r="50" spans="1:23" ht="14.25" customHeight="1">
      <c r="A50" s="11">
        <v>484</v>
      </c>
      <c r="B50" s="9" t="s">
        <v>52</v>
      </c>
      <c r="C50" s="29">
        <v>534072</v>
      </c>
      <c r="D50" s="24">
        <v>563824</v>
      </c>
      <c r="E50" s="25">
        <f t="shared" si="8"/>
        <v>105.6</v>
      </c>
      <c r="F50" s="25">
        <f t="shared" si="12"/>
        <v>0.7</v>
      </c>
      <c r="G50" s="26">
        <f t="shared" si="13"/>
        <v>0.8</v>
      </c>
      <c r="H50" s="29">
        <v>3622780</v>
      </c>
      <c r="I50" s="24">
        <v>4990888</v>
      </c>
      <c r="J50" s="25">
        <f t="shared" si="9"/>
        <v>137.8</v>
      </c>
      <c r="K50" s="25">
        <f t="shared" si="14"/>
        <v>1.2</v>
      </c>
      <c r="L50" s="26">
        <f t="shared" si="15"/>
        <v>1.6</v>
      </c>
      <c r="M50" s="29">
        <v>5541352</v>
      </c>
      <c r="N50" s="24">
        <v>7326529</v>
      </c>
      <c r="O50" s="25">
        <f t="shared" si="10"/>
        <v>132.2</v>
      </c>
      <c r="P50" s="25">
        <f t="shared" si="16"/>
        <v>1</v>
      </c>
      <c r="Q50" s="26">
        <f t="shared" si="17"/>
        <v>1.3</v>
      </c>
      <c r="R50" s="29">
        <v>1549029</v>
      </c>
      <c r="S50" s="24">
        <v>2025405</v>
      </c>
      <c r="T50" s="25">
        <f t="shared" si="11"/>
        <v>130.8</v>
      </c>
      <c r="U50" s="25">
        <f t="shared" si="18"/>
        <v>0.7</v>
      </c>
      <c r="V50" s="26">
        <f t="shared" si="19"/>
        <v>0.8</v>
      </c>
      <c r="W50" s="12">
        <v>484</v>
      </c>
    </row>
    <row r="51" spans="1:23" ht="22.5" customHeight="1">
      <c r="A51" s="11">
        <v>501</v>
      </c>
      <c r="B51" s="9" t="s">
        <v>53</v>
      </c>
      <c r="C51" s="29">
        <v>1360241</v>
      </c>
      <c r="D51" s="24">
        <v>1423935</v>
      </c>
      <c r="E51" s="25">
        <f t="shared" si="8"/>
        <v>104.7</v>
      </c>
      <c r="F51" s="25">
        <f t="shared" si="12"/>
        <v>1.9</v>
      </c>
      <c r="G51" s="26">
        <f t="shared" si="13"/>
        <v>2.1</v>
      </c>
      <c r="H51" s="29">
        <v>3205960</v>
      </c>
      <c r="I51" s="24">
        <v>3459752</v>
      </c>
      <c r="J51" s="25">
        <f t="shared" si="9"/>
        <v>107.9</v>
      </c>
      <c r="K51" s="25">
        <f t="shared" si="14"/>
        <v>1</v>
      </c>
      <c r="L51" s="26">
        <f t="shared" si="15"/>
        <v>1.1</v>
      </c>
      <c r="M51" s="29">
        <v>12627910</v>
      </c>
      <c r="N51" s="24">
        <v>11179791</v>
      </c>
      <c r="O51" s="25">
        <f t="shared" si="10"/>
        <v>88.5</v>
      </c>
      <c r="P51" s="25">
        <f t="shared" si="16"/>
        <v>2.2</v>
      </c>
      <c r="Q51" s="26">
        <f t="shared" si="17"/>
        <v>1.9</v>
      </c>
      <c r="R51" s="29">
        <v>8380657</v>
      </c>
      <c r="S51" s="24">
        <v>7054768</v>
      </c>
      <c r="T51" s="25">
        <f t="shared" si="11"/>
        <v>84.2</v>
      </c>
      <c r="U51" s="25">
        <f t="shared" si="18"/>
        <v>3.5</v>
      </c>
      <c r="V51" s="26">
        <f t="shared" si="19"/>
        <v>2.9</v>
      </c>
      <c r="W51" s="12">
        <v>501</v>
      </c>
    </row>
    <row r="52" spans="1:23" ht="14.25" customHeight="1">
      <c r="A52" s="11">
        <v>502</v>
      </c>
      <c r="B52" s="9" t="s">
        <v>15</v>
      </c>
      <c r="C52" s="29">
        <v>275639</v>
      </c>
      <c r="D52" s="24">
        <v>244963</v>
      </c>
      <c r="E52" s="25">
        <f t="shared" si="8"/>
        <v>88.9</v>
      </c>
      <c r="F52" s="25">
        <f t="shared" si="12"/>
        <v>0.4</v>
      </c>
      <c r="G52" s="26">
        <f t="shared" si="13"/>
        <v>0.4</v>
      </c>
      <c r="H52" s="29">
        <v>2415638</v>
      </c>
      <c r="I52" s="24">
        <v>1634125</v>
      </c>
      <c r="J52" s="25">
        <f t="shared" si="9"/>
        <v>67.6</v>
      </c>
      <c r="K52" s="25">
        <f t="shared" si="14"/>
        <v>0.8</v>
      </c>
      <c r="L52" s="26">
        <f t="shared" si="15"/>
        <v>0.5</v>
      </c>
      <c r="M52" s="29">
        <v>3264983</v>
      </c>
      <c r="N52" s="24">
        <v>2173239</v>
      </c>
      <c r="O52" s="25">
        <f t="shared" si="10"/>
        <v>66.6</v>
      </c>
      <c r="P52" s="25">
        <f t="shared" si="16"/>
        <v>0.6</v>
      </c>
      <c r="Q52" s="26">
        <f t="shared" si="17"/>
        <v>0.4</v>
      </c>
      <c r="R52" s="29">
        <v>630442</v>
      </c>
      <c r="S52" s="24">
        <v>446698</v>
      </c>
      <c r="T52" s="25">
        <f t="shared" si="11"/>
        <v>70.9</v>
      </c>
      <c r="U52" s="25">
        <f t="shared" si="18"/>
        <v>0.3</v>
      </c>
      <c r="V52" s="26">
        <f t="shared" si="19"/>
        <v>0.2</v>
      </c>
      <c r="W52" s="12">
        <v>502</v>
      </c>
    </row>
    <row r="53" spans="1:23" ht="14.25" customHeight="1">
      <c r="A53" s="11">
        <v>503</v>
      </c>
      <c r="B53" s="9" t="s">
        <v>54</v>
      </c>
      <c r="C53" s="29">
        <v>26915</v>
      </c>
      <c r="D53" s="24">
        <v>31036</v>
      </c>
      <c r="E53" s="25">
        <f t="shared" si="8"/>
        <v>115.3</v>
      </c>
      <c r="F53" s="25">
        <f t="shared" si="12"/>
        <v>0</v>
      </c>
      <c r="G53" s="26">
        <f t="shared" si="13"/>
        <v>0</v>
      </c>
      <c r="H53" s="29">
        <v>59348</v>
      </c>
      <c r="I53" s="24">
        <v>63276</v>
      </c>
      <c r="J53" s="25">
        <f t="shared" si="9"/>
        <v>106.6</v>
      </c>
      <c r="K53" s="25">
        <f t="shared" si="14"/>
        <v>0</v>
      </c>
      <c r="L53" s="26">
        <f t="shared" si="15"/>
        <v>0</v>
      </c>
      <c r="M53" s="29">
        <v>121762</v>
      </c>
      <c r="N53" s="24">
        <v>108287</v>
      </c>
      <c r="O53" s="25">
        <f t="shared" si="10"/>
        <v>88.9</v>
      </c>
      <c r="P53" s="25">
        <f t="shared" si="16"/>
        <v>0</v>
      </c>
      <c r="Q53" s="26">
        <f t="shared" si="17"/>
        <v>0</v>
      </c>
      <c r="R53" s="29">
        <v>59442</v>
      </c>
      <c r="S53" s="24">
        <v>42867</v>
      </c>
      <c r="T53" s="25">
        <f t="shared" si="11"/>
        <v>72.1</v>
      </c>
      <c r="U53" s="25">
        <f t="shared" si="18"/>
        <v>0</v>
      </c>
      <c r="V53" s="26">
        <f t="shared" si="19"/>
        <v>0</v>
      </c>
      <c r="W53" s="12">
        <v>503</v>
      </c>
    </row>
    <row r="54" spans="1:23" ht="14.25" customHeight="1">
      <c r="A54" s="11">
        <v>504</v>
      </c>
      <c r="B54" s="9" t="s">
        <v>16</v>
      </c>
      <c r="C54" s="29">
        <v>150904</v>
      </c>
      <c r="D54" s="24">
        <v>135677</v>
      </c>
      <c r="E54" s="25">
        <f t="shared" si="8"/>
        <v>89.9</v>
      </c>
      <c r="F54" s="25">
        <f t="shared" si="12"/>
        <v>0.2</v>
      </c>
      <c r="G54" s="26">
        <f t="shared" si="13"/>
        <v>0.2</v>
      </c>
      <c r="H54" s="29">
        <v>172123</v>
      </c>
      <c r="I54" s="24">
        <v>244271</v>
      </c>
      <c r="J54" s="25">
        <f t="shared" si="9"/>
        <v>141.9</v>
      </c>
      <c r="K54" s="25">
        <f t="shared" si="14"/>
        <v>0.1</v>
      </c>
      <c r="L54" s="26">
        <f t="shared" si="15"/>
        <v>0.1</v>
      </c>
      <c r="M54" s="29">
        <v>469329</v>
      </c>
      <c r="N54" s="24">
        <v>641128</v>
      </c>
      <c r="O54" s="25">
        <f t="shared" si="10"/>
        <v>136.6</v>
      </c>
      <c r="P54" s="25">
        <f t="shared" si="16"/>
        <v>0.1</v>
      </c>
      <c r="Q54" s="26">
        <f t="shared" si="17"/>
        <v>0.1</v>
      </c>
      <c r="R54" s="29">
        <v>237871</v>
      </c>
      <c r="S54" s="24">
        <v>326597</v>
      </c>
      <c r="T54" s="25">
        <f t="shared" si="11"/>
        <v>137.3</v>
      </c>
      <c r="U54" s="25">
        <f t="shared" si="18"/>
        <v>0.1</v>
      </c>
      <c r="V54" s="26">
        <f t="shared" si="19"/>
        <v>0.1</v>
      </c>
      <c r="W54" s="12">
        <v>504</v>
      </c>
    </row>
    <row r="55" spans="1:23" ht="22.5" customHeight="1">
      <c r="A55" s="11">
        <v>521</v>
      </c>
      <c r="B55" s="9" t="s">
        <v>17</v>
      </c>
      <c r="C55" s="29">
        <v>258252</v>
      </c>
      <c r="D55" s="24">
        <v>262278</v>
      </c>
      <c r="E55" s="25">
        <f t="shared" si="8"/>
        <v>101.6</v>
      </c>
      <c r="F55" s="25">
        <f t="shared" si="12"/>
        <v>0.4</v>
      </c>
      <c r="G55" s="26">
        <f t="shared" si="13"/>
        <v>0.4</v>
      </c>
      <c r="H55" s="29">
        <v>1136044</v>
      </c>
      <c r="I55" s="24">
        <v>1177169</v>
      </c>
      <c r="J55" s="25">
        <f t="shared" si="9"/>
        <v>103.6</v>
      </c>
      <c r="K55" s="25">
        <f t="shared" si="14"/>
        <v>0.4</v>
      </c>
      <c r="L55" s="26">
        <f t="shared" si="15"/>
        <v>0.4</v>
      </c>
      <c r="M55" s="29">
        <v>1876459</v>
      </c>
      <c r="N55" s="24">
        <v>1912121</v>
      </c>
      <c r="O55" s="25">
        <f t="shared" si="10"/>
        <v>101.9</v>
      </c>
      <c r="P55" s="25">
        <f t="shared" si="16"/>
        <v>0.3</v>
      </c>
      <c r="Q55" s="26">
        <f t="shared" si="17"/>
        <v>0.3</v>
      </c>
      <c r="R55" s="29">
        <v>600469</v>
      </c>
      <c r="S55" s="24">
        <v>606053</v>
      </c>
      <c r="T55" s="25">
        <f t="shared" si="11"/>
        <v>100.9</v>
      </c>
      <c r="U55" s="25">
        <f t="shared" si="18"/>
        <v>0.3</v>
      </c>
      <c r="V55" s="26">
        <f t="shared" si="19"/>
        <v>0.3</v>
      </c>
      <c r="W55" s="12">
        <v>521</v>
      </c>
    </row>
    <row r="56" spans="1:23" ht="14.25" customHeight="1">
      <c r="A56" s="11">
        <v>522</v>
      </c>
      <c r="B56" s="9" t="s">
        <v>55</v>
      </c>
      <c r="C56" s="29">
        <v>210588</v>
      </c>
      <c r="D56" s="24">
        <v>207405</v>
      </c>
      <c r="E56" s="25">
        <f t="shared" si="8"/>
        <v>98.5</v>
      </c>
      <c r="F56" s="25">
        <f t="shared" si="12"/>
        <v>0.3</v>
      </c>
      <c r="G56" s="26">
        <f t="shared" si="13"/>
        <v>0.3</v>
      </c>
      <c r="H56" s="29">
        <v>788172</v>
      </c>
      <c r="I56" s="24">
        <v>761597</v>
      </c>
      <c r="J56" s="25">
        <f t="shared" si="9"/>
        <v>96.6</v>
      </c>
      <c r="K56" s="25">
        <f t="shared" si="14"/>
        <v>0.3</v>
      </c>
      <c r="L56" s="26">
        <f t="shared" si="15"/>
        <v>0.3</v>
      </c>
      <c r="M56" s="29">
        <v>1664902</v>
      </c>
      <c r="N56" s="24">
        <v>1735040</v>
      </c>
      <c r="O56" s="25">
        <f t="shared" si="10"/>
        <v>104.2</v>
      </c>
      <c r="P56" s="25">
        <f t="shared" si="16"/>
        <v>0.3</v>
      </c>
      <c r="Q56" s="26">
        <f t="shared" si="17"/>
        <v>0.3</v>
      </c>
      <c r="R56" s="29">
        <v>767777</v>
      </c>
      <c r="S56" s="24">
        <v>838074</v>
      </c>
      <c r="T56" s="25">
        <f t="shared" si="11"/>
        <v>109.2</v>
      </c>
      <c r="U56" s="25">
        <f t="shared" si="18"/>
        <v>0.3</v>
      </c>
      <c r="V56" s="26">
        <f t="shared" si="19"/>
        <v>0.3</v>
      </c>
      <c r="W56" s="12">
        <v>522</v>
      </c>
    </row>
    <row r="57" spans="1:23" ht="14.25" customHeight="1">
      <c r="A57" s="11">
        <v>523</v>
      </c>
      <c r="B57" s="9" t="s">
        <v>56</v>
      </c>
      <c r="C57" s="29">
        <v>81492</v>
      </c>
      <c r="D57" s="24">
        <v>54233</v>
      </c>
      <c r="E57" s="25">
        <f t="shared" si="8"/>
        <v>66.6</v>
      </c>
      <c r="F57" s="25">
        <f t="shared" si="12"/>
        <v>0.1</v>
      </c>
      <c r="G57" s="26">
        <f t="shared" si="13"/>
        <v>0.1</v>
      </c>
      <c r="H57" s="29">
        <v>111430</v>
      </c>
      <c r="I57" s="24">
        <v>105142</v>
      </c>
      <c r="J57" s="25">
        <f t="shared" si="9"/>
        <v>94.4</v>
      </c>
      <c r="K57" s="25">
        <f t="shared" si="14"/>
        <v>0</v>
      </c>
      <c r="L57" s="26">
        <f t="shared" si="15"/>
        <v>0</v>
      </c>
      <c r="M57" s="29">
        <v>283254</v>
      </c>
      <c r="N57" s="24">
        <v>241111</v>
      </c>
      <c r="O57" s="25">
        <f t="shared" si="10"/>
        <v>85.1</v>
      </c>
      <c r="P57" s="25">
        <f t="shared" si="16"/>
        <v>0</v>
      </c>
      <c r="Q57" s="26">
        <f t="shared" si="17"/>
        <v>0</v>
      </c>
      <c r="R57" s="29">
        <v>147617</v>
      </c>
      <c r="S57" s="24">
        <v>122156</v>
      </c>
      <c r="T57" s="25">
        <f t="shared" si="11"/>
        <v>82.8</v>
      </c>
      <c r="U57" s="25">
        <f t="shared" si="18"/>
        <v>0.1</v>
      </c>
      <c r="V57" s="26">
        <f t="shared" si="19"/>
        <v>0.1</v>
      </c>
      <c r="W57" s="12">
        <v>523</v>
      </c>
    </row>
    <row r="58" spans="1:23" ht="14.25" customHeight="1">
      <c r="A58" s="11">
        <v>524</v>
      </c>
      <c r="B58" s="9" t="s">
        <v>18</v>
      </c>
      <c r="C58" s="29">
        <v>402445</v>
      </c>
      <c r="D58" s="24">
        <v>406602</v>
      </c>
      <c r="E58" s="25">
        <f t="shared" si="8"/>
        <v>101</v>
      </c>
      <c r="F58" s="25">
        <f t="shared" si="12"/>
        <v>0.6</v>
      </c>
      <c r="G58" s="26">
        <f t="shared" si="13"/>
        <v>0.6</v>
      </c>
      <c r="H58" s="29">
        <v>1268793</v>
      </c>
      <c r="I58" s="24">
        <v>1120682</v>
      </c>
      <c r="J58" s="25">
        <f t="shared" si="9"/>
        <v>88.3</v>
      </c>
      <c r="K58" s="25">
        <f t="shared" si="14"/>
        <v>0.4</v>
      </c>
      <c r="L58" s="26">
        <f t="shared" si="15"/>
        <v>0.4</v>
      </c>
      <c r="M58" s="29">
        <v>2212953</v>
      </c>
      <c r="N58" s="24">
        <v>2089280</v>
      </c>
      <c r="O58" s="25">
        <f t="shared" si="10"/>
        <v>94.4</v>
      </c>
      <c r="P58" s="25">
        <f t="shared" si="16"/>
        <v>0.4</v>
      </c>
      <c r="Q58" s="26">
        <f t="shared" si="17"/>
        <v>0.4</v>
      </c>
      <c r="R58" s="29">
        <v>594372</v>
      </c>
      <c r="S58" s="24">
        <v>628033</v>
      </c>
      <c r="T58" s="25">
        <f t="shared" si="11"/>
        <v>105.7</v>
      </c>
      <c r="U58" s="25">
        <f t="shared" si="18"/>
        <v>0.2</v>
      </c>
      <c r="V58" s="26">
        <f t="shared" si="19"/>
        <v>0.3</v>
      </c>
      <c r="W58" s="12">
        <v>524</v>
      </c>
    </row>
    <row r="59" spans="1:23" ht="14.25" customHeight="1">
      <c r="A59" s="11">
        <v>525</v>
      </c>
      <c r="B59" s="9" t="s">
        <v>57</v>
      </c>
      <c r="C59" s="29">
        <v>118326</v>
      </c>
      <c r="D59" s="24">
        <v>107558</v>
      </c>
      <c r="E59" s="25">
        <f t="shared" si="8"/>
        <v>90.9</v>
      </c>
      <c r="F59" s="25">
        <f t="shared" si="12"/>
        <v>0.2</v>
      </c>
      <c r="G59" s="26">
        <f t="shared" si="13"/>
        <v>0.2</v>
      </c>
      <c r="H59" s="29">
        <v>314399</v>
      </c>
      <c r="I59" s="24">
        <v>315291</v>
      </c>
      <c r="J59" s="25">
        <f t="shared" si="9"/>
        <v>100.3</v>
      </c>
      <c r="K59" s="25">
        <f t="shared" si="14"/>
        <v>0.1</v>
      </c>
      <c r="L59" s="26">
        <f t="shared" si="15"/>
        <v>0.1</v>
      </c>
      <c r="M59" s="29">
        <v>572199</v>
      </c>
      <c r="N59" s="24">
        <v>593395</v>
      </c>
      <c r="O59" s="25">
        <f t="shared" si="10"/>
        <v>103.7</v>
      </c>
      <c r="P59" s="25">
        <f t="shared" si="16"/>
        <v>0.1</v>
      </c>
      <c r="Q59" s="26">
        <f t="shared" si="17"/>
        <v>0.1</v>
      </c>
      <c r="R59" s="29">
        <v>231505</v>
      </c>
      <c r="S59" s="24">
        <v>248364</v>
      </c>
      <c r="T59" s="25">
        <f t="shared" si="11"/>
        <v>107.3</v>
      </c>
      <c r="U59" s="25">
        <f t="shared" si="18"/>
        <v>0.1</v>
      </c>
      <c r="V59" s="26">
        <f t="shared" si="19"/>
        <v>0.1</v>
      </c>
      <c r="W59" s="12">
        <v>525</v>
      </c>
    </row>
    <row r="60" spans="1:23" ht="14.25" customHeight="1">
      <c r="A60" s="13">
        <v>526</v>
      </c>
      <c r="B60" s="14" t="s">
        <v>58</v>
      </c>
      <c r="C60" s="30">
        <v>554497</v>
      </c>
      <c r="D60" s="31">
        <v>549396</v>
      </c>
      <c r="E60" s="32">
        <f t="shared" si="8"/>
        <v>99.1</v>
      </c>
      <c r="F60" s="32">
        <f t="shared" si="12"/>
        <v>0.8</v>
      </c>
      <c r="G60" s="33">
        <f t="shared" si="13"/>
        <v>0.8</v>
      </c>
      <c r="H60" s="30">
        <v>1579047</v>
      </c>
      <c r="I60" s="31">
        <v>1700550</v>
      </c>
      <c r="J60" s="32">
        <f t="shared" si="9"/>
        <v>107.7</v>
      </c>
      <c r="K60" s="32">
        <f t="shared" si="14"/>
        <v>0.5</v>
      </c>
      <c r="L60" s="33">
        <f t="shared" si="15"/>
        <v>0.6</v>
      </c>
      <c r="M60" s="30">
        <v>3507373</v>
      </c>
      <c r="N60" s="31">
        <v>3515027</v>
      </c>
      <c r="O60" s="32">
        <f t="shared" si="10"/>
        <v>100.2</v>
      </c>
      <c r="P60" s="32">
        <f t="shared" si="16"/>
        <v>0.6</v>
      </c>
      <c r="Q60" s="33">
        <f t="shared" si="17"/>
        <v>0.6</v>
      </c>
      <c r="R60" s="30">
        <v>1722376</v>
      </c>
      <c r="S60" s="31">
        <v>1604748</v>
      </c>
      <c r="T60" s="32">
        <f t="shared" si="11"/>
        <v>93.2</v>
      </c>
      <c r="U60" s="32">
        <f t="shared" si="18"/>
        <v>0.7</v>
      </c>
      <c r="V60" s="33">
        <f t="shared" si="19"/>
        <v>0.7</v>
      </c>
      <c r="W60" s="15">
        <v>526</v>
      </c>
    </row>
    <row r="61" spans="3:22" ht="12.75" customHeight="1">
      <c r="C61" s="38"/>
      <c r="M61" s="38"/>
      <c r="V61" s="35" t="s">
        <v>64</v>
      </c>
    </row>
    <row r="62" ht="12.75" customHeight="1">
      <c r="M62" s="38"/>
    </row>
  </sheetData>
  <mergeCells count="18">
    <mergeCell ref="H4:L4"/>
    <mergeCell ref="W4:W7"/>
    <mergeCell ref="C5:C6"/>
    <mergeCell ref="D5:D6"/>
    <mergeCell ref="F5:G5"/>
    <mergeCell ref="H5:H6"/>
    <mergeCell ref="I5:I6"/>
    <mergeCell ref="K5:L5"/>
    <mergeCell ref="A4:B7"/>
    <mergeCell ref="M4:Q4"/>
    <mergeCell ref="R4:V4"/>
    <mergeCell ref="M5:M6"/>
    <mergeCell ref="N5:N6"/>
    <mergeCell ref="P5:Q5"/>
    <mergeCell ref="R5:R6"/>
    <mergeCell ref="S5:S6"/>
    <mergeCell ref="U5:V5"/>
    <mergeCell ref="C4:G4"/>
  </mergeCells>
  <printOptions/>
  <pageMargins left="0.5511811023622047" right="0.5511811023622047" top="0.5905511811023623" bottom="0.3937007874015748" header="0.5118110236220472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2004-12-17T06:33:47Z</cp:lastPrinted>
  <dcterms:created xsi:type="dcterms:W3CDTF">2002-06-21T06:53:53Z</dcterms:created>
  <dcterms:modified xsi:type="dcterms:W3CDTF">2005-01-26T00:05:32Z</dcterms:modified>
  <cp:category/>
  <cp:version/>
  <cp:contentType/>
  <cp:contentStatus/>
</cp:coreProperties>
</file>