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35" windowWidth="15060" windowHeight="4005" activeTab="0"/>
  </bookViews>
  <sheets>
    <sheet name="C2表" sheetId="1" r:id="rId1"/>
  </sheets>
  <definedNames>
    <definedName name="_xlnm.Print_Titles" localSheetId="0">'C2表'!$1:$6</definedName>
  </definedNames>
  <calcPr fullCalcOnLoad="1"/>
</workbook>
</file>

<file path=xl/sharedStrings.xml><?xml version="1.0" encoding="utf-8"?>
<sst xmlns="http://schemas.openxmlformats.org/spreadsheetml/2006/main" count="426" uniqueCount="45">
  <si>
    <t>化学工業</t>
  </si>
  <si>
    <t>鉄鋼業</t>
  </si>
  <si>
    <t>事業所数</t>
  </si>
  <si>
    <t>従業者数</t>
  </si>
  <si>
    <t>（人）</t>
  </si>
  <si>
    <t>（万円）</t>
  </si>
  <si>
    <t>製造品出荷額等</t>
  </si>
  <si>
    <t>湖南地域</t>
  </si>
  <si>
    <t>甲賀地域</t>
  </si>
  <si>
    <t>東近江地域</t>
  </si>
  <si>
    <t>湖東地域</t>
  </si>
  <si>
    <t>湖北地域</t>
  </si>
  <si>
    <t>湖西地域</t>
  </si>
  <si>
    <t>（従業者4人以上の事業所）</t>
  </si>
  <si>
    <t>構成比</t>
  </si>
  <si>
    <t>（％）</t>
  </si>
  <si>
    <t>付加価値額
（29人以下は粗付加価値額）</t>
  </si>
  <si>
    <t>地域
産業分類</t>
  </si>
  <si>
    <t>食料品</t>
  </si>
  <si>
    <t>飲料・飼料</t>
  </si>
  <si>
    <t>繊維工業</t>
  </si>
  <si>
    <t>衣服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</si>
  <si>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</si>
  <si>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</si>
  <si>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</si>
  <si>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</si>
  <si>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</si>
  <si>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</si>
  <si>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</si>
  <si>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皮革</t>
  </si>
  <si>
    <t>窯業・土石</t>
  </si>
  <si>
    <t>非鉄金属</t>
  </si>
  <si>
    <t>金属製品</t>
  </si>
  <si>
    <t>一般機械</t>
  </si>
  <si>
    <t>電気機械</t>
  </si>
  <si>
    <t>情報通信機械</t>
  </si>
  <si>
    <t>電子・デバイス</t>
  </si>
  <si>
    <t>精密機械</t>
  </si>
  <si>
    <t>その他</t>
  </si>
  <si>
    <t>輸送機械</t>
  </si>
  <si>
    <t>－</t>
  </si>
  <si>
    <t>－</t>
  </si>
  <si>
    <t>X</t>
  </si>
  <si>
    <t>X</t>
  </si>
  <si>
    <r>
      <t>Ｃ2　地域別・産業中分類別統計表　</t>
    </r>
    <r>
      <rPr>
        <sz val="10"/>
        <rFont val="ＭＳ Ｐゴシック"/>
        <family val="3"/>
      </rPr>
      <t>（事業所数、従業者数、製造品出荷額等、付加価値額）　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</si>
</sst>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\-#,##0.0"/>
    <numFmt numFmtId="182" formatCode="#,##0.0;[Red]\-#,##0.0"/>
    <numFmt numFmtId="183" formatCode="00"/>
  </numFmts>
  <fonts count="9"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6" fillId="0" borderId="0" xfId="16" applyFont="1" applyAlignment="1">
      <alignment horizontal="right"/>
    </xf>
    <xf numFmtId="38" fontId="6" fillId="0" borderId="1" xfId="16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5" xfId="0" applyNumberFormat="1" applyFont="1" applyBorder="1" applyAlignment="1">
      <alignment/>
    </xf>
    <xf numFmtId="0" fontId="7" fillId="0" borderId="6" xfId="0" applyFont="1" applyBorder="1" applyAlignment="1">
      <alignment/>
    </xf>
    <xf numFmtId="38" fontId="6" fillId="0" borderId="7" xfId="16" applyFont="1" applyBorder="1" applyAlignment="1">
      <alignment horizontal="center" vertical="center"/>
    </xf>
    <xf numFmtId="38" fontId="6" fillId="0" borderId="7" xfId="16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8" fontId="0" fillId="0" borderId="0" xfId="16" applyFont="1" applyBorder="1" applyAlignment="1">
      <alignment horizontal="right"/>
    </xf>
    <xf numFmtId="38" fontId="0" fillId="0" borderId="3" xfId="16" applyFont="1" applyBorder="1" applyAlignment="1">
      <alignment horizontal="right"/>
    </xf>
    <xf numFmtId="38" fontId="0" fillId="0" borderId="3" xfId="16" applyFont="1" applyBorder="1" applyAlignment="1" applyProtection="1">
      <alignment horizontal="right"/>
      <protection/>
    </xf>
    <xf numFmtId="38" fontId="0" fillId="0" borderId="0" xfId="16" applyFont="1" applyBorder="1" applyAlignment="1" applyProtection="1">
      <alignment horizontal="right"/>
      <protection/>
    </xf>
    <xf numFmtId="0" fontId="7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183" fontId="7" fillId="0" borderId="3" xfId="0" applyNumberFormat="1" applyFont="1" applyBorder="1" applyAlignment="1">
      <alignment/>
    </xf>
    <xf numFmtId="38" fontId="0" fillId="0" borderId="11" xfId="16" applyFont="1" applyBorder="1" applyAlignment="1" applyProtection="1">
      <alignment horizontal="right"/>
      <protection/>
    </xf>
    <xf numFmtId="38" fontId="0" fillId="0" borderId="12" xfId="16" applyFont="1" applyBorder="1" applyAlignment="1" applyProtection="1">
      <alignment horizontal="right"/>
      <protection/>
    </xf>
    <xf numFmtId="38" fontId="0" fillId="0" borderId="11" xfId="16" applyFont="1" applyBorder="1" applyAlignment="1">
      <alignment horizontal="right"/>
    </xf>
    <xf numFmtId="38" fontId="0" fillId="0" borderId="12" xfId="16" applyFont="1" applyBorder="1" applyAlignment="1">
      <alignment horizontal="right"/>
    </xf>
    <xf numFmtId="38" fontId="0" fillId="0" borderId="13" xfId="16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2" fontId="0" fillId="0" borderId="4" xfId="16" applyNumberFormat="1" applyFont="1" applyBorder="1" applyAlignment="1" applyProtection="1">
      <alignment horizontal="right"/>
      <protection/>
    </xf>
    <xf numFmtId="182" fontId="0" fillId="0" borderId="0" xfId="16" applyNumberFormat="1" applyFont="1" applyBorder="1" applyAlignment="1" applyProtection="1">
      <alignment horizontal="right"/>
      <protection/>
    </xf>
    <xf numFmtId="182" fontId="0" fillId="0" borderId="14" xfId="16" applyNumberFormat="1" applyFont="1" applyBorder="1" applyAlignment="1" applyProtection="1">
      <alignment horizontal="right"/>
      <protection/>
    </xf>
    <xf numFmtId="38" fontId="0" fillId="0" borderId="10" xfId="16" applyFont="1" applyBorder="1" applyAlignment="1" applyProtection="1">
      <alignment horizontal="right"/>
      <protection/>
    </xf>
    <xf numFmtId="38" fontId="0" fillId="0" borderId="6" xfId="16" applyFont="1" applyBorder="1" applyAlignment="1" applyProtection="1">
      <alignment horizontal="right"/>
      <protection/>
    </xf>
    <xf numFmtId="38" fontId="6" fillId="0" borderId="2" xfId="16" applyFont="1" applyBorder="1" applyAlignment="1">
      <alignment horizontal="center" vertical="center" wrapText="1"/>
    </xf>
    <xf numFmtId="38" fontId="6" fillId="0" borderId="14" xfId="16" applyFont="1" applyBorder="1" applyAlignment="1">
      <alignment horizontal="center" vertical="center" wrapText="1"/>
    </xf>
    <xf numFmtId="38" fontId="6" fillId="0" borderId="3" xfId="16" applyFont="1" applyBorder="1" applyAlignment="1">
      <alignment horizontal="center" vertical="center" wrapText="1"/>
    </xf>
    <xf numFmtId="38" fontId="6" fillId="0" borderId="4" xfId="16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8" fontId="6" fillId="0" borderId="2" xfId="16" applyFont="1" applyBorder="1" applyAlignment="1">
      <alignment horizontal="center" vertical="center"/>
    </xf>
    <xf numFmtId="38" fontId="6" fillId="0" borderId="14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6" fillId="0" borderId="4" xfId="16" applyFont="1" applyBorder="1" applyAlignment="1">
      <alignment horizontal="center" vertical="center"/>
    </xf>
    <xf numFmtId="0" fontId="8" fillId="0" borderId="14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37" sqref="B137"/>
    </sheetView>
  </sheetViews>
  <sheetFormatPr defaultColWidth="9.33203125" defaultRowHeight="12.75" customHeight="1"/>
  <cols>
    <col min="1" max="1" width="5.83203125" style="2" customWidth="1"/>
    <col min="2" max="2" width="17.83203125" style="2" customWidth="1"/>
    <col min="3" max="3" width="15.83203125" style="3" customWidth="1"/>
    <col min="4" max="4" width="10.83203125" style="3" customWidth="1"/>
    <col min="5" max="5" width="15.83203125" style="3" customWidth="1"/>
    <col min="6" max="6" width="10.83203125" style="3" customWidth="1"/>
    <col min="7" max="7" width="15.83203125" style="2" customWidth="1"/>
    <col min="8" max="8" width="10.83203125" style="3" customWidth="1"/>
    <col min="9" max="9" width="15.83203125" style="2" customWidth="1"/>
    <col min="10" max="10" width="10.83203125" style="3" customWidth="1"/>
    <col min="11" max="16384" width="9.33203125" style="2" customWidth="1"/>
  </cols>
  <sheetData>
    <row r="1" ht="21" customHeight="1">
      <c r="A1" s="1" t="s">
        <v>44</v>
      </c>
    </row>
    <row r="2" spans="2:10" ht="18.75" customHeight="1">
      <c r="B2" s="4"/>
      <c r="G2" s="5"/>
      <c r="J2" s="6" t="s">
        <v>13</v>
      </c>
    </row>
    <row r="3" spans="1:10" ht="12" customHeight="1">
      <c r="A3" s="41" t="s">
        <v>17</v>
      </c>
      <c r="B3" s="42"/>
      <c r="C3" s="47" t="s">
        <v>2</v>
      </c>
      <c r="D3" s="48"/>
      <c r="E3" s="47" t="s">
        <v>3</v>
      </c>
      <c r="F3" s="48"/>
      <c r="G3" s="47" t="s">
        <v>6</v>
      </c>
      <c r="H3" s="48"/>
      <c r="I3" s="37" t="s">
        <v>16</v>
      </c>
      <c r="J3" s="38"/>
    </row>
    <row r="4" spans="1:10" ht="12" customHeight="1">
      <c r="A4" s="43"/>
      <c r="B4" s="44"/>
      <c r="C4" s="49"/>
      <c r="D4" s="50"/>
      <c r="E4" s="49"/>
      <c r="F4" s="50"/>
      <c r="G4" s="49"/>
      <c r="H4" s="50"/>
      <c r="I4" s="39"/>
      <c r="J4" s="40"/>
    </row>
    <row r="5" spans="1:10" ht="12" customHeight="1">
      <c r="A5" s="43"/>
      <c r="B5" s="44"/>
      <c r="C5" s="14"/>
      <c r="D5" s="16" t="s">
        <v>14</v>
      </c>
      <c r="E5" s="14"/>
      <c r="F5" s="16" t="s">
        <v>14</v>
      </c>
      <c r="G5" s="14"/>
      <c r="H5" s="16" t="s">
        <v>14</v>
      </c>
      <c r="I5" s="15"/>
      <c r="J5" s="16" t="s">
        <v>14</v>
      </c>
    </row>
    <row r="6" spans="1:10" ht="12" customHeight="1">
      <c r="A6" s="45"/>
      <c r="B6" s="46"/>
      <c r="C6" s="7"/>
      <c r="D6" s="17" t="s">
        <v>15</v>
      </c>
      <c r="E6" s="7" t="s">
        <v>4</v>
      </c>
      <c r="F6" s="17" t="s">
        <v>15</v>
      </c>
      <c r="G6" s="7" t="s">
        <v>5</v>
      </c>
      <c r="H6" s="17" t="s">
        <v>15</v>
      </c>
      <c r="I6" s="7" t="s">
        <v>5</v>
      </c>
      <c r="J6" s="17" t="s">
        <v>15</v>
      </c>
    </row>
    <row r="7" spans="1:10" ht="27.75" customHeight="1">
      <c r="A7" s="8"/>
      <c r="B7" s="51" t="s">
        <v>7</v>
      </c>
      <c r="C7" s="21">
        <v>1005</v>
      </c>
      <c r="D7" s="33">
        <f>ROUND(C7/$C$7*100,1)</f>
        <v>100</v>
      </c>
      <c r="E7" s="18">
        <v>52574</v>
      </c>
      <c r="F7" s="33">
        <f>ROUND(E7/$E$7*100,1)</f>
        <v>100</v>
      </c>
      <c r="G7" s="29">
        <v>198971763</v>
      </c>
      <c r="H7" s="33">
        <f>ROUND(G7/$G$7*100,1)</f>
        <v>100</v>
      </c>
      <c r="I7" s="29">
        <v>83439688</v>
      </c>
      <c r="J7" s="34">
        <f>ROUND(I7/$I$7*100,1)</f>
        <v>100</v>
      </c>
    </row>
    <row r="8" spans="1:10" ht="27.75" customHeight="1">
      <c r="A8" s="24">
        <v>9</v>
      </c>
      <c r="B8" s="10" t="s">
        <v>18</v>
      </c>
      <c r="C8" s="21">
        <v>90</v>
      </c>
      <c r="D8" s="33">
        <f aca="true" t="shared" si="0" ref="D8:D31">ROUND(C8/$C$7*100,1)</f>
        <v>9</v>
      </c>
      <c r="E8" s="18">
        <v>3976</v>
      </c>
      <c r="F8" s="33">
        <f aca="true" t="shared" si="1" ref="F8:F31">ROUND(E8/$E$7*100,1)</f>
        <v>7.6</v>
      </c>
      <c r="G8" s="18">
        <v>8067313</v>
      </c>
      <c r="H8" s="33">
        <f aca="true" t="shared" si="2" ref="H8:H31">ROUND(G8/$G$7*100,1)</f>
        <v>4.1</v>
      </c>
      <c r="I8" s="18">
        <v>2661224</v>
      </c>
      <c r="J8" s="32">
        <f aca="true" t="shared" si="3" ref="J8:J31">ROUND(I8/$I$7*100,1)</f>
        <v>3.2</v>
      </c>
    </row>
    <row r="9" spans="1:10" ht="16.5" customHeight="1">
      <c r="A9" s="11">
        <v>10</v>
      </c>
      <c r="B9" s="10" t="s">
        <v>19</v>
      </c>
      <c r="C9" s="21">
        <v>11</v>
      </c>
      <c r="D9" s="33">
        <f t="shared" si="0"/>
        <v>1.1</v>
      </c>
      <c r="E9" s="18">
        <v>179</v>
      </c>
      <c r="F9" s="33">
        <f t="shared" si="1"/>
        <v>0.3</v>
      </c>
      <c r="G9" s="18">
        <v>15853671</v>
      </c>
      <c r="H9" s="33">
        <f t="shared" si="2"/>
        <v>8</v>
      </c>
      <c r="I9" s="18">
        <v>14024146</v>
      </c>
      <c r="J9" s="32">
        <f t="shared" si="3"/>
        <v>16.8</v>
      </c>
    </row>
    <row r="10" spans="1:10" ht="16.5" customHeight="1">
      <c r="A10" s="11">
        <v>11</v>
      </c>
      <c r="B10" s="10" t="s">
        <v>20</v>
      </c>
      <c r="C10" s="21">
        <v>32</v>
      </c>
      <c r="D10" s="33">
        <f t="shared" si="0"/>
        <v>3.2</v>
      </c>
      <c r="E10" s="18">
        <v>1235</v>
      </c>
      <c r="F10" s="33">
        <f t="shared" si="1"/>
        <v>2.3</v>
      </c>
      <c r="G10" s="18">
        <v>3572379</v>
      </c>
      <c r="H10" s="33">
        <f t="shared" si="2"/>
        <v>1.8</v>
      </c>
      <c r="I10" s="18">
        <v>1549340</v>
      </c>
      <c r="J10" s="32">
        <f t="shared" si="3"/>
        <v>1.9</v>
      </c>
    </row>
    <row r="11" spans="1:10" ht="16.5" customHeight="1">
      <c r="A11" s="11">
        <v>12</v>
      </c>
      <c r="B11" s="10" t="s">
        <v>21</v>
      </c>
      <c r="C11" s="21">
        <v>50</v>
      </c>
      <c r="D11" s="33">
        <f t="shared" si="0"/>
        <v>5</v>
      </c>
      <c r="E11" s="18">
        <v>518</v>
      </c>
      <c r="F11" s="33">
        <f t="shared" si="1"/>
        <v>1</v>
      </c>
      <c r="G11" s="18">
        <v>324491</v>
      </c>
      <c r="H11" s="33">
        <f t="shared" si="2"/>
        <v>0.2</v>
      </c>
      <c r="I11" s="18">
        <v>148248</v>
      </c>
      <c r="J11" s="32">
        <f t="shared" si="3"/>
        <v>0.2</v>
      </c>
    </row>
    <row r="12" spans="1:10" ht="16.5" customHeight="1">
      <c r="A12" s="11">
        <v>13</v>
      </c>
      <c r="B12" s="10" t="s">
        <v>22</v>
      </c>
      <c r="C12" s="21">
        <v>25</v>
      </c>
      <c r="D12" s="33">
        <f t="shared" si="0"/>
        <v>2.5</v>
      </c>
      <c r="E12" s="18" t="s">
        <v>43</v>
      </c>
      <c r="F12" s="33" t="s">
        <v>43</v>
      </c>
      <c r="G12" s="18" t="s">
        <v>43</v>
      </c>
      <c r="H12" s="33" t="s">
        <v>43</v>
      </c>
      <c r="I12" s="18" t="s">
        <v>43</v>
      </c>
      <c r="J12" s="32" t="s">
        <v>43</v>
      </c>
    </row>
    <row r="13" spans="1:10" ht="16.5" customHeight="1">
      <c r="A13" s="11">
        <v>14</v>
      </c>
      <c r="B13" s="10" t="s">
        <v>23</v>
      </c>
      <c r="C13" s="21">
        <v>20</v>
      </c>
      <c r="D13" s="33">
        <f t="shared" si="0"/>
        <v>2</v>
      </c>
      <c r="E13" s="18">
        <v>203</v>
      </c>
      <c r="F13" s="33">
        <f t="shared" si="1"/>
        <v>0.4</v>
      </c>
      <c r="G13" s="18">
        <v>245800</v>
      </c>
      <c r="H13" s="33">
        <f t="shared" si="2"/>
        <v>0.1</v>
      </c>
      <c r="I13" s="18">
        <v>133241</v>
      </c>
      <c r="J13" s="32">
        <f t="shared" si="3"/>
        <v>0.2</v>
      </c>
    </row>
    <row r="14" spans="1:10" ht="16.5" customHeight="1">
      <c r="A14" s="11">
        <v>15</v>
      </c>
      <c r="B14" s="10" t="s">
        <v>24</v>
      </c>
      <c r="C14" s="21">
        <v>44</v>
      </c>
      <c r="D14" s="33">
        <f t="shared" si="0"/>
        <v>4.4</v>
      </c>
      <c r="E14" s="18">
        <v>1232</v>
      </c>
      <c r="F14" s="33">
        <f t="shared" si="1"/>
        <v>2.3</v>
      </c>
      <c r="G14" s="18">
        <v>3265741</v>
      </c>
      <c r="H14" s="33">
        <f t="shared" si="2"/>
        <v>1.6</v>
      </c>
      <c r="I14" s="18">
        <v>1084650</v>
      </c>
      <c r="J14" s="32">
        <f t="shared" si="3"/>
        <v>1.3</v>
      </c>
    </row>
    <row r="15" spans="1:10" ht="16.5" customHeight="1">
      <c r="A15" s="11">
        <v>16</v>
      </c>
      <c r="B15" s="10" t="s">
        <v>25</v>
      </c>
      <c r="C15" s="21">
        <v>37</v>
      </c>
      <c r="D15" s="33">
        <f t="shared" si="0"/>
        <v>3.7</v>
      </c>
      <c r="E15" s="18" t="s">
        <v>43</v>
      </c>
      <c r="F15" s="33" t="s">
        <v>43</v>
      </c>
      <c r="G15" s="18" t="s">
        <v>43</v>
      </c>
      <c r="H15" s="33" t="s">
        <v>43</v>
      </c>
      <c r="I15" s="18" t="s">
        <v>43</v>
      </c>
      <c r="J15" s="32" t="s">
        <v>43</v>
      </c>
    </row>
    <row r="16" spans="1:10" ht="16.5" customHeight="1">
      <c r="A16" s="11">
        <v>17</v>
      </c>
      <c r="B16" s="10" t="s">
        <v>0</v>
      </c>
      <c r="C16" s="21">
        <v>34</v>
      </c>
      <c r="D16" s="33">
        <f t="shared" si="0"/>
        <v>3.4</v>
      </c>
      <c r="E16" s="18" t="s">
        <v>43</v>
      </c>
      <c r="F16" s="33" t="s">
        <v>43</v>
      </c>
      <c r="G16" s="18" t="s">
        <v>43</v>
      </c>
      <c r="H16" s="33" t="s">
        <v>43</v>
      </c>
      <c r="I16" s="18" t="s">
        <v>43</v>
      </c>
      <c r="J16" s="32" t="s">
        <v>43</v>
      </c>
    </row>
    <row r="17" spans="1:10" ht="16.5" customHeight="1">
      <c r="A17" s="11">
        <v>18</v>
      </c>
      <c r="B17" s="10" t="s">
        <v>26</v>
      </c>
      <c r="C17" s="21">
        <v>5</v>
      </c>
      <c r="D17" s="33">
        <f t="shared" si="0"/>
        <v>0.5</v>
      </c>
      <c r="E17" s="18">
        <v>74</v>
      </c>
      <c r="F17" s="33">
        <f t="shared" si="1"/>
        <v>0.1</v>
      </c>
      <c r="G17" s="18">
        <v>299110</v>
      </c>
      <c r="H17" s="33">
        <f t="shared" si="2"/>
        <v>0.2</v>
      </c>
      <c r="I17" s="18">
        <v>155352</v>
      </c>
      <c r="J17" s="32">
        <f t="shared" si="3"/>
        <v>0.2</v>
      </c>
    </row>
    <row r="18" spans="1:10" ht="16.5" customHeight="1">
      <c r="A18" s="11">
        <v>19</v>
      </c>
      <c r="B18" s="10" t="s">
        <v>27</v>
      </c>
      <c r="C18" s="21">
        <v>90</v>
      </c>
      <c r="D18" s="33">
        <f t="shared" si="0"/>
        <v>9</v>
      </c>
      <c r="E18" s="18">
        <v>6113</v>
      </c>
      <c r="F18" s="33">
        <f t="shared" si="1"/>
        <v>11.6</v>
      </c>
      <c r="G18" s="18">
        <v>15158410</v>
      </c>
      <c r="H18" s="33">
        <f t="shared" si="2"/>
        <v>7.6</v>
      </c>
      <c r="I18" s="18">
        <v>4474308</v>
      </c>
      <c r="J18" s="32">
        <f t="shared" si="3"/>
        <v>5.4</v>
      </c>
    </row>
    <row r="19" spans="1:10" ht="16.5" customHeight="1">
      <c r="A19" s="11">
        <v>20</v>
      </c>
      <c r="B19" s="10" t="s">
        <v>28</v>
      </c>
      <c r="C19" s="21">
        <v>3</v>
      </c>
      <c r="D19" s="33">
        <f t="shared" si="0"/>
        <v>0.3</v>
      </c>
      <c r="E19" s="18" t="s">
        <v>42</v>
      </c>
      <c r="F19" s="18" t="s">
        <v>42</v>
      </c>
      <c r="G19" s="18" t="s">
        <v>42</v>
      </c>
      <c r="H19" s="18" t="s">
        <v>42</v>
      </c>
      <c r="I19" s="18" t="s">
        <v>42</v>
      </c>
      <c r="J19" s="32" t="s">
        <v>42</v>
      </c>
    </row>
    <row r="20" spans="1:10" ht="16.5" customHeight="1">
      <c r="A20" s="11">
        <v>21</v>
      </c>
      <c r="B20" s="10" t="s">
        <v>29</v>
      </c>
      <c r="C20" s="21">
        <v>1</v>
      </c>
      <c r="D20" s="33">
        <f t="shared" si="0"/>
        <v>0.1</v>
      </c>
      <c r="E20" s="18" t="s">
        <v>42</v>
      </c>
      <c r="F20" s="18" t="s">
        <v>42</v>
      </c>
      <c r="G20" s="18" t="s">
        <v>42</v>
      </c>
      <c r="H20" s="18" t="s">
        <v>42</v>
      </c>
      <c r="I20" s="18" t="s">
        <v>42</v>
      </c>
      <c r="J20" s="32" t="s">
        <v>42</v>
      </c>
    </row>
    <row r="21" spans="1:10" ht="16.5" customHeight="1">
      <c r="A21" s="11">
        <v>22</v>
      </c>
      <c r="B21" s="10" t="s">
        <v>30</v>
      </c>
      <c r="C21" s="21">
        <v>54</v>
      </c>
      <c r="D21" s="33">
        <f t="shared" si="0"/>
        <v>5.4</v>
      </c>
      <c r="E21" s="18">
        <v>2200</v>
      </c>
      <c r="F21" s="33">
        <f t="shared" si="1"/>
        <v>4.2</v>
      </c>
      <c r="G21" s="18">
        <v>7123420</v>
      </c>
      <c r="H21" s="33">
        <f t="shared" si="2"/>
        <v>3.6</v>
      </c>
      <c r="I21" s="18">
        <v>3509652</v>
      </c>
      <c r="J21" s="32">
        <f t="shared" si="3"/>
        <v>4.2</v>
      </c>
    </row>
    <row r="22" spans="1:10" ht="16.5" customHeight="1">
      <c r="A22" s="11">
        <v>23</v>
      </c>
      <c r="B22" s="10" t="s">
        <v>1</v>
      </c>
      <c r="C22" s="21">
        <v>18</v>
      </c>
      <c r="D22" s="33">
        <f t="shared" si="0"/>
        <v>1.8</v>
      </c>
      <c r="E22" s="18">
        <v>497</v>
      </c>
      <c r="F22" s="33">
        <f t="shared" si="1"/>
        <v>0.9</v>
      </c>
      <c r="G22" s="18">
        <v>2087916</v>
      </c>
      <c r="H22" s="33">
        <f t="shared" si="2"/>
        <v>1</v>
      </c>
      <c r="I22" s="18">
        <v>725357</v>
      </c>
      <c r="J22" s="32">
        <f t="shared" si="3"/>
        <v>0.9</v>
      </c>
    </row>
    <row r="23" spans="1:10" ht="16.5" customHeight="1">
      <c r="A23" s="11">
        <v>24</v>
      </c>
      <c r="B23" s="10" t="s">
        <v>31</v>
      </c>
      <c r="C23" s="21">
        <v>10</v>
      </c>
      <c r="D23" s="33">
        <f t="shared" si="0"/>
        <v>1</v>
      </c>
      <c r="E23" s="18">
        <v>308</v>
      </c>
      <c r="F23" s="33">
        <f t="shared" si="1"/>
        <v>0.6</v>
      </c>
      <c r="G23" s="18">
        <v>1115269</v>
      </c>
      <c r="H23" s="33">
        <f t="shared" si="2"/>
        <v>0.6</v>
      </c>
      <c r="I23" s="18">
        <v>273007</v>
      </c>
      <c r="J23" s="32">
        <f t="shared" si="3"/>
        <v>0.3</v>
      </c>
    </row>
    <row r="24" spans="1:10" ht="16.5" customHeight="1">
      <c r="A24" s="11">
        <v>25</v>
      </c>
      <c r="B24" s="10" t="s">
        <v>32</v>
      </c>
      <c r="C24" s="21">
        <v>124</v>
      </c>
      <c r="D24" s="33">
        <f t="shared" si="0"/>
        <v>12.3</v>
      </c>
      <c r="E24" s="18">
        <v>2990</v>
      </c>
      <c r="F24" s="33">
        <f t="shared" si="1"/>
        <v>5.7</v>
      </c>
      <c r="G24" s="18">
        <v>7663221</v>
      </c>
      <c r="H24" s="33">
        <f t="shared" si="2"/>
        <v>3.9</v>
      </c>
      <c r="I24" s="18">
        <v>3407410</v>
      </c>
      <c r="J24" s="32">
        <f t="shared" si="3"/>
        <v>4.1</v>
      </c>
    </row>
    <row r="25" spans="1:10" ht="16.5" customHeight="1">
      <c r="A25" s="11">
        <v>26</v>
      </c>
      <c r="B25" s="10" t="s">
        <v>33</v>
      </c>
      <c r="C25" s="21">
        <v>153</v>
      </c>
      <c r="D25" s="33">
        <f t="shared" si="0"/>
        <v>15.2</v>
      </c>
      <c r="E25" s="18">
        <v>7920</v>
      </c>
      <c r="F25" s="33">
        <f t="shared" si="1"/>
        <v>15.1</v>
      </c>
      <c r="G25" s="18">
        <v>24987366</v>
      </c>
      <c r="H25" s="33">
        <f t="shared" si="2"/>
        <v>12.6</v>
      </c>
      <c r="I25" s="18">
        <v>9422770</v>
      </c>
      <c r="J25" s="32">
        <f t="shared" si="3"/>
        <v>11.3</v>
      </c>
    </row>
    <row r="26" spans="1:10" ht="16.5" customHeight="1">
      <c r="A26" s="11">
        <v>27</v>
      </c>
      <c r="B26" s="10" t="s">
        <v>34</v>
      </c>
      <c r="C26" s="21">
        <v>88</v>
      </c>
      <c r="D26" s="33">
        <f t="shared" si="0"/>
        <v>8.8</v>
      </c>
      <c r="E26" s="18" t="s">
        <v>43</v>
      </c>
      <c r="F26" s="33" t="s">
        <v>43</v>
      </c>
      <c r="G26" s="18" t="s">
        <v>43</v>
      </c>
      <c r="H26" s="33" t="s">
        <v>43</v>
      </c>
      <c r="I26" s="18" t="s">
        <v>43</v>
      </c>
      <c r="J26" s="32" t="s">
        <v>43</v>
      </c>
    </row>
    <row r="27" spans="1:10" ht="16.5" customHeight="1">
      <c r="A27" s="11">
        <v>28</v>
      </c>
      <c r="B27" s="10" t="s">
        <v>35</v>
      </c>
      <c r="C27" s="21">
        <v>5</v>
      </c>
      <c r="D27" s="33">
        <f t="shared" si="0"/>
        <v>0.5</v>
      </c>
      <c r="E27" s="18" t="s">
        <v>43</v>
      </c>
      <c r="F27" s="33" t="s">
        <v>43</v>
      </c>
      <c r="G27" s="18" t="s">
        <v>43</v>
      </c>
      <c r="H27" s="33" t="s">
        <v>43</v>
      </c>
      <c r="I27" s="18" t="s">
        <v>43</v>
      </c>
      <c r="J27" s="32" t="s">
        <v>43</v>
      </c>
    </row>
    <row r="28" spans="1:10" ht="16.5" customHeight="1">
      <c r="A28" s="11">
        <v>29</v>
      </c>
      <c r="B28" s="10" t="s">
        <v>36</v>
      </c>
      <c r="C28" s="21">
        <v>33</v>
      </c>
      <c r="D28" s="33">
        <f t="shared" si="0"/>
        <v>3.3</v>
      </c>
      <c r="E28" s="18" t="s">
        <v>43</v>
      </c>
      <c r="F28" s="33" t="s">
        <v>43</v>
      </c>
      <c r="G28" s="18" t="s">
        <v>43</v>
      </c>
      <c r="H28" s="33" t="s">
        <v>43</v>
      </c>
      <c r="I28" s="18" t="s">
        <v>43</v>
      </c>
      <c r="J28" s="32" t="s">
        <v>43</v>
      </c>
    </row>
    <row r="29" spans="1:10" ht="16.5" customHeight="1">
      <c r="A29" s="11">
        <v>30</v>
      </c>
      <c r="B29" s="10" t="s">
        <v>39</v>
      </c>
      <c r="C29" s="21">
        <v>25</v>
      </c>
      <c r="D29" s="33">
        <f t="shared" si="0"/>
        <v>2.5</v>
      </c>
      <c r="E29" s="18" t="s">
        <v>43</v>
      </c>
      <c r="F29" s="33" t="s">
        <v>43</v>
      </c>
      <c r="G29" s="18" t="s">
        <v>43</v>
      </c>
      <c r="H29" s="33" t="s">
        <v>43</v>
      </c>
      <c r="I29" s="18" t="s">
        <v>43</v>
      </c>
      <c r="J29" s="32" t="s">
        <v>43</v>
      </c>
    </row>
    <row r="30" spans="1:10" ht="16.5" customHeight="1">
      <c r="A30" s="11">
        <v>31</v>
      </c>
      <c r="B30" s="10" t="s">
        <v>37</v>
      </c>
      <c r="C30" s="18">
        <v>31</v>
      </c>
      <c r="D30" s="33">
        <f t="shared" si="0"/>
        <v>3.1</v>
      </c>
      <c r="E30" s="18">
        <v>1646</v>
      </c>
      <c r="F30" s="33">
        <f t="shared" si="1"/>
        <v>3.1</v>
      </c>
      <c r="G30" s="18">
        <v>4960825</v>
      </c>
      <c r="H30" s="33">
        <f t="shared" si="2"/>
        <v>2.5</v>
      </c>
      <c r="I30" s="18">
        <v>2638390</v>
      </c>
      <c r="J30" s="32">
        <f t="shared" si="3"/>
        <v>3.2</v>
      </c>
    </row>
    <row r="31" spans="1:10" ht="16.5" customHeight="1">
      <c r="A31" s="11">
        <v>32</v>
      </c>
      <c r="B31" s="10" t="s">
        <v>38</v>
      </c>
      <c r="C31" s="21">
        <v>22</v>
      </c>
      <c r="D31" s="33">
        <f t="shared" si="0"/>
        <v>2.2</v>
      </c>
      <c r="E31" s="18">
        <v>264</v>
      </c>
      <c r="F31" s="33">
        <f t="shared" si="1"/>
        <v>0.5</v>
      </c>
      <c r="G31" s="18">
        <v>267784</v>
      </c>
      <c r="H31" s="33">
        <f t="shared" si="2"/>
        <v>0.1</v>
      </c>
      <c r="I31" s="18">
        <v>162220</v>
      </c>
      <c r="J31" s="32">
        <f t="shared" si="3"/>
        <v>0.2</v>
      </c>
    </row>
    <row r="32" spans="1:10" ht="16.5" customHeight="1">
      <c r="A32" s="22"/>
      <c r="B32" s="23"/>
      <c r="C32" s="25"/>
      <c r="D32" s="25"/>
      <c r="E32" s="27"/>
      <c r="F32" s="25"/>
      <c r="G32" s="30"/>
      <c r="H32" s="25"/>
      <c r="I32" s="30"/>
      <c r="J32" s="35"/>
    </row>
    <row r="33" spans="1:10" ht="27.75" customHeight="1">
      <c r="A33" s="9"/>
      <c r="B33" s="52" t="s">
        <v>8</v>
      </c>
      <c r="C33" s="21">
        <v>591</v>
      </c>
      <c r="D33" s="33">
        <f>ROUND(C33/$C$33*100,1)</f>
        <v>100</v>
      </c>
      <c r="E33" s="18">
        <v>24870</v>
      </c>
      <c r="F33" s="33">
        <f>ROUND(E33/$E$33*100,1)</f>
        <v>100</v>
      </c>
      <c r="G33" s="18">
        <v>97195606</v>
      </c>
      <c r="H33" s="33">
        <f>ROUND(G33/$G$33*100,1)</f>
        <v>100</v>
      </c>
      <c r="I33" s="18">
        <v>39748925</v>
      </c>
      <c r="J33" s="32">
        <f>ROUND(I33/$I$33*100,1)</f>
        <v>100</v>
      </c>
    </row>
    <row r="34" spans="1:10" ht="27.75" customHeight="1">
      <c r="A34" s="24">
        <v>9</v>
      </c>
      <c r="B34" s="10" t="s">
        <v>18</v>
      </c>
      <c r="C34" s="21">
        <v>22</v>
      </c>
      <c r="D34" s="33">
        <f aca="true" t="shared" si="4" ref="D34:D57">ROUND(C34/$C$33*100,1)</f>
        <v>3.7</v>
      </c>
      <c r="E34" s="18">
        <v>1130</v>
      </c>
      <c r="F34" s="33">
        <f aca="true" t="shared" si="5" ref="F34:F57">ROUND(E34/$E$33*100,1)</f>
        <v>4.5</v>
      </c>
      <c r="G34" s="18">
        <v>2412612</v>
      </c>
      <c r="H34" s="33">
        <f aca="true" t="shared" si="6" ref="H34:H57">ROUND(G34/$G$33*100,1)</f>
        <v>2.5</v>
      </c>
      <c r="I34" s="18">
        <v>1149814</v>
      </c>
      <c r="J34" s="32">
        <f aca="true" t="shared" si="7" ref="J34:J57">ROUND(I34/$I$33*100,1)</f>
        <v>2.9</v>
      </c>
    </row>
    <row r="35" spans="1:10" ht="16.5" customHeight="1">
      <c r="A35" s="11">
        <v>10</v>
      </c>
      <c r="B35" s="10" t="s">
        <v>19</v>
      </c>
      <c r="C35" s="21">
        <v>17</v>
      </c>
      <c r="D35" s="33">
        <f t="shared" si="4"/>
        <v>2.9</v>
      </c>
      <c r="E35" s="18">
        <v>292</v>
      </c>
      <c r="F35" s="33">
        <f t="shared" si="5"/>
        <v>1.2</v>
      </c>
      <c r="G35" s="18">
        <v>497289</v>
      </c>
      <c r="H35" s="33">
        <f t="shared" si="6"/>
        <v>0.5</v>
      </c>
      <c r="I35" s="18">
        <v>256075</v>
      </c>
      <c r="J35" s="32">
        <f t="shared" si="7"/>
        <v>0.6</v>
      </c>
    </row>
    <row r="36" spans="1:10" ht="16.5" customHeight="1">
      <c r="A36" s="11">
        <v>11</v>
      </c>
      <c r="B36" s="10" t="s">
        <v>20</v>
      </c>
      <c r="C36" s="21">
        <v>10</v>
      </c>
      <c r="D36" s="33">
        <f t="shared" si="4"/>
        <v>1.7</v>
      </c>
      <c r="E36" s="18">
        <v>175</v>
      </c>
      <c r="F36" s="33">
        <f t="shared" si="5"/>
        <v>0.7</v>
      </c>
      <c r="G36" s="18">
        <v>525357</v>
      </c>
      <c r="H36" s="33">
        <f t="shared" si="6"/>
        <v>0.5</v>
      </c>
      <c r="I36" s="18">
        <v>136585</v>
      </c>
      <c r="J36" s="32">
        <f t="shared" si="7"/>
        <v>0.3</v>
      </c>
    </row>
    <row r="37" spans="1:10" ht="16.5" customHeight="1">
      <c r="A37" s="11">
        <v>12</v>
      </c>
      <c r="B37" s="10" t="s">
        <v>21</v>
      </c>
      <c r="C37" s="21">
        <v>13</v>
      </c>
      <c r="D37" s="33">
        <f t="shared" si="4"/>
        <v>2.2</v>
      </c>
      <c r="E37" s="18">
        <v>179</v>
      </c>
      <c r="F37" s="33">
        <f t="shared" si="5"/>
        <v>0.7</v>
      </c>
      <c r="G37" s="18">
        <v>153553</v>
      </c>
      <c r="H37" s="33">
        <f t="shared" si="6"/>
        <v>0.2</v>
      </c>
      <c r="I37" s="18">
        <v>74826</v>
      </c>
      <c r="J37" s="32">
        <f t="shared" si="7"/>
        <v>0.2</v>
      </c>
    </row>
    <row r="38" spans="1:10" ht="16.5" customHeight="1">
      <c r="A38" s="11">
        <v>13</v>
      </c>
      <c r="B38" s="10" t="s">
        <v>22</v>
      </c>
      <c r="C38" s="21">
        <v>21</v>
      </c>
      <c r="D38" s="33">
        <f t="shared" si="4"/>
        <v>3.6</v>
      </c>
      <c r="E38" s="18">
        <v>246</v>
      </c>
      <c r="F38" s="33">
        <f t="shared" si="5"/>
        <v>1</v>
      </c>
      <c r="G38" s="18">
        <v>368243</v>
      </c>
      <c r="H38" s="33">
        <f t="shared" si="6"/>
        <v>0.4</v>
      </c>
      <c r="I38" s="18">
        <v>96512</v>
      </c>
      <c r="J38" s="32">
        <f t="shared" si="7"/>
        <v>0.2</v>
      </c>
    </row>
    <row r="39" spans="1:10" ht="16.5" customHeight="1">
      <c r="A39" s="11">
        <v>14</v>
      </c>
      <c r="B39" s="10" t="s">
        <v>23</v>
      </c>
      <c r="C39" s="21">
        <v>12</v>
      </c>
      <c r="D39" s="33">
        <f t="shared" si="4"/>
        <v>2</v>
      </c>
      <c r="E39" s="18">
        <v>392</v>
      </c>
      <c r="F39" s="33">
        <f t="shared" si="5"/>
        <v>1.6</v>
      </c>
      <c r="G39" s="18">
        <v>1199902</v>
      </c>
      <c r="H39" s="33">
        <f t="shared" si="6"/>
        <v>1.2</v>
      </c>
      <c r="I39" s="18">
        <v>377804</v>
      </c>
      <c r="J39" s="32">
        <f t="shared" si="7"/>
        <v>1</v>
      </c>
    </row>
    <row r="40" spans="1:10" ht="16.5" customHeight="1">
      <c r="A40" s="11">
        <v>15</v>
      </c>
      <c r="B40" s="10" t="s">
        <v>24</v>
      </c>
      <c r="C40" s="21">
        <v>27</v>
      </c>
      <c r="D40" s="33">
        <f t="shared" si="4"/>
        <v>4.6</v>
      </c>
      <c r="E40" s="18">
        <v>891</v>
      </c>
      <c r="F40" s="33">
        <f t="shared" si="5"/>
        <v>3.6</v>
      </c>
      <c r="G40" s="18">
        <v>2611712</v>
      </c>
      <c r="H40" s="33">
        <f t="shared" si="6"/>
        <v>2.7</v>
      </c>
      <c r="I40" s="18">
        <v>1112737</v>
      </c>
      <c r="J40" s="32">
        <f t="shared" si="7"/>
        <v>2.8</v>
      </c>
    </row>
    <row r="41" spans="1:10" ht="16.5" customHeight="1">
      <c r="A41" s="11">
        <v>16</v>
      </c>
      <c r="B41" s="10" t="s">
        <v>25</v>
      </c>
      <c r="C41" s="21">
        <v>14</v>
      </c>
      <c r="D41" s="33">
        <f t="shared" si="4"/>
        <v>2.4</v>
      </c>
      <c r="E41" s="18">
        <v>214</v>
      </c>
      <c r="F41" s="33">
        <f t="shared" si="5"/>
        <v>0.9</v>
      </c>
      <c r="G41" s="18">
        <v>488656</v>
      </c>
      <c r="H41" s="33">
        <f t="shared" si="6"/>
        <v>0.5</v>
      </c>
      <c r="I41" s="18">
        <v>214822</v>
      </c>
      <c r="J41" s="32">
        <f t="shared" si="7"/>
        <v>0.5</v>
      </c>
    </row>
    <row r="42" spans="1:10" ht="16.5" customHeight="1">
      <c r="A42" s="11">
        <v>17</v>
      </c>
      <c r="B42" s="10" t="s">
        <v>0</v>
      </c>
      <c r="C42" s="21">
        <v>36</v>
      </c>
      <c r="D42" s="33">
        <f t="shared" si="4"/>
        <v>6.1</v>
      </c>
      <c r="E42" s="18">
        <v>2459</v>
      </c>
      <c r="F42" s="33">
        <f t="shared" si="5"/>
        <v>9.9</v>
      </c>
      <c r="G42" s="18">
        <v>24614701</v>
      </c>
      <c r="H42" s="33">
        <f t="shared" si="6"/>
        <v>25.3</v>
      </c>
      <c r="I42" s="18">
        <v>13200370</v>
      </c>
      <c r="J42" s="32">
        <f t="shared" si="7"/>
        <v>33.2</v>
      </c>
    </row>
    <row r="43" spans="1:10" ht="16.5" customHeight="1">
      <c r="A43" s="11">
        <v>18</v>
      </c>
      <c r="B43" s="10" t="s">
        <v>26</v>
      </c>
      <c r="C43" s="21">
        <v>4</v>
      </c>
      <c r="D43" s="33">
        <f t="shared" si="4"/>
        <v>0.7</v>
      </c>
      <c r="E43" s="18">
        <v>178</v>
      </c>
      <c r="F43" s="33">
        <f t="shared" si="5"/>
        <v>0.7</v>
      </c>
      <c r="G43" s="18">
        <v>307954</v>
      </c>
      <c r="H43" s="33">
        <f t="shared" si="6"/>
        <v>0.3</v>
      </c>
      <c r="I43" s="18">
        <v>149068</v>
      </c>
      <c r="J43" s="32">
        <f t="shared" si="7"/>
        <v>0.4</v>
      </c>
    </row>
    <row r="44" spans="1:10" ht="16.5" customHeight="1">
      <c r="A44" s="11">
        <v>19</v>
      </c>
      <c r="B44" s="10" t="s">
        <v>27</v>
      </c>
      <c r="C44" s="21">
        <v>53</v>
      </c>
      <c r="D44" s="33">
        <f t="shared" si="4"/>
        <v>9</v>
      </c>
      <c r="E44" s="18">
        <v>2800</v>
      </c>
      <c r="F44" s="33">
        <f t="shared" si="5"/>
        <v>11.3</v>
      </c>
      <c r="G44" s="18">
        <v>8555582</v>
      </c>
      <c r="H44" s="33">
        <f t="shared" si="6"/>
        <v>8.8</v>
      </c>
      <c r="I44" s="18">
        <v>2549780</v>
      </c>
      <c r="J44" s="32">
        <f t="shared" si="7"/>
        <v>6.4</v>
      </c>
    </row>
    <row r="45" spans="1:10" ht="16.5" customHeight="1">
      <c r="A45" s="11">
        <v>20</v>
      </c>
      <c r="B45" s="10" t="s">
        <v>28</v>
      </c>
      <c r="C45" s="21">
        <v>7</v>
      </c>
      <c r="D45" s="33">
        <f t="shared" si="4"/>
        <v>1.2</v>
      </c>
      <c r="E45" s="18">
        <v>162</v>
      </c>
      <c r="F45" s="33">
        <f t="shared" si="5"/>
        <v>0.7</v>
      </c>
      <c r="G45" s="18">
        <v>385066</v>
      </c>
      <c r="H45" s="33">
        <f t="shared" si="6"/>
        <v>0.4</v>
      </c>
      <c r="I45" s="18">
        <v>126366</v>
      </c>
      <c r="J45" s="32">
        <f t="shared" si="7"/>
        <v>0.3</v>
      </c>
    </row>
    <row r="46" spans="1:10" ht="16.5" customHeight="1">
      <c r="A46" s="11">
        <v>21</v>
      </c>
      <c r="B46" s="10" t="s">
        <v>29</v>
      </c>
      <c r="C46" s="21">
        <v>1</v>
      </c>
      <c r="D46" s="33">
        <f t="shared" si="4"/>
        <v>0.2</v>
      </c>
      <c r="E46" s="18" t="s">
        <v>42</v>
      </c>
      <c r="F46" s="18" t="s">
        <v>42</v>
      </c>
      <c r="G46" s="18" t="s">
        <v>42</v>
      </c>
      <c r="H46" s="18" t="s">
        <v>42</v>
      </c>
      <c r="I46" s="18" t="s">
        <v>42</v>
      </c>
      <c r="J46" s="32" t="s">
        <v>42</v>
      </c>
    </row>
    <row r="47" spans="1:10" ht="16.5" customHeight="1">
      <c r="A47" s="11">
        <v>22</v>
      </c>
      <c r="B47" s="10" t="s">
        <v>30</v>
      </c>
      <c r="C47" s="21">
        <v>115</v>
      </c>
      <c r="D47" s="33">
        <f t="shared" si="4"/>
        <v>19.5</v>
      </c>
      <c r="E47" s="18">
        <v>3272</v>
      </c>
      <c r="F47" s="33">
        <f t="shared" si="5"/>
        <v>13.2</v>
      </c>
      <c r="G47" s="18">
        <v>10941390</v>
      </c>
      <c r="H47" s="33">
        <f t="shared" si="6"/>
        <v>11.3</v>
      </c>
      <c r="I47" s="18">
        <v>5712384</v>
      </c>
      <c r="J47" s="32">
        <f t="shared" si="7"/>
        <v>14.4</v>
      </c>
    </row>
    <row r="48" spans="1:10" ht="16.5" customHeight="1">
      <c r="A48" s="11">
        <v>23</v>
      </c>
      <c r="B48" s="10" t="s">
        <v>1</v>
      </c>
      <c r="C48" s="21">
        <v>12</v>
      </c>
      <c r="D48" s="33">
        <f t="shared" si="4"/>
        <v>2</v>
      </c>
      <c r="E48" s="18">
        <v>853</v>
      </c>
      <c r="F48" s="33">
        <f t="shared" si="5"/>
        <v>3.4</v>
      </c>
      <c r="G48" s="18">
        <v>3534806</v>
      </c>
      <c r="H48" s="33">
        <f t="shared" si="6"/>
        <v>3.6</v>
      </c>
      <c r="I48" s="18">
        <v>1195920</v>
      </c>
      <c r="J48" s="32">
        <f t="shared" si="7"/>
        <v>3</v>
      </c>
    </row>
    <row r="49" spans="1:10" ht="16.5" customHeight="1">
      <c r="A49" s="11">
        <v>24</v>
      </c>
      <c r="B49" s="10" t="s">
        <v>31</v>
      </c>
      <c r="C49" s="21">
        <v>6</v>
      </c>
      <c r="D49" s="33">
        <f t="shared" si="4"/>
        <v>1</v>
      </c>
      <c r="E49" s="18" t="s">
        <v>43</v>
      </c>
      <c r="F49" s="33" t="s">
        <v>43</v>
      </c>
      <c r="G49" s="18" t="s">
        <v>43</v>
      </c>
      <c r="H49" s="33" t="s">
        <v>43</v>
      </c>
      <c r="I49" s="18" t="s">
        <v>43</v>
      </c>
      <c r="J49" s="32" t="s">
        <v>43</v>
      </c>
    </row>
    <row r="50" spans="1:10" ht="16.5" customHeight="1">
      <c r="A50" s="11">
        <v>25</v>
      </c>
      <c r="B50" s="10" t="s">
        <v>32</v>
      </c>
      <c r="C50" s="21">
        <v>77</v>
      </c>
      <c r="D50" s="33">
        <f t="shared" si="4"/>
        <v>13</v>
      </c>
      <c r="E50" s="18" t="s">
        <v>43</v>
      </c>
      <c r="F50" s="33" t="s">
        <v>43</v>
      </c>
      <c r="G50" s="18" t="s">
        <v>43</v>
      </c>
      <c r="H50" s="33" t="s">
        <v>43</v>
      </c>
      <c r="I50" s="18" t="s">
        <v>43</v>
      </c>
      <c r="J50" s="32" t="s">
        <v>43</v>
      </c>
    </row>
    <row r="51" spans="1:10" ht="16.5" customHeight="1">
      <c r="A51" s="11">
        <v>26</v>
      </c>
      <c r="B51" s="10" t="s">
        <v>33</v>
      </c>
      <c r="C51" s="21">
        <v>50</v>
      </c>
      <c r="D51" s="33">
        <f t="shared" si="4"/>
        <v>8.5</v>
      </c>
      <c r="E51" s="18">
        <v>2799</v>
      </c>
      <c r="F51" s="33">
        <f t="shared" si="5"/>
        <v>11.3</v>
      </c>
      <c r="G51" s="18">
        <v>10342888</v>
      </c>
      <c r="H51" s="33">
        <f t="shared" si="6"/>
        <v>10.6</v>
      </c>
      <c r="I51" s="18">
        <v>3214568</v>
      </c>
      <c r="J51" s="32">
        <f t="shared" si="7"/>
        <v>8.1</v>
      </c>
    </row>
    <row r="52" spans="1:10" ht="16.5" customHeight="1">
      <c r="A52" s="11">
        <v>27</v>
      </c>
      <c r="B52" s="10" t="s">
        <v>34</v>
      </c>
      <c r="C52" s="21">
        <v>33</v>
      </c>
      <c r="D52" s="33">
        <f t="shared" si="4"/>
        <v>5.6</v>
      </c>
      <c r="E52" s="18">
        <v>1760</v>
      </c>
      <c r="F52" s="33">
        <f t="shared" si="5"/>
        <v>7.1</v>
      </c>
      <c r="G52" s="18">
        <v>6083579</v>
      </c>
      <c r="H52" s="33">
        <f t="shared" si="6"/>
        <v>6.3</v>
      </c>
      <c r="I52" s="18">
        <v>2894228</v>
      </c>
      <c r="J52" s="32">
        <f t="shared" si="7"/>
        <v>7.3</v>
      </c>
    </row>
    <row r="53" spans="1:10" ht="16.5" customHeight="1">
      <c r="A53" s="11">
        <v>28</v>
      </c>
      <c r="B53" s="10" t="s">
        <v>35</v>
      </c>
      <c r="C53" s="21">
        <v>3</v>
      </c>
      <c r="D53" s="33">
        <f t="shared" si="4"/>
        <v>0.5</v>
      </c>
      <c r="E53" s="18">
        <v>98</v>
      </c>
      <c r="F53" s="33">
        <f t="shared" si="5"/>
        <v>0.4</v>
      </c>
      <c r="G53" s="18">
        <v>25993</v>
      </c>
      <c r="H53" s="33">
        <f t="shared" si="6"/>
        <v>0</v>
      </c>
      <c r="I53" s="18">
        <v>19911</v>
      </c>
      <c r="J53" s="32">
        <f t="shared" si="7"/>
        <v>0.1</v>
      </c>
    </row>
    <row r="54" spans="1:10" ht="16.5" customHeight="1">
      <c r="A54" s="11">
        <v>29</v>
      </c>
      <c r="B54" s="10" t="s">
        <v>36</v>
      </c>
      <c r="C54" s="21">
        <v>8</v>
      </c>
      <c r="D54" s="33">
        <f t="shared" si="4"/>
        <v>1.4</v>
      </c>
      <c r="E54" s="18">
        <v>1021</v>
      </c>
      <c r="F54" s="33">
        <f t="shared" si="5"/>
        <v>4.1</v>
      </c>
      <c r="G54" s="18">
        <v>1689637</v>
      </c>
      <c r="H54" s="33">
        <f t="shared" si="6"/>
        <v>1.7</v>
      </c>
      <c r="I54" s="18">
        <v>526120</v>
      </c>
      <c r="J54" s="32">
        <f t="shared" si="7"/>
        <v>1.3</v>
      </c>
    </row>
    <row r="55" spans="1:10" ht="16.5" customHeight="1">
      <c r="A55" s="11">
        <v>30</v>
      </c>
      <c r="B55" s="10" t="s">
        <v>39</v>
      </c>
      <c r="C55" s="21">
        <v>31</v>
      </c>
      <c r="D55" s="33">
        <f t="shared" si="4"/>
        <v>5.2</v>
      </c>
      <c r="E55" s="18">
        <v>2140</v>
      </c>
      <c r="F55" s="33">
        <f t="shared" si="5"/>
        <v>8.6</v>
      </c>
      <c r="G55" s="18">
        <v>9982219</v>
      </c>
      <c r="H55" s="33">
        <f t="shared" si="6"/>
        <v>10.3</v>
      </c>
      <c r="I55" s="18">
        <v>2593956</v>
      </c>
      <c r="J55" s="32">
        <f t="shared" si="7"/>
        <v>6.5</v>
      </c>
    </row>
    <row r="56" spans="1:10" ht="16.5" customHeight="1">
      <c r="A56" s="11">
        <v>31</v>
      </c>
      <c r="B56" s="10" t="s">
        <v>37</v>
      </c>
      <c r="C56" s="19">
        <v>10</v>
      </c>
      <c r="D56" s="33">
        <f t="shared" si="4"/>
        <v>1.7</v>
      </c>
      <c r="E56" s="18">
        <v>632</v>
      </c>
      <c r="F56" s="33">
        <f t="shared" si="5"/>
        <v>2.5</v>
      </c>
      <c r="G56" s="18">
        <v>2044010</v>
      </c>
      <c r="H56" s="33">
        <f t="shared" si="6"/>
        <v>2.1</v>
      </c>
      <c r="I56" s="18">
        <v>901846</v>
      </c>
      <c r="J56" s="32">
        <f t="shared" si="7"/>
        <v>2.3</v>
      </c>
    </row>
    <row r="57" spans="1:10" ht="16.5" customHeight="1">
      <c r="A57" s="11">
        <v>32</v>
      </c>
      <c r="B57" s="10" t="s">
        <v>38</v>
      </c>
      <c r="C57" s="21">
        <v>9</v>
      </c>
      <c r="D57" s="33">
        <f t="shared" si="4"/>
        <v>1.5</v>
      </c>
      <c r="E57" s="18">
        <v>126</v>
      </c>
      <c r="F57" s="33">
        <f t="shared" si="5"/>
        <v>0.5</v>
      </c>
      <c r="G57" s="18">
        <v>237763</v>
      </c>
      <c r="H57" s="33">
        <f t="shared" si="6"/>
        <v>0.2</v>
      </c>
      <c r="I57" s="18">
        <v>81546</v>
      </c>
      <c r="J57" s="32">
        <f t="shared" si="7"/>
        <v>0.2</v>
      </c>
    </row>
    <row r="58" spans="1:10" ht="16.5" customHeight="1">
      <c r="A58" s="12"/>
      <c r="B58" s="13"/>
      <c r="C58" s="26"/>
      <c r="D58" s="26"/>
      <c r="E58" s="28"/>
      <c r="F58" s="26"/>
      <c r="G58" s="31"/>
      <c r="H58" s="26"/>
      <c r="I58" s="31"/>
      <c r="J58" s="36"/>
    </row>
    <row r="59" spans="1:10" ht="27.75" customHeight="1">
      <c r="A59" s="9"/>
      <c r="B59" s="53" t="s">
        <v>9</v>
      </c>
      <c r="C59" s="21">
        <v>556</v>
      </c>
      <c r="D59" s="33">
        <f>ROUND(C59/$C$59*100,1)</f>
        <v>100</v>
      </c>
      <c r="E59" s="18">
        <v>26915</v>
      </c>
      <c r="F59" s="33">
        <f>ROUND(E59/$E$59*100,1)</f>
        <v>100</v>
      </c>
      <c r="G59" s="18">
        <v>119442685</v>
      </c>
      <c r="H59" s="33">
        <f>ROUND(G59/$G$59*100,1)</f>
        <v>100</v>
      </c>
      <c r="I59" s="18">
        <v>45449278</v>
      </c>
      <c r="J59" s="32">
        <f>ROUND(I59/$I$59*100,1)</f>
        <v>100</v>
      </c>
    </row>
    <row r="60" spans="1:10" ht="27.75" customHeight="1">
      <c r="A60" s="24">
        <v>9</v>
      </c>
      <c r="B60" s="10" t="s">
        <v>18</v>
      </c>
      <c r="C60" s="21">
        <v>58</v>
      </c>
      <c r="D60" s="33">
        <f aca="true" t="shared" si="8" ref="D60:D83">ROUND(C60/$C$59*100,1)</f>
        <v>10.4</v>
      </c>
      <c r="E60" s="18">
        <v>1609</v>
      </c>
      <c r="F60" s="33">
        <f aca="true" t="shared" si="9" ref="F60:F83">ROUND(E60/$E$59*100,1)</f>
        <v>6</v>
      </c>
      <c r="G60" s="18">
        <v>4029963</v>
      </c>
      <c r="H60" s="33">
        <f aca="true" t="shared" si="10" ref="H60:H83">ROUND(G60/$G$59*100,1)</f>
        <v>3.4</v>
      </c>
      <c r="I60" s="18">
        <v>1723050</v>
      </c>
      <c r="J60" s="32">
        <f aca="true" t="shared" si="11" ref="J60:J83">ROUND(I60/$I$59*100,1)</f>
        <v>3.8</v>
      </c>
    </row>
    <row r="61" spans="1:10" ht="16.5" customHeight="1">
      <c r="A61" s="11">
        <v>10</v>
      </c>
      <c r="B61" s="10" t="s">
        <v>19</v>
      </c>
      <c r="C61" s="21">
        <v>10</v>
      </c>
      <c r="D61" s="33">
        <f t="shared" si="8"/>
        <v>1.8</v>
      </c>
      <c r="E61" s="18">
        <v>144</v>
      </c>
      <c r="F61" s="33">
        <f t="shared" si="9"/>
        <v>0.5</v>
      </c>
      <c r="G61" s="18">
        <v>402133</v>
      </c>
      <c r="H61" s="33">
        <f t="shared" si="10"/>
        <v>0.3</v>
      </c>
      <c r="I61" s="18">
        <v>104784</v>
      </c>
      <c r="J61" s="32">
        <f t="shared" si="11"/>
        <v>0.2</v>
      </c>
    </row>
    <row r="62" spans="1:10" ht="16.5" customHeight="1">
      <c r="A62" s="11">
        <v>11</v>
      </c>
      <c r="B62" s="10" t="s">
        <v>20</v>
      </c>
      <c r="C62" s="21">
        <v>41</v>
      </c>
      <c r="D62" s="33">
        <f t="shared" si="8"/>
        <v>7.4</v>
      </c>
      <c r="E62" s="18">
        <v>1269</v>
      </c>
      <c r="F62" s="33">
        <f t="shared" si="9"/>
        <v>4.7</v>
      </c>
      <c r="G62" s="18">
        <v>2835980</v>
      </c>
      <c r="H62" s="33">
        <f t="shared" si="10"/>
        <v>2.4</v>
      </c>
      <c r="I62" s="18">
        <v>825019</v>
      </c>
      <c r="J62" s="32">
        <f t="shared" si="11"/>
        <v>1.8</v>
      </c>
    </row>
    <row r="63" spans="1:10" ht="16.5" customHeight="1">
      <c r="A63" s="11">
        <v>12</v>
      </c>
      <c r="B63" s="10" t="s">
        <v>21</v>
      </c>
      <c r="C63" s="21">
        <v>41</v>
      </c>
      <c r="D63" s="33">
        <f t="shared" si="8"/>
        <v>7.4</v>
      </c>
      <c r="E63" s="18">
        <v>593</v>
      </c>
      <c r="F63" s="33">
        <f t="shared" si="9"/>
        <v>2.2</v>
      </c>
      <c r="G63" s="18">
        <v>610507</v>
      </c>
      <c r="H63" s="33">
        <f t="shared" si="10"/>
        <v>0.5</v>
      </c>
      <c r="I63" s="18">
        <v>228794</v>
      </c>
      <c r="J63" s="32">
        <f t="shared" si="11"/>
        <v>0.5</v>
      </c>
    </row>
    <row r="64" spans="1:10" ht="16.5" customHeight="1">
      <c r="A64" s="11">
        <v>13</v>
      </c>
      <c r="B64" s="10" t="s">
        <v>22</v>
      </c>
      <c r="C64" s="21">
        <v>23</v>
      </c>
      <c r="D64" s="33">
        <f t="shared" si="8"/>
        <v>4.1</v>
      </c>
      <c r="E64" s="18">
        <v>217</v>
      </c>
      <c r="F64" s="33">
        <f t="shared" si="9"/>
        <v>0.8</v>
      </c>
      <c r="G64" s="18">
        <v>268381</v>
      </c>
      <c r="H64" s="33">
        <f t="shared" si="10"/>
        <v>0.2</v>
      </c>
      <c r="I64" s="18">
        <v>112024</v>
      </c>
      <c r="J64" s="32">
        <f t="shared" si="11"/>
        <v>0.2</v>
      </c>
    </row>
    <row r="65" spans="1:10" ht="16.5" customHeight="1">
      <c r="A65" s="11">
        <v>14</v>
      </c>
      <c r="B65" s="10" t="s">
        <v>23</v>
      </c>
      <c r="C65" s="21">
        <v>29</v>
      </c>
      <c r="D65" s="33">
        <f t="shared" si="8"/>
        <v>5.2</v>
      </c>
      <c r="E65" s="18">
        <v>507</v>
      </c>
      <c r="F65" s="33">
        <f t="shared" si="9"/>
        <v>1.9</v>
      </c>
      <c r="G65" s="18">
        <v>988395</v>
      </c>
      <c r="H65" s="33">
        <f t="shared" si="10"/>
        <v>0.8</v>
      </c>
      <c r="I65" s="18">
        <v>381171</v>
      </c>
      <c r="J65" s="32">
        <f t="shared" si="11"/>
        <v>0.8</v>
      </c>
    </row>
    <row r="66" spans="1:10" ht="16.5" customHeight="1">
      <c r="A66" s="11">
        <v>15</v>
      </c>
      <c r="B66" s="10" t="s">
        <v>24</v>
      </c>
      <c r="C66" s="21">
        <v>13</v>
      </c>
      <c r="D66" s="33">
        <f t="shared" si="8"/>
        <v>2.3</v>
      </c>
      <c r="E66" s="18">
        <v>672</v>
      </c>
      <c r="F66" s="33">
        <f t="shared" si="9"/>
        <v>2.5</v>
      </c>
      <c r="G66" s="18">
        <v>1713436</v>
      </c>
      <c r="H66" s="33">
        <f t="shared" si="10"/>
        <v>1.4</v>
      </c>
      <c r="I66" s="18">
        <v>592128</v>
      </c>
      <c r="J66" s="32">
        <f t="shared" si="11"/>
        <v>1.3</v>
      </c>
    </row>
    <row r="67" spans="1:10" ht="16.5" customHeight="1">
      <c r="A67" s="11">
        <v>16</v>
      </c>
      <c r="B67" s="10" t="s">
        <v>25</v>
      </c>
      <c r="C67" s="21">
        <v>15</v>
      </c>
      <c r="D67" s="33">
        <f t="shared" si="8"/>
        <v>2.7</v>
      </c>
      <c r="E67" s="18">
        <v>635</v>
      </c>
      <c r="F67" s="33">
        <f t="shared" si="9"/>
        <v>2.4</v>
      </c>
      <c r="G67" s="18">
        <v>989369</v>
      </c>
      <c r="H67" s="33">
        <f t="shared" si="10"/>
        <v>0.8</v>
      </c>
      <c r="I67" s="18">
        <v>167134</v>
      </c>
      <c r="J67" s="32">
        <f t="shared" si="11"/>
        <v>0.4</v>
      </c>
    </row>
    <row r="68" spans="1:10" ht="16.5" customHeight="1">
      <c r="A68" s="11">
        <v>17</v>
      </c>
      <c r="B68" s="10" t="s">
        <v>0</v>
      </c>
      <c r="C68" s="21">
        <v>19</v>
      </c>
      <c r="D68" s="33">
        <f t="shared" si="8"/>
        <v>3.4</v>
      </c>
      <c r="E68" s="18" t="s">
        <v>43</v>
      </c>
      <c r="F68" s="33" t="s">
        <v>43</v>
      </c>
      <c r="G68" s="18" t="s">
        <v>43</v>
      </c>
      <c r="H68" s="33" t="s">
        <v>43</v>
      </c>
      <c r="I68" s="18" t="s">
        <v>43</v>
      </c>
      <c r="J68" s="32" t="s">
        <v>43</v>
      </c>
    </row>
    <row r="69" spans="1:10" ht="16.5" customHeight="1">
      <c r="A69" s="11">
        <v>18</v>
      </c>
      <c r="B69" s="10" t="s">
        <v>26</v>
      </c>
      <c r="C69" s="21">
        <v>2</v>
      </c>
      <c r="D69" s="33">
        <f t="shared" si="8"/>
        <v>0.4</v>
      </c>
      <c r="E69" s="18" t="s">
        <v>43</v>
      </c>
      <c r="F69" s="33" t="s">
        <v>43</v>
      </c>
      <c r="G69" s="18" t="s">
        <v>43</v>
      </c>
      <c r="H69" s="33" t="s">
        <v>43</v>
      </c>
      <c r="I69" s="18" t="s">
        <v>43</v>
      </c>
      <c r="J69" s="32" t="s">
        <v>43</v>
      </c>
    </row>
    <row r="70" spans="1:10" ht="16.5" customHeight="1">
      <c r="A70" s="11">
        <v>19</v>
      </c>
      <c r="B70" s="10" t="s">
        <v>27</v>
      </c>
      <c r="C70" s="21">
        <v>50</v>
      </c>
      <c r="D70" s="33">
        <f t="shared" si="8"/>
        <v>9</v>
      </c>
      <c r="E70" s="18">
        <v>1580</v>
      </c>
      <c r="F70" s="33">
        <f t="shared" si="9"/>
        <v>5.9</v>
      </c>
      <c r="G70" s="18">
        <v>5928189</v>
      </c>
      <c r="H70" s="33">
        <f t="shared" si="10"/>
        <v>5</v>
      </c>
      <c r="I70" s="18">
        <v>1931023</v>
      </c>
      <c r="J70" s="32">
        <f t="shared" si="11"/>
        <v>4.2</v>
      </c>
    </row>
    <row r="71" spans="1:10" ht="16.5" customHeight="1">
      <c r="A71" s="11">
        <v>20</v>
      </c>
      <c r="B71" s="10" t="s">
        <v>28</v>
      </c>
      <c r="C71" s="20">
        <v>1</v>
      </c>
      <c r="D71" s="33">
        <f t="shared" si="8"/>
        <v>0.2</v>
      </c>
      <c r="E71" s="18" t="s">
        <v>42</v>
      </c>
      <c r="F71" s="18" t="s">
        <v>42</v>
      </c>
      <c r="G71" s="18" t="s">
        <v>42</v>
      </c>
      <c r="H71" s="18" t="s">
        <v>42</v>
      </c>
      <c r="I71" s="18" t="s">
        <v>42</v>
      </c>
      <c r="J71" s="32" t="s">
        <v>42</v>
      </c>
    </row>
    <row r="72" spans="1:10" ht="16.5" customHeight="1">
      <c r="A72" s="11">
        <v>21</v>
      </c>
      <c r="B72" s="10" t="s">
        <v>29</v>
      </c>
      <c r="C72" s="21">
        <v>7</v>
      </c>
      <c r="D72" s="33">
        <f t="shared" si="8"/>
        <v>1.3</v>
      </c>
      <c r="E72" s="18">
        <v>92</v>
      </c>
      <c r="F72" s="33">
        <f t="shared" si="9"/>
        <v>0.3</v>
      </c>
      <c r="G72" s="18">
        <v>113548</v>
      </c>
      <c r="H72" s="33">
        <f t="shared" si="10"/>
        <v>0.1</v>
      </c>
      <c r="I72" s="18">
        <v>30105</v>
      </c>
      <c r="J72" s="32">
        <f t="shared" si="11"/>
        <v>0.1</v>
      </c>
    </row>
    <row r="73" spans="1:10" ht="16.5" customHeight="1">
      <c r="A73" s="11">
        <v>22</v>
      </c>
      <c r="B73" s="10" t="s">
        <v>30</v>
      </c>
      <c r="C73" s="21">
        <v>41</v>
      </c>
      <c r="D73" s="33">
        <f t="shared" si="8"/>
        <v>7.4</v>
      </c>
      <c r="E73" s="18">
        <v>1628</v>
      </c>
      <c r="F73" s="33">
        <f t="shared" si="9"/>
        <v>6</v>
      </c>
      <c r="G73" s="18">
        <v>7767252</v>
      </c>
      <c r="H73" s="33">
        <f t="shared" si="10"/>
        <v>6.5</v>
      </c>
      <c r="I73" s="18">
        <v>3119802</v>
      </c>
      <c r="J73" s="32">
        <f t="shared" si="11"/>
        <v>6.9</v>
      </c>
    </row>
    <row r="74" spans="1:10" ht="16.5" customHeight="1">
      <c r="A74" s="11">
        <v>23</v>
      </c>
      <c r="B74" s="10" t="s">
        <v>1</v>
      </c>
      <c r="C74" s="21">
        <v>3</v>
      </c>
      <c r="D74" s="33">
        <f t="shared" si="8"/>
        <v>0.5</v>
      </c>
      <c r="E74" s="18">
        <v>74</v>
      </c>
      <c r="F74" s="33">
        <f t="shared" si="9"/>
        <v>0.3</v>
      </c>
      <c r="G74" s="18">
        <v>266265</v>
      </c>
      <c r="H74" s="33">
        <f t="shared" si="10"/>
        <v>0.2</v>
      </c>
      <c r="I74" s="18">
        <v>99681</v>
      </c>
      <c r="J74" s="32">
        <f t="shared" si="11"/>
        <v>0.2</v>
      </c>
    </row>
    <row r="75" spans="1:10" ht="16.5" customHeight="1">
      <c r="A75" s="11">
        <v>24</v>
      </c>
      <c r="B75" s="10" t="s">
        <v>31</v>
      </c>
      <c r="C75" s="21">
        <v>9</v>
      </c>
      <c r="D75" s="33">
        <f t="shared" si="8"/>
        <v>1.6</v>
      </c>
      <c r="E75" s="18">
        <v>452</v>
      </c>
      <c r="F75" s="33">
        <f t="shared" si="9"/>
        <v>1.7</v>
      </c>
      <c r="G75" s="18">
        <v>938640</v>
      </c>
      <c r="H75" s="33">
        <f t="shared" si="10"/>
        <v>0.8</v>
      </c>
      <c r="I75" s="18">
        <v>248141</v>
      </c>
      <c r="J75" s="32">
        <f t="shared" si="11"/>
        <v>0.5</v>
      </c>
    </row>
    <row r="76" spans="1:10" ht="16.5" customHeight="1">
      <c r="A76" s="11">
        <v>25</v>
      </c>
      <c r="B76" s="10" t="s">
        <v>32</v>
      </c>
      <c r="C76" s="21">
        <v>51</v>
      </c>
      <c r="D76" s="33">
        <f t="shared" si="8"/>
        <v>9.2</v>
      </c>
      <c r="E76" s="18">
        <v>1175</v>
      </c>
      <c r="F76" s="33">
        <f t="shared" si="9"/>
        <v>4.4</v>
      </c>
      <c r="G76" s="18">
        <v>3863190</v>
      </c>
      <c r="H76" s="33">
        <f t="shared" si="10"/>
        <v>3.2</v>
      </c>
      <c r="I76" s="18">
        <v>1542880</v>
      </c>
      <c r="J76" s="32">
        <f t="shared" si="11"/>
        <v>3.4</v>
      </c>
    </row>
    <row r="77" spans="1:10" ht="16.5" customHeight="1">
      <c r="A77" s="11">
        <v>26</v>
      </c>
      <c r="B77" s="10" t="s">
        <v>33</v>
      </c>
      <c r="C77" s="21">
        <v>39</v>
      </c>
      <c r="D77" s="33">
        <f t="shared" si="8"/>
        <v>7</v>
      </c>
      <c r="E77" s="18">
        <v>2088</v>
      </c>
      <c r="F77" s="33">
        <f t="shared" si="9"/>
        <v>7.8</v>
      </c>
      <c r="G77" s="18">
        <v>9162975</v>
      </c>
      <c r="H77" s="33">
        <f t="shared" si="10"/>
        <v>7.7</v>
      </c>
      <c r="I77" s="18">
        <v>3226286</v>
      </c>
      <c r="J77" s="32">
        <f t="shared" si="11"/>
        <v>7.1</v>
      </c>
    </row>
    <row r="78" spans="1:10" ht="16.5" customHeight="1">
      <c r="A78" s="11">
        <v>27</v>
      </c>
      <c r="B78" s="10" t="s">
        <v>34</v>
      </c>
      <c r="C78" s="21">
        <v>48</v>
      </c>
      <c r="D78" s="33">
        <f t="shared" si="8"/>
        <v>8.6</v>
      </c>
      <c r="E78" s="18">
        <v>4044</v>
      </c>
      <c r="F78" s="33">
        <f t="shared" si="9"/>
        <v>15</v>
      </c>
      <c r="G78" s="18">
        <v>13011156</v>
      </c>
      <c r="H78" s="33">
        <f t="shared" si="10"/>
        <v>10.9</v>
      </c>
      <c r="I78" s="18">
        <v>4673720</v>
      </c>
      <c r="J78" s="32">
        <f t="shared" si="11"/>
        <v>10.3</v>
      </c>
    </row>
    <row r="79" spans="1:10" ht="16.5" customHeight="1">
      <c r="A79" s="11">
        <v>28</v>
      </c>
      <c r="B79" s="10" t="s">
        <v>35</v>
      </c>
      <c r="C79" s="21">
        <v>7</v>
      </c>
      <c r="D79" s="33">
        <f t="shared" si="8"/>
        <v>1.3</v>
      </c>
      <c r="E79" s="18">
        <v>232</v>
      </c>
      <c r="F79" s="33">
        <f t="shared" si="9"/>
        <v>0.9</v>
      </c>
      <c r="G79" s="18">
        <v>134549</v>
      </c>
      <c r="H79" s="33">
        <f t="shared" si="10"/>
        <v>0.1</v>
      </c>
      <c r="I79" s="18">
        <v>73136</v>
      </c>
      <c r="J79" s="32">
        <f t="shared" si="11"/>
        <v>0.2</v>
      </c>
    </row>
    <row r="80" spans="1:10" ht="16.5" customHeight="1">
      <c r="A80" s="11">
        <v>29</v>
      </c>
      <c r="B80" s="10" t="s">
        <v>36</v>
      </c>
      <c r="C80" s="21">
        <v>16</v>
      </c>
      <c r="D80" s="33">
        <f t="shared" si="8"/>
        <v>2.9</v>
      </c>
      <c r="E80" s="18" t="s">
        <v>43</v>
      </c>
      <c r="F80" s="33" t="s">
        <v>43</v>
      </c>
      <c r="G80" s="18" t="s">
        <v>43</v>
      </c>
      <c r="H80" s="33" t="s">
        <v>43</v>
      </c>
      <c r="I80" s="18" t="s">
        <v>43</v>
      </c>
      <c r="J80" s="32" t="s">
        <v>43</v>
      </c>
    </row>
    <row r="81" spans="1:10" ht="16.5" customHeight="1">
      <c r="A81" s="11">
        <v>30</v>
      </c>
      <c r="B81" s="10" t="s">
        <v>39</v>
      </c>
      <c r="C81" s="21">
        <v>16</v>
      </c>
      <c r="D81" s="33">
        <f t="shared" si="8"/>
        <v>2.9</v>
      </c>
      <c r="E81" s="18">
        <v>4400</v>
      </c>
      <c r="F81" s="33">
        <f t="shared" si="9"/>
        <v>16.3</v>
      </c>
      <c r="G81" s="18">
        <v>50659817</v>
      </c>
      <c r="H81" s="33">
        <f t="shared" si="10"/>
        <v>42.4</v>
      </c>
      <c r="I81" s="18">
        <v>19529501</v>
      </c>
      <c r="J81" s="32">
        <f t="shared" si="11"/>
        <v>43</v>
      </c>
    </row>
    <row r="82" spans="1:10" ht="16.5" customHeight="1">
      <c r="A82" s="11">
        <v>31</v>
      </c>
      <c r="B82" s="10" t="s">
        <v>37</v>
      </c>
      <c r="C82" s="19">
        <v>2</v>
      </c>
      <c r="D82" s="33">
        <f t="shared" si="8"/>
        <v>0.4</v>
      </c>
      <c r="E82" s="18" t="s">
        <v>42</v>
      </c>
      <c r="F82" s="18" t="s">
        <v>42</v>
      </c>
      <c r="G82" s="18" t="s">
        <v>42</v>
      </c>
      <c r="H82" s="18" t="s">
        <v>42</v>
      </c>
      <c r="I82" s="18" t="s">
        <v>42</v>
      </c>
      <c r="J82" s="32" t="s">
        <v>42</v>
      </c>
    </row>
    <row r="83" spans="1:10" ht="16.5" customHeight="1">
      <c r="A83" s="11">
        <v>32</v>
      </c>
      <c r="B83" s="10" t="s">
        <v>38</v>
      </c>
      <c r="C83" s="21">
        <v>15</v>
      </c>
      <c r="D83" s="33">
        <f t="shared" si="8"/>
        <v>2.7</v>
      </c>
      <c r="E83" s="18">
        <v>213</v>
      </c>
      <c r="F83" s="33">
        <f t="shared" si="9"/>
        <v>0.8</v>
      </c>
      <c r="G83" s="18">
        <v>175489</v>
      </c>
      <c r="H83" s="33">
        <f t="shared" si="10"/>
        <v>0.1</v>
      </c>
      <c r="I83" s="18">
        <v>84298</v>
      </c>
      <c r="J83" s="32">
        <f t="shared" si="11"/>
        <v>0.2</v>
      </c>
    </row>
    <row r="84" spans="1:10" ht="16.5" customHeight="1">
      <c r="A84" s="22"/>
      <c r="B84" s="23"/>
      <c r="C84" s="25"/>
      <c r="D84" s="25"/>
      <c r="E84" s="27"/>
      <c r="F84" s="25"/>
      <c r="G84" s="30"/>
      <c r="H84" s="25"/>
      <c r="I84" s="30"/>
      <c r="J84" s="35"/>
    </row>
    <row r="85" spans="1:10" ht="27.75" customHeight="1">
      <c r="A85" s="9"/>
      <c r="B85" s="52" t="s">
        <v>10</v>
      </c>
      <c r="C85" s="21">
        <v>566</v>
      </c>
      <c r="D85" s="33">
        <f>ROUND(C85/$C$85*100,1)</f>
        <v>100</v>
      </c>
      <c r="E85" s="18">
        <v>19930</v>
      </c>
      <c r="F85" s="33">
        <f>ROUND(E85/$E$85*100,1)</f>
        <v>100</v>
      </c>
      <c r="G85" s="18">
        <v>80639864</v>
      </c>
      <c r="H85" s="33">
        <f>ROUND(G85/$G$85*100,1)</f>
        <v>100</v>
      </c>
      <c r="I85" s="18">
        <v>34899489</v>
      </c>
      <c r="J85" s="32">
        <f>ROUND(I85/$I$85*100,1)</f>
        <v>100</v>
      </c>
    </row>
    <row r="86" spans="1:10" ht="27.75" customHeight="1">
      <c r="A86" s="24">
        <v>9</v>
      </c>
      <c r="B86" s="10" t="s">
        <v>18</v>
      </c>
      <c r="C86" s="21">
        <v>33</v>
      </c>
      <c r="D86" s="33">
        <f aca="true" t="shared" si="12" ref="D86:D109">ROUND(C86/$C$85*100,1)</f>
        <v>5.8</v>
      </c>
      <c r="E86" s="18">
        <v>1407</v>
      </c>
      <c r="F86" s="33">
        <f aca="true" t="shared" si="13" ref="F86:F109">ROUND(E86/$E$85*100,1)</f>
        <v>7.1</v>
      </c>
      <c r="G86" s="18">
        <v>3515058</v>
      </c>
      <c r="H86" s="33">
        <f aca="true" t="shared" si="14" ref="H86:H109">ROUND(G86/$G$85*100,1)</f>
        <v>4.4</v>
      </c>
      <c r="I86" s="18">
        <v>1065458</v>
      </c>
      <c r="J86" s="32">
        <f aca="true" t="shared" si="15" ref="J86:J109">ROUND(I86/$I$85*100,1)</f>
        <v>3.1</v>
      </c>
    </row>
    <row r="87" spans="1:10" ht="16.5" customHeight="1">
      <c r="A87" s="11">
        <v>10</v>
      </c>
      <c r="B87" s="10" t="s">
        <v>19</v>
      </c>
      <c r="C87" s="21">
        <v>9</v>
      </c>
      <c r="D87" s="33">
        <f t="shared" si="12"/>
        <v>1.6</v>
      </c>
      <c r="E87" s="18">
        <v>392</v>
      </c>
      <c r="F87" s="33">
        <f t="shared" si="13"/>
        <v>2</v>
      </c>
      <c r="G87" s="18">
        <v>7744632</v>
      </c>
      <c r="H87" s="33">
        <f t="shared" si="14"/>
        <v>9.6</v>
      </c>
      <c r="I87" s="18">
        <v>2546059</v>
      </c>
      <c r="J87" s="32">
        <f t="shared" si="15"/>
        <v>7.3</v>
      </c>
    </row>
    <row r="88" spans="1:10" ht="16.5" customHeight="1">
      <c r="A88" s="11">
        <v>11</v>
      </c>
      <c r="B88" s="10" t="s">
        <v>20</v>
      </c>
      <c r="C88" s="21">
        <v>37</v>
      </c>
      <c r="D88" s="33">
        <f t="shared" si="12"/>
        <v>6.5</v>
      </c>
      <c r="E88" s="18" t="s">
        <v>43</v>
      </c>
      <c r="F88" s="33" t="s">
        <v>43</v>
      </c>
      <c r="G88" s="18" t="s">
        <v>43</v>
      </c>
      <c r="H88" s="33" t="s">
        <v>43</v>
      </c>
      <c r="I88" s="18" t="s">
        <v>43</v>
      </c>
      <c r="J88" s="32" t="s">
        <v>43</v>
      </c>
    </row>
    <row r="89" spans="1:10" ht="16.5" customHeight="1">
      <c r="A89" s="11">
        <v>12</v>
      </c>
      <c r="B89" s="10" t="s">
        <v>21</v>
      </c>
      <c r="C89" s="21">
        <v>74</v>
      </c>
      <c r="D89" s="33">
        <f t="shared" si="12"/>
        <v>13.1</v>
      </c>
      <c r="E89" s="18">
        <v>842</v>
      </c>
      <c r="F89" s="33">
        <f t="shared" si="13"/>
        <v>4.2</v>
      </c>
      <c r="G89" s="18">
        <v>1016788</v>
      </c>
      <c r="H89" s="33">
        <f t="shared" si="14"/>
        <v>1.3</v>
      </c>
      <c r="I89" s="18">
        <v>498551</v>
      </c>
      <c r="J89" s="32">
        <f t="shared" si="15"/>
        <v>1.4</v>
      </c>
    </row>
    <row r="90" spans="1:10" ht="16.5" customHeight="1">
      <c r="A90" s="11">
        <v>13</v>
      </c>
      <c r="B90" s="10" t="s">
        <v>22</v>
      </c>
      <c r="C90" s="21">
        <v>20</v>
      </c>
      <c r="D90" s="33">
        <f t="shared" si="12"/>
        <v>3.5</v>
      </c>
      <c r="E90" s="18">
        <v>256</v>
      </c>
      <c r="F90" s="33">
        <f t="shared" si="13"/>
        <v>1.3</v>
      </c>
      <c r="G90" s="18">
        <v>282794</v>
      </c>
      <c r="H90" s="33">
        <f t="shared" si="14"/>
        <v>0.4</v>
      </c>
      <c r="I90" s="18">
        <v>119716</v>
      </c>
      <c r="J90" s="32">
        <f t="shared" si="15"/>
        <v>0.3</v>
      </c>
    </row>
    <row r="91" spans="1:10" ht="16.5" customHeight="1">
      <c r="A91" s="11">
        <v>14</v>
      </c>
      <c r="B91" s="10" t="s">
        <v>23</v>
      </c>
      <c r="C91" s="21">
        <v>31</v>
      </c>
      <c r="D91" s="33">
        <f t="shared" si="12"/>
        <v>5.5</v>
      </c>
      <c r="E91" s="18">
        <v>689</v>
      </c>
      <c r="F91" s="33">
        <f t="shared" si="13"/>
        <v>3.5</v>
      </c>
      <c r="G91" s="18">
        <v>1913963</v>
      </c>
      <c r="H91" s="33">
        <f t="shared" si="14"/>
        <v>2.4</v>
      </c>
      <c r="I91" s="18">
        <v>670465</v>
      </c>
      <c r="J91" s="32">
        <f t="shared" si="15"/>
        <v>1.9</v>
      </c>
    </row>
    <row r="92" spans="1:10" ht="16.5" customHeight="1">
      <c r="A92" s="11">
        <v>15</v>
      </c>
      <c r="B92" s="10" t="s">
        <v>24</v>
      </c>
      <c r="C92" s="21">
        <v>12</v>
      </c>
      <c r="D92" s="33">
        <f t="shared" si="12"/>
        <v>2.1</v>
      </c>
      <c r="E92" s="18" t="s">
        <v>43</v>
      </c>
      <c r="F92" s="33" t="s">
        <v>43</v>
      </c>
      <c r="G92" s="18" t="s">
        <v>43</v>
      </c>
      <c r="H92" s="33" t="s">
        <v>43</v>
      </c>
      <c r="I92" s="18" t="s">
        <v>43</v>
      </c>
      <c r="J92" s="32" t="s">
        <v>43</v>
      </c>
    </row>
    <row r="93" spans="1:10" ht="16.5" customHeight="1">
      <c r="A93" s="11">
        <v>16</v>
      </c>
      <c r="B93" s="10" t="s">
        <v>25</v>
      </c>
      <c r="C93" s="21">
        <v>9</v>
      </c>
      <c r="D93" s="33">
        <f t="shared" si="12"/>
        <v>1.6</v>
      </c>
      <c r="E93" s="18" t="s">
        <v>43</v>
      </c>
      <c r="F93" s="33" t="s">
        <v>43</v>
      </c>
      <c r="G93" s="18" t="s">
        <v>43</v>
      </c>
      <c r="H93" s="33" t="s">
        <v>43</v>
      </c>
      <c r="I93" s="18" t="s">
        <v>43</v>
      </c>
      <c r="J93" s="32" t="s">
        <v>43</v>
      </c>
    </row>
    <row r="94" spans="1:10" ht="16.5" customHeight="1">
      <c r="A94" s="11">
        <v>17</v>
      </c>
      <c r="B94" s="10" t="s">
        <v>0</v>
      </c>
      <c r="C94" s="21">
        <v>12</v>
      </c>
      <c r="D94" s="33">
        <f t="shared" si="12"/>
        <v>2.1</v>
      </c>
      <c r="E94" s="18">
        <v>541</v>
      </c>
      <c r="F94" s="33">
        <f t="shared" si="13"/>
        <v>2.7</v>
      </c>
      <c r="G94" s="18">
        <v>4845899</v>
      </c>
      <c r="H94" s="33">
        <f t="shared" si="14"/>
        <v>6</v>
      </c>
      <c r="I94" s="18">
        <v>3346849</v>
      </c>
      <c r="J94" s="32">
        <f t="shared" si="15"/>
        <v>9.6</v>
      </c>
    </row>
    <row r="95" spans="1:10" ht="16.5" customHeight="1">
      <c r="A95" s="11">
        <v>18</v>
      </c>
      <c r="B95" s="10" t="s">
        <v>26</v>
      </c>
      <c r="C95" s="21">
        <v>3</v>
      </c>
      <c r="D95" s="33">
        <f t="shared" si="12"/>
        <v>0.5</v>
      </c>
      <c r="E95" s="18" t="s">
        <v>43</v>
      </c>
      <c r="F95" s="33" t="s">
        <v>43</v>
      </c>
      <c r="G95" s="18" t="s">
        <v>43</v>
      </c>
      <c r="H95" s="33" t="s">
        <v>43</v>
      </c>
      <c r="I95" s="18" t="s">
        <v>43</v>
      </c>
      <c r="J95" s="32" t="s">
        <v>43</v>
      </c>
    </row>
    <row r="96" spans="1:10" ht="16.5" customHeight="1">
      <c r="A96" s="11">
        <v>19</v>
      </c>
      <c r="B96" s="10" t="s">
        <v>27</v>
      </c>
      <c r="C96" s="21">
        <v>33</v>
      </c>
      <c r="D96" s="33">
        <f t="shared" si="12"/>
        <v>5.8</v>
      </c>
      <c r="E96" s="18" t="s">
        <v>43</v>
      </c>
      <c r="F96" s="33" t="s">
        <v>43</v>
      </c>
      <c r="G96" s="18" t="s">
        <v>43</v>
      </c>
      <c r="H96" s="33" t="s">
        <v>43</v>
      </c>
      <c r="I96" s="18" t="s">
        <v>43</v>
      </c>
      <c r="J96" s="32" t="s">
        <v>43</v>
      </c>
    </row>
    <row r="97" spans="1:10" ht="16.5" customHeight="1">
      <c r="A97" s="11">
        <v>20</v>
      </c>
      <c r="B97" s="10" t="s">
        <v>28</v>
      </c>
      <c r="C97" s="21">
        <v>4</v>
      </c>
      <c r="D97" s="33">
        <f t="shared" si="12"/>
        <v>0.7</v>
      </c>
      <c r="E97" s="18">
        <v>1281</v>
      </c>
      <c r="F97" s="33">
        <f t="shared" si="13"/>
        <v>6.4</v>
      </c>
      <c r="G97" s="18">
        <v>7239246</v>
      </c>
      <c r="H97" s="33">
        <f t="shared" si="14"/>
        <v>9</v>
      </c>
      <c r="I97" s="18">
        <v>4409261</v>
      </c>
      <c r="J97" s="32">
        <f t="shared" si="15"/>
        <v>12.6</v>
      </c>
    </row>
    <row r="98" spans="1:10" ht="16.5" customHeight="1">
      <c r="A98" s="11">
        <v>21</v>
      </c>
      <c r="B98" s="10" t="s">
        <v>29</v>
      </c>
      <c r="C98" s="21">
        <v>1</v>
      </c>
      <c r="D98" s="33">
        <f t="shared" si="12"/>
        <v>0.2</v>
      </c>
      <c r="E98" s="18" t="s">
        <v>42</v>
      </c>
      <c r="F98" s="18" t="s">
        <v>42</v>
      </c>
      <c r="G98" s="18" t="s">
        <v>42</v>
      </c>
      <c r="H98" s="18" t="s">
        <v>42</v>
      </c>
      <c r="I98" s="18" t="s">
        <v>42</v>
      </c>
      <c r="J98" s="32" t="s">
        <v>42</v>
      </c>
    </row>
    <row r="99" spans="1:10" ht="16.5" customHeight="1">
      <c r="A99" s="11">
        <v>22</v>
      </c>
      <c r="B99" s="10" t="s">
        <v>30</v>
      </c>
      <c r="C99" s="21">
        <v>31</v>
      </c>
      <c r="D99" s="33">
        <f t="shared" si="12"/>
        <v>5.5</v>
      </c>
      <c r="E99" s="18">
        <v>561</v>
      </c>
      <c r="F99" s="33">
        <f t="shared" si="13"/>
        <v>2.8</v>
      </c>
      <c r="G99" s="18">
        <v>1499238</v>
      </c>
      <c r="H99" s="33">
        <f t="shared" si="14"/>
        <v>1.9</v>
      </c>
      <c r="I99" s="18">
        <v>808657</v>
      </c>
      <c r="J99" s="32">
        <f t="shared" si="15"/>
        <v>2.3</v>
      </c>
    </row>
    <row r="100" spans="1:10" ht="16.5" customHeight="1">
      <c r="A100" s="11">
        <v>23</v>
      </c>
      <c r="B100" s="10" t="s">
        <v>1</v>
      </c>
      <c r="C100" s="21">
        <v>9</v>
      </c>
      <c r="D100" s="33">
        <f t="shared" si="12"/>
        <v>1.6</v>
      </c>
      <c r="E100" s="18">
        <v>170</v>
      </c>
      <c r="F100" s="33">
        <f t="shared" si="13"/>
        <v>0.9</v>
      </c>
      <c r="G100" s="18">
        <v>793999</v>
      </c>
      <c r="H100" s="33">
        <f t="shared" si="14"/>
        <v>1</v>
      </c>
      <c r="I100" s="18">
        <v>269984</v>
      </c>
      <c r="J100" s="32">
        <f t="shared" si="15"/>
        <v>0.8</v>
      </c>
    </row>
    <row r="101" spans="1:10" ht="16.5" customHeight="1">
      <c r="A101" s="11">
        <v>24</v>
      </c>
      <c r="B101" s="10" t="s">
        <v>31</v>
      </c>
      <c r="C101" s="21">
        <v>14</v>
      </c>
      <c r="D101" s="33">
        <f t="shared" si="12"/>
        <v>2.5</v>
      </c>
      <c r="E101" s="18">
        <v>592</v>
      </c>
      <c r="F101" s="33">
        <f t="shared" si="13"/>
        <v>3</v>
      </c>
      <c r="G101" s="18">
        <v>4147777</v>
      </c>
      <c r="H101" s="33">
        <f t="shared" si="14"/>
        <v>5.1</v>
      </c>
      <c r="I101" s="18">
        <v>741625</v>
      </c>
      <c r="J101" s="32">
        <f t="shared" si="15"/>
        <v>2.1</v>
      </c>
    </row>
    <row r="102" spans="1:10" ht="16.5" customHeight="1">
      <c r="A102" s="11">
        <v>25</v>
      </c>
      <c r="B102" s="10" t="s">
        <v>32</v>
      </c>
      <c r="C102" s="21">
        <v>49</v>
      </c>
      <c r="D102" s="33">
        <f t="shared" si="12"/>
        <v>8.7</v>
      </c>
      <c r="E102" s="18" t="s">
        <v>43</v>
      </c>
      <c r="F102" s="33" t="s">
        <v>43</v>
      </c>
      <c r="G102" s="18" t="s">
        <v>43</v>
      </c>
      <c r="H102" s="33" t="s">
        <v>43</v>
      </c>
      <c r="I102" s="18" t="s">
        <v>43</v>
      </c>
      <c r="J102" s="32" t="s">
        <v>43</v>
      </c>
    </row>
    <row r="103" spans="1:10" ht="16.5" customHeight="1">
      <c r="A103" s="11">
        <v>26</v>
      </c>
      <c r="B103" s="10" t="s">
        <v>33</v>
      </c>
      <c r="C103" s="21">
        <v>86</v>
      </c>
      <c r="D103" s="33">
        <f t="shared" si="12"/>
        <v>15.2</v>
      </c>
      <c r="E103" s="18">
        <v>2939</v>
      </c>
      <c r="F103" s="33">
        <f t="shared" si="13"/>
        <v>14.7</v>
      </c>
      <c r="G103" s="18">
        <v>9129867</v>
      </c>
      <c r="H103" s="33">
        <f t="shared" si="14"/>
        <v>11.3</v>
      </c>
      <c r="I103" s="18">
        <v>3119877</v>
      </c>
      <c r="J103" s="32">
        <f t="shared" si="15"/>
        <v>8.9</v>
      </c>
    </row>
    <row r="104" spans="1:10" ht="16.5" customHeight="1">
      <c r="A104" s="11">
        <v>27</v>
      </c>
      <c r="B104" s="10" t="s">
        <v>34</v>
      </c>
      <c r="C104" s="21">
        <v>35</v>
      </c>
      <c r="D104" s="33">
        <f t="shared" si="12"/>
        <v>6.2</v>
      </c>
      <c r="E104" s="18">
        <v>2517</v>
      </c>
      <c r="F104" s="33">
        <f t="shared" si="13"/>
        <v>12.6</v>
      </c>
      <c r="G104" s="18">
        <v>14882404</v>
      </c>
      <c r="H104" s="33">
        <f t="shared" si="14"/>
        <v>18.5</v>
      </c>
      <c r="I104" s="18">
        <v>7824530</v>
      </c>
      <c r="J104" s="32">
        <f t="shared" si="15"/>
        <v>22.4</v>
      </c>
    </row>
    <row r="105" spans="1:10" ht="16.5" customHeight="1">
      <c r="A105" s="11">
        <v>28</v>
      </c>
      <c r="B105" s="10" t="s">
        <v>35</v>
      </c>
      <c r="C105" s="21">
        <v>4</v>
      </c>
      <c r="D105" s="33">
        <f t="shared" si="12"/>
        <v>0.7</v>
      </c>
      <c r="E105" s="18">
        <v>99</v>
      </c>
      <c r="F105" s="33">
        <f t="shared" si="13"/>
        <v>0.5</v>
      </c>
      <c r="G105" s="18">
        <v>34074</v>
      </c>
      <c r="H105" s="33">
        <f t="shared" si="14"/>
        <v>0</v>
      </c>
      <c r="I105" s="18">
        <v>26941</v>
      </c>
      <c r="J105" s="32">
        <f t="shared" si="15"/>
        <v>0.1</v>
      </c>
    </row>
    <row r="106" spans="1:10" ht="16.5" customHeight="1">
      <c r="A106" s="11">
        <v>29</v>
      </c>
      <c r="B106" s="10" t="s">
        <v>36</v>
      </c>
      <c r="C106" s="21">
        <v>12</v>
      </c>
      <c r="D106" s="33">
        <f t="shared" si="12"/>
        <v>2.1</v>
      </c>
      <c r="E106" s="18">
        <v>552</v>
      </c>
      <c r="F106" s="33">
        <f t="shared" si="13"/>
        <v>2.8</v>
      </c>
      <c r="G106" s="18">
        <v>1775614</v>
      </c>
      <c r="H106" s="33">
        <f t="shared" si="14"/>
        <v>2.2</v>
      </c>
      <c r="I106" s="18">
        <v>731494</v>
      </c>
      <c r="J106" s="32">
        <f t="shared" si="15"/>
        <v>2.1</v>
      </c>
    </row>
    <row r="107" spans="1:10" ht="16.5" customHeight="1">
      <c r="A107" s="11">
        <v>30</v>
      </c>
      <c r="B107" s="10" t="s">
        <v>39</v>
      </c>
      <c r="C107" s="21">
        <v>4</v>
      </c>
      <c r="D107" s="33">
        <f t="shared" si="12"/>
        <v>0.7</v>
      </c>
      <c r="E107" s="18">
        <v>155</v>
      </c>
      <c r="F107" s="33">
        <f t="shared" si="13"/>
        <v>0.8</v>
      </c>
      <c r="G107" s="18">
        <v>223869</v>
      </c>
      <c r="H107" s="33">
        <f t="shared" si="14"/>
        <v>0.3</v>
      </c>
      <c r="I107" s="18">
        <v>101220</v>
      </c>
      <c r="J107" s="32">
        <f t="shared" si="15"/>
        <v>0.3</v>
      </c>
    </row>
    <row r="108" spans="1:10" ht="16.5" customHeight="1">
      <c r="A108" s="11">
        <v>31</v>
      </c>
      <c r="B108" s="10" t="s">
        <v>37</v>
      </c>
      <c r="C108" s="19">
        <v>6</v>
      </c>
      <c r="D108" s="33">
        <f t="shared" si="12"/>
        <v>1.1</v>
      </c>
      <c r="E108" s="18">
        <v>128</v>
      </c>
      <c r="F108" s="33">
        <f t="shared" si="13"/>
        <v>0.6</v>
      </c>
      <c r="G108" s="18">
        <v>166956</v>
      </c>
      <c r="H108" s="33">
        <f t="shared" si="14"/>
        <v>0.2</v>
      </c>
      <c r="I108" s="18">
        <v>91546</v>
      </c>
      <c r="J108" s="32">
        <f t="shared" si="15"/>
        <v>0.3</v>
      </c>
    </row>
    <row r="109" spans="1:10" ht="16.5" customHeight="1">
      <c r="A109" s="11">
        <v>32</v>
      </c>
      <c r="B109" s="10" t="s">
        <v>38</v>
      </c>
      <c r="C109" s="21">
        <v>38</v>
      </c>
      <c r="D109" s="33">
        <f t="shared" si="12"/>
        <v>6.7</v>
      </c>
      <c r="E109" s="18">
        <v>1345</v>
      </c>
      <c r="F109" s="33">
        <f t="shared" si="13"/>
        <v>6.7</v>
      </c>
      <c r="G109" s="18">
        <v>3357525</v>
      </c>
      <c r="H109" s="33">
        <f t="shared" si="14"/>
        <v>4.2</v>
      </c>
      <c r="I109" s="18">
        <v>1165644</v>
      </c>
      <c r="J109" s="32">
        <f t="shared" si="15"/>
        <v>3.3</v>
      </c>
    </row>
    <row r="110" spans="1:10" ht="16.5" customHeight="1">
      <c r="A110" s="12"/>
      <c r="B110" s="13"/>
      <c r="C110" s="26"/>
      <c r="D110" s="26"/>
      <c r="E110" s="28"/>
      <c r="F110" s="26"/>
      <c r="G110" s="31"/>
      <c r="H110" s="26"/>
      <c r="I110" s="31"/>
      <c r="J110" s="36"/>
    </row>
    <row r="111" spans="1:10" ht="27.75" customHeight="1">
      <c r="A111" s="9"/>
      <c r="B111" s="53" t="s">
        <v>11</v>
      </c>
      <c r="C111" s="21">
        <v>492</v>
      </c>
      <c r="D111" s="33">
        <f>ROUND(C111/$C$111*100,1)</f>
        <v>100</v>
      </c>
      <c r="E111" s="18">
        <v>18615</v>
      </c>
      <c r="F111" s="33">
        <f>ROUND(E111/$E$111*100,1)</f>
        <v>100</v>
      </c>
      <c r="G111" s="18">
        <v>72995099</v>
      </c>
      <c r="H111" s="33">
        <f>ROUND(G111/$G$111*100,1)</f>
        <v>100</v>
      </c>
      <c r="I111" s="18">
        <v>30235401</v>
      </c>
      <c r="J111" s="32">
        <f>ROUND(I111/$I$111*100,1)</f>
        <v>100</v>
      </c>
    </row>
    <row r="112" spans="1:10" ht="27.75" customHeight="1">
      <c r="A112" s="24">
        <v>9</v>
      </c>
      <c r="B112" s="10" t="s">
        <v>18</v>
      </c>
      <c r="C112" s="21">
        <v>40</v>
      </c>
      <c r="D112" s="33">
        <f aca="true" t="shared" si="16" ref="D112:D135">ROUND(C112/$C$111*100,1)</f>
        <v>8.1</v>
      </c>
      <c r="E112" s="18">
        <v>848</v>
      </c>
      <c r="F112" s="33">
        <f aca="true" t="shared" si="17" ref="F112:F135">ROUND(E112/$E$111*100,1)</f>
        <v>4.6</v>
      </c>
      <c r="G112" s="18">
        <v>1380699</v>
      </c>
      <c r="H112" s="33">
        <f aca="true" t="shared" si="18" ref="H112:H135">ROUND(G112/$G$111*100,1)</f>
        <v>1.9</v>
      </c>
      <c r="I112" s="18">
        <v>638885</v>
      </c>
      <c r="J112" s="32">
        <f aca="true" t="shared" si="19" ref="J112:J135">ROUND(I112/$I$111*100,1)</f>
        <v>2.1</v>
      </c>
    </row>
    <row r="113" spans="1:10" ht="16.5" customHeight="1">
      <c r="A113" s="11">
        <v>10</v>
      </c>
      <c r="B113" s="10" t="s">
        <v>19</v>
      </c>
      <c r="C113" s="21">
        <v>4</v>
      </c>
      <c r="D113" s="33">
        <f t="shared" si="16"/>
        <v>0.8</v>
      </c>
      <c r="E113" s="18">
        <v>47</v>
      </c>
      <c r="F113" s="33">
        <f t="shared" si="17"/>
        <v>0.3</v>
      </c>
      <c r="G113" s="18">
        <v>116111</v>
      </c>
      <c r="H113" s="33">
        <f t="shared" si="18"/>
        <v>0.2</v>
      </c>
      <c r="I113" s="18">
        <v>13444</v>
      </c>
      <c r="J113" s="32">
        <f t="shared" si="19"/>
        <v>0</v>
      </c>
    </row>
    <row r="114" spans="1:10" ht="16.5" customHeight="1">
      <c r="A114" s="11">
        <v>11</v>
      </c>
      <c r="B114" s="10" t="s">
        <v>20</v>
      </c>
      <c r="C114" s="21">
        <v>45</v>
      </c>
      <c r="D114" s="33">
        <f t="shared" si="16"/>
        <v>9.1</v>
      </c>
      <c r="E114" s="18">
        <v>1070</v>
      </c>
      <c r="F114" s="33">
        <f t="shared" si="17"/>
        <v>5.7</v>
      </c>
      <c r="G114" s="18">
        <v>2227682</v>
      </c>
      <c r="H114" s="33">
        <f t="shared" si="18"/>
        <v>3.1</v>
      </c>
      <c r="I114" s="18">
        <v>659178</v>
      </c>
      <c r="J114" s="32">
        <f t="shared" si="19"/>
        <v>2.2</v>
      </c>
    </row>
    <row r="115" spans="1:10" ht="16.5" customHeight="1">
      <c r="A115" s="11">
        <v>12</v>
      </c>
      <c r="B115" s="10" t="s">
        <v>21</v>
      </c>
      <c r="C115" s="21">
        <v>45</v>
      </c>
      <c r="D115" s="33">
        <f t="shared" si="16"/>
        <v>9.1</v>
      </c>
      <c r="E115" s="18">
        <v>1010</v>
      </c>
      <c r="F115" s="33">
        <f t="shared" si="17"/>
        <v>5.4</v>
      </c>
      <c r="G115" s="18">
        <v>1126848</v>
      </c>
      <c r="H115" s="33">
        <f t="shared" si="18"/>
        <v>1.5</v>
      </c>
      <c r="I115" s="18">
        <v>452745</v>
      </c>
      <c r="J115" s="32">
        <f t="shared" si="19"/>
        <v>1.5</v>
      </c>
    </row>
    <row r="116" spans="1:10" ht="16.5" customHeight="1">
      <c r="A116" s="11">
        <v>13</v>
      </c>
      <c r="B116" s="10" t="s">
        <v>22</v>
      </c>
      <c r="C116" s="21">
        <v>32</v>
      </c>
      <c r="D116" s="33">
        <f t="shared" si="16"/>
        <v>6.5</v>
      </c>
      <c r="E116" s="18">
        <v>355</v>
      </c>
      <c r="F116" s="33">
        <f t="shared" si="17"/>
        <v>1.9</v>
      </c>
      <c r="G116" s="18">
        <v>637542</v>
      </c>
      <c r="H116" s="33">
        <f t="shared" si="18"/>
        <v>0.9</v>
      </c>
      <c r="I116" s="18">
        <v>230858</v>
      </c>
      <c r="J116" s="32">
        <f t="shared" si="19"/>
        <v>0.8</v>
      </c>
    </row>
    <row r="117" spans="1:10" ht="16.5" customHeight="1">
      <c r="A117" s="11">
        <v>14</v>
      </c>
      <c r="B117" s="10" t="s">
        <v>23</v>
      </c>
      <c r="C117" s="21">
        <v>7</v>
      </c>
      <c r="D117" s="33">
        <f t="shared" si="16"/>
        <v>1.4</v>
      </c>
      <c r="E117" s="18">
        <v>96</v>
      </c>
      <c r="F117" s="33">
        <f t="shared" si="17"/>
        <v>0.5</v>
      </c>
      <c r="G117" s="18">
        <v>190930</v>
      </c>
      <c r="H117" s="33">
        <f t="shared" si="18"/>
        <v>0.3</v>
      </c>
      <c r="I117" s="18">
        <v>77696</v>
      </c>
      <c r="J117" s="32">
        <f t="shared" si="19"/>
        <v>0.3</v>
      </c>
    </row>
    <row r="118" spans="1:10" ht="16.5" customHeight="1">
      <c r="A118" s="11">
        <v>15</v>
      </c>
      <c r="B118" s="10" t="s">
        <v>24</v>
      </c>
      <c r="C118" s="21">
        <v>14</v>
      </c>
      <c r="D118" s="33">
        <f t="shared" si="16"/>
        <v>2.8</v>
      </c>
      <c r="E118" s="18">
        <v>599</v>
      </c>
      <c r="F118" s="33">
        <f t="shared" si="17"/>
        <v>3.2</v>
      </c>
      <c r="G118" s="18">
        <v>2233493</v>
      </c>
      <c r="H118" s="33">
        <f t="shared" si="18"/>
        <v>3.1</v>
      </c>
      <c r="I118" s="18">
        <v>805878</v>
      </c>
      <c r="J118" s="32">
        <f t="shared" si="19"/>
        <v>2.7</v>
      </c>
    </row>
    <row r="119" spans="1:10" ht="16.5" customHeight="1">
      <c r="A119" s="11">
        <v>16</v>
      </c>
      <c r="B119" s="10" t="s">
        <v>25</v>
      </c>
      <c r="C119" s="21">
        <v>28</v>
      </c>
      <c r="D119" s="33">
        <f t="shared" si="16"/>
        <v>5.7</v>
      </c>
      <c r="E119" s="18">
        <v>536</v>
      </c>
      <c r="F119" s="33">
        <f t="shared" si="17"/>
        <v>2.9</v>
      </c>
      <c r="G119" s="18">
        <v>979150</v>
      </c>
      <c r="H119" s="33">
        <f t="shared" si="18"/>
        <v>1.3</v>
      </c>
      <c r="I119" s="18">
        <v>275948</v>
      </c>
      <c r="J119" s="32">
        <f t="shared" si="19"/>
        <v>0.9</v>
      </c>
    </row>
    <row r="120" spans="1:10" ht="16.5" customHeight="1">
      <c r="A120" s="11">
        <v>17</v>
      </c>
      <c r="B120" s="10" t="s">
        <v>0</v>
      </c>
      <c r="C120" s="21">
        <v>7</v>
      </c>
      <c r="D120" s="33">
        <f t="shared" si="16"/>
        <v>1.4</v>
      </c>
      <c r="E120" s="18">
        <v>213</v>
      </c>
      <c r="F120" s="33">
        <f t="shared" si="17"/>
        <v>1.1</v>
      </c>
      <c r="G120" s="18">
        <v>5302895</v>
      </c>
      <c r="H120" s="33">
        <f t="shared" si="18"/>
        <v>7.3</v>
      </c>
      <c r="I120" s="18">
        <v>3541718</v>
      </c>
      <c r="J120" s="32">
        <f t="shared" si="19"/>
        <v>11.7</v>
      </c>
    </row>
    <row r="121" spans="1:10" ht="16.5" customHeight="1">
      <c r="A121" s="11">
        <v>18</v>
      </c>
      <c r="B121" s="10" t="s">
        <v>26</v>
      </c>
      <c r="C121" s="20" t="s">
        <v>40</v>
      </c>
      <c r="D121" s="21" t="s">
        <v>40</v>
      </c>
      <c r="E121" s="21" t="s">
        <v>40</v>
      </c>
      <c r="F121" s="21" t="s">
        <v>40</v>
      </c>
      <c r="G121" s="21" t="s">
        <v>40</v>
      </c>
      <c r="H121" s="21" t="s">
        <v>40</v>
      </c>
      <c r="I121" s="21" t="s">
        <v>40</v>
      </c>
      <c r="J121" s="32" t="s">
        <v>41</v>
      </c>
    </row>
    <row r="122" spans="1:10" ht="16.5" customHeight="1">
      <c r="A122" s="11">
        <v>19</v>
      </c>
      <c r="B122" s="10" t="s">
        <v>27</v>
      </c>
      <c r="C122" s="21">
        <v>35</v>
      </c>
      <c r="D122" s="33">
        <f t="shared" si="16"/>
        <v>7.1</v>
      </c>
      <c r="E122" s="18">
        <v>2113</v>
      </c>
      <c r="F122" s="33">
        <f t="shared" si="17"/>
        <v>11.4</v>
      </c>
      <c r="G122" s="18">
        <v>10611978</v>
      </c>
      <c r="H122" s="33">
        <f t="shared" si="18"/>
        <v>14.5</v>
      </c>
      <c r="I122" s="18">
        <v>4440174</v>
      </c>
      <c r="J122" s="32">
        <f t="shared" si="19"/>
        <v>14.7</v>
      </c>
    </row>
    <row r="123" spans="1:10" ht="16.5" customHeight="1">
      <c r="A123" s="11">
        <v>20</v>
      </c>
      <c r="B123" s="10" t="s">
        <v>28</v>
      </c>
      <c r="C123" s="21">
        <v>4</v>
      </c>
      <c r="D123" s="33">
        <f t="shared" si="16"/>
        <v>0.8</v>
      </c>
      <c r="E123" s="18">
        <v>181</v>
      </c>
      <c r="F123" s="33">
        <f t="shared" si="17"/>
        <v>1</v>
      </c>
      <c r="G123" s="18">
        <v>489878</v>
      </c>
      <c r="H123" s="33">
        <f t="shared" si="18"/>
        <v>0.7</v>
      </c>
      <c r="I123" s="18">
        <v>154544</v>
      </c>
      <c r="J123" s="32">
        <f t="shared" si="19"/>
        <v>0.5</v>
      </c>
    </row>
    <row r="124" spans="1:10" ht="16.5" customHeight="1">
      <c r="A124" s="11">
        <v>21</v>
      </c>
      <c r="B124" s="10" t="s">
        <v>29</v>
      </c>
      <c r="C124" s="21">
        <v>3</v>
      </c>
      <c r="D124" s="33">
        <f t="shared" si="16"/>
        <v>0.6</v>
      </c>
      <c r="E124" s="18">
        <v>15</v>
      </c>
      <c r="F124" s="33">
        <f t="shared" si="17"/>
        <v>0.1</v>
      </c>
      <c r="G124" s="18">
        <v>4890</v>
      </c>
      <c r="H124" s="33">
        <f t="shared" si="18"/>
        <v>0</v>
      </c>
      <c r="I124" s="18">
        <v>3735</v>
      </c>
      <c r="J124" s="32">
        <f t="shared" si="19"/>
        <v>0</v>
      </c>
    </row>
    <row r="125" spans="1:10" ht="16.5" customHeight="1">
      <c r="A125" s="11">
        <v>22</v>
      </c>
      <c r="B125" s="10" t="s">
        <v>30</v>
      </c>
      <c r="C125" s="21">
        <v>36</v>
      </c>
      <c r="D125" s="33">
        <f t="shared" si="16"/>
        <v>7.3</v>
      </c>
      <c r="E125" s="18">
        <v>1984</v>
      </c>
      <c r="F125" s="33">
        <f t="shared" si="17"/>
        <v>10.7</v>
      </c>
      <c r="G125" s="18">
        <v>11305330</v>
      </c>
      <c r="H125" s="33">
        <f t="shared" si="18"/>
        <v>15.5</v>
      </c>
      <c r="I125" s="18">
        <v>7646531</v>
      </c>
      <c r="J125" s="32">
        <f t="shared" si="19"/>
        <v>25.3</v>
      </c>
    </row>
    <row r="126" spans="1:10" ht="16.5" customHeight="1">
      <c r="A126" s="11">
        <v>23</v>
      </c>
      <c r="B126" s="10" t="s">
        <v>1</v>
      </c>
      <c r="C126" s="21">
        <v>4</v>
      </c>
      <c r="D126" s="33">
        <f t="shared" si="16"/>
        <v>0.8</v>
      </c>
      <c r="E126" s="18">
        <v>95</v>
      </c>
      <c r="F126" s="33">
        <f t="shared" si="17"/>
        <v>0.5</v>
      </c>
      <c r="G126" s="18">
        <v>116958</v>
      </c>
      <c r="H126" s="33">
        <f t="shared" si="18"/>
        <v>0.2</v>
      </c>
      <c r="I126" s="18">
        <v>56684</v>
      </c>
      <c r="J126" s="32">
        <f t="shared" si="19"/>
        <v>0.2</v>
      </c>
    </row>
    <row r="127" spans="1:10" ht="16.5" customHeight="1">
      <c r="A127" s="11">
        <v>24</v>
      </c>
      <c r="B127" s="10" t="s">
        <v>31</v>
      </c>
      <c r="C127" s="21">
        <v>7</v>
      </c>
      <c r="D127" s="33">
        <f t="shared" si="16"/>
        <v>1.4</v>
      </c>
      <c r="E127" s="18">
        <v>184</v>
      </c>
      <c r="F127" s="33">
        <f t="shared" si="17"/>
        <v>1</v>
      </c>
      <c r="G127" s="18">
        <v>849343</v>
      </c>
      <c r="H127" s="33">
        <f t="shared" si="18"/>
        <v>1.2</v>
      </c>
      <c r="I127" s="18">
        <v>521075</v>
      </c>
      <c r="J127" s="32">
        <f t="shared" si="19"/>
        <v>1.7</v>
      </c>
    </row>
    <row r="128" spans="1:10" ht="16.5" customHeight="1">
      <c r="A128" s="11">
        <v>25</v>
      </c>
      <c r="B128" s="10" t="s">
        <v>32</v>
      </c>
      <c r="C128" s="21">
        <v>50</v>
      </c>
      <c r="D128" s="33">
        <f t="shared" si="16"/>
        <v>10.2</v>
      </c>
      <c r="E128" s="18">
        <v>1678</v>
      </c>
      <c r="F128" s="33">
        <f t="shared" si="17"/>
        <v>9</v>
      </c>
      <c r="G128" s="18">
        <v>3393516</v>
      </c>
      <c r="H128" s="33">
        <f t="shared" si="18"/>
        <v>4.6</v>
      </c>
      <c r="I128" s="18">
        <v>1160212</v>
      </c>
      <c r="J128" s="32">
        <f t="shared" si="19"/>
        <v>3.8</v>
      </c>
    </row>
    <row r="129" spans="1:10" ht="16.5" customHeight="1">
      <c r="A129" s="11">
        <v>26</v>
      </c>
      <c r="B129" s="10" t="s">
        <v>33</v>
      </c>
      <c r="C129" s="21">
        <v>67</v>
      </c>
      <c r="D129" s="33">
        <f t="shared" si="16"/>
        <v>13.6</v>
      </c>
      <c r="E129" s="18" t="s">
        <v>43</v>
      </c>
      <c r="F129" s="33" t="s">
        <v>43</v>
      </c>
      <c r="G129" s="18" t="s">
        <v>43</v>
      </c>
      <c r="H129" s="33" t="s">
        <v>43</v>
      </c>
      <c r="I129" s="18" t="s">
        <v>43</v>
      </c>
      <c r="J129" s="32" t="s">
        <v>43</v>
      </c>
    </row>
    <row r="130" spans="1:10" ht="16.5" customHeight="1">
      <c r="A130" s="11">
        <v>27</v>
      </c>
      <c r="B130" s="10" t="s">
        <v>34</v>
      </c>
      <c r="C130" s="21">
        <v>16</v>
      </c>
      <c r="D130" s="33">
        <f t="shared" si="16"/>
        <v>3.3</v>
      </c>
      <c r="E130" s="18">
        <v>468</v>
      </c>
      <c r="F130" s="33">
        <f t="shared" si="17"/>
        <v>2.5</v>
      </c>
      <c r="G130" s="18">
        <v>533524</v>
      </c>
      <c r="H130" s="33">
        <f t="shared" si="18"/>
        <v>0.7</v>
      </c>
      <c r="I130" s="18">
        <v>206812</v>
      </c>
      <c r="J130" s="32">
        <f t="shared" si="19"/>
        <v>0.7</v>
      </c>
    </row>
    <row r="131" spans="1:10" ht="16.5" customHeight="1">
      <c r="A131" s="11">
        <v>28</v>
      </c>
      <c r="B131" s="10" t="s">
        <v>35</v>
      </c>
      <c r="C131" s="21">
        <v>5</v>
      </c>
      <c r="D131" s="33">
        <f t="shared" si="16"/>
        <v>1</v>
      </c>
      <c r="E131" s="18" t="s">
        <v>43</v>
      </c>
      <c r="F131" s="33" t="s">
        <v>43</v>
      </c>
      <c r="G131" s="18" t="s">
        <v>43</v>
      </c>
      <c r="H131" s="33" t="s">
        <v>43</v>
      </c>
      <c r="I131" s="18" t="s">
        <v>43</v>
      </c>
      <c r="J131" s="32" t="s">
        <v>43</v>
      </c>
    </row>
    <row r="132" spans="1:10" ht="16.5" customHeight="1">
      <c r="A132" s="11">
        <v>29</v>
      </c>
      <c r="B132" s="10" t="s">
        <v>36</v>
      </c>
      <c r="C132" s="21">
        <v>13</v>
      </c>
      <c r="D132" s="33">
        <f t="shared" si="16"/>
        <v>2.6</v>
      </c>
      <c r="E132" s="18">
        <v>985</v>
      </c>
      <c r="F132" s="33">
        <f t="shared" si="17"/>
        <v>5.3</v>
      </c>
      <c r="G132" s="18">
        <v>2742366</v>
      </c>
      <c r="H132" s="33">
        <f t="shared" si="18"/>
        <v>3.8</v>
      </c>
      <c r="I132" s="18">
        <v>1427427</v>
      </c>
      <c r="J132" s="32">
        <f t="shared" si="19"/>
        <v>4.7</v>
      </c>
    </row>
    <row r="133" spans="1:10" ht="16.5" customHeight="1">
      <c r="A133" s="11">
        <v>30</v>
      </c>
      <c r="B133" s="10" t="s">
        <v>39</v>
      </c>
      <c r="C133" s="21">
        <v>8</v>
      </c>
      <c r="D133" s="33">
        <f t="shared" si="16"/>
        <v>1.6</v>
      </c>
      <c r="E133" s="18">
        <v>192</v>
      </c>
      <c r="F133" s="33">
        <f t="shared" si="17"/>
        <v>1</v>
      </c>
      <c r="G133" s="18">
        <v>204185</v>
      </c>
      <c r="H133" s="33">
        <f t="shared" si="18"/>
        <v>0.3</v>
      </c>
      <c r="I133" s="18">
        <v>89722</v>
      </c>
      <c r="J133" s="32">
        <f t="shared" si="19"/>
        <v>0.3</v>
      </c>
    </row>
    <row r="134" spans="1:10" ht="16.5" customHeight="1">
      <c r="A134" s="11">
        <v>31</v>
      </c>
      <c r="B134" s="10" t="s">
        <v>37</v>
      </c>
      <c r="C134" s="19">
        <v>2</v>
      </c>
      <c r="D134" s="33">
        <f t="shared" si="16"/>
        <v>0.4</v>
      </c>
      <c r="E134" s="18" t="s">
        <v>42</v>
      </c>
      <c r="F134" s="18" t="s">
        <v>42</v>
      </c>
      <c r="G134" s="18" t="s">
        <v>42</v>
      </c>
      <c r="H134" s="18" t="s">
        <v>42</v>
      </c>
      <c r="I134" s="18" t="s">
        <v>42</v>
      </c>
      <c r="J134" s="32" t="s">
        <v>42</v>
      </c>
    </row>
    <row r="135" spans="1:10" ht="16.5" customHeight="1">
      <c r="A135" s="11">
        <v>32</v>
      </c>
      <c r="B135" s="10" t="s">
        <v>38</v>
      </c>
      <c r="C135" s="21">
        <v>20</v>
      </c>
      <c r="D135" s="33">
        <f t="shared" si="16"/>
        <v>4.1</v>
      </c>
      <c r="E135" s="18">
        <v>667</v>
      </c>
      <c r="F135" s="33">
        <f t="shared" si="17"/>
        <v>3.6</v>
      </c>
      <c r="G135" s="18">
        <v>2273600</v>
      </c>
      <c r="H135" s="33">
        <f t="shared" si="18"/>
        <v>3.1</v>
      </c>
      <c r="I135" s="18">
        <v>922507</v>
      </c>
      <c r="J135" s="32">
        <f t="shared" si="19"/>
        <v>3.1</v>
      </c>
    </row>
    <row r="136" spans="1:10" ht="16.5" customHeight="1">
      <c r="A136" s="22"/>
      <c r="B136" s="23"/>
      <c r="C136" s="25"/>
      <c r="D136" s="25"/>
      <c r="E136" s="27"/>
      <c r="F136" s="25"/>
      <c r="G136" s="30"/>
      <c r="H136" s="25"/>
      <c r="I136" s="30"/>
      <c r="J136" s="35"/>
    </row>
    <row r="137" spans="1:10" ht="27.75" customHeight="1">
      <c r="A137" s="9"/>
      <c r="B137" s="52" t="s">
        <v>12</v>
      </c>
      <c r="C137" s="21">
        <v>247</v>
      </c>
      <c r="D137" s="33">
        <f>ROUND(C137/$C$137*100,1)</f>
        <v>100</v>
      </c>
      <c r="E137" s="18">
        <v>4927</v>
      </c>
      <c r="F137" s="33">
        <f>ROUND(E137/$E$137*100,1)</f>
        <v>100</v>
      </c>
      <c r="G137" s="18">
        <v>10117140</v>
      </c>
      <c r="H137" s="33">
        <f>ROUND(G137/$G$137*100,1)</f>
        <v>100</v>
      </c>
      <c r="I137" s="18">
        <v>4064116</v>
      </c>
      <c r="J137" s="32">
        <f>ROUND(I137/$I$137*100,1)</f>
        <v>100</v>
      </c>
    </row>
    <row r="138" spans="1:10" ht="27.75" customHeight="1">
      <c r="A138" s="24">
        <v>9</v>
      </c>
      <c r="B138" s="10" t="s">
        <v>18</v>
      </c>
      <c r="C138" s="21">
        <v>26</v>
      </c>
      <c r="D138" s="33">
        <f aca="true" t="shared" si="20" ref="D138:D161">ROUND(C138/$C$137*100,1)</f>
        <v>10.5</v>
      </c>
      <c r="E138" s="18">
        <v>403</v>
      </c>
      <c r="F138" s="33">
        <f>ROUND(E138/$E$137*100,1)</f>
        <v>8.2</v>
      </c>
      <c r="G138" s="18">
        <v>459221</v>
      </c>
      <c r="H138" s="33">
        <f>ROUND(G138/$G$137*100,1)</f>
        <v>4.5</v>
      </c>
      <c r="I138" s="18">
        <v>285561</v>
      </c>
      <c r="J138" s="32">
        <f>ROUND(I138/$I$137*100,1)</f>
        <v>7</v>
      </c>
    </row>
    <row r="139" spans="1:10" ht="16.5" customHeight="1">
      <c r="A139" s="11">
        <v>10</v>
      </c>
      <c r="B139" s="10" t="s">
        <v>19</v>
      </c>
      <c r="C139" s="21">
        <v>7</v>
      </c>
      <c r="D139" s="33">
        <f t="shared" si="20"/>
        <v>2.8</v>
      </c>
      <c r="E139" s="18">
        <v>69</v>
      </c>
      <c r="F139" s="33">
        <f>ROUND(E139/$E$137*100,1)</f>
        <v>1.4</v>
      </c>
      <c r="G139" s="18">
        <v>71303</v>
      </c>
      <c r="H139" s="33">
        <f>ROUND(G139/$G$137*100,1)</f>
        <v>0.7</v>
      </c>
      <c r="I139" s="18">
        <v>45594</v>
      </c>
      <c r="J139" s="32">
        <f>ROUND(I139/$I$137*100,1)</f>
        <v>1.1</v>
      </c>
    </row>
    <row r="140" spans="1:10" ht="16.5" customHeight="1">
      <c r="A140" s="11">
        <v>11</v>
      </c>
      <c r="B140" s="10" t="s">
        <v>20</v>
      </c>
      <c r="C140" s="21">
        <v>85</v>
      </c>
      <c r="D140" s="33">
        <f t="shared" si="20"/>
        <v>34.4</v>
      </c>
      <c r="E140" s="18" t="s">
        <v>43</v>
      </c>
      <c r="F140" s="33" t="s">
        <v>43</v>
      </c>
      <c r="G140" s="18" t="s">
        <v>43</v>
      </c>
      <c r="H140" s="33" t="s">
        <v>43</v>
      </c>
      <c r="I140" s="18" t="s">
        <v>43</v>
      </c>
      <c r="J140" s="32" t="s">
        <v>43</v>
      </c>
    </row>
    <row r="141" spans="1:10" ht="16.5" customHeight="1">
      <c r="A141" s="11">
        <v>12</v>
      </c>
      <c r="B141" s="10" t="s">
        <v>21</v>
      </c>
      <c r="C141" s="21">
        <v>25</v>
      </c>
      <c r="D141" s="33">
        <f t="shared" si="20"/>
        <v>10.1</v>
      </c>
      <c r="E141" s="18">
        <v>286</v>
      </c>
      <c r="F141" s="33">
        <f>ROUND(E141/$E$137*100,1)</f>
        <v>5.8</v>
      </c>
      <c r="G141" s="18">
        <v>155566</v>
      </c>
      <c r="H141" s="33">
        <f>ROUND(G141/$G$137*100,1)</f>
        <v>1.5</v>
      </c>
      <c r="I141" s="18">
        <v>96012</v>
      </c>
      <c r="J141" s="32">
        <f>ROUND(I141/$I$137*100,1)</f>
        <v>2.4</v>
      </c>
    </row>
    <row r="142" spans="1:10" ht="16.5" customHeight="1">
      <c r="A142" s="11">
        <v>13</v>
      </c>
      <c r="B142" s="10" t="s">
        <v>22</v>
      </c>
      <c r="C142" s="21">
        <v>12</v>
      </c>
      <c r="D142" s="33">
        <f t="shared" si="20"/>
        <v>4.9</v>
      </c>
      <c r="E142" s="18" t="s">
        <v>43</v>
      </c>
      <c r="F142" s="33" t="s">
        <v>43</v>
      </c>
      <c r="G142" s="18" t="s">
        <v>43</v>
      </c>
      <c r="H142" s="33" t="s">
        <v>43</v>
      </c>
      <c r="I142" s="18" t="s">
        <v>43</v>
      </c>
      <c r="J142" s="32" t="s">
        <v>43</v>
      </c>
    </row>
    <row r="143" spans="1:10" ht="16.5" customHeight="1">
      <c r="A143" s="11">
        <v>14</v>
      </c>
      <c r="B143" s="10" t="s">
        <v>23</v>
      </c>
      <c r="C143" s="21">
        <v>3</v>
      </c>
      <c r="D143" s="33">
        <f t="shared" si="20"/>
        <v>1.2</v>
      </c>
      <c r="E143" s="18">
        <v>54</v>
      </c>
      <c r="F143" s="33">
        <f>ROUND(E143/$E$137*100,1)</f>
        <v>1.1</v>
      </c>
      <c r="G143" s="18">
        <v>161224</v>
      </c>
      <c r="H143" s="33">
        <f>ROUND(G143/$G$137*100,1)</f>
        <v>1.6</v>
      </c>
      <c r="I143" s="18">
        <v>51017</v>
      </c>
      <c r="J143" s="32">
        <f>ROUND(I143/$I$137*100,1)</f>
        <v>1.3</v>
      </c>
    </row>
    <row r="144" spans="1:10" ht="16.5" customHeight="1">
      <c r="A144" s="11">
        <v>15</v>
      </c>
      <c r="B144" s="10" t="s">
        <v>24</v>
      </c>
      <c r="C144" s="21">
        <v>1</v>
      </c>
      <c r="D144" s="33">
        <f t="shared" si="20"/>
        <v>0.4</v>
      </c>
      <c r="E144" s="18" t="s">
        <v>42</v>
      </c>
      <c r="F144" s="18" t="s">
        <v>42</v>
      </c>
      <c r="G144" s="18" t="s">
        <v>42</v>
      </c>
      <c r="H144" s="18" t="s">
        <v>42</v>
      </c>
      <c r="I144" s="18" t="s">
        <v>42</v>
      </c>
      <c r="J144" s="32" t="s">
        <v>42</v>
      </c>
    </row>
    <row r="145" spans="1:10" ht="16.5" customHeight="1">
      <c r="A145" s="11">
        <v>16</v>
      </c>
      <c r="B145" s="10" t="s">
        <v>25</v>
      </c>
      <c r="C145" s="21">
        <v>3</v>
      </c>
      <c r="D145" s="33">
        <f t="shared" si="20"/>
        <v>1.2</v>
      </c>
      <c r="E145" s="18">
        <v>29</v>
      </c>
      <c r="F145" s="33">
        <f>ROUND(E145/$E$137*100,1)</f>
        <v>0.6</v>
      </c>
      <c r="G145" s="18">
        <v>31908</v>
      </c>
      <c r="H145" s="33">
        <f>ROUND(G145/$G$137*100,1)</f>
        <v>0.3</v>
      </c>
      <c r="I145" s="18">
        <v>20282</v>
      </c>
      <c r="J145" s="32">
        <f>ROUND(I145/$I$137*100,1)</f>
        <v>0.5</v>
      </c>
    </row>
    <row r="146" spans="1:10" ht="16.5" customHeight="1">
      <c r="A146" s="11">
        <v>17</v>
      </c>
      <c r="B146" s="10" t="s">
        <v>0</v>
      </c>
      <c r="C146" s="21">
        <v>3</v>
      </c>
      <c r="D146" s="33">
        <f t="shared" si="20"/>
        <v>1.2</v>
      </c>
      <c r="E146" s="18">
        <v>121</v>
      </c>
      <c r="F146" s="33">
        <f>ROUND(E146/$E$137*100,1)</f>
        <v>2.5</v>
      </c>
      <c r="G146" s="18">
        <v>586840</v>
      </c>
      <c r="H146" s="33">
        <f>ROUND(G146/$G$137*100,1)</f>
        <v>5.8</v>
      </c>
      <c r="I146" s="18">
        <v>210686</v>
      </c>
      <c r="J146" s="32">
        <f>ROUND(I146/$I$137*100,1)</f>
        <v>5.2</v>
      </c>
    </row>
    <row r="147" spans="1:10" ht="16.5" customHeight="1">
      <c r="A147" s="11">
        <v>18</v>
      </c>
      <c r="B147" s="10" t="s">
        <v>26</v>
      </c>
      <c r="C147" s="20" t="s">
        <v>40</v>
      </c>
      <c r="D147" s="21" t="s">
        <v>40</v>
      </c>
      <c r="E147" s="21" t="s">
        <v>40</v>
      </c>
      <c r="F147" s="21" t="s">
        <v>40</v>
      </c>
      <c r="G147" s="21" t="s">
        <v>40</v>
      </c>
      <c r="H147" s="21" t="s">
        <v>40</v>
      </c>
      <c r="I147" s="21" t="s">
        <v>40</v>
      </c>
      <c r="J147" s="32" t="s">
        <v>41</v>
      </c>
    </row>
    <row r="148" spans="1:10" ht="16.5" customHeight="1">
      <c r="A148" s="11">
        <v>19</v>
      </c>
      <c r="B148" s="10" t="s">
        <v>27</v>
      </c>
      <c r="C148" s="21">
        <v>13</v>
      </c>
      <c r="D148" s="33">
        <f t="shared" si="20"/>
        <v>5.3</v>
      </c>
      <c r="E148" s="18" t="s">
        <v>42</v>
      </c>
      <c r="F148" s="18" t="s">
        <v>42</v>
      </c>
      <c r="G148" s="18" t="s">
        <v>42</v>
      </c>
      <c r="H148" s="18" t="s">
        <v>42</v>
      </c>
      <c r="I148" s="18" t="s">
        <v>42</v>
      </c>
      <c r="J148" s="32" t="s">
        <v>42</v>
      </c>
    </row>
    <row r="149" spans="1:10" ht="16.5" customHeight="1">
      <c r="A149" s="11">
        <v>20</v>
      </c>
      <c r="B149" s="10" t="s">
        <v>28</v>
      </c>
      <c r="C149" s="20" t="s">
        <v>40</v>
      </c>
      <c r="D149" s="21" t="s">
        <v>40</v>
      </c>
      <c r="E149" s="21" t="s">
        <v>40</v>
      </c>
      <c r="F149" s="21" t="s">
        <v>40</v>
      </c>
      <c r="G149" s="21" t="s">
        <v>40</v>
      </c>
      <c r="H149" s="21" t="s">
        <v>40</v>
      </c>
      <c r="I149" s="21" t="s">
        <v>40</v>
      </c>
      <c r="J149" s="32" t="s">
        <v>41</v>
      </c>
    </row>
    <row r="150" spans="1:10" ht="16.5" customHeight="1">
      <c r="A150" s="11">
        <v>21</v>
      </c>
      <c r="B150" s="10" t="s">
        <v>29</v>
      </c>
      <c r="C150" s="20" t="s">
        <v>40</v>
      </c>
      <c r="D150" s="21" t="s">
        <v>40</v>
      </c>
      <c r="E150" s="21" t="s">
        <v>40</v>
      </c>
      <c r="F150" s="21" t="s">
        <v>40</v>
      </c>
      <c r="G150" s="21" t="s">
        <v>40</v>
      </c>
      <c r="H150" s="21" t="s">
        <v>40</v>
      </c>
      <c r="I150" s="21" t="s">
        <v>40</v>
      </c>
      <c r="J150" s="32" t="s">
        <v>41</v>
      </c>
    </row>
    <row r="151" spans="1:10" ht="16.5" customHeight="1">
      <c r="A151" s="11">
        <v>22</v>
      </c>
      <c r="B151" s="10" t="s">
        <v>30</v>
      </c>
      <c r="C151" s="21">
        <v>7</v>
      </c>
      <c r="D151" s="33">
        <f t="shared" si="20"/>
        <v>2.8</v>
      </c>
      <c r="E151" s="18">
        <v>165</v>
      </c>
      <c r="F151" s="33">
        <f>ROUND(E151/$E$137*100,1)</f>
        <v>3.3</v>
      </c>
      <c r="G151" s="18">
        <v>267541</v>
      </c>
      <c r="H151" s="33">
        <f>ROUND(G151/$G$137*100,1)</f>
        <v>2.6</v>
      </c>
      <c r="I151" s="18">
        <v>149732</v>
      </c>
      <c r="J151" s="32">
        <f>ROUND(I151/$I$137*100,1)</f>
        <v>3.7</v>
      </c>
    </row>
    <row r="152" spans="1:10" ht="16.5" customHeight="1">
      <c r="A152" s="11">
        <v>23</v>
      </c>
      <c r="B152" s="10" t="s">
        <v>1</v>
      </c>
      <c r="C152" s="20" t="s">
        <v>40</v>
      </c>
      <c r="D152" s="21" t="s">
        <v>40</v>
      </c>
      <c r="E152" s="21" t="s">
        <v>40</v>
      </c>
      <c r="F152" s="21" t="s">
        <v>40</v>
      </c>
      <c r="G152" s="21" t="s">
        <v>40</v>
      </c>
      <c r="H152" s="21" t="s">
        <v>40</v>
      </c>
      <c r="I152" s="21" t="s">
        <v>40</v>
      </c>
      <c r="J152" s="32" t="s">
        <v>41</v>
      </c>
    </row>
    <row r="153" spans="1:10" ht="16.5" customHeight="1">
      <c r="A153" s="11">
        <v>24</v>
      </c>
      <c r="B153" s="10" t="s">
        <v>31</v>
      </c>
      <c r="C153" s="21">
        <v>1</v>
      </c>
      <c r="D153" s="33">
        <f t="shared" si="20"/>
        <v>0.4</v>
      </c>
      <c r="E153" s="18" t="s">
        <v>42</v>
      </c>
      <c r="F153" s="18" t="s">
        <v>42</v>
      </c>
      <c r="G153" s="18" t="s">
        <v>42</v>
      </c>
      <c r="H153" s="18" t="s">
        <v>42</v>
      </c>
      <c r="I153" s="18" t="s">
        <v>42</v>
      </c>
      <c r="J153" s="32" t="s">
        <v>42</v>
      </c>
    </row>
    <row r="154" spans="1:10" ht="16.5" customHeight="1">
      <c r="A154" s="11">
        <v>25</v>
      </c>
      <c r="B154" s="10" t="s">
        <v>32</v>
      </c>
      <c r="C154" s="21">
        <v>4</v>
      </c>
      <c r="D154" s="33">
        <f t="shared" si="20"/>
        <v>1.6</v>
      </c>
      <c r="E154" s="18">
        <v>63</v>
      </c>
      <c r="F154" s="33">
        <f>ROUND(E154/$E$137*100,1)</f>
        <v>1.3</v>
      </c>
      <c r="G154" s="18">
        <v>73444</v>
      </c>
      <c r="H154" s="33">
        <f>ROUND(G154/$G$137*100,1)</f>
        <v>0.7</v>
      </c>
      <c r="I154" s="18">
        <v>43499</v>
      </c>
      <c r="J154" s="32">
        <f>ROUND(I154/$I$137*100,1)</f>
        <v>1.1</v>
      </c>
    </row>
    <row r="155" spans="1:10" ht="16.5" customHeight="1">
      <c r="A155" s="11">
        <v>26</v>
      </c>
      <c r="B155" s="10" t="s">
        <v>33</v>
      </c>
      <c r="C155" s="21">
        <v>14</v>
      </c>
      <c r="D155" s="33">
        <f t="shared" si="20"/>
        <v>5.7</v>
      </c>
      <c r="E155" s="18" t="s">
        <v>43</v>
      </c>
      <c r="F155" s="33" t="s">
        <v>43</v>
      </c>
      <c r="G155" s="18" t="s">
        <v>43</v>
      </c>
      <c r="H155" s="33" t="s">
        <v>43</v>
      </c>
      <c r="I155" s="18" t="s">
        <v>43</v>
      </c>
      <c r="J155" s="32" t="s">
        <v>43</v>
      </c>
    </row>
    <row r="156" spans="1:10" ht="16.5" customHeight="1">
      <c r="A156" s="11">
        <v>27</v>
      </c>
      <c r="B156" s="10" t="s">
        <v>34</v>
      </c>
      <c r="C156" s="21">
        <v>12</v>
      </c>
      <c r="D156" s="33">
        <f t="shared" si="20"/>
        <v>4.9</v>
      </c>
      <c r="E156" s="18" t="s">
        <v>43</v>
      </c>
      <c r="F156" s="33" t="s">
        <v>43</v>
      </c>
      <c r="G156" s="18" t="s">
        <v>43</v>
      </c>
      <c r="H156" s="33" t="s">
        <v>43</v>
      </c>
      <c r="I156" s="18" t="s">
        <v>43</v>
      </c>
      <c r="J156" s="32" t="s">
        <v>43</v>
      </c>
    </row>
    <row r="157" spans="1:10" ht="16.5" customHeight="1">
      <c r="A157" s="11">
        <v>28</v>
      </c>
      <c r="B157" s="10" t="s">
        <v>35</v>
      </c>
      <c r="C157" s="21" t="s">
        <v>40</v>
      </c>
      <c r="D157" s="18" t="s">
        <v>40</v>
      </c>
      <c r="E157" s="18" t="s">
        <v>40</v>
      </c>
      <c r="F157" s="18" t="s">
        <v>40</v>
      </c>
      <c r="G157" s="18" t="s">
        <v>40</v>
      </c>
      <c r="H157" s="18" t="s">
        <v>40</v>
      </c>
      <c r="I157" s="18" t="s">
        <v>40</v>
      </c>
      <c r="J157" s="32" t="s">
        <v>41</v>
      </c>
    </row>
    <row r="158" spans="1:10" ht="16.5" customHeight="1">
      <c r="A158" s="11">
        <v>29</v>
      </c>
      <c r="B158" s="10" t="s">
        <v>36</v>
      </c>
      <c r="C158" s="21">
        <v>8</v>
      </c>
      <c r="D158" s="33">
        <f t="shared" si="20"/>
        <v>3.2</v>
      </c>
      <c r="E158" s="18">
        <v>960</v>
      </c>
      <c r="F158" s="33">
        <f>ROUND(E158/$E$137*100,1)</f>
        <v>19.5</v>
      </c>
      <c r="G158" s="18">
        <v>2147895</v>
      </c>
      <c r="H158" s="33">
        <f>ROUND(G158/$G$137*100,1)</f>
        <v>21.2</v>
      </c>
      <c r="I158" s="18">
        <v>545012</v>
      </c>
      <c r="J158" s="32">
        <f>ROUND(I158/$I$137*100,1)</f>
        <v>13.4</v>
      </c>
    </row>
    <row r="159" spans="1:10" ht="16.5" customHeight="1">
      <c r="A159" s="11">
        <v>30</v>
      </c>
      <c r="B159" s="10" t="s">
        <v>39</v>
      </c>
      <c r="C159" s="21">
        <v>3</v>
      </c>
      <c r="D159" s="33">
        <f t="shared" si="20"/>
        <v>1.2</v>
      </c>
      <c r="E159" s="18" t="s">
        <v>43</v>
      </c>
      <c r="F159" s="33" t="s">
        <v>43</v>
      </c>
      <c r="G159" s="18" t="s">
        <v>43</v>
      </c>
      <c r="H159" s="33" t="s">
        <v>43</v>
      </c>
      <c r="I159" s="18" t="s">
        <v>43</v>
      </c>
      <c r="J159" s="32" t="s">
        <v>43</v>
      </c>
    </row>
    <row r="160" spans="1:10" ht="16.5" customHeight="1">
      <c r="A160" s="11">
        <v>31</v>
      </c>
      <c r="B160" s="10" t="s">
        <v>37</v>
      </c>
      <c r="C160" s="19">
        <v>7</v>
      </c>
      <c r="D160" s="33">
        <f t="shared" si="20"/>
        <v>2.8</v>
      </c>
      <c r="E160" s="18">
        <v>72</v>
      </c>
      <c r="F160" s="33">
        <f>ROUND(E160/$E$137*100,1)</f>
        <v>1.5</v>
      </c>
      <c r="G160" s="18">
        <v>48240</v>
      </c>
      <c r="H160" s="33">
        <f>ROUND(G160/$G$137*100,1)</f>
        <v>0.5</v>
      </c>
      <c r="I160" s="18">
        <v>34207</v>
      </c>
      <c r="J160" s="32">
        <f>ROUND(I160/$I$137*100,1)</f>
        <v>0.8</v>
      </c>
    </row>
    <row r="161" spans="1:10" ht="16.5" customHeight="1">
      <c r="A161" s="11">
        <v>32</v>
      </c>
      <c r="B161" s="10" t="s">
        <v>38</v>
      </c>
      <c r="C161" s="21">
        <v>13</v>
      </c>
      <c r="D161" s="33">
        <f t="shared" si="20"/>
        <v>5.3</v>
      </c>
      <c r="E161" s="18">
        <v>78</v>
      </c>
      <c r="F161" s="33">
        <f>ROUND(E161/$E$137*100,1)</f>
        <v>1.6</v>
      </c>
      <c r="G161" s="18">
        <v>84095</v>
      </c>
      <c r="H161" s="33">
        <f>ROUND(G161/$G$137*100,1)</f>
        <v>0.8</v>
      </c>
      <c r="I161" s="18">
        <v>31996</v>
      </c>
      <c r="J161" s="32">
        <f>ROUND(I161/$I$137*100,1)</f>
        <v>0.8</v>
      </c>
    </row>
    <row r="162" spans="1:10" ht="16.5" customHeight="1">
      <c r="A162" s="12"/>
      <c r="B162" s="13"/>
      <c r="C162" s="26"/>
      <c r="D162" s="26"/>
      <c r="E162" s="28"/>
      <c r="F162" s="26"/>
      <c r="G162" s="31"/>
      <c r="H162" s="26"/>
      <c r="I162" s="31"/>
      <c r="J162" s="36"/>
    </row>
  </sheetData>
  <mergeCells count="5">
    <mergeCell ref="I3:J4"/>
    <mergeCell ref="A3:B6"/>
    <mergeCell ref="C3:D4"/>
    <mergeCell ref="E3:F4"/>
    <mergeCell ref="G3:H4"/>
  </mergeCells>
  <printOptions horizontalCentered="1"/>
  <pageMargins left="0.3937007874015748" right="0.3937007874015748" top="0.5905511811023623" bottom="0.5511811023622047" header="0.31496062992125984" footer="0.31496062992125984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2004-01-08T01:57:36Z</cp:lastPrinted>
  <dcterms:created xsi:type="dcterms:W3CDTF">2002-06-21T06:53:53Z</dcterms:created>
  <dcterms:modified xsi:type="dcterms:W3CDTF">2004-02-07T07:19:57Z</dcterms:modified>
  <cp:category/>
  <cp:version/>
  <cp:contentType/>
  <cp:contentStatus/>
</cp:coreProperties>
</file>