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9450" activeTab="2"/>
  </bookViews>
  <sheets>
    <sheet name="B1表その１" sheetId="1" r:id="rId1"/>
    <sheet name="B1表その２" sheetId="2" r:id="rId2"/>
    <sheet name="B1表その３" sheetId="3" r:id="rId3"/>
  </sheets>
  <definedNames/>
  <calcPr fullCalcOnLoad="1"/>
</workbook>
</file>

<file path=xl/sharedStrings.xml><?xml version="1.0" encoding="utf-8"?>
<sst xmlns="http://schemas.openxmlformats.org/spreadsheetml/2006/main" count="403" uniqueCount="69">
  <si>
    <t>化学工業</t>
  </si>
  <si>
    <t>鉄鋼業</t>
  </si>
  <si>
    <r>
      <t>Ｂ1　従業者規模別・産業中分類別・対前年比統計表　その1</t>
    </r>
    <r>
      <rPr>
        <sz val="10"/>
        <rFont val="ＭＳ Ｐゴシック"/>
        <family val="3"/>
      </rPr>
      <t>（事業所数、従業者数、現金給与総額、原材料使用額等）</t>
    </r>
  </si>
  <si>
    <t>（従業者4人以上の事業所）</t>
  </si>
  <si>
    <t>従業者規模
産業分類</t>
  </si>
  <si>
    <t>事業所数</t>
  </si>
  <si>
    <t>従業者数</t>
  </si>
  <si>
    <t>現金給与総額</t>
  </si>
  <si>
    <t>原材料使用額等</t>
  </si>
  <si>
    <t>番号</t>
  </si>
  <si>
    <t>平成13年</t>
  </si>
  <si>
    <t>平成14年</t>
  </si>
  <si>
    <t>構成比</t>
  </si>
  <si>
    <t>前年比</t>
  </si>
  <si>
    <t>（％）</t>
  </si>
  <si>
    <t>（人）</t>
  </si>
  <si>
    <t>（％）</t>
  </si>
  <si>
    <t>（万円）</t>
  </si>
  <si>
    <t>（％）</t>
  </si>
  <si>
    <t>総数</t>
  </si>
  <si>
    <t>4～9人</t>
  </si>
  <si>
    <t>10～19人</t>
  </si>
  <si>
    <t>20～29人</t>
  </si>
  <si>
    <t>30～99人</t>
  </si>
  <si>
    <t>100～299人</t>
  </si>
  <si>
    <t>300～499人</t>
  </si>
  <si>
    <t>500～999人</t>
  </si>
  <si>
    <t>1,000人～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</si>
  <si>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</si>
  <si>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</si>
  <si>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</si>
  <si>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</si>
  <si>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</si>
  <si>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</si>
  <si>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</si>
  <si>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</si>
  <si>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</si>
  <si>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</si>
  <si>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</si>
  <si>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</si>
  <si>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</si>
  <si>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</si>
  <si>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</si>
  <si>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</si>
  <si>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</si>
  <si>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</si>
  <si>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</si>
  <si>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</si>
  <si>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</si>
  <si>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</si>
  <si>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※　産業分類の改訂に伴い、前年比は、平成13年値を新産業分類に組み替えて算出しています。</t>
  </si>
  <si>
    <t>（従業者30人以上の事業所）</t>
  </si>
  <si>
    <t>産業分類</t>
  </si>
  <si>
    <t>分類
番号</t>
  </si>
  <si>
    <t>現金
給与率</t>
  </si>
  <si>
    <t>原材料
率</t>
  </si>
  <si>
    <t>X</t>
  </si>
  <si>
    <t>X</t>
  </si>
  <si>
    <r>
      <t>Ｂ1　従業者規模別・産業中分類別・対前年比統計表　その2</t>
    </r>
    <r>
      <rPr>
        <sz val="10"/>
        <rFont val="ＭＳ Ｐゴシック"/>
        <family val="3"/>
      </rPr>
      <t>（製造品出荷額等、付加価値額）</t>
    </r>
  </si>
  <si>
    <t>製造品出荷額等</t>
  </si>
  <si>
    <t>付加価値額</t>
  </si>
  <si>
    <t>　注 ： 従業者4～29人の事業所については粗付加価値額です。</t>
  </si>
  <si>
    <t>（従業者30人以上の事業所）</t>
  </si>
  <si>
    <t>寄与度</t>
  </si>
  <si>
    <t>付加価値
率</t>
  </si>
  <si>
    <r>
      <t>Ｂ1　従業者規模別・産業中分類別・対前年比統計表　その3</t>
    </r>
    <r>
      <rPr>
        <sz val="10"/>
        <rFont val="ＭＳ Ｐゴシック"/>
        <family val="3"/>
      </rPr>
      <t>（製造品出荷額等、付加価値額、生産額、有形固定資産投資額）</t>
    </r>
  </si>
  <si>
    <t>（従業者30人以上の事業所）</t>
  </si>
  <si>
    <t>生産額</t>
  </si>
  <si>
    <t>有形固定資産投資額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</si>
</sst>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00"/>
  </numFmts>
  <fonts count="10">
    <font>
      <sz val="10"/>
      <name val="MS UI Gothic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 applyAlignment="1">
      <alignment vertical="center"/>
    </xf>
    <xf numFmtId="0" fontId="4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1" fillId="0" borderId="0" xfId="20">
      <alignment/>
      <protection/>
    </xf>
    <xf numFmtId="0" fontId="6" fillId="0" borderId="0" xfId="20" applyFont="1" applyFill="1" applyAlignment="1">
      <alignment horizontal="right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0" fontId="6" fillId="0" borderId="5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" xfId="20" applyFont="1" applyFill="1" applyBorder="1">
      <alignment/>
      <protection/>
    </xf>
    <xf numFmtId="0" fontId="7" fillId="0" borderId="2" xfId="20" applyNumberFormat="1" applyFont="1" applyFill="1" applyBorder="1" applyAlignment="1">
      <alignment/>
      <protection/>
    </xf>
    <xf numFmtId="38" fontId="1" fillId="0" borderId="1" xfId="16" applyFont="1" applyFill="1" applyBorder="1" applyAlignment="1" applyProtection="1">
      <alignment/>
      <protection/>
    </xf>
    <xf numFmtId="38" fontId="1" fillId="0" borderId="12" xfId="16" applyFont="1" applyFill="1" applyBorder="1" applyAlignment="1">
      <alignment/>
    </xf>
    <xf numFmtId="180" fontId="1" fillId="0" borderId="12" xfId="20" applyNumberFormat="1" applyFont="1" applyFill="1" applyBorder="1">
      <alignment/>
      <protection/>
    </xf>
    <xf numFmtId="180" fontId="1" fillId="0" borderId="2" xfId="20" applyNumberFormat="1" applyFont="1" applyFill="1" applyBorder="1">
      <alignment/>
      <protection/>
    </xf>
    <xf numFmtId="38" fontId="1" fillId="0" borderId="1" xfId="16" applyFont="1" applyFill="1" applyBorder="1" applyAlignment="1">
      <alignment/>
    </xf>
    <xf numFmtId="0" fontId="6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7" fillId="0" borderId="10" xfId="20" applyFont="1" applyFill="1" applyBorder="1">
      <alignment/>
      <protection/>
    </xf>
    <xf numFmtId="0" fontId="7" fillId="0" borderId="11" xfId="20" applyFont="1" applyFill="1" applyBorder="1">
      <alignment/>
      <protection/>
    </xf>
    <xf numFmtId="38" fontId="1" fillId="0" borderId="10" xfId="16" applyFont="1" applyFill="1" applyBorder="1" applyAlignment="1" applyProtection="1">
      <alignment/>
      <protection/>
    </xf>
    <xf numFmtId="38" fontId="1" fillId="0" borderId="0" xfId="16" applyFont="1" applyFill="1" applyBorder="1" applyAlignment="1">
      <alignment/>
    </xf>
    <xf numFmtId="180" fontId="1" fillId="0" borderId="0" xfId="20" applyNumberFormat="1" applyFont="1" applyFill="1" applyBorder="1">
      <alignment/>
      <protection/>
    </xf>
    <xf numFmtId="180" fontId="1" fillId="0" borderId="11" xfId="20" applyNumberFormat="1" applyFont="1" applyFill="1" applyBorder="1">
      <alignment/>
      <protection/>
    </xf>
    <xf numFmtId="38" fontId="1" fillId="0" borderId="10" xfId="16" applyFont="1" applyFill="1" applyBorder="1" applyAlignment="1">
      <alignment/>
    </xf>
    <xf numFmtId="0" fontId="7" fillId="0" borderId="13" xfId="20" applyNumberFormat="1" applyFont="1" applyFill="1" applyBorder="1" applyAlignment="1">
      <alignment/>
      <protection/>
    </xf>
    <xf numFmtId="182" fontId="7" fillId="0" borderId="10" xfId="20" applyNumberFormat="1" applyFont="1" applyFill="1" applyBorder="1" applyAlignment="1">
      <alignment/>
      <protection/>
    </xf>
    <xf numFmtId="182" fontId="7" fillId="0" borderId="13" xfId="20" applyNumberFormat="1" applyFont="1" applyFill="1" applyBorder="1" applyAlignment="1">
      <alignment/>
      <protection/>
    </xf>
    <xf numFmtId="182" fontId="7" fillId="0" borderId="15" xfId="20" applyNumberFormat="1" applyFont="1" applyFill="1" applyBorder="1" applyAlignment="1">
      <alignment/>
      <protection/>
    </xf>
    <xf numFmtId="0" fontId="7" fillId="0" borderId="16" xfId="20" applyFont="1" applyFill="1" applyBorder="1">
      <alignment/>
      <protection/>
    </xf>
    <xf numFmtId="38" fontId="1" fillId="0" borderId="15" xfId="16" applyFont="1" applyFill="1" applyBorder="1" applyAlignment="1" applyProtection="1">
      <alignment/>
      <protection/>
    </xf>
    <xf numFmtId="38" fontId="1" fillId="0" borderId="19" xfId="16" applyFont="1" applyFill="1" applyBorder="1" applyAlignment="1">
      <alignment/>
    </xf>
    <xf numFmtId="180" fontId="1" fillId="0" borderId="19" xfId="20" applyNumberFormat="1" applyFont="1" applyFill="1" applyBorder="1">
      <alignment/>
      <protection/>
    </xf>
    <xf numFmtId="180" fontId="1" fillId="0" borderId="16" xfId="20" applyNumberFormat="1" applyFont="1" applyFill="1" applyBorder="1">
      <alignment/>
      <protection/>
    </xf>
    <xf numFmtId="38" fontId="1" fillId="0" borderId="15" xfId="16" applyFont="1" applyFill="1" applyBorder="1" applyAlignment="1">
      <alignment/>
    </xf>
    <xf numFmtId="182" fontId="7" fillId="0" borderId="17" xfId="20" applyNumberFormat="1" applyFont="1" applyFill="1" applyBorder="1" applyAlignment="1">
      <alignment/>
      <protection/>
    </xf>
    <xf numFmtId="0" fontId="6" fillId="0" borderId="8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 vertical="center" wrapText="1"/>
      <protection/>
    </xf>
    <xf numFmtId="0" fontId="6" fillId="0" borderId="17" xfId="20" applyFont="1" applyFill="1" applyBorder="1" applyAlignment="1">
      <alignment horizontal="center" vertical="center" wrapText="1"/>
      <protection/>
    </xf>
    <xf numFmtId="38" fontId="1" fillId="0" borderId="1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180" fontId="1" fillId="0" borderId="0" xfId="20" applyNumberFormat="1" applyFont="1" applyFill="1" applyBorder="1" applyAlignment="1">
      <alignment horizontal="right"/>
      <protection/>
    </xf>
    <xf numFmtId="180" fontId="1" fillId="0" borderId="11" xfId="20" applyNumberFormat="1" applyFont="1" applyFill="1" applyBorder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1" fillId="0" borderId="0" xfId="21" applyFill="1">
      <alignment/>
      <protection/>
    </xf>
    <xf numFmtId="0" fontId="6" fillId="0" borderId="0" xfId="21" applyFont="1" applyFill="1" applyAlignment="1">
      <alignment horizontal="right"/>
      <protection/>
    </xf>
    <xf numFmtId="0" fontId="1" fillId="0" borderId="0" xfId="21" applyFont="1" applyFill="1">
      <alignment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horizontal="center"/>
      <protection/>
    </xf>
    <xf numFmtId="0" fontId="6" fillId="0" borderId="8" xfId="21" applyFont="1" applyFill="1" applyBorder="1" applyAlignment="1">
      <alignment horizont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/>
      <protection/>
    </xf>
    <xf numFmtId="0" fontId="6" fillId="0" borderId="17" xfId="21" applyFont="1" applyFill="1" applyBorder="1" applyAlignment="1">
      <alignment horizontal="center"/>
      <protection/>
    </xf>
    <xf numFmtId="0" fontId="6" fillId="0" borderId="1" xfId="21" applyFont="1" applyFill="1" applyBorder="1">
      <alignment/>
      <protection/>
    </xf>
    <xf numFmtId="0" fontId="7" fillId="0" borderId="2" xfId="21" applyNumberFormat="1" applyFont="1" applyFill="1" applyBorder="1" applyAlignment="1">
      <alignment/>
      <protection/>
    </xf>
    <xf numFmtId="180" fontId="1" fillId="0" borderId="12" xfId="21" applyNumberFormat="1" applyFont="1" applyFill="1" applyBorder="1">
      <alignment/>
      <protection/>
    </xf>
    <xf numFmtId="180" fontId="1" fillId="0" borderId="12" xfId="21" applyNumberFormat="1" applyFont="1" applyFill="1" applyBorder="1" applyAlignment="1">
      <alignment/>
      <protection/>
    </xf>
    <xf numFmtId="180" fontId="1" fillId="0" borderId="2" xfId="21" applyNumberFormat="1" applyFont="1" applyFill="1" applyBorder="1" applyAlignment="1">
      <alignment/>
      <protection/>
    </xf>
    <xf numFmtId="180" fontId="1" fillId="0" borderId="2" xfId="21" applyNumberFormat="1" applyFont="1" applyFill="1" applyBorder="1">
      <alignment/>
      <protection/>
    </xf>
    <xf numFmtId="0" fontId="7" fillId="0" borderId="10" xfId="21" applyFont="1" applyFill="1" applyBorder="1">
      <alignment/>
      <protection/>
    </xf>
    <xf numFmtId="0" fontId="7" fillId="0" borderId="11" xfId="21" applyFont="1" applyFill="1" applyBorder="1">
      <alignment/>
      <protection/>
    </xf>
    <xf numFmtId="180" fontId="1" fillId="0" borderId="0" xfId="21" applyNumberFormat="1" applyFont="1" applyFill="1" applyBorder="1">
      <alignment/>
      <protection/>
    </xf>
    <xf numFmtId="180" fontId="1" fillId="0" borderId="0" xfId="21" applyNumberFormat="1" applyFont="1" applyFill="1" applyBorder="1" applyAlignment="1">
      <alignment/>
      <protection/>
    </xf>
    <xf numFmtId="180" fontId="1" fillId="0" borderId="11" xfId="21" applyNumberFormat="1" applyFont="1" applyFill="1" applyBorder="1" applyAlignment="1">
      <alignment/>
      <protection/>
    </xf>
    <xf numFmtId="180" fontId="1" fillId="0" borderId="11" xfId="21" applyNumberFormat="1" applyFont="1" applyFill="1" applyBorder="1">
      <alignment/>
      <protection/>
    </xf>
    <xf numFmtId="182" fontId="7" fillId="0" borderId="10" xfId="21" applyNumberFormat="1" applyFont="1" applyFill="1" applyBorder="1" applyAlignment="1">
      <alignment/>
      <protection/>
    </xf>
    <xf numFmtId="182" fontId="7" fillId="0" borderId="15" xfId="21" applyNumberFormat="1" applyFont="1" applyFill="1" applyBorder="1" applyAlignment="1">
      <alignment/>
      <protection/>
    </xf>
    <xf numFmtId="0" fontId="7" fillId="0" borderId="16" xfId="21" applyFont="1" applyFill="1" applyBorder="1">
      <alignment/>
      <protection/>
    </xf>
    <xf numFmtId="180" fontId="1" fillId="0" borderId="19" xfId="21" applyNumberFormat="1" applyFont="1" applyFill="1" applyBorder="1">
      <alignment/>
      <protection/>
    </xf>
    <xf numFmtId="180" fontId="1" fillId="0" borderId="19" xfId="21" applyNumberFormat="1" applyFont="1" applyFill="1" applyBorder="1" applyAlignment="1">
      <alignment/>
      <protection/>
    </xf>
    <xf numFmtId="180" fontId="1" fillId="0" borderId="16" xfId="21" applyNumberFormat="1" applyFont="1" applyFill="1" applyBorder="1" applyAlignment="1">
      <alignment/>
      <protection/>
    </xf>
    <xf numFmtId="180" fontId="1" fillId="0" borderId="16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right" vertical="top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8" xfId="21" applyFont="1" applyFill="1" applyBorder="1" applyAlignment="1">
      <alignment horizontal="center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6" fillId="0" borderId="19" xfId="21" applyFont="1" applyFill="1" applyBorder="1" applyAlignment="1">
      <alignment horizontal="center"/>
      <protection/>
    </xf>
    <xf numFmtId="180" fontId="1" fillId="0" borderId="0" xfId="21" applyNumberFormat="1" applyFont="1" applyFill="1" applyBorder="1" applyAlignment="1">
      <alignment horizontal="right"/>
      <protection/>
    </xf>
    <xf numFmtId="180" fontId="1" fillId="0" borderId="11" xfId="21" applyNumberFormat="1" applyFont="1" applyFill="1" applyBorder="1" applyAlignment="1">
      <alignment horizontal="right"/>
      <protection/>
    </xf>
    <xf numFmtId="0" fontId="4" fillId="0" borderId="0" xfId="22" applyFont="1" applyFill="1" applyAlignment="1">
      <alignment horizontal="left"/>
      <protection/>
    </xf>
    <xf numFmtId="0" fontId="1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 horizontal="right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6" fillId="0" borderId="15" xfId="22" applyFont="1" applyFill="1" applyBorder="1" applyAlignment="1">
      <alignment horizontal="center"/>
      <protection/>
    </xf>
    <xf numFmtId="0" fontId="6" fillId="0" borderId="17" xfId="22" applyFont="1" applyFill="1" applyBorder="1" applyAlignment="1">
      <alignment horizontal="center"/>
      <protection/>
    </xf>
    <xf numFmtId="0" fontId="6" fillId="0" borderId="1" xfId="22" applyFont="1" applyFill="1" applyBorder="1">
      <alignment/>
      <protection/>
    </xf>
    <xf numFmtId="0" fontId="7" fillId="0" borderId="2" xfId="22" applyNumberFormat="1" applyFont="1" applyFill="1" applyBorder="1" applyAlignment="1">
      <alignment/>
      <protection/>
    </xf>
    <xf numFmtId="38" fontId="1" fillId="0" borderId="12" xfId="16" applyFont="1" applyFill="1" applyBorder="1" applyAlignment="1" applyProtection="1">
      <alignment/>
      <protection/>
    </xf>
    <xf numFmtId="180" fontId="1" fillId="0" borderId="12" xfId="22" applyNumberFormat="1" applyFont="1" applyFill="1" applyBorder="1">
      <alignment/>
      <protection/>
    </xf>
    <xf numFmtId="180" fontId="1" fillId="0" borderId="2" xfId="22" applyNumberFormat="1" applyFont="1" applyFill="1" applyBorder="1">
      <alignment/>
      <protection/>
    </xf>
    <xf numFmtId="0" fontId="7" fillId="0" borderId="10" xfId="22" applyFont="1" applyFill="1" applyBorder="1">
      <alignment/>
      <protection/>
    </xf>
    <xf numFmtId="0" fontId="7" fillId="0" borderId="11" xfId="22" applyFont="1" applyFill="1" applyBorder="1">
      <alignment/>
      <protection/>
    </xf>
    <xf numFmtId="38" fontId="1" fillId="0" borderId="0" xfId="16" applyFont="1" applyFill="1" applyBorder="1" applyAlignment="1" applyProtection="1">
      <alignment/>
      <protection/>
    </xf>
    <xf numFmtId="180" fontId="1" fillId="0" borderId="0" xfId="22" applyNumberFormat="1" applyFont="1" applyFill="1" applyBorder="1">
      <alignment/>
      <protection/>
    </xf>
    <xf numFmtId="180" fontId="1" fillId="0" borderId="11" xfId="22" applyNumberFormat="1" applyFont="1" applyFill="1" applyBorder="1">
      <alignment/>
      <protection/>
    </xf>
    <xf numFmtId="182" fontId="7" fillId="0" borderId="10" xfId="22" applyNumberFormat="1" applyFont="1" applyFill="1" applyBorder="1" applyAlignment="1">
      <alignment/>
      <protection/>
    </xf>
    <xf numFmtId="180" fontId="1" fillId="0" borderId="0" xfId="22" applyNumberFormat="1" applyFont="1" applyFill="1" applyBorder="1" applyAlignment="1">
      <alignment horizontal="right"/>
      <protection/>
    </xf>
    <xf numFmtId="180" fontId="1" fillId="0" borderId="11" xfId="22" applyNumberFormat="1" applyFont="1" applyFill="1" applyBorder="1" applyAlignment="1">
      <alignment horizontal="right"/>
      <protection/>
    </xf>
    <xf numFmtId="182" fontId="7" fillId="0" borderId="15" xfId="22" applyNumberFormat="1" applyFont="1" applyFill="1" applyBorder="1" applyAlignment="1">
      <alignment/>
      <protection/>
    </xf>
    <xf numFmtId="0" fontId="7" fillId="0" borderId="16" xfId="22" applyFont="1" applyFill="1" applyBorder="1">
      <alignment/>
      <protection/>
    </xf>
    <xf numFmtId="38" fontId="1" fillId="0" borderId="19" xfId="16" applyFont="1" applyFill="1" applyBorder="1" applyAlignment="1" applyProtection="1">
      <alignment/>
      <protection/>
    </xf>
    <xf numFmtId="180" fontId="1" fillId="0" borderId="19" xfId="22" applyNumberFormat="1" applyFont="1" applyFill="1" applyBorder="1">
      <alignment/>
      <protection/>
    </xf>
    <xf numFmtId="180" fontId="1" fillId="0" borderId="16" xfId="22" applyNumberFormat="1" applyFont="1" applyFill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_1" xfId="20"/>
    <cellStyle name="標準_b1_2" xfId="21"/>
    <cellStyle name="標準_b1_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="85" zoomScaleNormal="85" workbookViewId="0" topLeftCell="A1">
      <selection activeCell="G31" sqref="G31"/>
    </sheetView>
  </sheetViews>
  <sheetFormatPr defaultColWidth="9.140625" defaultRowHeight="12.75" customHeight="1"/>
  <cols>
    <col min="1" max="1" width="4.57421875" style="2" customWidth="1"/>
    <col min="2" max="2" width="14.140625" style="2" bestFit="1" customWidth="1"/>
    <col min="3" max="4" width="11.00390625" style="2" customWidth="1"/>
    <col min="5" max="7" width="9.28125" style="2" customWidth="1"/>
    <col min="8" max="9" width="11.00390625" style="2" customWidth="1"/>
    <col min="10" max="12" width="9.28125" style="2" customWidth="1"/>
    <col min="13" max="14" width="11.00390625" style="2" customWidth="1"/>
    <col min="15" max="17" width="9.28125" style="2" customWidth="1"/>
    <col min="18" max="19" width="11.00390625" style="2" customWidth="1"/>
    <col min="20" max="22" width="9.28125" style="2" customWidth="1"/>
    <col min="23" max="23" width="5.00390625" style="2" customWidth="1"/>
    <col min="24" max="33" width="7.57421875" style="4" customWidth="1"/>
    <col min="34" max="16384" width="8.00390625" style="2" customWidth="1"/>
  </cols>
  <sheetData>
    <row r="1" spans="1:23" ht="21" customHeight="1">
      <c r="A1" s="1" t="s">
        <v>2</v>
      </c>
      <c r="W1" s="3"/>
    </row>
    <row r="2" spans="1:23" ht="12.75" customHeight="1">
      <c r="A2" s="1"/>
      <c r="W2" s="3"/>
    </row>
    <row r="3" spans="7:22" ht="12.75" customHeight="1">
      <c r="G3" s="5" t="s">
        <v>3</v>
      </c>
      <c r="L3" s="5" t="s">
        <v>3</v>
      </c>
      <c r="Q3" s="5" t="s">
        <v>3</v>
      </c>
      <c r="V3" s="5" t="s">
        <v>3</v>
      </c>
    </row>
    <row r="4" spans="1:23" ht="14.25" customHeight="1">
      <c r="A4" s="6" t="s">
        <v>4</v>
      </c>
      <c r="B4" s="7"/>
      <c r="C4" s="8" t="s">
        <v>5</v>
      </c>
      <c r="D4" s="9"/>
      <c r="E4" s="9"/>
      <c r="F4" s="9"/>
      <c r="G4" s="9"/>
      <c r="H4" s="8" t="s">
        <v>6</v>
      </c>
      <c r="I4" s="9"/>
      <c r="J4" s="9"/>
      <c r="K4" s="9"/>
      <c r="L4" s="10"/>
      <c r="M4" s="11" t="s">
        <v>7</v>
      </c>
      <c r="N4" s="12"/>
      <c r="O4" s="12"/>
      <c r="P4" s="12"/>
      <c r="Q4" s="13"/>
      <c r="R4" s="12" t="s">
        <v>8</v>
      </c>
      <c r="S4" s="12"/>
      <c r="T4" s="12"/>
      <c r="U4" s="12"/>
      <c r="V4" s="13"/>
      <c r="W4" s="14" t="s">
        <v>9</v>
      </c>
    </row>
    <row r="5" spans="1:23" ht="14.25" customHeight="1">
      <c r="A5" s="15"/>
      <c r="B5" s="16"/>
      <c r="C5" s="17" t="s">
        <v>10</v>
      </c>
      <c r="D5" s="18" t="s">
        <v>11</v>
      </c>
      <c r="E5" s="19"/>
      <c r="F5" s="11" t="s">
        <v>12</v>
      </c>
      <c r="G5" s="13"/>
      <c r="H5" s="17" t="s">
        <v>10</v>
      </c>
      <c r="I5" s="18" t="s">
        <v>11</v>
      </c>
      <c r="J5" s="19"/>
      <c r="K5" s="11" t="s">
        <v>12</v>
      </c>
      <c r="L5" s="13"/>
      <c r="M5" s="17" t="s">
        <v>10</v>
      </c>
      <c r="N5" s="18" t="s">
        <v>11</v>
      </c>
      <c r="O5" s="20"/>
      <c r="P5" s="11" t="s">
        <v>12</v>
      </c>
      <c r="Q5" s="13"/>
      <c r="R5" s="17" t="s">
        <v>10</v>
      </c>
      <c r="S5" s="18" t="s">
        <v>11</v>
      </c>
      <c r="T5" s="20"/>
      <c r="U5" s="11" t="s">
        <v>12</v>
      </c>
      <c r="V5" s="13"/>
      <c r="W5" s="21"/>
    </row>
    <row r="6" spans="1:23" ht="14.25" customHeight="1">
      <c r="A6" s="15"/>
      <c r="B6" s="16"/>
      <c r="C6" s="21"/>
      <c r="D6" s="22"/>
      <c r="E6" s="23" t="s">
        <v>13</v>
      </c>
      <c r="F6" s="23" t="s">
        <v>10</v>
      </c>
      <c r="G6" s="23" t="s">
        <v>11</v>
      </c>
      <c r="H6" s="21"/>
      <c r="I6" s="22"/>
      <c r="J6" s="23" t="s">
        <v>13</v>
      </c>
      <c r="K6" s="23" t="s">
        <v>10</v>
      </c>
      <c r="L6" s="23" t="s">
        <v>11</v>
      </c>
      <c r="M6" s="21"/>
      <c r="N6" s="22"/>
      <c r="O6" s="23" t="s">
        <v>13</v>
      </c>
      <c r="P6" s="23" t="s">
        <v>10</v>
      </c>
      <c r="Q6" s="23" t="s">
        <v>11</v>
      </c>
      <c r="R6" s="21"/>
      <c r="S6" s="22"/>
      <c r="T6" s="23" t="s">
        <v>13</v>
      </c>
      <c r="U6" s="23" t="s">
        <v>10</v>
      </c>
      <c r="V6" s="23" t="s">
        <v>11</v>
      </c>
      <c r="W6" s="21"/>
    </row>
    <row r="7" spans="1:23" ht="14.25" customHeight="1">
      <c r="A7" s="24"/>
      <c r="B7" s="25"/>
      <c r="C7" s="26"/>
      <c r="D7" s="27"/>
      <c r="E7" s="26" t="s">
        <v>14</v>
      </c>
      <c r="F7" s="26" t="s">
        <v>14</v>
      </c>
      <c r="G7" s="26" t="s">
        <v>14</v>
      </c>
      <c r="H7" s="26" t="s">
        <v>15</v>
      </c>
      <c r="I7" s="27" t="s">
        <v>15</v>
      </c>
      <c r="J7" s="26" t="s">
        <v>16</v>
      </c>
      <c r="K7" s="26" t="s">
        <v>16</v>
      </c>
      <c r="L7" s="26" t="s">
        <v>16</v>
      </c>
      <c r="M7" s="28" t="s">
        <v>17</v>
      </c>
      <c r="N7" s="28" t="s">
        <v>17</v>
      </c>
      <c r="O7" s="26" t="s">
        <v>18</v>
      </c>
      <c r="P7" s="26" t="s">
        <v>18</v>
      </c>
      <c r="Q7" s="26" t="s">
        <v>18</v>
      </c>
      <c r="R7" s="28" t="s">
        <v>17</v>
      </c>
      <c r="S7" s="28" t="s">
        <v>17</v>
      </c>
      <c r="T7" s="26" t="s">
        <v>18</v>
      </c>
      <c r="U7" s="26" t="s">
        <v>18</v>
      </c>
      <c r="V7" s="26" t="s">
        <v>18</v>
      </c>
      <c r="W7" s="29"/>
    </row>
    <row r="8" spans="1:23" s="38" customFormat="1" ht="13.5" customHeight="1">
      <c r="A8" s="30"/>
      <c r="B8" s="31" t="s">
        <v>19</v>
      </c>
      <c r="C8" s="32">
        <v>3752</v>
      </c>
      <c r="D8" s="33">
        <v>3457</v>
      </c>
      <c r="E8" s="34">
        <v>92.3</v>
      </c>
      <c r="F8" s="34">
        <f aca="true" t="shared" si="0" ref="F8:F40">ROUND(C8/$C$8*100,1)</f>
        <v>100</v>
      </c>
      <c r="G8" s="35">
        <f aca="true" t="shared" si="1" ref="G8:G40">ROUND(D8/$D$8*100,1)</f>
        <v>100</v>
      </c>
      <c r="H8" s="36">
        <v>154669</v>
      </c>
      <c r="I8" s="33">
        <v>147831</v>
      </c>
      <c r="J8" s="34">
        <v>95.7</v>
      </c>
      <c r="K8" s="34">
        <f aca="true" t="shared" si="2" ref="K8:K40">ROUND(H8/$H$8*100,1)</f>
        <v>100</v>
      </c>
      <c r="L8" s="35">
        <f aca="true" t="shared" si="3" ref="L8:L40">ROUND(I8/$I$8*100,1)</f>
        <v>100</v>
      </c>
      <c r="M8" s="32">
        <v>75515112</v>
      </c>
      <c r="N8" s="33">
        <v>71763494</v>
      </c>
      <c r="O8" s="34">
        <v>95.2</v>
      </c>
      <c r="P8" s="34">
        <f aca="true" t="shared" si="4" ref="P8:P40">ROUND(M8/$M$8*100,1)</f>
        <v>100</v>
      </c>
      <c r="Q8" s="35">
        <f aca="true" t="shared" si="5" ref="Q8:Q40">ROUND(N8/$N$8*100,1)</f>
        <v>100</v>
      </c>
      <c r="R8" s="33">
        <v>325004404</v>
      </c>
      <c r="S8" s="33">
        <v>305562642</v>
      </c>
      <c r="T8" s="34">
        <v>94.1</v>
      </c>
      <c r="U8" s="34">
        <f aca="true" t="shared" si="6" ref="U8:U40">ROUND(R8/$R$8*100,1)</f>
        <v>100</v>
      </c>
      <c r="V8" s="35">
        <f aca="true" t="shared" si="7" ref="V8:V40">ROUND(S8/$S$8*100,1)</f>
        <v>100</v>
      </c>
      <c r="W8" s="37"/>
    </row>
    <row r="9" spans="1:23" s="38" customFormat="1" ht="22.5" customHeight="1">
      <c r="A9" s="39">
        <v>2</v>
      </c>
      <c r="B9" s="40" t="s">
        <v>20</v>
      </c>
      <c r="C9" s="41">
        <v>1656</v>
      </c>
      <c r="D9" s="42">
        <v>1457</v>
      </c>
      <c r="E9" s="43">
        <v>88.2</v>
      </c>
      <c r="F9" s="43">
        <f t="shared" si="0"/>
        <v>44.1</v>
      </c>
      <c r="G9" s="44">
        <f t="shared" si="1"/>
        <v>42.1</v>
      </c>
      <c r="H9" s="45">
        <v>10024</v>
      </c>
      <c r="I9" s="42">
        <v>8942</v>
      </c>
      <c r="J9" s="43">
        <v>89.4</v>
      </c>
      <c r="K9" s="43">
        <f t="shared" si="2"/>
        <v>6.5</v>
      </c>
      <c r="L9" s="44">
        <f t="shared" si="3"/>
        <v>6</v>
      </c>
      <c r="M9" s="41">
        <v>2674768</v>
      </c>
      <c r="N9" s="42">
        <v>2367129</v>
      </c>
      <c r="O9" s="43">
        <v>88.7</v>
      </c>
      <c r="P9" s="43">
        <f t="shared" si="4"/>
        <v>3.5</v>
      </c>
      <c r="Q9" s="44">
        <f t="shared" si="5"/>
        <v>3.3</v>
      </c>
      <c r="R9" s="42">
        <v>4789564</v>
      </c>
      <c r="S9" s="42">
        <v>4487894</v>
      </c>
      <c r="T9" s="43">
        <v>93.8</v>
      </c>
      <c r="U9" s="43">
        <f t="shared" si="6"/>
        <v>1.5</v>
      </c>
      <c r="V9" s="44">
        <f t="shared" si="7"/>
        <v>1.5</v>
      </c>
      <c r="W9" s="46">
        <v>2</v>
      </c>
    </row>
    <row r="10" spans="1:23" s="38" customFormat="1" ht="13.5" customHeight="1">
      <c r="A10" s="39">
        <v>3</v>
      </c>
      <c r="B10" s="40" t="s">
        <v>21</v>
      </c>
      <c r="C10" s="41">
        <v>783</v>
      </c>
      <c r="D10" s="42">
        <v>725</v>
      </c>
      <c r="E10" s="43">
        <v>92.7</v>
      </c>
      <c r="F10" s="43">
        <f t="shared" si="0"/>
        <v>20.9</v>
      </c>
      <c r="G10" s="44">
        <f t="shared" si="1"/>
        <v>21</v>
      </c>
      <c r="H10" s="45">
        <v>10818</v>
      </c>
      <c r="I10" s="42">
        <v>10046</v>
      </c>
      <c r="J10" s="43">
        <v>93</v>
      </c>
      <c r="K10" s="43">
        <f t="shared" si="2"/>
        <v>7</v>
      </c>
      <c r="L10" s="44">
        <f t="shared" si="3"/>
        <v>6.8</v>
      </c>
      <c r="M10" s="41">
        <v>3536912</v>
      </c>
      <c r="N10" s="42">
        <v>3201540</v>
      </c>
      <c r="O10" s="43">
        <v>90.6</v>
      </c>
      <c r="P10" s="43">
        <f t="shared" si="4"/>
        <v>4.7</v>
      </c>
      <c r="Q10" s="44">
        <f t="shared" si="5"/>
        <v>4.5</v>
      </c>
      <c r="R10" s="42">
        <v>7512594</v>
      </c>
      <c r="S10" s="42">
        <v>7074064</v>
      </c>
      <c r="T10" s="43">
        <v>94.2</v>
      </c>
      <c r="U10" s="43">
        <f t="shared" si="6"/>
        <v>2.3</v>
      </c>
      <c r="V10" s="44">
        <f t="shared" si="7"/>
        <v>2.3</v>
      </c>
      <c r="W10" s="46">
        <v>3</v>
      </c>
    </row>
    <row r="11" spans="1:23" s="38" customFormat="1" ht="13.5" customHeight="1">
      <c r="A11" s="39">
        <v>4</v>
      </c>
      <c r="B11" s="40" t="s">
        <v>22</v>
      </c>
      <c r="C11" s="41">
        <v>449</v>
      </c>
      <c r="D11" s="42">
        <v>429</v>
      </c>
      <c r="E11" s="43">
        <v>96</v>
      </c>
      <c r="F11" s="43">
        <f t="shared" si="0"/>
        <v>12</v>
      </c>
      <c r="G11" s="44">
        <f t="shared" si="1"/>
        <v>12.4</v>
      </c>
      <c r="H11" s="45">
        <v>10932</v>
      </c>
      <c r="I11" s="42">
        <v>10539</v>
      </c>
      <c r="J11" s="43">
        <v>96.9</v>
      </c>
      <c r="K11" s="43">
        <f t="shared" si="2"/>
        <v>7.1</v>
      </c>
      <c r="L11" s="44">
        <f t="shared" si="3"/>
        <v>7.1</v>
      </c>
      <c r="M11" s="41">
        <v>4012617</v>
      </c>
      <c r="N11" s="42">
        <v>3642775</v>
      </c>
      <c r="O11" s="43">
        <v>91.2</v>
      </c>
      <c r="P11" s="43">
        <f t="shared" si="4"/>
        <v>5.3</v>
      </c>
      <c r="Q11" s="44">
        <f t="shared" si="5"/>
        <v>5.1</v>
      </c>
      <c r="R11" s="42">
        <v>11563586</v>
      </c>
      <c r="S11" s="42">
        <v>11068876</v>
      </c>
      <c r="T11" s="43">
        <v>95.8</v>
      </c>
      <c r="U11" s="43">
        <f t="shared" si="6"/>
        <v>3.6</v>
      </c>
      <c r="V11" s="44">
        <f t="shared" si="7"/>
        <v>3.6</v>
      </c>
      <c r="W11" s="46">
        <v>4</v>
      </c>
    </row>
    <row r="12" spans="1:23" s="38" customFormat="1" ht="13.5" customHeight="1">
      <c r="A12" s="39">
        <v>5</v>
      </c>
      <c r="B12" s="40" t="s">
        <v>23</v>
      </c>
      <c r="C12" s="41">
        <v>542</v>
      </c>
      <c r="D12" s="42">
        <v>539</v>
      </c>
      <c r="E12" s="43">
        <v>99.4</v>
      </c>
      <c r="F12" s="43">
        <f t="shared" si="0"/>
        <v>14.4</v>
      </c>
      <c r="G12" s="44">
        <f t="shared" si="1"/>
        <v>15.6</v>
      </c>
      <c r="H12" s="45">
        <v>30480</v>
      </c>
      <c r="I12" s="42">
        <v>30806</v>
      </c>
      <c r="J12" s="43">
        <v>101.1</v>
      </c>
      <c r="K12" s="43">
        <f t="shared" si="2"/>
        <v>19.7</v>
      </c>
      <c r="L12" s="44">
        <f t="shared" si="3"/>
        <v>20.8</v>
      </c>
      <c r="M12" s="41">
        <v>12832729</v>
      </c>
      <c r="N12" s="42">
        <v>12799522</v>
      </c>
      <c r="O12" s="43">
        <v>99.7</v>
      </c>
      <c r="P12" s="43">
        <f t="shared" si="4"/>
        <v>17</v>
      </c>
      <c r="Q12" s="44">
        <f t="shared" si="5"/>
        <v>17.8</v>
      </c>
      <c r="R12" s="42">
        <v>49779618</v>
      </c>
      <c r="S12" s="42">
        <v>50872442</v>
      </c>
      <c r="T12" s="43">
        <v>102.2</v>
      </c>
      <c r="U12" s="43">
        <f t="shared" si="6"/>
        <v>15.3</v>
      </c>
      <c r="V12" s="44">
        <f t="shared" si="7"/>
        <v>16.6</v>
      </c>
      <c r="W12" s="46">
        <v>5</v>
      </c>
    </row>
    <row r="13" spans="1:23" s="38" customFormat="1" ht="13.5" customHeight="1">
      <c r="A13" s="39">
        <v>6</v>
      </c>
      <c r="B13" s="40" t="s">
        <v>24</v>
      </c>
      <c r="C13" s="41">
        <v>252</v>
      </c>
      <c r="D13" s="42">
        <v>237</v>
      </c>
      <c r="E13" s="43">
        <v>94.4</v>
      </c>
      <c r="F13" s="43">
        <f t="shared" si="0"/>
        <v>6.7</v>
      </c>
      <c r="G13" s="44">
        <f t="shared" si="1"/>
        <v>6.9</v>
      </c>
      <c r="H13" s="45">
        <v>39023</v>
      </c>
      <c r="I13" s="42">
        <v>36667</v>
      </c>
      <c r="J13" s="43">
        <v>94.4</v>
      </c>
      <c r="K13" s="43">
        <f t="shared" si="2"/>
        <v>25.2</v>
      </c>
      <c r="L13" s="44">
        <f t="shared" si="3"/>
        <v>24.8</v>
      </c>
      <c r="M13" s="41">
        <v>18951182</v>
      </c>
      <c r="N13" s="42">
        <v>17753524</v>
      </c>
      <c r="O13" s="43">
        <v>94.2</v>
      </c>
      <c r="P13" s="43">
        <f t="shared" si="4"/>
        <v>25.1</v>
      </c>
      <c r="Q13" s="44">
        <f t="shared" si="5"/>
        <v>24.7</v>
      </c>
      <c r="R13" s="42">
        <v>88183285</v>
      </c>
      <c r="S13" s="42">
        <v>91243819</v>
      </c>
      <c r="T13" s="43">
        <v>103.6</v>
      </c>
      <c r="U13" s="43">
        <f t="shared" si="6"/>
        <v>27.1</v>
      </c>
      <c r="V13" s="44">
        <f t="shared" si="7"/>
        <v>29.9</v>
      </c>
      <c r="W13" s="46">
        <v>6</v>
      </c>
    </row>
    <row r="14" spans="1:23" s="38" customFormat="1" ht="13.5" customHeight="1">
      <c r="A14" s="39">
        <v>7</v>
      </c>
      <c r="B14" s="40" t="s">
        <v>25</v>
      </c>
      <c r="C14" s="41">
        <v>30</v>
      </c>
      <c r="D14" s="42">
        <v>30</v>
      </c>
      <c r="E14" s="43">
        <v>100</v>
      </c>
      <c r="F14" s="43">
        <f t="shared" si="0"/>
        <v>0.8</v>
      </c>
      <c r="G14" s="44">
        <f t="shared" si="1"/>
        <v>0.9</v>
      </c>
      <c r="H14" s="45">
        <v>12039</v>
      </c>
      <c r="I14" s="42">
        <v>11375</v>
      </c>
      <c r="J14" s="43">
        <v>94.5</v>
      </c>
      <c r="K14" s="43">
        <f t="shared" si="2"/>
        <v>7.8</v>
      </c>
      <c r="L14" s="44">
        <f t="shared" si="3"/>
        <v>7.7</v>
      </c>
      <c r="M14" s="41">
        <v>6793317</v>
      </c>
      <c r="N14" s="42">
        <v>6446834</v>
      </c>
      <c r="O14" s="43">
        <v>94.9</v>
      </c>
      <c r="P14" s="43">
        <f t="shared" si="4"/>
        <v>9</v>
      </c>
      <c r="Q14" s="44">
        <f t="shared" si="5"/>
        <v>9</v>
      </c>
      <c r="R14" s="42">
        <v>32124826</v>
      </c>
      <c r="S14" s="42">
        <v>24994133</v>
      </c>
      <c r="T14" s="43">
        <v>77.8</v>
      </c>
      <c r="U14" s="43">
        <f t="shared" si="6"/>
        <v>9.9</v>
      </c>
      <c r="V14" s="44">
        <f t="shared" si="7"/>
        <v>8.2</v>
      </c>
      <c r="W14" s="46">
        <v>7</v>
      </c>
    </row>
    <row r="15" spans="1:23" s="38" customFormat="1" ht="13.5" customHeight="1">
      <c r="A15" s="39">
        <v>8</v>
      </c>
      <c r="B15" s="40" t="s">
        <v>26</v>
      </c>
      <c r="C15" s="41">
        <v>25</v>
      </c>
      <c r="D15" s="42">
        <v>25</v>
      </c>
      <c r="E15" s="43">
        <v>100</v>
      </c>
      <c r="F15" s="43">
        <f t="shared" si="0"/>
        <v>0.7</v>
      </c>
      <c r="G15" s="44">
        <f t="shared" si="1"/>
        <v>0.7</v>
      </c>
      <c r="H15" s="45">
        <v>16575</v>
      </c>
      <c r="I15" s="42">
        <v>16315</v>
      </c>
      <c r="J15" s="43">
        <v>98.4</v>
      </c>
      <c r="K15" s="43">
        <f t="shared" si="2"/>
        <v>10.7</v>
      </c>
      <c r="L15" s="44">
        <f t="shared" si="3"/>
        <v>11</v>
      </c>
      <c r="M15" s="41">
        <v>11078287</v>
      </c>
      <c r="N15" s="42">
        <v>10419737</v>
      </c>
      <c r="O15" s="43">
        <v>94.1</v>
      </c>
      <c r="P15" s="43">
        <f t="shared" si="4"/>
        <v>14.7</v>
      </c>
      <c r="Q15" s="44">
        <f t="shared" si="5"/>
        <v>14.5</v>
      </c>
      <c r="R15" s="42">
        <v>59514309</v>
      </c>
      <c r="S15" s="42">
        <v>51034814</v>
      </c>
      <c r="T15" s="43">
        <v>85.8</v>
      </c>
      <c r="U15" s="43">
        <f t="shared" si="6"/>
        <v>18.3</v>
      </c>
      <c r="V15" s="44">
        <f t="shared" si="7"/>
        <v>16.7</v>
      </c>
      <c r="W15" s="46">
        <v>8</v>
      </c>
    </row>
    <row r="16" spans="1:23" s="38" customFormat="1" ht="13.5" customHeight="1">
      <c r="A16" s="39">
        <v>9</v>
      </c>
      <c r="B16" s="40" t="s">
        <v>27</v>
      </c>
      <c r="C16" s="41">
        <v>15</v>
      </c>
      <c r="D16" s="42">
        <v>15</v>
      </c>
      <c r="E16" s="43">
        <v>100</v>
      </c>
      <c r="F16" s="43">
        <f t="shared" si="0"/>
        <v>0.4</v>
      </c>
      <c r="G16" s="44">
        <f t="shared" si="1"/>
        <v>0.4</v>
      </c>
      <c r="H16" s="45">
        <v>24778</v>
      </c>
      <c r="I16" s="42">
        <v>23141</v>
      </c>
      <c r="J16" s="43">
        <v>93.4</v>
      </c>
      <c r="K16" s="43">
        <f t="shared" si="2"/>
        <v>16</v>
      </c>
      <c r="L16" s="44">
        <f t="shared" si="3"/>
        <v>15.7</v>
      </c>
      <c r="M16" s="41">
        <v>15635300</v>
      </c>
      <c r="N16" s="42">
        <v>15132433</v>
      </c>
      <c r="O16" s="43">
        <v>96.8</v>
      </c>
      <c r="P16" s="43">
        <f t="shared" si="4"/>
        <v>20.7</v>
      </c>
      <c r="Q16" s="44">
        <f t="shared" si="5"/>
        <v>21.1</v>
      </c>
      <c r="R16" s="42">
        <v>71536622</v>
      </c>
      <c r="S16" s="42">
        <v>64786600</v>
      </c>
      <c r="T16" s="43">
        <v>90.6</v>
      </c>
      <c r="U16" s="43">
        <f t="shared" si="6"/>
        <v>22</v>
      </c>
      <c r="V16" s="44">
        <f t="shared" si="7"/>
        <v>21.2</v>
      </c>
      <c r="W16" s="46">
        <v>9</v>
      </c>
    </row>
    <row r="17" spans="1:23" s="38" customFormat="1" ht="22.5" customHeight="1">
      <c r="A17" s="47">
        <v>9</v>
      </c>
      <c r="B17" s="40" t="s">
        <v>28</v>
      </c>
      <c r="C17" s="41">
        <v>284</v>
      </c>
      <c r="D17" s="42">
        <v>269</v>
      </c>
      <c r="E17" s="43">
        <v>94.7</v>
      </c>
      <c r="F17" s="43">
        <f t="shared" si="0"/>
        <v>7.6</v>
      </c>
      <c r="G17" s="44">
        <f t="shared" si="1"/>
        <v>7.8</v>
      </c>
      <c r="H17" s="45">
        <v>9297</v>
      </c>
      <c r="I17" s="42">
        <v>9373</v>
      </c>
      <c r="J17" s="43">
        <v>100.8</v>
      </c>
      <c r="K17" s="43">
        <f t="shared" si="2"/>
        <v>6</v>
      </c>
      <c r="L17" s="44">
        <f t="shared" si="3"/>
        <v>6.3</v>
      </c>
      <c r="M17" s="41">
        <v>2540202</v>
      </c>
      <c r="N17" s="42">
        <v>2623920</v>
      </c>
      <c r="O17" s="43">
        <v>103.3</v>
      </c>
      <c r="P17" s="43">
        <f t="shared" si="4"/>
        <v>3.4</v>
      </c>
      <c r="Q17" s="44">
        <f t="shared" si="5"/>
        <v>3.7</v>
      </c>
      <c r="R17" s="42">
        <v>11620647</v>
      </c>
      <c r="S17" s="42">
        <v>11397993</v>
      </c>
      <c r="T17" s="43">
        <v>98.1</v>
      </c>
      <c r="U17" s="43">
        <f t="shared" si="6"/>
        <v>3.6</v>
      </c>
      <c r="V17" s="44">
        <f t="shared" si="7"/>
        <v>3.7</v>
      </c>
      <c r="W17" s="48">
        <v>9</v>
      </c>
    </row>
    <row r="18" spans="1:23" s="38" customFormat="1" ht="13.5" customHeight="1">
      <c r="A18" s="47">
        <v>10</v>
      </c>
      <c r="B18" s="40" t="s">
        <v>29</v>
      </c>
      <c r="C18" s="41">
        <v>58</v>
      </c>
      <c r="D18" s="42">
        <v>58</v>
      </c>
      <c r="E18" s="43">
        <v>100</v>
      </c>
      <c r="F18" s="43">
        <f t="shared" si="0"/>
        <v>1.5</v>
      </c>
      <c r="G18" s="44">
        <f t="shared" si="1"/>
        <v>1.7</v>
      </c>
      <c r="H18" s="45">
        <v>1138</v>
      </c>
      <c r="I18" s="42">
        <v>1123</v>
      </c>
      <c r="J18" s="43">
        <v>98.7</v>
      </c>
      <c r="K18" s="43">
        <f t="shared" si="2"/>
        <v>0.7</v>
      </c>
      <c r="L18" s="44">
        <f t="shared" si="3"/>
        <v>0.8</v>
      </c>
      <c r="M18" s="41">
        <v>639117</v>
      </c>
      <c r="N18" s="42">
        <v>564312</v>
      </c>
      <c r="O18" s="43">
        <v>88.3</v>
      </c>
      <c r="P18" s="43">
        <f t="shared" si="4"/>
        <v>0.8</v>
      </c>
      <c r="Q18" s="44">
        <f t="shared" si="5"/>
        <v>0.8</v>
      </c>
      <c r="R18" s="42">
        <v>3433234</v>
      </c>
      <c r="S18" s="42">
        <v>3525810</v>
      </c>
      <c r="T18" s="43">
        <v>102.7</v>
      </c>
      <c r="U18" s="43">
        <f t="shared" si="6"/>
        <v>1.1</v>
      </c>
      <c r="V18" s="44">
        <f t="shared" si="7"/>
        <v>1.2</v>
      </c>
      <c r="W18" s="48">
        <v>10</v>
      </c>
    </row>
    <row r="19" spans="1:23" s="38" customFormat="1" ht="13.5" customHeight="1">
      <c r="A19" s="47">
        <v>11</v>
      </c>
      <c r="B19" s="40" t="s">
        <v>30</v>
      </c>
      <c r="C19" s="41">
        <v>288</v>
      </c>
      <c r="D19" s="42">
        <v>250</v>
      </c>
      <c r="E19" s="43">
        <v>86.8</v>
      </c>
      <c r="F19" s="43">
        <f t="shared" si="0"/>
        <v>7.7</v>
      </c>
      <c r="G19" s="44">
        <f t="shared" si="1"/>
        <v>7.2</v>
      </c>
      <c r="H19" s="45">
        <v>6221</v>
      </c>
      <c r="I19" s="42">
        <v>5723</v>
      </c>
      <c r="J19" s="43">
        <v>92</v>
      </c>
      <c r="K19" s="43">
        <f t="shared" si="2"/>
        <v>4</v>
      </c>
      <c r="L19" s="44">
        <f t="shared" si="3"/>
        <v>3.9</v>
      </c>
      <c r="M19" s="41">
        <v>2442598</v>
      </c>
      <c r="N19" s="42">
        <v>2241522</v>
      </c>
      <c r="O19" s="43">
        <v>91.8</v>
      </c>
      <c r="P19" s="43">
        <f t="shared" si="4"/>
        <v>3.2</v>
      </c>
      <c r="Q19" s="44">
        <f t="shared" si="5"/>
        <v>3.1</v>
      </c>
      <c r="R19" s="42">
        <v>7420176</v>
      </c>
      <c r="S19" s="42">
        <v>7068700</v>
      </c>
      <c r="T19" s="43">
        <v>95.3</v>
      </c>
      <c r="U19" s="43">
        <f t="shared" si="6"/>
        <v>2.3</v>
      </c>
      <c r="V19" s="44">
        <f t="shared" si="7"/>
        <v>2.3</v>
      </c>
      <c r="W19" s="48">
        <v>11</v>
      </c>
    </row>
    <row r="20" spans="1:23" s="38" customFormat="1" ht="13.5" customHeight="1">
      <c r="A20" s="47">
        <v>12</v>
      </c>
      <c r="B20" s="40" t="s">
        <v>31</v>
      </c>
      <c r="C20" s="41">
        <v>290</v>
      </c>
      <c r="D20" s="42">
        <v>248</v>
      </c>
      <c r="E20" s="43">
        <v>85.5</v>
      </c>
      <c r="F20" s="43">
        <f t="shared" si="0"/>
        <v>7.7</v>
      </c>
      <c r="G20" s="44">
        <f t="shared" si="1"/>
        <v>7.2</v>
      </c>
      <c r="H20" s="45">
        <v>3951</v>
      </c>
      <c r="I20" s="42">
        <v>3428</v>
      </c>
      <c r="J20" s="43">
        <v>86.8</v>
      </c>
      <c r="K20" s="43">
        <f t="shared" si="2"/>
        <v>2.6</v>
      </c>
      <c r="L20" s="44">
        <f t="shared" si="3"/>
        <v>2.3</v>
      </c>
      <c r="M20" s="41">
        <v>904893</v>
      </c>
      <c r="N20" s="42">
        <v>768924</v>
      </c>
      <c r="O20" s="43">
        <v>85</v>
      </c>
      <c r="P20" s="43">
        <f t="shared" si="4"/>
        <v>1.2</v>
      </c>
      <c r="Q20" s="44">
        <f t="shared" si="5"/>
        <v>1.1</v>
      </c>
      <c r="R20" s="42">
        <v>2061082</v>
      </c>
      <c r="S20" s="42">
        <v>1746648</v>
      </c>
      <c r="T20" s="43">
        <v>84.7</v>
      </c>
      <c r="U20" s="43">
        <f t="shared" si="6"/>
        <v>0.6</v>
      </c>
      <c r="V20" s="44">
        <f t="shared" si="7"/>
        <v>0.6</v>
      </c>
      <c r="W20" s="48">
        <v>12</v>
      </c>
    </row>
    <row r="21" spans="1:23" s="38" customFormat="1" ht="13.5" customHeight="1">
      <c r="A21" s="47">
        <v>13</v>
      </c>
      <c r="B21" s="40" t="s">
        <v>32</v>
      </c>
      <c r="C21" s="41">
        <v>142</v>
      </c>
      <c r="D21" s="42">
        <v>133</v>
      </c>
      <c r="E21" s="43">
        <v>93.7</v>
      </c>
      <c r="F21" s="43">
        <f t="shared" si="0"/>
        <v>3.8</v>
      </c>
      <c r="G21" s="44">
        <f t="shared" si="1"/>
        <v>3.8</v>
      </c>
      <c r="H21" s="45">
        <v>1568</v>
      </c>
      <c r="I21" s="42">
        <v>1441</v>
      </c>
      <c r="J21" s="43">
        <v>91.9</v>
      </c>
      <c r="K21" s="43">
        <f t="shared" si="2"/>
        <v>1</v>
      </c>
      <c r="L21" s="44">
        <f t="shared" si="3"/>
        <v>1</v>
      </c>
      <c r="M21" s="41">
        <v>547850</v>
      </c>
      <c r="N21" s="42">
        <v>502609</v>
      </c>
      <c r="O21" s="43">
        <v>91.7</v>
      </c>
      <c r="P21" s="43">
        <f t="shared" si="4"/>
        <v>0.7</v>
      </c>
      <c r="Q21" s="44">
        <f t="shared" si="5"/>
        <v>0.7</v>
      </c>
      <c r="R21" s="42">
        <v>1633578</v>
      </c>
      <c r="S21" s="42">
        <v>1461903</v>
      </c>
      <c r="T21" s="43">
        <v>89.5</v>
      </c>
      <c r="U21" s="43">
        <f t="shared" si="6"/>
        <v>0.5</v>
      </c>
      <c r="V21" s="44">
        <f t="shared" si="7"/>
        <v>0.5</v>
      </c>
      <c r="W21" s="48">
        <v>13</v>
      </c>
    </row>
    <row r="22" spans="1:23" s="38" customFormat="1" ht="13.5" customHeight="1">
      <c r="A22" s="47">
        <v>14</v>
      </c>
      <c r="B22" s="40" t="s">
        <v>33</v>
      </c>
      <c r="C22" s="41">
        <v>122</v>
      </c>
      <c r="D22" s="42">
        <v>102</v>
      </c>
      <c r="E22" s="43">
        <v>83.6</v>
      </c>
      <c r="F22" s="43">
        <f t="shared" si="0"/>
        <v>3.3</v>
      </c>
      <c r="G22" s="44">
        <f t="shared" si="1"/>
        <v>3</v>
      </c>
      <c r="H22" s="45">
        <v>2190</v>
      </c>
      <c r="I22" s="42">
        <v>1941</v>
      </c>
      <c r="J22" s="43">
        <v>88.6</v>
      </c>
      <c r="K22" s="43">
        <f t="shared" si="2"/>
        <v>1.4</v>
      </c>
      <c r="L22" s="44">
        <f t="shared" si="3"/>
        <v>1.3</v>
      </c>
      <c r="M22" s="41">
        <v>783408</v>
      </c>
      <c r="N22" s="42">
        <v>657847</v>
      </c>
      <c r="O22" s="43">
        <v>84</v>
      </c>
      <c r="P22" s="43">
        <f t="shared" si="4"/>
        <v>1</v>
      </c>
      <c r="Q22" s="44">
        <f t="shared" si="5"/>
        <v>0.9</v>
      </c>
      <c r="R22" s="42">
        <v>3345941</v>
      </c>
      <c r="S22" s="42">
        <v>2699342</v>
      </c>
      <c r="T22" s="43">
        <v>80.7</v>
      </c>
      <c r="U22" s="43">
        <f t="shared" si="6"/>
        <v>1</v>
      </c>
      <c r="V22" s="44">
        <f t="shared" si="7"/>
        <v>0.9</v>
      </c>
      <c r="W22" s="48">
        <v>14</v>
      </c>
    </row>
    <row r="23" spans="1:23" s="38" customFormat="1" ht="13.5" customHeight="1">
      <c r="A23" s="47">
        <v>15</v>
      </c>
      <c r="B23" s="40" t="s">
        <v>34</v>
      </c>
      <c r="C23" s="41">
        <v>112</v>
      </c>
      <c r="D23" s="42">
        <v>111</v>
      </c>
      <c r="E23" s="43">
        <v>99.1</v>
      </c>
      <c r="F23" s="43">
        <f t="shared" si="0"/>
        <v>3</v>
      </c>
      <c r="G23" s="44">
        <f t="shared" si="1"/>
        <v>3.2</v>
      </c>
      <c r="H23" s="45">
        <v>4179</v>
      </c>
      <c r="I23" s="42">
        <v>4063</v>
      </c>
      <c r="J23" s="43">
        <v>97.2</v>
      </c>
      <c r="K23" s="43">
        <f t="shared" si="2"/>
        <v>2.7</v>
      </c>
      <c r="L23" s="44">
        <f t="shared" si="3"/>
        <v>2.7</v>
      </c>
      <c r="M23" s="41">
        <v>1807959</v>
      </c>
      <c r="N23" s="42">
        <v>1672201</v>
      </c>
      <c r="O23" s="43">
        <v>92.5</v>
      </c>
      <c r="P23" s="43">
        <f t="shared" si="4"/>
        <v>2.4</v>
      </c>
      <c r="Q23" s="44">
        <f t="shared" si="5"/>
        <v>2.3</v>
      </c>
      <c r="R23" s="42">
        <v>7327267</v>
      </c>
      <c r="S23" s="42">
        <v>6782059</v>
      </c>
      <c r="T23" s="43">
        <v>92.6</v>
      </c>
      <c r="U23" s="43">
        <f t="shared" si="6"/>
        <v>2.3</v>
      </c>
      <c r="V23" s="44">
        <f t="shared" si="7"/>
        <v>2.2</v>
      </c>
      <c r="W23" s="48">
        <v>15</v>
      </c>
    </row>
    <row r="24" spans="1:23" s="38" customFormat="1" ht="13.5" customHeight="1">
      <c r="A24" s="47">
        <v>16</v>
      </c>
      <c r="B24" s="40" t="s">
        <v>35</v>
      </c>
      <c r="C24" s="41">
        <v>114</v>
      </c>
      <c r="D24" s="42">
        <v>106</v>
      </c>
      <c r="E24" s="43">
        <v>100</v>
      </c>
      <c r="F24" s="43">
        <f t="shared" si="0"/>
        <v>3</v>
      </c>
      <c r="G24" s="44">
        <f t="shared" si="1"/>
        <v>3.1</v>
      </c>
      <c r="H24" s="45">
        <v>2714</v>
      </c>
      <c r="I24" s="42">
        <v>2529</v>
      </c>
      <c r="J24" s="43">
        <v>102.9</v>
      </c>
      <c r="K24" s="43">
        <f t="shared" si="2"/>
        <v>1.8</v>
      </c>
      <c r="L24" s="44">
        <f t="shared" si="3"/>
        <v>1.7</v>
      </c>
      <c r="M24" s="41">
        <v>1171847</v>
      </c>
      <c r="N24" s="42">
        <v>902743</v>
      </c>
      <c r="O24" s="43">
        <v>86.5</v>
      </c>
      <c r="P24" s="43">
        <f t="shared" si="4"/>
        <v>1.6</v>
      </c>
      <c r="Q24" s="44">
        <f t="shared" si="5"/>
        <v>1.3</v>
      </c>
      <c r="R24" s="42">
        <v>2891105</v>
      </c>
      <c r="S24" s="42">
        <v>2533166</v>
      </c>
      <c r="T24" s="43">
        <v>91.7</v>
      </c>
      <c r="U24" s="43">
        <f t="shared" si="6"/>
        <v>0.9</v>
      </c>
      <c r="V24" s="44">
        <f t="shared" si="7"/>
        <v>0.8</v>
      </c>
      <c r="W24" s="48">
        <v>16</v>
      </c>
    </row>
    <row r="25" spans="1:23" s="38" customFormat="1" ht="13.5" customHeight="1">
      <c r="A25" s="47">
        <v>17</v>
      </c>
      <c r="B25" s="40" t="s">
        <v>0</v>
      </c>
      <c r="C25" s="41">
        <v>111</v>
      </c>
      <c r="D25" s="42">
        <v>111</v>
      </c>
      <c r="E25" s="43">
        <v>100</v>
      </c>
      <c r="F25" s="43">
        <f t="shared" si="0"/>
        <v>3</v>
      </c>
      <c r="G25" s="44">
        <f t="shared" si="1"/>
        <v>3.2</v>
      </c>
      <c r="H25" s="45">
        <v>6793</v>
      </c>
      <c r="I25" s="42">
        <v>6633</v>
      </c>
      <c r="J25" s="43">
        <v>97.6</v>
      </c>
      <c r="K25" s="43">
        <f t="shared" si="2"/>
        <v>4.4</v>
      </c>
      <c r="L25" s="44">
        <f t="shared" si="3"/>
        <v>4.5</v>
      </c>
      <c r="M25" s="41">
        <v>3548280</v>
      </c>
      <c r="N25" s="42">
        <v>3469091</v>
      </c>
      <c r="O25" s="43">
        <v>97.8</v>
      </c>
      <c r="P25" s="43">
        <f t="shared" si="4"/>
        <v>4.7</v>
      </c>
      <c r="Q25" s="44">
        <f t="shared" si="5"/>
        <v>4.8</v>
      </c>
      <c r="R25" s="42">
        <v>20960336</v>
      </c>
      <c r="S25" s="42">
        <v>22852031</v>
      </c>
      <c r="T25" s="43">
        <v>109</v>
      </c>
      <c r="U25" s="43">
        <f t="shared" si="6"/>
        <v>6.4</v>
      </c>
      <c r="V25" s="44">
        <f t="shared" si="7"/>
        <v>7.5</v>
      </c>
      <c r="W25" s="48">
        <v>17</v>
      </c>
    </row>
    <row r="26" spans="1:23" s="38" customFormat="1" ht="13.5" customHeight="1">
      <c r="A26" s="47">
        <v>18</v>
      </c>
      <c r="B26" s="40" t="s">
        <v>36</v>
      </c>
      <c r="C26" s="41">
        <v>13</v>
      </c>
      <c r="D26" s="42">
        <v>14</v>
      </c>
      <c r="E26" s="43">
        <v>107.7</v>
      </c>
      <c r="F26" s="43">
        <f t="shared" si="0"/>
        <v>0.3</v>
      </c>
      <c r="G26" s="44">
        <f t="shared" si="1"/>
        <v>0.4</v>
      </c>
      <c r="H26" s="45">
        <v>294</v>
      </c>
      <c r="I26" s="42">
        <v>291</v>
      </c>
      <c r="J26" s="43">
        <v>99</v>
      </c>
      <c r="K26" s="43">
        <f t="shared" si="2"/>
        <v>0.2</v>
      </c>
      <c r="L26" s="44">
        <f t="shared" si="3"/>
        <v>0.2</v>
      </c>
      <c r="M26" s="41">
        <v>156776</v>
      </c>
      <c r="N26" s="42">
        <v>151146</v>
      </c>
      <c r="O26" s="43">
        <v>96.4</v>
      </c>
      <c r="P26" s="43">
        <f t="shared" si="4"/>
        <v>0.2</v>
      </c>
      <c r="Q26" s="44">
        <f t="shared" si="5"/>
        <v>0.2</v>
      </c>
      <c r="R26" s="42">
        <v>470252</v>
      </c>
      <c r="S26" s="42">
        <v>419052</v>
      </c>
      <c r="T26" s="43">
        <v>89.1</v>
      </c>
      <c r="U26" s="43">
        <f t="shared" si="6"/>
        <v>0.1</v>
      </c>
      <c r="V26" s="44">
        <f t="shared" si="7"/>
        <v>0.1</v>
      </c>
      <c r="W26" s="48">
        <v>18</v>
      </c>
    </row>
    <row r="27" spans="1:23" s="38" customFormat="1" ht="13.5" customHeight="1">
      <c r="A27" s="47">
        <v>19</v>
      </c>
      <c r="B27" s="40" t="s">
        <v>37</v>
      </c>
      <c r="C27" s="41">
        <v>292</v>
      </c>
      <c r="D27" s="42">
        <v>274</v>
      </c>
      <c r="E27" s="43">
        <v>93.8</v>
      </c>
      <c r="F27" s="43">
        <f t="shared" si="0"/>
        <v>7.8</v>
      </c>
      <c r="G27" s="44">
        <f t="shared" si="1"/>
        <v>7.9</v>
      </c>
      <c r="H27" s="45">
        <v>14449</v>
      </c>
      <c r="I27" s="42">
        <v>14082</v>
      </c>
      <c r="J27" s="43">
        <v>97.5</v>
      </c>
      <c r="K27" s="43">
        <f t="shared" si="2"/>
        <v>9.3</v>
      </c>
      <c r="L27" s="44">
        <f t="shared" si="3"/>
        <v>9.5</v>
      </c>
      <c r="M27" s="41">
        <v>7453883</v>
      </c>
      <c r="N27" s="42">
        <v>6961502</v>
      </c>
      <c r="O27" s="43">
        <v>93.4</v>
      </c>
      <c r="P27" s="43">
        <f t="shared" si="4"/>
        <v>9.9</v>
      </c>
      <c r="Q27" s="44">
        <f t="shared" si="5"/>
        <v>9.7</v>
      </c>
      <c r="R27" s="42">
        <v>26803762</v>
      </c>
      <c r="S27" s="42">
        <v>26296119</v>
      </c>
      <c r="T27" s="43">
        <v>98.1</v>
      </c>
      <c r="U27" s="43">
        <f t="shared" si="6"/>
        <v>8.2</v>
      </c>
      <c r="V27" s="44">
        <f t="shared" si="7"/>
        <v>8.6</v>
      </c>
      <c r="W27" s="48">
        <v>19</v>
      </c>
    </row>
    <row r="28" spans="1:23" s="38" customFormat="1" ht="13.5" customHeight="1">
      <c r="A28" s="47">
        <v>20</v>
      </c>
      <c r="B28" s="40" t="s">
        <v>38</v>
      </c>
      <c r="C28" s="41">
        <v>16</v>
      </c>
      <c r="D28" s="42">
        <v>19</v>
      </c>
      <c r="E28" s="43">
        <v>118.8</v>
      </c>
      <c r="F28" s="43">
        <f t="shared" si="0"/>
        <v>0.4</v>
      </c>
      <c r="G28" s="44">
        <f t="shared" si="1"/>
        <v>0.5</v>
      </c>
      <c r="H28" s="45">
        <v>1777</v>
      </c>
      <c r="I28" s="42">
        <v>1844</v>
      </c>
      <c r="J28" s="43">
        <v>103.8</v>
      </c>
      <c r="K28" s="43">
        <f t="shared" si="2"/>
        <v>1.1</v>
      </c>
      <c r="L28" s="44">
        <f t="shared" si="3"/>
        <v>1.2</v>
      </c>
      <c r="M28" s="41">
        <v>1050880</v>
      </c>
      <c r="N28" s="42">
        <v>1038237</v>
      </c>
      <c r="O28" s="43">
        <v>98.8</v>
      </c>
      <c r="P28" s="43">
        <f t="shared" si="4"/>
        <v>1.4</v>
      </c>
      <c r="Q28" s="44">
        <f t="shared" si="5"/>
        <v>1.4</v>
      </c>
      <c r="R28" s="42">
        <v>3095258</v>
      </c>
      <c r="S28" s="42">
        <v>3430703</v>
      </c>
      <c r="T28" s="43">
        <v>110.8</v>
      </c>
      <c r="U28" s="43">
        <f t="shared" si="6"/>
        <v>1</v>
      </c>
      <c r="V28" s="44">
        <f t="shared" si="7"/>
        <v>1.1</v>
      </c>
      <c r="W28" s="48">
        <v>20</v>
      </c>
    </row>
    <row r="29" spans="1:23" s="38" customFormat="1" ht="13.5" customHeight="1">
      <c r="A29" s="47">
        <v>21</v>
      </c>
      <c r="B29" s="40" t="s">
        <v>39</v>
      </c>
      <c r="C29" s="41">
        <v>17</v>
      </c>
      <c r="D29" s="42">
        <v>13</v>
      </c>
      <c r="E29" s="43">
        <v>76.5</v>
      </c>
      <c r="F29" s="43">
        <f t="shared" si="0"/>
        <v>0.5</v>
      </c>
      <c r="G29" s="44">
        <f t="shared" si="1"/>
        <v>0.4</v>
      </c>
      <c r="H29" s="45">
        <v>169</v>
      </c>
      <c r="I29" s="42">
        <v>141</v>
      </c>
      <c r="J29" s="43">
        <v>83.4</v>
      </c>
      <c r="K29" s="43">
        <f t="shared" si="2"/>
        <v>0.1</v>
      </c>
      <c r="L29" s="44">
        <f t="shared" si="3"/>
        <v>0.1</v>
      </c>
      <c r="M29" s="41">
        <v>29918</v>
      </c>
      <c r="N29" s="42">
        <v>26734</v>
      </c>
      <c r="O29" s="43">
        <v>89.4</v>
      </c>
      <c r="P29" s="43">
        <f t="shared" si="4"/>
        <v>0</v>
      </c>
      <c r="Q29" s="44">
        <f t="shared" si="5"/>
        <v>0</v>
      </c>
      <c r="R29" s="42">
        <v>74962</v>
      </c>
      <c r="S29" s="42">
        <v>86244</v>
      </c>
      <c r="T29" s="43">
        <v>115.1</v>
      </c>
      <c r="U29" s="43">
        <f t="shared" si="6"/>
        <v>0</v>
      </c>
      <c r="V29" s="44">
        <f t="shared" si="7"/>
        <v>0</v>
      </c>
      <c r="W29" s="48">
        <v>21</v>
      </c>
    </row>
    <row r="30" spans="1:23" s="38" customFormat="1" ht="13.5" customHeight="1">
      <c r="A30" s="47">
        <v>22</v>
      </c>
      <c r="B30" s="40" t="s">
        <v>40</v>
      </c>
      <c r="C30" s="41">
        <v>320</v>
      </c>
      <c r="D30" s="42">
        <v>284</v>
      </c>
      <c r="E30" s="43">
        <v>88.8</v>
      </c>
      <c r="F30" s="43">
        <f t="shared" si="0"/>
        <v>8.5</v>
      </c>
      <c r="G30" s="44">
        <f t="shared" si="1"/>
        <v>8.2</v>
      </c>
      <c r="H30" s="45">
        <v>10225</v>
      </c>
      <c r="I30" s="42">
        <v>9810</v>
      </c>
      <c r="J30" s="43">
        <v>95.9</v>
      </c>
      <c r="K30" s="43">
        <f t="shared" si="2"/>
        <v>6.6</v>
      </c>
      <c r="L30" s="44">
        <f t="shared" si="3"/>
        <v>6.6</v>
      </c>
      <c r="M30" s="41">
        <v>5704767</v>
      </c>
      <c r="N30" s="42">
        <v>5378001</v>
      </c>
      <c r="O30" s="43">
        <v>94.3</v>
      </c>
      <c r="P30" s="43">
        <f t="shared" si="4"/>
        <v>7.6</v>
      </c>
      <c r="Q30" s="44">
        <f t="shared" si="5"/>
        <v>7.5</v>
      </c>
      <c r="R30" s="42">
        <v>15969758</v>
      </c>
      <c r="S30" s="42">
        <v>14339075</v>
      </c>
      <c r="T30" s="43">
        <v>89.8</v>
      </c>
      <c r="U30" s="43">
        <f t="shared" si="6"/>
        <v>4.9</v>
      </c>
      <c r="V30" s="44">
        <f t="shared" si="7"/>
        <v>4.7</v>
      </c>
      <c r="W30" s="48">
        <v>22</v>
      </c>
    </row>
    <row r="31" spans="1:23" s="38" customFormat="1" ht="13.5" customHeight="1">
      <c r="A31" s="47">
        <v>23</v>
      </c>
      <c r="B31" s="40" t="s">
        <v>1</v>
      </c>
      <c r="C31" s="41">
        <v>45</v>
      </c>
      <c r="D31" s="42">
        <v>46</v>
      </c>
      <c r="E31" s="43">
        <v>102.2</v>
      </c>
      <c r="F31" s="43">
        <f t="shared" si="0"/>
        <v>1.2</v>
      </c>
      <c r="G31" s="44">
        <f t="shared" si="1"/>
        <v>1.3</v>
      </c>
      <c r="H31" s="45">
        <v>1788</v>
      </c>
      <c r="I31" s="42">
        <v>1689</v>
      </c>
      <c r="J31" s="43">
        <v>94.5</v>
      </c>
      <c r="K31" s="43">
        <f t="shared" si="2"/>
        <v>1.2</v>
      </c>
      <c r="L31" s="44">
        <f t="shared" si="3"/>
        <v>1.1</v>
      </c>
      <c r="M31" s="41">
        <v>971955</v>
      </c>
      <c r="N31" s="42">
        <v>916564</v>
      </c>
      <c r="O31" s="43">
        <v>94.3</v>
      </c>
      <c r="P31" s="43">
        <f t="shared" si="4"/>
        <v>1.3</v>
      </c>
      <c r="Q31" s="44">
        <f t="shared" si="5"/>
        <v>1.3</v>
      </c>
      <c r="R31" s="42">
        <v>4054680</v>
      </c>
      <c r="S31" s="42">
        <v>4046843</v>
      </c>
      <c r="T31" s="43">
        <v>99.8</v>
      </c>
      <c r="U31" s="43">
        <f t="shared" si="6"/>
        <v>1.2</v>
      </c>
      <c r="V31" s="44">
        <f t="shared" si="7"/>
        <v>1.3</v>
      </c>
      <c r="W31" s="48">
        <v>23</v>
      </c>
    </row>
    <row r="32" spans="1:23" s="38" customFormat="1" ht="13.5" customHeight="1">
      <c r="A32" s="47">
        <v>24</v>
      </c>
      <c r="B32" s="40" t="s">
        <v>41</v>
      </c>
      <c r="C32" s="41">
        <v>50</v>
      </c>
      <c r="D32" s="42">
        <v>47</v>
      </c>
      <c r="E32" s="43">
        <v>94</v>
      </c>
      <c r="F32" s="43">
        <f t="shared" si="0"/>
        <v>1.3</v>
      </c>
      <c r="G32" s="44">
        <f t="shared" si="1"/>
        <v>1.4</v>
      </c>
      <c r="H32" s="45">
        <v>2058</v>
      </c>
      <c r="I32" s="42">
        <v>1981</v>
      </c>
      <c r="J32" s="43">
        <v>96.3</v>
      </c>
      <c r="K32" s="43">
        <f t="shared" si="2"/>
        <v>1.3</v>
      </c>
      <c r="L32" s="44">
        <f t="shared" si="3"/>
        <v>1.3</v>
      </c>
      <c r="M32" s="41">
        <v>1036256</v>
      </c>
      <c r="N32" s="42">
        <v>971433</v>
      </c>
      <c r="O32" s="43">
        <v>93.7</v>
      </c>
      <c r="P32" s="43">
        <f t="shared" si="4"/>
        <v>1.4</v>
      </c>
      <c r="Q32" s="44">
        <f t="shared" si="5"/>
        <v>1.4</v>
      </c>
      <c r="R32" s="42">
        <v>6540989</v>
      </c>
      <c r="S32" s="42">
        <v>6458380</v>
      </c>
      <c r="T32" s="43">
        <v>98.7</v>
      </c>
      <c r="U32" s="43">
        <f t="shared" si="6"/>
        <v>2</v>
      </c>
      <c r="V32" s="44">
        <f t="shared" si="7"/>
        <v>2.1</v>
      </c>
      <c r="W32" s="48">
        <v>24</v>
      </c>
    </row>
    <row r="33" spans="1:23" s="38" customFormat="1" ht="13.5" customHeight="1">
      <c r="A33" s="47">
        <v>25</v>
      </c>
      <c r="B33" s="40" t="s">
        <v>42</v>
      </c>
      <c r="C33" s="41">
        <v>380</v>
      </c>
      <c r="D33" s="42">
        <v>355</v>
      </c>
      <c r="E33" s="43">
        <v>93.4</v>
      </c>
      <c r="F33" s="43">
        <f t="shared" si="0"/>
        <v>10.1</v>
      </c>
      <c r="G33" s="44">
        <f t="shared" si="1"/>
        <v>10.3</v>
      </c>
      <c r="H33" s="45">
        <v>11302</v>
      </c>
      <c r="I33" s="42">
        <v>10822</v>
      </c>
      <c r="J33" s="43">
        <v>95.8</v>
      </c>
      <c r="K33" s="43">
        <f t="shared" si="2"/>
        <v>7.3</v>
      </c>
      <c r="L33" s="44">
        <f t="shared" si="3"/>
        <v>7.3</v>
      </c>
      <c r="M33" s="41">
        <v>5043827</v>
      </c>
      <c r="N33" s="42">
        <v>4781325</v>
      </c>
      <c r="O33" s="43">
        <v>94.8</v>
      </c>
      <c r="P33" s="43">
        <f t="shared" si="4"/>
        <v>6.7</v>
      </c>
      <c r="Q33" s="44">
        <f t="shared" si="5"/>
        <v>6.7</v>
      </c>
      <c r="R33" s="42">
        <v>18834881</v>
      </c>
      <c r="S33" s="42">
        <v>17874362</v>
      </c>
      <c r="T33" s="43">
        <v>94.9</v>
      </c>
      <c r="U33" s="43">
        <f t="shared" si="6"/>
        <v>5.8</v>
      </c>
      <c r="V33" s="44">
        <f t="shared" si="7"/>
        <v>5.8</v>
      </c>
      <c r="W33" s="48">
        <v>25</v>
      </c>
    </row>
    <row r="34" spans="1:23" s="38" customFormat="1" ht="13.5" customHeight="1">
      <c r="A34" s="47">
        <v>26</v>
      </c>
      <c r="B34" s="40" t="s">
        <v>43</v>
      </c>
      <c r="C34" s="41">
        <v>433</v>
      </c>
      <c r="D34" s="42">
        <v>409</v>
      </c>
      <c r="E34" s="43">
        <v>94.5</v>
      </c>
      <c r="F34" s="43">
        <f t="shared" si="0"/>
        <v>11.5</v>
      </c>
      <c r="G34" s="44">
        <f t="shared" si="1"/>
        <v>11.8</v>
      </c>
      <c r="H34" s="45">
        <v>21146</v>
      </c>
      <c r="I34" s="42">
        <v>20445</v>
      </c>
      <c r="J34" s="43">
        <v>96.7</v>
      </c>
      <c r="K34" s="43">
        <f t="shared" si="2"/>
        <v>13.7</v>
      </c>
      <c r="L34" s="44">
        <f t="shared" si="3"/>
        <v>13.8</v>
      </c>
      <c r="M34" s="41">
        <v>12260474</v>
      </c>
      <c r="N34" s="42">
        <v>11495422</v>
      </c>
      <c r="O34" s="43">
        <v>93.8</v>
      </c>
      <c r="P34" s="43">
        <f t="shared" si="4"/>
        <v>16.2</v>
      </c>
      <c r="Q34" s="44">
        <f t="shared" si="5"/>
        <v>16</v>
      </c>
      <c r="R34" s="42">
        <v>48748149</v>
      </c>
      <c r="S34" s="42">
        <v>44139228</v>
      </c>
      <c r="T34" s="43">
        <v>90.5</v>
      </c>
      <c r="U34" s="43">
        <f t="shared" si="6"/>
        <v>15</v>
      </c>
      <c r="V34" s="44">
        <f t="shared" si="7"/>
        <v>14.4</v>
      </c>
      <c r="W34" s="48">
        <v>26</v>
      </c>
    </row>
    <row r="35" spans="1:23" s="38" customFormat="1" ht="13.5" customHeight="1">
      <c r="A35" s="47">
        <v>27</v>
      </c>
      <c r="B35" s="40" t="s">
        <v>44</v>
      </c>
      <c r="C35" s="41">
        <v>264</v>
      </c>
      <c r="D35" s="42">
        <v>232</v>
      </c>
      <c r="E35" s="43">
        <v>87.9</v>
      </c>
      <c r="F35" s="43">
        <f t="shared" si="0"/>
        <v>7</v>
      </c>
      <c r="G35" s="44">
        <f t="shared" si="1"/>
        <v>6.7</v>
      </c>
      <c r="H35" s="45">
        <v>19642</v>
      </c>
      <c r="I35" s="42">
        <v>18538</v>
      </c>
      <c r="J35" s="43">
        <v>94.4</v>
      </c>
      <c r="K35" s="43">
        <f t="shared" si="2"/>
        <v>12.7</v>
      </c>
      <c r="L35" s="44">
        <f t="shared" si="3"/>
        <v>12.5</v>
      </c>
      <c r="M35" s="41">
        <v>9924022</v>
      </c>
      <c r="N35" s="42">
        <v>9947733</v>
      </c>
      <c r="O35" s="43">
        <v>100.2</v>
      </c>
      <c r="P35" s="43">
        <f t="shared" si="4"/>
        <v>13.1</v>
      </c>
      <c r="Q35" s="44">
        <f t="shared" si="5"/>
        <v>13.9</v>
      </c>
      <c r="R35" s="42">
        <v>38342227</v>
      </c>
      <c r="S35" s="42">
        <v>41040068</v>
      </c>
      <c r="T35" s="43">
        <v>107</v>
      </c>
      <c r="U35" s="43">
        <f t="shared" si="6"/>
        <v>11.8</v>
      </c>
      <c r="V35" s="44">
        <f t="shared" si="7"/>
        <v>13.4</v>
      </c>
      <c r="W35" s="48">
        <v>27</v>
      </c>
    </row>
    <row r="36" spans="1:23" s="38" customFormat="1" ht="13.5" customHeight="1">
      <c r="A36" s="47">
        <v>28</v>
      </c>
      <c r="B36" s="40" t="s">
        <v>45</v>
      </c>
      <c r="C36" s="41">
        <v>20</v>
      </c>
      <c r="D36" s="42">
        <v>24</v>
      </c>
      <c r="E36" s="43">
        <v>120</v>
      </c>
      <c r="F36" s="43">
        <f t="shared" si="0"/>
        <v>0.5</v>
      </c>
      <c r="G36" s="44">
        <f t="shared" si="1"/>
        <v>0.7</v>
      </c>
      <c r="H36" s="45">
        <v>5044</v>
      </c>
      <c r="I36" s="42">
        <v>3533</v>
      </c>
      <c r="J36" s="43">
        <v>70</v>
      </c>
      <c r="K36" s="43">
        <f t="shared" si="2"/>
        <v>3.3</v>
      </c>
      <c r="L36" s="44">
        <f t="shared" si="3"/>
        <v>2.4</v>
      </c>
      <c r="M36" s="41">
        <v>3042397</v>
      </c>
      <c r="N36" s="42">
        <v>2261076</v>
      </c>
      <c r="O36" s="43">
        <v>74.3</v>
      </c>
      <c r="P36" s="43">
        <f t="shared" si="4"/>
        <v>4</v>
      </c>
      <c r="Q36" s="44">
        <f t="shared" si="5"/>
        <v>3.2</v>
      </c>
      <c r="R36" s="42">
        <v>31670047</v>
      </c>
      <c r="S36" s="42">
        <v>25372710</v>
      </c>
      <c r="T36" s="43">
        <v>80.1</v>
      </c>
      <c r="U36" s="43">
        <f t="shared" si="6"/>
        <v>9.7</v>
      </c>
      <c r="V36" s="44">
        <f t="shared" si="7"/>
        <v>8.3</v>
      </c>
      <c r="W36" s="48">
        <v>28</v>
      </c>
    </row>
    <row r="37" spans="1:23" s="38" customFormat="1" ht="13.5" customHeight="1">
      <c r="A37" s="47">
        <v>29</v>
      </c>
      <c r="B37" s="40" t="s">
        <v>46</v>
      </c>
      <c r="C37" s="41">
        <v>94</v>
      </c>
      <c r="D37" s="42">
        <v>90</v>
      </c>
      <c r="E37" s="43">
        <v>95.7</v>
      </c>
      <c r="F37" s="43">
        <f t="shared" si="0"/>
        <v>2.5</v>
      </c>
      <c r="G37" s="44">
        <f t="shared" si="1"/>
        <v>2.6</v>
      </c>
      <c r="H37" s="45">
        <v>14644</v>
      </c>
      <c r="I37" s="42">
        <v>14217</v>
      </c>
      <c r="J37" s="43">
        <v>97.1</v>
      </c>
      <c r="K37" s="43">
        <f t="shared" si="2"/>
        <v>9.5</v>
      </c>
      <c r="L37" s="44">
        <f t="shared" si="3"/>
        <v>9.6</v>
      </c>
      <c r="M37" s="41">
        <v>7778164</v>
      </c>
      <c r="N37" s="42">
        <v>7939378</v>
      </c>
      <c r="O37" s="43">
        <v>102.1</v>
      </c>
      <c r="P37" s="43">
        <f t="shared" si="4"/>
        <v>10.3</v>
      </c>
      <c r="Q37" s="44">
        <f t="shared" si="5"/>
        <v>11.1</v>
      </c>
      <c r="R37" s="42">
        <v>18754972</v>
      </c>
      <c r="S37" s="42">
        <v>15480419</v>
      </c>
      <c r="T37" s="43">
        <v>82.5</v>
      </c>
      <c r="U37" s="43">
        <f t="shared" si="6"/>
        <v>5.8</v>
      </c>
      <c r="V37" s="44">
        <f t="shared" si="7"/>
        <v>5.1</v>
      </c>
      <c r="W37" s="48">
        <v>29</v>
      </c>
    </row>
    <row r="38" spans="1:23" s="38" customFormat="1" ht="13.5" customHeight="1">
      <c r="A38" s="47">
        <v>30</v>
      </c>
      <c r="B38" s="40" t="s">
        <v>47</v>
      </c>
      <c r="C38" s="41">
        <v>93</v>
      </c>
      <c r="D38" s="42">
        <v>87</v>
      </c>
      <c r="E38" s="43">
        <v>93.5</v>
      </c>
      <c r="F38" s="43">
        <f t="shared" si="0"/>
        <v>2.5</v>
      </c>
      <c r="G38" s="44">
        <f t="shared" si="1"/>
        <v>2.5</v>
      </c>
      <c r="H38" s="45">
        <v>8811</v>
      </c>
      <c r="I38" s="42">
        <v>8872</v>
      </c>
      <c r="J38" s="43">
        <v>100.7</v>
      </c>
      <c r="K38" s="43">
        <f t="shared" si="2"/>
        <v>5.7</v>
      </c>
      <c r="L38" s="44">
        <f t="shared" si="3"/>
        <v>6</v>
      </c>
      <c r="M38" s="41">
        <v>4610434</v>
      </c>
      <c r="N38" s="42">
        <v>4575141</v>
      </c>
      <c r="O38" s="43">
        <v>99.2</v>
      </c>
      <c r="P38" s="43">
        <f t="shared" si="4"/>
        <v>6.1</v>
      </c>
      <c r="Q38" s="44">
        <f t="shared" si="5"/>
        <v>6.4</v>
      </c>
      <c r="R38" s="42">
        <v>40688269</v>
      </c>
      <c r="S38" s="42">
        <v>39394319</v>
      </c>
      <c r="T38" s="43">
        <v>96.8</v>
      </c>
      <c r="U38" s="43">
        <f t="shared" si="6"/>
        <v>12.5</v>
      </c>
      <c r="V38" s="44">
        <f t="shared" si="7"/>
        <v>12.9</v>
      </c>
      <c r="W38" s="48">
        <v>30</v>
      </c>
    </row>
    <row r="39" spans="1:23" s="38" customFormat="1" ht="13.5" customHeight="1">
      <c r="A39" s="47">
        <v>31</v>
      </c>
      <c r="B39" s="40" t="s">
        <v>48</v>
      </c>
      <c r="C39" s="41">
        <v>58</v>
      </c>
      <c r="D39" s="42">
        <v>58</v>
      </c>
      <c r="E39" s="43">
        <v>100</v>
      </c>
      <c r="F39" s="43">
        <f t="shared" si="0"/>
        <v>1.5</v>
      </c>
      <c r="G39" s="44">
        <f t="shared" si="1"/>
        <v>1.7</v>
      </c>
      <c r="H39" s="45">
        <v>2568</v>
      </c>
      <c r="I39" s="42">
        <v>2619</v>
      </c>
      <c r="J39" s="43">
        <v>102</v>
      </c>
      <c r="K39" s="43">
        <f t="shared" si="2"/>
        <v>1.7</v>
      </c>
      <c r="L39" s="44">
        <f t="shared" si="3"/>
        <v>1.8</v>
      </c>
      <c r="M39" s="41">
        <v>1196295</v>
      </c>
      <c r="N39" s="42">
        <v>1161127</v>
      </c>
      <c r="O39" s="43">
        <v>97.1</v>
      </c>
      <c r="P39" s="43">
        <f t="shared" si="4"/>
        <v>1.6</v>
      </c>
      <c r="Q39" s="44">
        <f t="shared" si="5"/>
        <v>1.6</v>
      </c>
      <c r="R39" s="42">
        <v>3383294</v>
      </c>
      <c r="S39" s="42">
        <v>3337554</v>
      </c>
      <c r="T39" s="43">
        <v>98.6</v>
      </c>
      <c r="U39" s="43">
        <f t="shared" si="6"/>
        <v>1</v>
      </c>
      <c r="V39" s="44">
        <f t="shared" si="7"/>
        <v>1.1</v>
      </c>
      <c r="W39" s="48">
        <v>31</v>
      </c>
    </row>
    <row r="40" spans="1:23" s="38" customFormat="1" ht="13.5" customHeight="1">
      <c r="A40" s="49">
        <v>32</v>
      </c>
      <c r="B40" s="50" t="s">
        <v>49</v>
      </c>
      <c r="C40" s="51">
        <v>136</v>
      </c>
      <c r="D40" s="52">
        <v>117</v>
      </c>
      <c r="E40" s="53">
        <v>86</v>
      </c>
      <c r="F40" s="53">
        <f t="shared" si="0"/>
        <v>3.6</v>
      </c>
      <c r="G40" s="54">
        <f t="shared" si="1"/>
        <v>3.4</v>
      </c>
      <c r="H40" s="55">
        <v>2701</v>
      </c>
      <c r="I40" s="52">
        <v>2693</v>
      </c>
      <c r="J40" s="53">
        <v>99.7</v>
      </c>
      <c r="K40" s="53">
        <f t="shared" si="2"/>
        <v>1.7</v>
      </c>
      <c r="L40" s="54">
        <f t="shared" si="3"/>
        <v>1.8</v>
      </c>
      <c r="M40" s="51">
        <v>868910</v>
      </c>
      <c r="N40" s="52">
        <v>755506</v>
      </c>
      <c r="O40" s="53">
        <v>86.9</v>
      </c>
      <c r="P40" s="53">
        <f t="shared" si="4"/>
        <v>1.2</v>
      </c>
      <c r="Q40" s="54">
        <f t="shared" si="5"/>
        <v>1.1</v>
      </c>
      <c r="R40" s="52">
        <v>6879538</v>
      </c>
      <c r="S40" s="52">
        <v>3779914</v>
      </c>
      <c r="T40" s="53">
        <v>54.9</v>
      </c>
      <c r="U40" s="53">
        <f t="shared" si="6"/>
        <v>2.1</v>
      </c>
      <c r="V40" s="54">
        <f t="shared" si="7"/>
        <v>1.2</v>
      </c>
      <c r="W40" s="56">
        <v>32</v>
      </c>
    </row>
    <row r="41" s="38" customFormat="1" ht="12.75" customHeight="1">
      <c r="C41" s="2" t="s">
        <v>50</v>
      </c>
    </row>
    <row r="42" spans="7:22" ht="18.75" customHeight="1">
      <c r="G42" s="5" t="s">
        <v>51</v>
      </c>
      <c r="L42" s="5" t="s">
        <v>51</v>
      </c>
      <c r="Q42" s="5" t="s">
        <v>51</v>
      </c>
      <c r="V42" s="5" t="s">
        <v>51</v>
      </c>
    </row>
    <row r="43" spans="1:23" ht="14.25" customHeight="1">
      <c r="A43" s="6" t="s">
        <v>52</v>
      </c>
      <c r="B43" s="7"/>
      <c r="C43" s="8" t="s">
        <v>5</v>
      </c>
      <c r="D43" s="9"/>
      <c r="E43" s="9"/>
      <c r="F43" s="9"/>
      <c r="G43" s="9"/>
      <c r="H43" s="8" t="s">
        <v>6</v>
      </c>
      <c r="I43" s="9"/>
      <c r="J43" s="9"/>
      <c r="K43" s="9"/>
      <c r="L43" s="10"/>
      <c r="M43" s="11" t="s">
        <v>7</v>
      </c>
      <c r="N43" s="12"/>
      <c r="O43" s="12"/>
      <c r="P43" s="12"/>
      <c r="Q43" s="13"/>
      <c r="R43" s="12" t="s">
        <v>8</v>
      </c>
      <c r="S43" s="12"/>
      <c r="T43" s="12"/>
      <c r="U43" s="12"/>
      <c r="V43" s="13"/>
      <c r="W43" s="14" t="s">
        <v>53</v>
      </c>
    </row>
    <row r="44" spans="1:23" ht="14.25" customHeight="1">
      <c r="A44" s="15"/>
      <c r="B44" s="16"/>
      <c r="C44" s="17" t="s">
        <v>10</v>
      </c>
      <c r="D44" s="18" t="s">
        <v>11</v>
      </c>
      <c r="E44" s="19"/>
      <c r="F44" s="11" t="s">
        <v>12</v>
      </c>
      <c r="G44" s="13"/>
      <c r="H44" s="17" t="s">
        <v>10</v>
      </c>
      <c r="I44" s="18" t="s">
        <v>11</v>
      </c>
      <c r="J44" s="19"/>
      <c r="K44" s="11" t="s">
        <v>12</v>
      </c>
      <c r="L44" s="13"/>
      <c r="M44" s="17" t="s">
        <v>10</v>
      </c>
      <c r="N44" s="18" t="s">
        <v>11</v>
      </c>
      <c r="O44" s="20"/>
      <c r="P44" s="57"/>
      <c r="Q44" s="14" t="s">
        <v>54</v>
      </c>
      <c r="R44" s="17" t="s">
        <v>10</v>
      </c>
      <c r="S44" s="18" t="s">
        <v>11</v>
      </c>
      <c r="T44" s="20"/>
      <c r="U44" s="57"/>
      <c r="V44" s="14" t="s">
        <v>55</v>
      </c>
      <c r="W44" s="58"/>
    </row>
    <row r="45" spans="1:23" ht="14.25" customHeight="1">
      <c r="A45" s="15"/>
      <c r="B45" s="16"/>
      <c r="C45" s="21"/>
      <c r="D45" s="22"/>
      <c r="E45" s="23" t="s">
        <v>13</v>
      </c>
      <c r="F45" s="23" t="s">
        <v>10</v>
      </c>
      <c r="G45" s="23" t="s">
        <v>11</v>
      </c>
      <c r="H45" s="21"/>
      <c r="I45" s="22"/>
      <c r="J45" s="23" t="s">
        <v>13</v>
      </c>
      <c r="K45" s="23" t="s">
        <v>10</v>
      </c>
      <c r="L45" s="23" t="s">
        <v>11</v>
      </c>
      <c r="M45" s="21"/>
      <c r="N45" s="22"/>
      <c r="O45" s="23" t="s">
        <v>13</v>
      </c>
      <c r="P45" s="23" t="s">
        <v>12</v>
      </c>
      <c r="Q45" s="58"/>
      <c r="R45" s="21"/>
      <c r="S45" s="15"/>
      <c r="T45" s="23" t="s">
        <v>13</v>
      </c>
      <c r="U45" s="23" t="s">
        <v>12</v>
      </c>
      <c r="V45" s="58"/>
      <c r="W45" s="58"/>
    </row>
    <row r="46" spans="1:23" ht="14.25" customHeight="1">
      <c r="A46" s="24"/>
      <c r="B46" s="25"/>
      <c r="C46" s="26"/>
      <c r="D46" s="27"/>
      <c r="E46" s="26" t="s">
        <v>16</v>
      </c>
      <c r="F46" s="26" t="s">
        <v>16</v>
      </c>
      <c r="G46" s="26" t="s">
        <v>16</v>
      </c>
      <c r="H46" s="26" t="s">
        <v>15</v>
      </c>
      <c r="I46" s="27" t="s">
        <v>15</v>
      </c>
      <c r="J46" s="26" t="s">
        <v>16</v>
      </c>
      <c r="K46" s="26" t="s">
        <v>16</v>
      </c>
      <c r="L46" s="26" t="s">
        <v>16</v>
      </c>
      <c r="M46" s="28" t="s">
        <v>17</v>
      </c>
      <c r="N46" s="28" t="s">
        <v>17</v>
      </c>
      <c r="O46" s="26" t="s">
        <v>18</v>
      </c>
      <c r="P46" s="26" t="s">
        <v>18</v>
      </c>
      <c r="Q46" s="26" t="s">
        <v>18</v>
      </c>
      <c r="R46" s="28" t="s">
        <v>17</v>
      </c>
      <c r="S46" s="28" t="s">
        <v>17</v>
      </c>
      <c r="T46" s="26" t="s">
        <v>18</v>
      </c>
      <c r="U46" s="26" t="s">
        <v>18</v>
      </c>
      <c r="V46" s="26" t="s">
        <v>18</v>
      </c>
      <c r="W46" s="59"/>
    </row>
    <row r="47" spans="1:23" s="38" customFormat="1" ht="13.5" customHeight="1">
      <c r="A47" s="30"/>
      <c r="B47" s="31" t="s">
        <v>19</v>
      </c>
      <c r="C47" s="32">
        <v>864</v>
      </c>
      <c r="D47" s="33">
        <v>846</v>
      </c>
      <c r="E47" s="34">
        <v>98</v>
      </c>
      <c r="F47" s="34">
        <f aca="true" t="shared" si="8" ref="F47:F71">ROUND(C47/$C$47*100,1)</f>
        <v>100</v>
      </c>
      <c r="G47" s="35">
        <f aca="true" t="shared" si="9" ref="G47:G71">ROUND(D47/$D$47*100,1)</f>
        <v>100</v>
      </c>
      <c r="H47" s="36">
        <v>122895</v>
      </c>
      <c r="I47" s="33">
        <v>118304</v>
      </c>
      <c r="J47" s="34">
        <v>96.4</v>
      </c>
      <c r="K47" s="34">
        <f aca="true" t="shared" si="10" ref="K47:K56">ROUND(H47/$H$47*100,1)</f>
        <v>100</v>
      </c>
      <c r="L47" s="35">
        <f aca="true" t="shared" si="11" ref="L47:L56">ROUND(I47/$I$47*100,1)</f>
        <v>100</v>
      </c>
      <c r="M47" s="32">
        <v>65290815</v>
      </c>
      <c r="N47" s="33">
        <v>62552050</v>
      </c>
      <c r="O47" s="34">
        <v>96</v>
      </c>
      <c r="P47" s="34">
        <f aca="true" t="shared" si="12" ref="P47:P56">ROUND(N47/$N$47*100,1)</f>
        <v>100</v>
      </c>
      <c r="Q47" s="35">
        <v>12</v>
      </c>
      <c r="R47" s="36">
        <v>301138660</v>
      </c>
      <c r="S47" s="33">
        <v>282931808</v>
      </c>
      <c r="T47" s="34">
        <v>94</v>
      </c>
      <c r="U47" s="34">
        <f aca="true" t="shared" si="13" ref="U47:U56">ROUND(S47/$S$47*100,1)</f>
        <v>100</v>
      </c>
      <c r="V47" s="35">
        <v>54.2</v>
      </c>
      <c r="W47" s="37"/>
    </row>
    <row r="48" spans="1:23" s="38" customFormat="1" ht="22.5" customHeight="1">
      <c r="A48" s="47">
        <v>9</v>
      </c>
      <c r="B48" s="40" t="s">
        <v>28</v>
      </c>
      <c r="C48" s="41">
        <v>63</v>
      </c>
      <c r="D48" s="42">
        <v>61</v>
      </c>
      <c r="E48" s="43">
        <v>96.8</v>
      </c>
      <c r="F48" s="43">
        <f t="shared" si="8"/>
        <v>7.3</v>
      </c>
      <c r="G48" s="44">
        <f t="shared" si="9"/>
        <v>7.2</v>
      </c>
      <c r="H48" s="45">
        <v>7132</v>
      </c>
      <c r="I48" s="42">
        <v>7252</v>
      </c>
      <c r="J48" s="43">
        <v>101.7</v>
      </c>
      <c r="K48" s="43">
        <f t="shared" si="10"/>
        <v>5.8</v>
      </c>
      <c r="L48" s="44">
        <f t="shared" si="11"/>
        <v>6.1</v>
      </c>
      <c r="M48" s="41">
        <v>2045082</v>
      </c>
      <c r="N48" s="42">
        <v>2141611</v>
      </c>
      <c r="O48" s="43">
        <v>104.7</v>
      </c>
      <c r="P48" s="43">
        <f t="shared" si="12"/>
        <v>3.4</v>
      </c>
      <c r="Q48" s="44">
        <v>12.2</v>
      </c>
      <c r="R48" s="45">
        <v>10566232</v>
      </c>
      <c r="S48" s="42">
        <v>10373131</v>
      </c>
      <c r="T48" s="43">
        <v>98.2</v>
      </c>
      <c r="U48" s="43">
        <f t="shared" si="13"/>
        <v>3.7</v>
      </c>
      <c r="V48" s="44">
        <v>59.3</v>
      </c>
      <c r="W48" s="48">
        <v>9</v>
      </c>
    </row>
    <row r="49" spans="1:23" s="38" customFormat="1" ht="13.5" customHeight="1">
      <c r="A49" s="47">
        <v>10</v>
      </c>
      <c r="B49" s="40" t="s">
        <v>29</v>
      </c>
      <c r="C49" s="41">
        <v>5</v>
      </c>
      <c r="D49" s="42">
        <v>5</v>
      </c>
      <c r="E49" s="43">
        <v>100</v>
      </c>
      <c r="F49" s="43">
        <f t="shared" si="8"/>
        <v>0.6</v>
      </c>
      <c r="G49" s="44">
        <f t="shared" si="9"/>
        <v>0.6</v>
      </c>
      <c r="H49" s="45">
        <v>569</v>
      </c>
      <c r="I49" s="42">
        <v>548</v>
      </c>
      <c r="J49" s="43">
        <v>96.3</v>
      </c>
      <c r="K49" s="43">
        <f t="shared" si="10"/>
        <v>0.5</v>
      </c>
      <c r="L49" s="44">
        <f t="shared" si="11"/>
        <v>0.5</v>
      </c>
      <c r="M49" s="41">
        <v>452884</v>
      </c>
      <c r="N49" s="42">
        <v>375174</v>
      </c>
      <c r="O49" s="43">
        <v>82.8</v>
      </c>
      <c r="P49" s="43">
        <f t="shared" si="12"/>
        <v>0.6</v>
      </c>
      <c r="Q49" s="44">
        <v>1.9</v>
      </c>
      <c r="R49" s="45">
        <v>2971133</v>
      </c>
      <c r="S49" s="42">
        <v>3109550</v>
      </c>
      <c r="T49" s="43">
        <v>104.7</v>
      </c>
      <c r="U49" s="43">
        <f t="shared" si="13"/>
        <v>1.1</v>
      </c>
      <c r="V49" s="44">
        <v>15.5</v>
      </c>
      <c r="W49" s="48">
        <v>10</v>
      </c>
    </row>
    <row r="50" spans="1:23" s="38" customFormat="1" ht="13.5" customHeight="1">
      <c r="A50" s="47">
        <v>11</v>
      </c>
      <c r="B50" s="40" t="s">
        <v>30</v>
      </c>
      <c r="C50" s="41">
        <v>43</v>
      </c>
      <c r="D50" s="42">
        <v>41</v>
      </c>
      <c r="E50" s="43">
        <v>95.3</v>
      </c>
      <c r="F50" s="43">
        <f t="shared" si="8"/>
        <v>5</v>
      </c>
      <c r="G50" s="44">
        <f t="shared" si="9"/>
        <v>4.8</v>
      </c>
      <c r="H50" s="45">
        <v>3948</v>
      </c>
      <c r="I50" s="42">
        <v>3688</v>
      </c>
      <c r="J50" s="43">
        <v>93.4</v>
      </c>
      <c r="K50" s="43">
        <f t="shared" si="10"/>
        <v>3.2</v>
      </c>
      <c r="L50" s="44">
        <f t="shared" si="11"/>
        <v>3.1</v>
      </c>
      <c r="M50" s="41">
        <v>1834490</v>
      </c>
      <c r="N50" s="42">
        <v>1695268</v>
      </c>
      <c r="O50" s="43">
        <v>92.4</v>
      </c>
      <c r="P50" s="43">
        <f t="shared" si="12"/>
        <v>2.7</v>
      </c>
      <c r="Q50" s="44">
        <v>16.9</v>
      </c>
      <c r="R50" s="45">
        <v>6063496</v>
      </c>
      <c r="S50" s="42">
        <v>5798584</v>
      </c>
      <c r="T50" s="43">
        <v>95.6</v>
      </c>
      <c r="U50" s="43">
        <f t="shared" si="13"/>
        <v>2</v>
      </c>
      <c r="V50" s="44">
        <v>57.8</v>
      </c>
      <c r="W50" s="48">
        <v>11</v>
      </c>
    </row>
    <row r="51" spans="1:23" s="38" customFormat="1" ht="13.5" customHeight="1">
      <c r="A51" s="47">
        <v>12</v>
      </c>
      <c r="B51" s="40" t="s">
        <v>31</v>
      </c>
      <c r="C51" s="41">
        <v>18</v>
      </c>
      <c r="D51" s="42">
        <v>18</v>
      </c>
      <c r="E51" s="43">
        <v>100</v>
      </c>
      <c r="F51" s="43">
        <f t="shared" si="8"/>
        <v>2.1</v>
      </c>
      <c r="G51" s="44">
        <f t="shared" si="9"/>
        <v>2.1</v>
      </c>
      <c r="H51" s="45">
        <v>1270</v>
      </c>
      <c r="I51" s="42">
        <v>1217</v>
      </c>
      <c r="J51" s="43">
        <v>95.8</v>
      </c>
      <c r="K51" s="43">
        <f t="shared" si="10"/>
        <v>1</v>
      </c>
      <c r="L51" s="44">
        <f t="shared" si="11"/>
        <v>1</v>
      </c>
      <c r="M51" s="41">
        <v>385172</v>
      </c>
      <c r="N51" s="42">
        <v>358377</v>
      </c>
      <c r="O51" s="43">
        <v>93</v>
      </c>
      <c r="P51" s="43">
        <f t="shared" si="12"/>
        <v>0.6</v>
      </c>
      <c r="Q51" s="44">
        <v>20.2</v>
      </c>
      <c r="R51" s="45">
        <v>1199791</v>
      </c>
      <c r="S51" s="42">
        <v>1031945</v>
      </c>
      <c r="T51" s="43">
        <v>86</v>
      </c>
      <c r="U51" s="43">
        <f t="shared" si="13"/>
        <v>0.4</v>
      </c>
      <c r="V51" s="44">
        <v>58.3</v>
      </c>
      <c r="W51" s="48">
        <v>12</v>
      </c>
    </row>
    <row r="52" spans="1:23" s="38" customFormat="1" ht="13.5" customHeight="1">
      <c r="A52" s="47">
        <v>13</v>
      </c>
      <c r="B52" s="40" t="s">
        <v>32</v>
      </c>
      <c r="C52" s="41">
        <v>10</v>
      </c>
      <c r="D52" s="42">
        <v>7</v>
      </c>
      <c r="E52" s="43">
        <v>70</v>
      </c>
      <c r="F52" s="43">
        <f t="shared" si="8"/>
        <v>1.2</v>
      </c>
      <c r="G52" s="44">
        <f t="shared" si="9"/>
        <v>0.8</v>
      </c>
      <c r="H52" s="45">
        <v>550</v>
      </c>
      <c r="I52" s="42">
        <v>440</v>
      </c>
      <c r="J52" s="43">
        <v>80</v>
      </c>
      <c r="K52" s="43">
        <f t="shared" si="10"/>
        <v>0.4</v>
      </c>
      <c r="L52" s="44">
        <f t="shared" si="11"/>
        <v>0.4</v>
      </c>
      <c r="M52" s="41">
        <v>195546</v>
      </c>
      <c r="N52" s="42">
        <v>160422</v>
      </c>
      <c r="O52" s="43">
        <v>82</v>
      </c>
      <c r="P52" s="43">
        <f t="shared" si="12"/>
        <v>0.3</v>
      </c>
      <c r="Q52" s="44">
        <v>15.1</v>
      </c>
      <c r="R52" s="45">
        <v>906637</v>
      </c>
      <c r="S52" s="42">
        <v>806476</v>
      </c>
      <c r="T52" s="43">
        <v>89</v>
      </c>
      <c r="U52" s="43">
        <f t="shared" si="13"/>
        <v>0.3</v>
      </c>
      <c r="V52" s="44">
        <v>75.7</v>
      </c>
      <c r="W52" s="48">
        <v>13</v>
      </c>
    </row>
    <row r="53" spans="1:23" s="38" customFormat="1" ht="13.5" customHeight="1">
      <c r="A53" s="47">
        <v>14</v>
      </c>
      <c r="B53" s="40" t="s">
        <v>33</v>
      </c>
      <c r="C53" s="41">
        <v>15</v>
      </c>
      <c r="D53" s="42">
        <v>12</v>
      </c>
      <c r="E53" s="43">
        <v>80</v>
      </c>
      <c r="F53" s="43">
        <f t="shared" si="8"/>
        <v>1.7</v>
      </c>
      <c r="G53" s="44">
        <f t="shared" si="9"/>
        <v>1.4</v>
      </c>
      <c r="H53" s="45">
        <v>1200</v>
      </c>
      <c r="I53" s="42">
        <v>966</v>
      </c>
      <c r="J53" s="43">
        <v>80.5</v>
      </c>
      <c r="K53" s="43">
        <f t="shared" si="10"/>
        <v>1</v>
      </c>
      <c r="L53" s="44">
        <f t="shared" si="11"/>
        <v>0.8</v>
      </c>
      <c r="M53" s="41">
        <v>519754</v>
      </c>
      <c r="N53" s="42">
        <v>412473</v>
      </c>
      <c r="O53" s="43">
        <v>79.4</v>
      </c>
      <c r="P53" s="43">
        <f t="shared" si="12"/>
        <v>0.7</v>
      </c>
      <c r="Q53" s="44">
        <v>10.9</v>
      </c>
      <c r="R53" s="45">
        <v>3021092</v>
      </c>
      <c r="S53" s="42">
        <v>2296841</v>
      </c>
      <c r="T53" s="43">
        <v>76</v>
      </c>
      <c r="U53" s="43">
        <f t="shared" si="13"/>
        <v>0.8</v>
      </c>
      <c r="V53" s="44">
        <v>60.6</v>
      </c>
      <c r="W53" s="48">
        <v>14</v>
      </c>
    </row>
    <row r="54" spans="1:23" s="38" customFormat="1" ht="13.5" customHeight="1">
      <c r="A54" s="47">
        <v>15</v>
      </c>
      <c r="B54" s="40" t="s">
        <v>34</v>
      </c>
      <c r="C54" s="41">
        <v>35</v>
      </c>
      <c r="D54" s="42">
        <v>31</v>
      </c>
      <c r="E54" s="43">
        <v>88.6</v>
      </c>
      <c r="F54" s="43">
        <f t="shared" si="8"/>
        <v>4.1</v>
      </c>
      <c r="G54" s="44">
        <f t="shared" si="9"/>
        <v>3.7</v>
      </c>
      <c r="H54" s="45">
        <v>3178</v>
      </c>
      <c r="I54" s="42">
        <v>2953</v>
      </c>
      <c r="J54" s="43">
        <v>92.9</v>
      </c>
      <c r="K54" s="43">
        <f t="shared" si="10"/>
        <v>2.6</v>
      </c>
      <c r="L54" s="44">
        <f t="shared" si="11"/>
        <v>2.5</v>
      </c>
      <c r="M54" s="41">
        <v>1492819</v>
      </c>
      <c r="N54" s="42">
        <v>1324498</v>
      </c>
      <c r="O54" s="43">
        <v>88.7</v>
      </c>
      <c r="P54" s="43">
        <f t="shared" si="12"/>
        <v>2.1</v>
      </c>
      <c r="Q54" s="44">
        <v>13.5</v>
      </c>
      <c r="R54" s="45">
        <v>6572523</v>
      </c>
      <c r="S54" s="42">
        <v>5922995</v>
      </c>
      <c r="T54" s="43">
        <v>90.1</v>
      </c>
      <c r="U54" s="43">
        <f t="shared" si="13"/>
        <v>2.1</v>
      </c>
      <c r="V54" s="44">
        <v>60.5</v>
      </c>
      <c r="W54" s="48">
        <v>15</v>
      </c>
    </row>
    <row r="55" spans="1:23" s="38" customFormat="1" ht="13.5" customHeight="1">
      <c r="A55" s="47">
        <v>16</v>
      </c>
      <c r="B55" s="40" t="s">
        <v>35</v>
      </c>
      <c r="C55" s="41">
        <v>18</v>
      </c>
      <c r="D55" s="42">
        <v>17</v>
      </c>
      <c r="E55" s="43">
        <v>100</v>
      </c>
      <c r="F55" s="43">
        <f t="shared" si="8"/>
        <v>2.1</v>
      </c>
      <c r="G55" s="44">
        <f t="shared" si="9"/>
        <v>2</v>
      </c>
      <c r="H55" s="45">
        <v>1623</v>
      </c>
      <c r="I55" s="42">
        <v>1499</v>
      </c>
      <c r="J55" s="43">
        <v>102.7</v>
      </c>
      <c r="K55" s="43">
        <f t="shared" si="10"/>
        <v>1.3</v>
      </c>
      <c r="L55" s="44">
        <f t="shared" si="11"/>
        <v>1.3</v>
      </c>
      <c r="M55" s="41">
        <v>817266</v>
      </c>
      <c r="N55" s="42">
        <v>583059</v>
      </c>
      <c r="O55" s="43">
        <v>81.2</v>
      </c>
      <c r="P55" s="43">
        <f t="shared" si="12"/>
        <v>0.9</v>
      </c>
      <c r="Q55" s="44">
        <v>18.3</v>
      </c>
      <c r="R55" s="45">
        <v>2232200</v>
      </c>
      <c r="S55" s="42">
        <v>1804629</v>
      </c>
      <c r="T55" s="43">
        <v>85.1</v>
      </c>
      <c r="U55" s="43">
        <f t="shared" si="13"/>
        <v>0.6</v>
      </c>
      <c r="V55" s="44">
        <v>56.5</v>
      </c>
      <c r="W55" s="48">
        <v>16</v>
      </c>
    </row>
    <row r="56" spans="1:23" s="38" customFormat="1" ht="13.5" customHeight="1">
      <c r="A56" s="47">
        <v>17</v>
      </c>
      <c r="B56" s="40" t="s">
        <v>0</v>
      </c>
      <c r="C56" s="41">
        <v>59</v>
      </c>
      <c r="D56" s="42">
        <v>58</v>
      </c>
      <c r="E56" s="43">
        <v>98.3</v>
      </c>
      <c r="F56" s="43">
        <f t="shared" si="8"/>
        <v>6.8</v>
      </c>
      <c r="G56" s="44">
        <f t="shared" si="9"/>
        <v>6.9</v>
      </c>
      <c r="H56" s="45">
        <v>5958</v>
      </c>
      <c r="I56" s="42">
        <v>5800</v>
      </c>
      <c r="J56" s="43">
        <v>97.3</v>
      </c>
      <c r="K56" s="43">
        <f t="shared" si="10"/>
        <v>4.8</v>
      </c>
      <c r="L56" s="44">
        <f t="shared" si="11"/>
        <v>4.9</v>
      </c>
      <c r="M56" s="41">
        <v>3226484</v>
      </c>
      <c r="N56" s="42">
        <v>3147062</v>
      </c>
      <c r="O56" s="43">
        <v>97.5</v>
      </c>
      <c r="P56" s="43">
        <f t="shared" si="12"/>
        <v>5</v>
      </c>
      <c r="Q56" s="44">
        <v>6.1</v>
      </c>
      <c r="R56" s="45">
        <v>19114629</v>
      </c>
      <c r="S56" s="42">
        <v>21154495</v>
      </c>
      <c r="T56" s="43">
        <v>110.7</v>
      </c>
      <c r="U56" s="43">
        <f t="shared" si="13"/>
        <v>7.5</v>
      </c>
      <c r="V56" s="44">
        <v>41.2</v>
      </c>
      <c r="W56" s="48">
        <v>17</v>
      </c>
    </row>
    <row r="57" spans="1:23" s="38" customFormat="1" ht="13.5" customHeight="1">
      <c r="A57" s="47">
        <v>18</v>
      </c>
      <c r="B57" s="40" t="s">
        <v>36</v>
      </c>
      <c r="C57" s="41">
        <v>2</v>
      </c>
      <c r="D57" s="42">
        <v>2</v>
      </c>
      <c r="E57" s="43">
        <v>100</v>
      </c>
      <c r="F57" s="43">
        <f t="shared" si="8"/>
        <v>0.2</v>
      </c>
      <c r="G57" s="44">
        <f t="shared" si="9"/>
        <v>0.2</v>
      </c>
      <c r="H57" s="60" t="s">
        <v>56</v>
      </c>
      <c r="I57" s="61" t="s">
        <v>56</v>
      </c>
      <c r="J57" s="62" t="s">
        <v>56</v>
      </c>
      <c r="K57" s="62" t="s">
        <v>56</v>
      </c>
      <c r="L57" s="63" t="s">
        <v>56</v>
      </c>
      <c r="M57" s="60" t="s">
        <v>56</v>
      </c>
      <c r="N57" s="61" t="s">
        <v>56</v>
      </c>
      <c r="O57" s="62" t="s">
        <v>56</v>
      </c>
      <c r="P57" s="62" t="s">
        <v>56</v>
      </c>
      <c r="Q57" s="63" t="s">
        <v>56</v>
      </c>
      <c r="R57" s="60" t="s">
        <v>56</v>
      </c>
      <c r="S57" s="61" t="s">
        <v>56</v>
      </c>
      <c r="T57" s="62" t="s">
        <v>56</v>
      </c>
      <c r="U57" s="62" t="s">
        <v>56</v>
      </c>
      <c r="V57" s="63" t="s">
        <v>56</v>
      </c>
      <c r="W57" s="48">
        <v>18</v>
      </c>
    </row>
    <row r="58" spans="1:23" s="38" customFormat="1" ht="13.5" customHeight="1">
      <c r="A58" s="47">
        <v>19</v>
      </c>
      <c r="B58" s="40" t="s">
        <v>37</v>
      </c>
      <c r="C58" s="41">
        <v>94</v>
      </c>
      <c r="D58" s="42">
        <v>102</v>
      </c>
      <c r="E58" s="43">
        <v>108.5</v>
      </c>
      <c r="F58" s="43">
        <f t="shared" si="8"/>
        <v>10.9</v>
      </c>
      <c r="G58" s="44">
        <f t="shared" si="9"/>
        <v>12.1</v>
      </c>
      <c r="H58" s="45">
        <v>12030</v>
      </c>
      <c r="I58" s="42">
        <v>11934</v>
      </c>
      <c r="J58" s="43">
        <v>99.2</v>
      </c>
      <c r="K58" s="43">
        <f>ROUND(H58/$H$47*100,1)</f>
        <v>9.8</v>
      </c>
      <c r="L58" s="44">
        <f>ROUND(I58/$I$47*100,1)</f>
        <v>10.1</v>
      </c>
      <c r="M58" s="41">
        <v>6662901</v>
      </c>
      <c r="N58" s="42">
        <v>6303194</v>
      </c>
      <c r="O58" s="43">
        <v>94.6</v>
      </c>
      <c r="P58" s="43">
        <f>ROUND(N58/$N$47*100,1)</f>
        <v>10.1</v>
      </c>
      <c r="Q58" s="44">
        <v>15.2</v>
      </c>
      <c r="R58" s="45">
        <v>24174991</v>
      </c>
      <c r="S58" s="42">
        <v>24145121</v>
      </c>
      <c r="T58" s="43">
        <v>99.9</v>
      </c>
      <c r="U58" s="43">
        <f>ROUND(S58/$S$47*100,1)</f>
        <v>8.5</v>
      </c>
      <c r="V58" s="44">
        <v>58.3</v>
      </c>
      <c r="W58" s="48">
        <v>19</v>
      </c>
    </row>
    <row r="59" spans="1:23" s="38" customFormat="1" ht="13.5" customHeight="1">
      <c r="A59" s="47">
        <v>20</v>
      </c>
      <c r="B59" s="40" t="s">
        <v>38</v>
      </c>
      <c r="C59" s="41">
        <v>6</v>
      </c>
      <c r="D59" s="42">
        <v>7</v>
      </c>
      <c r="E59" s="43">
        <v>116.7</v>
      </c>
      <c r="F59" s="43">
        <f t="shared" si="8"/>
        <v>0.7</v>
      </c>
      <c r="G59" s="44">
        <f t="shared" si="9"/>
        <v>0.8</v>
      </c>
      <c r="H59" s="45">
        <v>1629</v>
      </c>
      <c r="I59" s="42">
        <v>1675</v>
      </c>
      <c r="J59" s="43">
        <v>102.8</v>
      </c>
      <c r="K59" s="43">
        <f>ROUND(H59/$H$47*100,1)</f>
        <v>1.3</v>
      </c>
      <c r="L59" s="44">
        <f>ROUND(I59/$I$47*100,1)</f>
        <v>1.4</v>
      </c>
      <c r="M59" s="41">
        <v>1003403</v>
      </c>
      <c r="N59" s="42">
        <v>978197</v>
      </c>
      <c r="O59" s="43">
        <v>97.5</v>
      </c>
      <c r="P59" s="43">
        <f>ROUND(N59/$N$47*100,1)</f>
        <v>1.6</v>
      </c>
      <c r="Q59" s="44">
        <v>11.8</v>
      </c>
      <c r="R59" s="45">
        <v>3029598</v>
      </c>
      <c r="S59" s="42">
        <v>3177240</v>
      </c>
      <c r="T59" s="43">
        <v>104.9</v>
      </c>
      <c r="U59" s="43">
        <f>ROUND(S59/$S$47*100,1)</f>
        <v>1.1</v>
      </c>
      <c r="V59" s="44">
        <v>38.4</v>
      </c>
      <c r="W59" s="48">
        <v>20</v>
      </c>
    </row>
    <row r="60" spans="1:23" s="38" customFormat="1" ht="13.5" customHeight="1">
      <c r="A60" s="47">
        <v>21</v>
      </c>
      <c r="B60" s="40" t="s">
        <v>39</v>
      </c>
      <c r="C60" s="41">
        <v>1</v>
      </c>
      <c r="D60" s="42">
        <v>1</v>
      </c>
      <c r="E60" s="43">
        <v>100</v>
      </c>
      <c r="F60" s="43">
        <f t="shared" si="8"/>
        <v>0.1</v>
      </c>
      <c r="G60" s="44">
        <f t="shared" si="9"/>
        <v>0.1</v>
      </c>
      <c r="H60" s="60" t="s">
        <v>57</v>
      </c>
      <c r="I60" s="61" t="s">
        <v>57</v>
      </c>
      <c r="J60" s="62" t="s">
        <v>57</v>
      </c>
      <c r="K60" s="62" t="s">
        <v>57</v>
      </c>
      <c r="L60" s="63" t="s">
        <v>57</v>
      </c>
      <c r="M60" s="60" t="s">
        <v>57</v>
      </c>
      <c r="N60" s="61" t="s">
        <v>57</v>
      </c>
      <c r="O60" s="62" t="s">
        <v>57</v>
      </c>
      <c r="P60" s="62" t="s">
        <v>57</v>
      </c>
      <c r="Q60" s="63" t="s">
        <v>57</v>
      </c>
      <c r="R60" s="60" t="s">
        <v>57</v>
      </c>
      <c r="S60" s="61" t="s">
        <v>57</v>
      </c>
      <c r="T60" s="62" t="s">
        <v>57</v>
      </c>
      <c r="U60" s="62" t="s">
        <v>57</v>
      </c>
      <c r="V60" s="63" t="s">
        <v>57</v>
      </c>
      <c r="W60" s="48">
        <v>21</v>
      </c>
    </row>
    <row r="61" spans="1:23" s="38" customFormat="1" ht="13.5" customHeight="1">
      <c r="A61" s="47">
        <v>22</v>
      </c>
      <c r="B61" s="40" t="s">
        <v>40</v>
      </c>
      <c r="C61" s="41">
        <v>54</v>
      </c>
      <c r="D61" s="42">
        <v>53</v>
      </c>
      <c r="E61" s="43">
        <v>98.1</v>
      </c>
      <c r="F61" s="43">
        <f t="shared" si="8"/>
        <v>6.3</v>
      </c>
      <c r="G61" s="44">
        <f t="shared" si="9"/>
        <v>6.3</v>
      </c>
      <c r="H61" s="45">
        <v>7053</v>
      </c>
      <c r="I61" s="42">
        <v>7065</v>
      </c>
      <c r="J61" s="43">
        <v>100.2</v>
      </c>
      <c r="K61" s="43">
        <f aca="true" t="shared" si="14" ref="K61:K71">ROUND(H61/$H$47*100,1)</f>
        <v>5.7</v>
      </c>
      <c r="L61" s="44">
        <f aca="true" t="shared" si="15" ref="L61:L71">ROUND(I61/$I$47*100,1)</f>
        <v>6</v>
      </c>
      <c r="M61" s="41">
        <v>4445844</v>
      </c>
      <c r="N61" s="42">
        <v>4300541</v>
      </c>
      <c r="O61" s="43">
        <v>96.7</v>
      </c>
      <c r="P61" s="43">
        <f aca="true" t="shared" si="16" ref="P61:P71">ROUND(N61/$N$47*100,1)</f>
        <v>6.9</v>
      </c>
      <c r="Q61" s="44">
        <v>13.9</v>
      </c>
      <c r="R61" s="45">
        <v>12554881</v>
      </c>
      <c r="S61" s="42">
        <v>11389055</v>
      </c>
      <c r="T61" s="43">
        <v>90.7</v>
      </c>
      <c r="U61" s="43">
        <f aca="true" t="shared" si="17" ref="U61:U71">ROUND(S61/$S$47*100,1)</f>
        <v>4</v>
      </c>
      <c r="V61" s="44">
        <v>36.7</v>
      </c>
      <c r="W61" s="48">
        <v>22</v>
      </c>
    </row>
    <row r="62" spans="1:23" s="38" customFormat="1" ht="13.5" customHeight="1">
      <c r="A62" s="47">
        <v>23</v>
      </c>
      <c r="B62" s="40" t="s">
        <v>1</v>
      </c>
      <c r="C62" s="41">
        <v>14</v>
      </c>
      <c r="D62" s="42">
        <v>14</v>
      </c>
      <c r="E62" s="43">
        <v>100</v>
      </c>
      <c r="F62" s="43">
        <f t="shared" si="8"/>
        <v>1.6</v>
      </c>
      <c r="G62" s="44">
        <f t="shared" si="9"/>
        <v>1.7</v>
      </c>
      <c r="H62" s="45">
        <v>1440</v>
      </c>
      <c r="I62" s="42">
        <v>1349</v>
      </c>
      <c r="J62" s="43">
        <v>93.7</v>
      </c>
      <c r="K62" s="43">
        <f t="shared" si="14"/>
        <v>1.2</v>
      </c>
      <c r="L62" s="44">
        <f t="shared" si="15"/>
        <v>1.1</v>
      </c>
      <c r="M62" s="41">
        <v>828181</v>
      </c>
      <c r="N62" s="42">
        <v>774976</v>
      </c>
      <c r="O62" s="43">
        <v>93.6</v>
      </c>
      <c r="P62" s="43">
        <f t="shared" si="16"/>
        <v>1.2</v>
      </c>
      <c r="Q62" s="44">
        <v>13.3</v>
      </c>
      <c r="R62" s="45">
        <v>3656100</v>
      </c>
      <c r="S62" s="42">
        <v>3558488</v>
      </c>
      <c r="T62" s="43">
        <v>97.3</v>
      </c>
      <c r="U62" s="43">
        <f t="shared" si="17"/>
        <v>1.3</v>
      </c>
      <c r="V62" s="44">
        <v>61.2</v>
      </c>
      <c r="W62" s="48">
        <v>23</v>
      </c>
    </row>
    <row r="63" spans="1:23" s="38" customFormat="1" ht="13.5" customHeight="1">
      <c r="A63" s="47">
        <v>24</v>
      </c>
      <c r="B63" s="40" t="s">
        <v>41</v>
      </c>
      <c r="C63" s="41">
        <v>15</v>
      </c>
      <c r="D63" s="42">
        <v>17</v>
      </c>
      <c r="E63" s="43">
        <v>113.3</v>
      </c>
      <c r="F63" s="43">
        <f t="shared" si="8"/>
        <v>1.7</v>
      </c>
      <c r="G63" s="44">
        <f t="shared" si="9"/>
        <v>2</v>
      </c>
      <c r="H63" s="45">
        <v>1662</v>
      </c>
      <c r="I63" s="42">
        <v>1634</v>
      </c>
      <c r="J63" s="43">
        <v>98.3</v>
      </c>
      <c r="K63" s="43">
        <f t="shared" si="14"/>
        <v>1.4</v>
      </c>
      <c r="L63" s="44">
        <f t="shared" si="15"/>
        <v>1.4</v>
      </c>
      <c r="M63" s="41">
        <v>901736</v>
      </c>
      <c r="N63" s="42">
        <v>850541</v>
      </c>
      <c r="O63" s="43">
        <v>94.3</v>
      </c>
      <c r="P63" s="43">
        <f t="shared" si="16"/>
        <v>1.4</v>
      </c>
      <c r="Q63" s="44">
        <v>11.2</v>
      </c>
      <c r="R63" s="45">
        <v>6126979</v>
      </c>
      <c r="S63" s="42">
        <v>5549206</v>
      </c>
      <c r="T63" s="43">
        <v>90.6</v>
      </c>
      <c r="U63" s="43">
        <f t="shared" si="17"/>
        <v>2</v>
      </c>
      <c r="V63" s="44">
        <v>72.8</v>
      </c>
      <c r="W63" s="48">
        <v>24</v>
      </c>
    </row>
    <row r="64" spans="1:23" s="38" customFormat="1" ht="13.5" customHeight="1">
      <c r="A64" s="47">
        <v>25</v>
      </c>
      <c r="B64" s="40" t="s">
        <v>42</v>
      </c>
      <c r="C64" s="41">
        <v>75</v>
      </c>
      <c r="D64" s="42">
        <v>72</v>
      </c>
      <c r="E64" s="43">
        <v>96</v>
      </c>
      <c r="F64" s="43">
        <f t="shared" si="8"/>
        <v>8.7</v>
      </c>
      <c r="G64" s="44">
        <f t="shared" si="9"/>
        <v>8.5</v>
      </c>
      <c r="H64" s="45">
        <v>7732</v>
      </c>
      <c r="I64" s="42">
        <v>7311</v>
      </c>
      <c r="J64" s="43">
        <v>94.6</v>
      </c>
      <c r="K64" s="43">
        <f t="shared" si="14"/>
        <v>6.3</v>
      </c>
      <c r="L64" s="44">
        <f t="shared" si="15"/>
        <v>6.2</v>
      </c>
      <c r="M64" s="41">
        <v>3660540</v>
      </c>
      <c r="N64" s="42">
        <v>3537355</v>
      </c>
      <c r="O64" s="43">
        <v>96.6</v>
      </c>
      <c r="P64" s="43">
        <f t="shared" si="16"/>
        <v>5.7</v>
      </c>
      <c r="Q64" s="44">
        <v>13.5</v>
      </c>
      <c r="R64" s="45">
        <v>15945458</v>
      </c>
      <c r="S64" s="42">
        <v>15246844</v>
      </c>
      <c r="T64" s="43">
        <v>95.6</v>
      </c>
      <c r="U64" s="43">
        <f t="shared" si="17"/>
        <v>5.4</v>
      </c>
      <c r="V64" s="44">
        <v>58.1</v>
      </c>
      <c r="W64" s="48">
        <v>25</v>
      </c>
    </row>
    <row r="65" spans="1:23" s="38" customFormat="1" ht="13.5" customHeight="1">
      <c r="A65" s="47">
        <v>26</v>
      </c>
      <c r="B65" s="40" t="s">
        <v>43</v>
      </c>
      <c r="C65" s="41">
        <v>121</v>
      </c>
      <c r="D65" s="42">
        <v>123</v>
      </c>
      <c r="E65" s="43">
        <v>101.7</v>
      </c>
      <c r="F65" s="43">
        <f t="shared" si="8"/>
        <v>14</v>
      </c>
      <c r="G65" s="44">
        <f t="shared" si="9"/>
        <v>14.5</v>
      </c>
      <c r="H65" s="45">
        <v>17803</v>
      </c>
      <c r="I65" s="42">
        <v>17418</v>
      </c>
      <c r="J65" s="43">
        <v>97.8</v>
      </c>
      <c r="K65" s="43">
        <f t="shared" si="14"/>
        <v>14.5</v>
      </c>
      <c r="L65" s="44">
        <f t="shared" si="15"/>
        <v>14.7</v>
      </c>
      <c r="M65" s="41">
        <v>10895960</v>
      </c>
      <c r="N65" s="42">
        <v>10326007</v>
      </c>
      <c r="O65" s="43">
        <v>94.8</v>
      </c>
      <c r="P65" s="43">
        <f t="shared" si="16"/>
        <v>16.5</v>
      </c>
      <c r="Q65" s="44">
        <v>15.4</v>
      </c>
      <c r="R65" s="45">
        <v>46553733</v>
      </c>
      <c r="S65" s="42">
        <v>42383682</v>
      </c>
      <c r="T65" s="43">
        <v>91</v>
      </c>
      <c r="U65" s="43">
        <f t="shared" si="17"/>
        <v>15</v>
      </c>
      <c r="V65" s="44">
        <v>63.3</v>
      </c>
      <c r="W65" s="48">
        <v>26</v>
      </c>
    </row>
    <row r="66" spans="1:23" s="38" customFormat="1" ht="13.5" customHeight="1">
      <c r="A66" s="47">
        <v>27</v>
      </c>
      <c r="B66" s="40" t="s">
        <v>44</v>
      </c>
      <c r="C66" s="41">
        <v>89</v>
      </c>
      <c r="D66" s="42">
        <v>83</v>
      </c>
      <c r="E66" s="43">
        <v>93.3</v>
      </c>
      <c r="F66" s="43">
        <f t="shared" si="8"/>
        <v>10.3</v>
      </c>
      <c r="G66" s="44">
        <f t="shared" si="9"/>
        <v>9.8</v>
      </c>
      <c r="H66" s="45">
        <v>17341</v>
      </c>
      <c r="I66" s="42">
        <v>16556</v>
      </c>
      <c r="J66" s="43">
        <v>95.5</v>
      </c>
      <c r="K66" s="43">
        <f t="shared" si="14"/>
        <v>14.1</v>
      </c>
      <c r="L66" s="44">
        <f t="shared" si="15"/>
        <v>14</v>
      </c>
      <c r="M66" s="41">
        <v>9284224</v>
      </c>
      <c r="N66" s="42">
        <v>9410012</v>
      </c>
      <c r="O66" s="43">
        <v>101.4</v>
      </c>
      <c r="P66" s="43">
        <f t="shared" si="16"/>
        <v>15</v>
      </c>
      <c r="Q66" s="44">
        <v>13</v>
      </c>
      <c r="R66" s="45">
        <v>36596111</v>
      </c>
      <c r="S66" s="42">
        <v>39346564</v>
      </c>
      <c r="T66" s="43">
        <v>107.5</v>
      </c>
      <c r="U66" s="43">
        <f t="shared" si="17"/>
        <v>13.9</v>
      </c>
      <c r="V66" s="44">
        <v>54.3</v>
      </c>
      <c r="W66" s="48">
        <v>27</v>
      </c>
    </row>
    <row r="67" spans="1:23" s="38" customFormat="1" ht="13.5" customHeight="1">
      <c r="A67" s="47">
        <v>28</v>
      </c>
      <c r="B67" s="40" t="s">
        <v>45</v>
      </c>
      <c r="C67" s="41">
        <v>13</v>
      </c>
      <c r="D67" s="42">
        <v>12</v>
      </c>
      <c r="E67" s="43">
        <v>92.3</v>
      </c>
      <c r="F67" s="43">
        <f t="shared" si="8"/>
        <v>1.5</v>
      </c>
      <c r="G67" s="44">
        <f t="shared" si="9"/>
        <v>1.4</v>
      </c>
      <c r="H67" s="45">
        <v>4915</v>
      </c>
      <c r="I67" s="42">
        <v>3351</v>
      </c>
      <c r="J67" s="43">
        <v>68.2</v>
      </c>
      <c r="K67" s="43">
        <f t="shared" si="14"/>
        <v>4</v>
      </c>
      <c r="L67" s="44">
        <f t="shared" si="15"/>
        <v>2.8</v>
      </c>
      <c r="M67" s="41">
        <v>3011504</v>
      </c>
      <c r="N67" s="42">
        <v>2221129</v>
      </c>
      <c r="O67" s="43">
        <v>73.8</v>
      </c>
      <c r="P67" s="43">
        <f t="shared" si="16"/>
        <v>3.6</v>
      </c>
      <c r="Q67" s="44">
        <v>7.3</v>
      </c>
      <c r="R67" s="45">
        <v>31650389</v>
      </c>
      <c r="S67" s="42">
        <v>25318632</v>
      </c>
      <c r="T67" s="43">
        <v>80</v>
      </c>
      <c r="U67" s="43">
        <f t="shared" si="17"/>
        <v>8.9</v>
      </c>
      <c r="V67" s="44">
        <v>83</v>
      </c>
      <c r="W67" s="48">
        <v>28</v>
      </c>
    </row>
    <row r="68" spans="1:23" s="38" customFormat="1" ht="13.5" customHeight="1">
      <c r="A68" s="47">
        <v>29</v>
      </c>
      <c r="B68" s="40" t="s">
        <v>46</v>
      </c>
      <c r="C68" s="41">
        <v>46</v>
      </c>
      <c r="D68" s="42">
        <v>46</v>
      </c>
      <c r="E68" s="43">
        <v>100</v>
      </c>
      <c r="F68" s="43">
        <f t="shared" si="8"/>
        <v>5.3</v>
      </c>
      <c r="G68" s="44">
        <f t="shared" si="9"/>
        <v>5.4</v>
      </c>
      <c r="H68" s="45">
        <v>13930</v>
      </c>
      <c r="I68" s="42">
        <v>13577</v>
      </c>
      <c r="J68" s="43">
        <v>97.5</v>
      </c>
      <c r="K68" s="43">
        <f t="shared" si="14"/>
        <v>11.3</v>
      </c>
      <c r="L68" s="44">
        <f t="shared" si="15"/>
        <v>11.5</v>
      </c>
      <c r="M68" s="41">
        <v>7615440</v>
      </c>
      <c r="N68" s="42">
        <v>7808235</v>
      </c>
      <c r="O68" s="43">
        <v>102.5</v>
      </c>
      <c r="P68" s="43">
        <f t="shared" si="16"/>
        <v>12.5</v>
      </c>
      <c r="Q68" s="44">
        <v>21.8</v>
      </c>
      <c r="R68" s="45">
        <v>18529129</v>
      </c>
      <c r="S68" s="42">
        <v>15315704</v>
      </c>
      <c r="T68" s="43">
        <v>82.7</v>
      </c>
      <c r="U68" s="43">
        <f t="shared" si="17"/>
        <v>5.4</v>
      </c>
      <c r="V68" s="44">
        <v>42.8</v>
      </c>
      <c r="W68" s="48">
        <v>29</v>
      </c>
    </row>
    <row r="69" spans="1:23" s="38" customFormat="1" ht="13.5" customHeight="1">
      <c r="A69" s="47">
        <v>30</v>
      </c>
      <c r="B69" s="40" t="s">
        <v>47</v>
      </c>
      <c r="C69" s="41">
        <v>38</v>
      </c>
      <c r="D69" s="42">
        <v>36</v>
      </c>
      <c r="E69" s="43">
        <v>94.7</v>
      </c>
      <c r="F69" s="43">
        <f t="shared" si="8"/>
        <v>4.4</v>
      </c>
      <c r="G69" s="44">
        <f t="shared" si="9"/>
        <v>4.3</v>
      </c>
      <c r="H69" s="45">
        <v>8059</v>
      </c>
      <c r="I69" s="42">
        <v>8098</v>
      </c>
      <c r="J69" s="43">
        <v>100.5</v>
      </c>
      <c r="K69" s="43">
        <f t="shared" si="14"/>
        <v>6.6</v>
      </c>
      <c r="L69" s="44">
        <f t="shared" si="15"/>
        <v>6.8</v>
      </c>
      <c r="M69" s="41">
        <v>4347254</v>
      </c>
      <c r="N69" s="42">
        <v>4313026</v>
      </c>
      <c r="O69" s="43">
        <v>99.2</v>
      </c>
      <c r="P69" s="43">
        <f t="shared" si="16"/>
        <v>6.9</v>
      </c>
      <c r="Q69" s="44">
        <v>6.6</v>
      </c>
      <c r="R69" s="45">
        <v>40073103</v>
      </c>
      <c r="S69" s="42">
        <v>38772926</v>
      </c>
      <c r="T69" s="43">
        <v>96.8</v>
      </c>
      <c r="U69" s="43">
        <f t="shared" si="17"/>
        <v>13.7</v>
      </c>
      <c r="V69" s="44">
        <v>59.5</v>
      </c>
      <c r="W69" s="48">
        <v>30</v>
      </c>
    </row>
    <row r="70" spans="1:23" s="38" customFormat="1" ht="13.5" customHeight="1">
      <c r="A70" s="47">
        <v>31</v>
      </c>
      <c r="B70" s="40" t="s">
        <v>48</v>
      </c>
      <c r="C70" s="41">
        <v>22</v>
      </c>
      <c r="D70" s="42">
        <v>21</v>
      </c>
      <c r="E70" s="43">
        <v>95.5</v>
      </c>
      <c r="F70" s="43">
        <f t="shared" si="8"/>
        <v>2.5</v>
      </c>
      <c r="G70" s="44">
        <f t="shared" si="9"/>
        <v>2.5</v>
      </c>
      <c r="H70" s="45">
        <v>2156</v>
      </c>
      <c r="I70" s="42">
        <v>2160</v>
      </c>
      <c r="J70" s="43">
        <v>100.2</v>
      </c>
      <c r="K70" s="43">
        <f t="shared" si="14"/>
        <v>1.8</v>
      </c>
      <c r="L70" s="44">
        <f t="shared" si="15"/>
        <v>1.8</v>
      </c>
      <c r="M70" s="41">
        <v>1045587</v>
      </c>
      <c r="N70" s="42">
        <v>1008996</v>
      </c>
      <c r="O70" s="43">
        <v>96.5</v>
      </c>
      <c r="P70" s="43">
        <f t="shared" si="16"/>
        <v>1.6</v>
      </c>
      <c r="Q70" s="44">
        <v>14.8</v>
      </c>
      <c r="R70" s="45">
        <v>3198653</v>
      </c>
      <c r="S70" s="42">
        <v>3191133</v>
      </c>
      <c r="T70" s="43">
        <v>99.8</v>
      </c>
      <c r="U70" s="43">
        <f t="shared" si="17"/>
        <v>1.1</v>
      </c>
      <c r="V70" s="44">
        <v>46.9</v>
      </c>
      <c r="W70" s="48">
        <v>31</v>
      </c>
    </row>
    <row r="71" spans="1:23" s="38" customFormat="1" ht="13.5" customHeight="1">
      <c r="A71" s="49">
        <v>32</v>
      </c>
      <c r="B71" s="50" t="s">
        <v>49</v>
      </c>
      <c r="C71" s="51">
        <v>8</v>
      </c>
      <c r="D71" s="52">
        <v>7</v>
      </c>
      <c r="E71" s="53">
        <v>87.5</v>
      </c>
      <c r="F71" s="53">
        <f t="shared" si="8"/>
        <v>0.9</v>
      </c>
      <c r="G71" s="54">
        <f t="shared" si="9"/>
        <v>0.8</v>
      </c>
      <c r="H71" s="55">
        <v>1509</v>
      </c>
      <c r="I71" s="52">
        <v>1614</v>
      </c>
      <c r="J71" s="53">
        <v>107</v>
      </c>
      <c r="K71" s="53">
        <f t="shared" si="14"/>
        <v>1.2</v>
      </c>
      <c r="L71" s="54">
        <f t="shared" si="15"/>
        <v>1.4</v>
      </c>
      <c r="M71" s="51">
        <v>519197</v>
      </c>
      <c r="N71" s="52">
        <v>425714</v>
      </c>
      <c r="O71" s="53">
        <v>82</v>
      </c>
      <c r="P71" s="53">
        <f t="shared" si="16"/>
        <v>0.7</v>
      </c>
      <c r="Q71" s="54">
        <v>8.5</v>
      </c>
      <c r="R71" s="55">
        <v>6258678</v>
      </c>
      <c r="S71" s="52">
        <v>3128459</v>
      </c>
      <c r="T71" s="53">
        <v>50</v>
      </c>
      <c r="U71" s="53">
        <f t="shared" si="17"/>
        <v>1.1</v>
      </c>
      <c r="V71" s="54">
        <v>62.3</v>
      </c>
      <c r="W71" s="56">
        <v>32</v>
      </c>
    </row>
    <row r="72" spans="3:22" ht="12.75" customHeight="1">
      <c r="C72" s="2" t="s">
        <v>50</v>
      </c>
      <c r="P72" s="20"/>
      <c r="Q72" s="20"/>
      <c r="R72" s="20"/>
      <c r="S72" s="20"/>
      <c r="T72" s="20"/>
      <c r="U72" s="20"/>
      <c r="V72" s="20"/>
    </row>
    <row r="73" spans="16:22" ht="12.75" customHeight="1">
      <c r="P73" s="20"/>
      <c r="Q73" s="20"/>
      <c r="R73" s="20"/>
      <c r="S73" s="20"/>
      <c r="T73" s="20"/>
      <c r="U73" s="20"/>
      <c r="V73" s="20"/>
    </row>
    <row r="74" spans="16:22" ht="12.75" customHeight="1">
      <c r="P74" s="20"/>
      <c r="Q74" s="20"/>
      <c r="R74" s="20"/>
      <c r="S74" s="20"/>
      <c r="T74" s="20"/>
      <c r="U74" s="20"/>
      <c r="V74" s="20"/>
    </row>
  </sheetData>
  <mergeCells count="36">
    <mergeCell ref="M43:Q43"/>
    <mergeCell ref="R43:V43"/>
    <mergeCell ref="M44:M45"/>
    <mergeCell ref="N44:N45"/>
    <mergeCell ref="R44:R45"/>
    <mergeCell ref="S44:S45"/>
    <mergeCell ref="Q44:Q45"/>
    <mergeCell ref="V44:V45"/>
    <mergeCell ref="P5:Q5"/>
    <mergeCell ref="M4:Q4"/>
    <mergeCell ref="R4:V4"/>
    <mergeCell ref="U5:V5"/>
    <mergeCell ref="M5:M6"/>
    <mergeCell ref="R5:R6"/>
    <mergeCell ref="N5:N6"/>
    <mergeCell ref="S5:S6"/>
    <mergeCell ref="I44:I45"/>
    <mergeCell ref="A4:B7"/>
    <mergeCell ref="F5:G5"/>
    <mergeCell ref="C4:G4"/>
    <mergeCell ref="H4:L4"/>
    <mergeCell ref="K5:L5"/>
    <mergeCell ref="C5:C6"/>
    <mergeCell ref="D5:D6"/>
    <mergeCell ref="H5:H6"/>
    <mergeCell ref="I5:I6"/>
    <mergeCell ref="W4:W7"/>
    <mergeCell ref="W43:W46"/>
    <mergeCell ref="A43:B46"/>
    <mergeCell ref="C43:G43"/>
    <mergeCell ref="H43:L43"/>
    <mergeCell ref="F44:G44"/>
    <mergeCell ref="K44:L44"/>
    <mergeCell ref="C44:C45"/>
    <mergeCell ref="D44:D45"/>
    <mergeCell ref="H44:H45"/>
  </mergeCells>
  <printOptions/>
  <pageMargins left="0.4724409448818898" right="0.4724409448818898" top="0.5905511811023623" bottom="0.3937007874015748" header="0.31496062992125984" footer="0.31496062992125984"/>
  <pageSetup orientation="portrait" pageOrder="overThenDown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="85" zoomScaleNormal="85" workbookViewId="0" topLeftCell="A39">
      <selection activeCell="F64" sqref="F64"/>
    </sheetView>
  </sheetViews>
  <sheetFormatPr defaultColWidth="9.140625" defaultRowHeight="12.75" customHeight="1"/>
  <cols>
    <col min="1" max="1" width="4.57421875" style="65" customWidth="1"/>
    <col min="2" max="2" width="14.140625" style="65" bestFit="1" customWidth="1"/>
    <col min="3" max="4" width="11.00390625" style="65" customWidth="1"/>
    <col min="5" max="7" width="9.28125" style="65" customWidth="1"/>
    <col min="8" max="9" width="11.00390625" style="65" customWidth="1"/>
    <col min="10" max="12" width="9.28125" style="65" customWidth="1"/>
    <col min="13" max="17" width="8.00390625" style="66" customWidth="1"/>
    <col min="18" max="16384" width="8.00390625" style="65" customWidth="1"/>
  </cols>
  <sheetData>
    <row r="1" ht="21" customHeight="1">
      <c r="A1" s="64" t="s">
        <v>58</v>
      </c>
    </row>
    <row r="2" ht="12.75" customHeight="1">
      <c r="A2" s="64"/>
    </row>
    <row r="3" spans="1:12" s="68" customFormat="1" ht="12.75" customHeight="1">
      <c r="A3" s="65"/>
      <c r="B3" s="65"/>
      <c r="C3" s="65"/>
      <c r="D3" s="65"/>
      <c r="E3" s="65"/>
      <c r="F3" s="65"/>
      <c r="G3" s="67" t="s">
        <v>3</v>
      </c>
      <c r="H3" s="65"/>
      <c r="I3" s="65"/>
      <c r="J3" s="65"/>
      <c r="K3" s="65"/>
      <c r="L3" s="67" t="s">
        <v>3</v>
      </c>
    </row>
    <row r="4" spans="1:12" s="68" customFormat="1" ht="14.25" customHeight="1">
      <c r="A4" s="69" t="s">
        <v>4</v>
      </c>
      <c r="B4" s="70"/>
      <c r="C4" s="71" t="s">
        <v>59</v>
      </c>
      <c r="D4" s="72"/>
      <c r="E4" s="72"/>
      <c r="F4" s="72"/>
      <c r="G4" s="73"/>
      <c r="H4" s="71" t="s">
        <v>60</v>
      </c>
      <c r="I4" s="72"/>
      <c r="J4" s="72"/>
      <c r="K4" s="72"/>
      <c r="L4" s="73"/>
    </row>
    <row r="5" spans="1:12" s="68" customFormat="1" ht="14.25" customHeight="1">
      <c r="A5" s="74"/>
      <c r="B5" s="75"/>
      <c r="C5" s="76" t="s">
        <v>10</v>
      </c>
      <c r="D5" s="77" t="s">
        <v>11</v>
      </c>
      <c r="E5" s="78"/>
      <c r="F5" s="71" t="s">
        <v>12</v>
      </c>
      <c r="G5" s="73"/>
      <c r="H5" s="76" t="s">
        <v>10</v>
      </c>
      <c r="I5" s="77" t="s">
        <v>11</v>
      </c>
      <c r="J5" s="78"/>
      <c r="K5" s="71" t="s">
        <v>12</v>
      </c>
      <c r="L5" s="73"/>
    </row>
    <row r="6" spans="1:12" s="68" customFormat="1" ht="14.25" customHeight="1">
      <c r="A6" s="74"/>
      <c r="B6" s="75"/>
      <c r="C6" s="79"/>
      <c r="D6" s="80"/>
      <c r="E6" s="81" t="s">
        <v>13</v>
      </c>
      <c r="F6" s="81" t="s">
        <v>10</v>
      </c>
      <c r="G6" s="81" t="s">
        <v>11</v>
      </c>
      <c r="H6" s="79"/>
      <c r="I6" s="80"/>
      <c r="J6" s="81" t="s">
        <v>13</v>
      </c>
      <c r="K6" s="81" t="s">
        <v>10</v>
      </c>
      <c r="L6" s="81" t="s">
        <v>11</v>
      </c>
    </row>
    <row r="7" spans="1:12" s="68" customFormat="1" ht="14.25" customHeight="1">
      <c r="A7" s="82"/>
      <c r="B7" s="83"/>
      <c r="C7" s="84" t="s">
        <v>17</v>
      </c>
      <c r="D7" s="84" t="s">
        <v>17</v>
      </c>
      <c r="E7" s="85" t="s">
        <v>18</v>
      </c>
      <c r="F7" s="85" t="s">
        <v>18</v>
      </c>
      <c r="G7" s="85" t="s">
        <v>18</v>
      </c>
      <c r="H7" s="84" t="s">
        <v>17</v>
      </c>
      <c r="I7" s="84" t="s">
        <v>17</v>
      </c>
      <c r="J7" s="85" t="s">
        <v>18</v>
      </c>
      <c r="K7" s="85" t="s">
        <v>18</v>
      </c>
      <c r="L7" s="85" t="s">
        <v>18</v>
      </c>
    </row>
    <row r="8" spans="1:12" s="68" customFormat="1" ht="13.5" customHeight="1">
      <c r="A8" s="86"/>
      <c r="B8" s="87" t="s">
        <v>19</v>
      </c>
      <c r="C8" s="32">
        <v>606297181</v>
      </c>
      <c r="D8" s="33">
        <v>579362157</v>
      </c>
      <c r="E8" s="88">
        <v>95.6</v>
      </c>
      <c r="F8" s="89">
        <f aca="true" t="shared" si="0" ref="F8:F40">ROUND(C8/$C$8*100,1)</f>
        <v>100</v>
      </c>
      <c r="G8" s="90">
        <f aca="true" t="shared" si="1" ref="G8:G40">ROUND(D8/$D$8*100,1)</f>
        <v>100</v>
      </c>
      <c r="H8" s="36">
        <v>245459956</v>
      </c>
      <c r="I8" s="33">
        <v>237836897</v>
      </c>
      <c r="J8" s="88">
        <v>97</v>
      </c>
      <c r="K8" s="88">
        <f aca="true" t="shared" si="2" ref="K8:K40">ROUND(H8/$H$8*100,1)</f>
        <v>100</v>
      </c>
      <c r="L8" s="91">
        <f aca="true" t="shared" si="3" ref="L8:L40">ROUND(I8/$I$8*100,1)</f>
        <v>100</v>
      </c>
    </row>
    <row r="9" spans="1:12" s="68" customFormat="1" ht="22.5" customHeight="1">
      <c r="A9" s="92">
        <v>2</v>
      </c>
      <c r="B9" s="93" t="s">
        <v>20</v>
      </c>
      <c r="C9" s="41">
        <v>10199310</v>
      </c>
      <c r="D9" s="42">
        <v>9643320</v>
      </c>
      <c r="E9" s="94">
        <v>94.7</v>
      </c>
      <c r="F9" s="95">
        <f t="shared" si="0"/>
        <v>1.7</v>
      </c>
      <c r="G9" s="96">
        <f t="shared" si="1"/>
        <v>1.7</v>
      </c>
      <c r="H9" s="45">
        <v>5136522</v>
      </c>
      <c r="I9" s="42">
        <v>4863327</v>
      </c>
      <c r="J9" s="94">
        <v>94.9</v>
      </c>
      <c r="K9" s="94">
        <f t="shared" si="2"/>
        <v>2.1</v>
      </c>
      <c r="L9" s="97">
        <f t="shared" si="3"/>
        <v>2</v>
      </c>
    </row>
    <row r="10" spans="1:12" s="68" customFormat="1" ht="13.5" customHeight="1">
      <c r="A10" s="92">
        <v>3</v>
      </c>
      <c r="B10" s="93" t="s">
        <v>21</v>
      </c>
      <c r="C10" s="41">
        <v>15509213</v>
      </c>
      <c r="D10" s="42">
        <v>14450951</v>
      </c>
      <c r="E10" s="94">
        <v>93.2</v>
      </c>
      <c r="F10" s="95">
        <f t="shared" si="0"/>
        <v>2.6</v>
      </c>
      <c r="G10" s="96">
        <f t="shared" si="1"/>
        <v>2.5</v>
      </c>
      <c r="H10" s="45">
        <v>7537898</v>
      </c>
      <c r="I10" s="42">
        <v>6995282</v>
      </c>
      <c r="J10" s="94">
        <v>92.9</v>
      </c>
      <c r="K10" s="94">
        <f t="shared" si="2"/>
        <v>3.1</v>
      </c>
      <c r="L10" s="97">
        <f t="shared" si="3"/>
        <v>2.9</v>
      </c>
    </row>
    <row r="11" spans="1:12" s="68" customFormat="1" ht="13.5" customHeight="1">
      <c r="A11" s="92">
        <v>4</v>
      </c>
      <c r="B11" s="93" t="s">
        <v>22</v>
      </c>
      <c r="C11" s="41">
        <v>21564801</v>
      </c>
      <c r="D11" s="42">
        <v>20186407</v>
      </c>
      <c r="E11" s="94">
        <v>93.8</v>
      </c>
      <c r="F11" s="95">
        <f t="shared" si="0"/>
        <v>3.6</v>
      </c>
      <c r="G11" s="96">
        <f t="shared" si="1"/>
        <v>3.5</v>
      </c>
      <c r="H11" s="45">
        <v>9523123</v>
      </c>
      <c r="I11" s="42">
        <v>8676431</v>
      </c>
      <c r="J11" s="94">
        <v>91.5</v>
      </c>
      <c r="K11" s="94">
        <f t="shared" si="2"/>
        <v>3.9</v>
      </c>
      <c r="L11" s="97">
        <f t="shared" si="3"/>
        <v>3.6</v>
      </c>
    </row>
    <row r="12" spans="1:12" s="68" customFormat="1" ht="13.5" customHeight="1">
      <c r="A12" s="92">
        <v>5</v>
      </c>
      <c r="B12" s="93" t="s">
        <v>23</v>
      </c>
      <c r="C12" s="41">
        <v>104805839</v>
      </c>
      <c r="D12" s="42">
        <v>102406652</v>
      </c>
      <c r="E12" s="94">
        <v>97.7</v>
      </c>
      <c r="F12" s="95">
        <f t="shared" si="0"/>
        <v>17.3</v>
      </c>
      <c r="G12" s="96">
        <f t="shared" si="1"/>
        <v>17.7</v>
      </c>
      <c r="H12" s="45">
        <v>50147365</v>
      </c>
      <c r="I12" s="42">
        <v>45626302</v>
      </c>
      <c r="J12" s="94">
        <v>91</v>
      </c>
      <c r="K12" s="94">
        <f t="shared" si="2"/>
        <v>20.4</v>
      </c>
      <c r="L12" s="97">
        <f t="shared" si="3"/>
        <v>19.2</v>
      </c>
    </row>
    <row r="13" spans="1:12" s="68" customFormat="1" ht="13.5" customHeight="1">
      <c r="A13" s="92">
        <v>6</v>
      </c>
      <c r="B13" s="93" t="s">
        <v>24</v>
      </c>
      <c r="C13" s="41">
        <v>165214461</v>
      </c>
      <c r="D13" s="42">
        <v>167941443</v>
      </c>
      <c r="E13" s="94">
        <v>101.9</v>
      </c>
      <c r="F13" s="95">
        <f t="shared" si="0"/>
        <v>27.2</v>
      </c>
      <c r="G13" s="96">
        <f t="shared" si="1"/>
        <v>29</v>
      </c>
      <c r="H13" s="45">
        <v>65722494</v>
      </c>
      <c r="I13" s="42">
        <v>65712905</v>
      </c>
      <c r="J13" s="94">
        <v>100.4</v>
      </c>
      <c r="K13" s="94">
        <f t="shared" si="2"/>
        <v>26.8</v>
      </c>
      <c r="L13" s="97">
        <f t="shared" si="3"/>
        <v>27.6</v>
      </c>
    </row>
    <row r="14" spans="1:12" s="68" customFormat="1" ht="13.5" customHeight="1">
      <c r="A14" s="92">
        <v>7</v>
      </c>
      <c r="B14" s="93" t="s">
        <v>25</v>
      </c>
      <c r="C14" s="41">
        <v>53419016</v>
      </c>
      <c r="D14" s="42">
        <v>43682258</v>
      </c>
      <c r="E14" s="94">
        <v>81.8</v>
      </c>
      <c r="F14" s="95">
        <f t="shared" si="0"/>
        <v>8.8</v>
      </c>
      <c r="G14" s="96">
        <f t="shared" si="1"/>
        <v>7.5</v>
      </c>
      <c r="H14" s="45">
        <v>17666781</v>
      </c>
      <c r="I14" s="42">
        <v>16376681</v>
      </c>
      <c r="J14" s="94">
        <v>92.7</v>
      </c>
      <c r="K14" s="94">
        <f t="shared" si="2"/>
        <v>7.2</v>
      </c>
      <c r="L14" s="97">
        <f t="shared" si="3"/>
        <v>6.9</v>
      </c>
    </row>
    <row r="15" spans="1:12" s="68" customFormat="1" ht="13.5" customHeight="1">
      <c r="A15" s="92">
        <v>8</v>
      </c>
      <c r="B15" s="93" t="s">
        <v>26</v>
      </c>
      <c r="C15" s="41">
        <v>88903593</v>
      </c>
      <c r="D15" s="42">
        <v>83777033</v>
      </c>
      <c r="E15" s="94">
        <v>94.2</v>
      </c>
      <c r="F15" s="95">
        <f t="shared" si="0"/>
        <v>14.7</v>
      </c>
      <c r="G15" s="96">
        <f t="shared" si="1"/>
        <v>14.5</v>
      </c>
      <c r="H15" s="45">
        <v>25785608</v>
      </c>
      <c r="I15" s="42">
        <v>26735598</v>
      </c>
      <c r="J15" s="94">
        <v>103.7</v>
      </c>
      <c r="K15" s="94">
        <f t="shared" si="2"/>
        <v>10.5</v>
      </c>
      <c r="L15" s="97">
        <f t="shared" si="3"/>
        <v>11.2</v>
      </c>
    </row>
    <row r="16" spans="1:12" s="68" customFormat="1" ht="13.5" customHeight="1">
      <c r="A16" s="92">
        <v>9</v>
      </c>
      <c r="B16" s="93" t="s">
        <v>27</v>
      </c>
      <c r="C16" s="41">
        <v>146680948</v>
      </c>
      <c r="D16" s="42">
        <v>137274093</v>
      </c>
      <c r="E16" s="94">
        <v>93.6</v>
      </c>
      <c r="F16" s="95">
        <f t="shared" si="0"/>
        <v>24.2</v>
      </c>
      <c r="G16" s="96">
        <f t="shared" si="1"/>
        <v>23.7</v>
      </c>
      <c r="H16" s="45">
        <v>63940165</v>
      </c>
      <c r="I16" s="42">
        <v>62850371</v>
      </c>
      <c r="J16" s="94">
        <v>98.3</v>
      </c>
      <c r="K16" s="94">
        <f t="shared" si="2"/>
        <v>26</v>
      </c>
      <c r="L16" s="97">
        <f t="shared" si="3"/>
        <v>26.4</v>
      </c>
    </row>
    <row r="17" spans="1:12" s="68" customFormat="1" ht="22.5" customHeight="1">
      <c r="A17" s="98">
        <v>9</v>
      </c>
      <c r="B17" s="93" t="s">
        <v>28</v>
      </c>
      <c r="C17" s="41">
        <v>19562865</v>
      </c>
      <c r="D17" s="42">
        <v>19864866</v>
      </c>
      <c r="E17" s="94">
        <v>101.5</v>
      </c>
      <c r="F17" s="95">
        <f t="shared" si="0"/>
        <v>3.2</v>
      </c>
      <c r="G17" s="96">
        <f t="shared" si="1"/>
        <v>3.4</v>
      </c>
      <c r="H17" s="45">
        <v>6974152</v>
      </c>
      <c r="I17" s="42">
        <v>7523992</v>
      </c>
      <c r="J17" s="94">
        <v>107.9</v>
      </c>
      <c r="K17" s="94">
        <f t="shared" si="2"/>
        <v>2.8</v>
      </c>
      <c r="L17" s="97">
        <f t="shared" si="3"/>
        <v>3.2</v>
      </c>
    </row>
    <row r="18" spans="1:12" s="68" customFormat="1" ht="13.5" customHeight="1">
      <c r="A18" s="98">
        <v>10</v>
      </c>
      <c r="B18" s="93" t="s">
        <v>29</v>
      </c>
      <c r="C18" s="41">
        <v>27079860</v>
      </c>
      <c r="D18" s="42">
        <v>24685139</v>
      </c>
      <c r="E18" s="94">
        <v>91.2</v>
      </c>
      <c r="F18" s="95">
        <f t="shared" si="0"/>
        <v>4.5</v>
      </c>
      <c r="G18" s="96">
        <f t="shared" si="1"/>
        <v>4.3</v>
      </c>
      <c r="H18" s="45">
        <v>19059797</v>
      </c>
      <c r="I18" s="42">
        <v>16990102</v>
      </c>
      <c r="J18" s="94">
        <v>89.1</v>
      </c>
      <c r="K18" s="94">
        <f t="shared" si="2"/>
        <v>7.8</v>
      </c>
      <c r="L18" s="97">
        <f t="shared" si="3"/>
        <v>7.1</v>
      </c>
    </row>
    <row r="19" spans="1:12" s="68" customFormat="1" ht="13.5" customHeight="1">
      <c r="A19" s="98">
        <v>11</v>
      </c>
      <c r="B19" s="93" t="s">
        <v>30</v>
      </c>
      <c r="C19" s="41">
        <v>13779983</v>
      </c>
      <c r="D19" s="42">
        <v>12749120</v>
      </c>
      <c r="E19" s="94">
        <v>92.5</v>
      </c>
      <c r="F19" s="95">
        <f t="shared" si="0"/>
        <v>2.3</v>
      </c>
      <c r="G19" s="96">
        <f t="shared" si="1"/>
        <v>2.2</v>
      </c>
      <c r="H19" s="45">
        <v>5543175</v>
      </c>
      <c r="I19" s="42">
        <v>4927798</v>
      </c>
      <c r="J19" s="94">
        <v>88.9</v>
      </c>
      <c r="K19" s="94">
        <f t="shared" si="2"/>
        <v>2.3</v>
      </c>
      <c r="L19" s="97">
        <f t="shared" si="3"/>
        <v>2.1</v>
      </c>
    </row>
    <row r="20" spans="1:12" s="68" customFormat="1" ht="13.5" customHeight="1">
      <c r="A20" s="98">
        <v>12</v>
      </c>
      <c r="B20" s="93" t="s">
        <v>31</v>
      </c>
      <c r="C20" s="41">
        <v>3845831</v>
      </c>
      <c r="D20" s="42">
        <v>3387753</v>
      </c>
      <c r="E20" s="94">
        <v>88.1</v>
      </c>
      <c r="F20" s="95">
        <f t="shared" si="0"/>
        <v>0.6</v>
      </c>
      <c r="G20" s="96">
        <f t="shared" si="1"/>
        <v>0.6</v>
      </c>
      <c r="H20" s="45">
        <v>1646313</v>
      </c>
      <c r="I20" s="42">
        <v>1499176</v>
      </c>
      <c r="J20" s="94">
        <v>91.1</v>
      </c>
      <c r="K20" s="94">
        <f t="shared" si="2"/>
        <v>0.7</v>
      </c>
      <c r="L20" s="97">
        <f t="shared" si="3"/>
        <v>0.6</v>
      </c>
    </row>
    <row r="21" spans="1:12" s="68" customFormat="1" ht="13.5" customHeight="1">
      <c r="A21" s="98">
        <v>13</v>
      </c>
      <c r="B21" s="93" t="s">
        <v>32</v>
      </c>
      <c r="C21" s="41">
        <v>2601745</v>
      </c>
      <c r="D21" s="42">
        <v>2341351</v>
      </c>
      <c r="E21" s="94">
        <v>90</v>
      </c>
      <c r="F21" s="95">
        <f t="shared" si="0"/>
        <v>0.4</v>
      </c>
      <c r="G21" s="96">
        <f t="shared" si="1"/>
        <v>0.4</v>
      </c>
      <c r="H21" s="45">
        <v>891745</v>
      </c>
      <c r="I21" s="42">
        <v>819134</v>
      </c>
      <c r="J21" s="94">
        <v>91.9</v>
      </c>
      <c r="K21" s="94">
        <f t="shared" si="2"/>
        <v>0.4</v>
      </c>
      <c r="L21" s="97">
        <f t="shared" si="3"/>
        <v>0.3</v>
      </c>
    </row>
    <row r="22" spans="1:12" s="68" customFormat="1" ht="13.5" customHeight="1">
      <c r="A22" s="98">
        <v>14</v>
      </c>
      <c r="B22" s="93" t="s">
        <v>33</v>
      </c>
      <c r="C22" s="41">
        <v>5587689</v>
      </c>
      <c r="D22" s="42">
        <v>4700214</v>
      </c>
      <c r="E22" s="94">
        <v>84.1</v>
      </c>
      <c r="F22" s="95">
        <f t="shared" si="0"/>
        <v>0.9</v>
      </c>
      <c r="G22" s="96">
        <f t="shared" si="1"/>
        <v>0.8</v>
      </c>
      <c r="H22" s="45">
        <v>1917371</v>
      </c>
      <c r="I22" s="42">
        <v>1691394</v>
      </c>
      <c r="J22" s="94">
        <v>88.2</v>
      </c>
      <c r="K22" s="94">
        <f t="shared" si="2"/>
        <v>0.8</v>
      </c>
      <c r="L22" s="97">
        <f t="shared" si="3"/>
        <v>0.7</v>
      </c>
    </row>
    <row r="23" spans="1:12" s="68" customFormat="1" ht="13.5" customHeight="1">
      <c r="A23" s="98">
        <v>15</v>
      </c>
      <c r="B23" s="93" t="s">
        <v>34</v>
      </c>
      <c r="C23" s="41">
        <v>13709312</v>
      </c>
      <c r="D23" s="42">
        <v>11467688</v>
      </c>
      <c r="E23" s="94">
        <v>83.6</v>
      </c>
      <c r="F23" s="95">
        <f t="shared" si="0"/>
        <v>2.3</v>
      </c>
      <c r="G23" s="96">
        <f t="shared" si="1"/>
        <v>2</v>
      </c>
      <c r="H23" s="45">
        <v>5706021</v>
      </c>
      <c r="I23" s="42">
        <v>4123591</v>
      </c>
      <c r="J23" s="94">
        <v>72.3</v>
      </c>
      <c r="K23" s="94">
        <f t="shared" si="2"/>
        <v>2.3</v>
      </c>
      <c r="L23" s="97">
        <f t="shared" si="3"/>
        <v>1.7</v>
      </c>
    </row>
    <row r="24" spans="1:12" s="68" customFormat="1" ht="13.5" customHeight="1">
      <c r="A24" s="98">
        <v>16</v>
      </c>
      <c r="B24" s="93" t="s">
        <v>35</v>
      </c>
      <c r="C24" s="41">
        <v>5735438</v>
      </c>
      <c r="D24" s="42">
        <v>4635903</v>
      </c>
      <c r="E24" s="94">
        <v>87.7</v>
      </c>
      <c r="F24" s="95">
        <f t="shared" si="0"/>
        <v>0.9</v>
      </c>
      <c r="G24" s="96">
        <f t="shared" si="1"/>
        <v>0.8</v>
      </c>
      <c r="H24" s="45">
        <v>2417270</v>
      </c>
      <c r="I24" s="42">
        <v>1638378</v>
      </c>
      <c r="J24" s="94">
        <v>77.6</v>
      </c>
      <c r="K24" s="94">
        <f t="shared" si="2"/>
        <v>1</v>
      </c>
      <c r="L24" s="97">
        <f t="shared" si="3"/>
        <v>0.7</v>
      </c>
    </row>
    <row r="25" spans="1:12" s="68" customFormat="1" ht="13.5" customHeight="1">
      <c r="A25" s="98">
        <v>17</v>
      </c>
      <c r="B25" s="93" t="s">
        <v>0</v>
      </c>
      <c r="C25" s="41">
        <v>49155136</v>
      </c>
      <c r="D25" s="42">
        <v>54346868</v>
      </c>
      <c r="E25" s="94">
        <v>110.6</v>
      </c>
      <c r="F25" s="95">
        <f t="shared" si="0"/>
        <v>8.1</v>
      </c>
      <c r="G25" s="96">
        <f t="shared" si="1"/>
        <v>9.4</v>
      </c>
      <c r="H25" s="45">
        <v>27216248</v>
      </c>
      <c r="I25" s="42">
        <v>29763150</v>
      </c>
      <c r="J25" s="94">
        <v>109.4</v>
      </c>
      <c r="K25" s="94">
        <f t="shared" si="2"/>
        <v>11.1</v>
      </c>
      <c r="L25" s="97">
        <f t="shared" si="3"/>
        <v>12.5</v>
      </c>
    </row>
    <row r="26" spans="1:12" s="68" customFormat="1" ht="13.5" customHeight="1">
      <c r="A26" s="98">
        <v>18</v>
      </c>
      <c r="B26" s="93" t="s">
        <v>36</v>
      </c>
      <c r="C26" s="41">
        <v>1027360</v>
      </c>
      <c r="D26" s="42">
        <v>916970</v>
      </c>
      <c r="E26" s="94">
        <v>89.3</v>
      </c>
      <c r="F26" s="95">
        <f t="shared" si="0"/>
        <v>0.2</v>
      </c>
      <c r="G26" s="96">
        <f t="shared" si="1"/>
        <v>0.2</v>
      </c>
      <c r="H26" s="45">
        <v>515596</v>
      </c>
      <c r="I26" s="42">
        <v>436702</v>
      </c>
      <c r="J26" s="94">
        <v>84.7</v>
      </c>
      <c r="K26" s="94">
        <f t="shared" si="2"/>
        <v>0.2</v>
      </c>
      <c r="L26" s="97">
        <f t="shared" si="3"/>
        <v>0.2</v>
      </c>
    </row>
    <row r="27" spans="1:12" s="68" customFormat="1" ht="13.5" customHeight="1">
      <c r="A27" s="98">
        <v>19</v>
      </c>
      <c r="B27" s="93" t="s">
        <v>37</v>
      </c>
      <c r="C27" s="41">
        <v>47508932</v>
      </c>
      <c r="D27" s="42">
        <v>46134682</v>
      </c>
      <c r="E27" s="94">
        <v>97.1</v>
      </c>
      <c r="F27" s="95">
        <f t="shared" si="0"/>
        <v>7.8</v>
      </c>
      <c r="G27" s="96">
        <f t="shared" si="1"/>
        <v>8</v>
      </c>
      <c r="H27" s="45">
        <v>16412007</v>
      </c>
      <c r="I27" s="42">
        <v>15848964</v>
      </c>
      <c r="J27" s="94">
        <v>96.6</v>
      </c>
      <c r="K27" s="94">
        <f t="shared" si="2"/>
        <v>6.7</v>
      </c>
      <c r="L27" s="97">
        <f t="shared" si="3"/>
        <v>6.7</v>
      </c>
    </row>
    <row r="28" spans="1:12" s="68" customFormat="1" ht="13.5" customHeight="1">
      <c r="A28" s="98">
        <v>20</v>
      </c>
      <c r="B28" s="93" t="s">
        <v>38</v>
      </c>
      <c r="C28" s="41">
        <v>7896472</v>
      </c>
      <c r="D28" s="42">
        <v>8726578</v>
      </c>
      <c r="E28" s="94">
        <v>110.5</v>
      </c>
      <c r="F28" s="95">
        <f t="shared" si="0"/>
        <v>1.3</v>
      </c>
      <c r="G28" s="96">
        <f t="shared" si="1"/>
        <v>1.5</v>
      </c>
      <c r="H28" s="45">
        <v>4233224</v>
      </c>
      <c r="I28" s="42">
        <v>4890848</v>
      </c>
      <c r="J28" s="94">
        <v>115.5</v>
      </c>
      <c r="K28" s="94">
        <f t="shared" si="2"/>
        <v>1.7</v>
      </c>
      <c r="L28" s="97">
        <f t="shared" si="3"/>
        <v>2.1</v>
      </c>
    </row>
    <row r="29" spans="1:12" s="68" customFormat="1" ht="13.5" customHeight="1">
      <c r="A29" s="98">
        <v>21</v>
      </c>
      <c r="B29" s="93" t="s">
        <v>39</v>
      </c>
      <c r="C29" s="41">
        <v>125314</v>
      </c>
      <c r="D29" s="42">
        <v>126750</v>
      </c>
      <c r="E29" s="94">
        <v>101.1</v>
      </c>
      <c r="F29" s="95">
        <f t="shared" si="0"/>
        <v>0</v>
      </c>
      <c r="G29" s="96">
        <f t="shared" si="1"/>
        <v>0</v>
      </c>
      <c r="H29" s="45">
        <v>47965</v>
      </c>
      <c r="I29" s="42">
        <v>38554</v>
      </c>
      <c r="J29" s="94">
        <v>80.4</v>
      </c>
      <c r="K29" s="94">
        <f t="shared" si="2"/>
        <v>0</v>
      </c>
      <c r="L29" s="97">
        <f t="shared" si="3"/>
        <v>0</v>
      </c>
    </row>
    <row r="30" spans="1:12" s="68" customFormat="1" ht="13.5" customHeight="1">
      <c r="A30" s="98">
        <v>22</v>
      </c>
      <c r="B30" s="93" t="s">
        <v>40</v>
      </c>
      <c r="C30" s="41">
        <v>37787278</v>
      </c>
      <c r="D30" s="42">
        <v>38904171</v>
      </c>
      <c r="E30" s="94">
        <v>103</v>
      </c>
      <c r="F30" s="95">
        <f t="shared" si="0"/>
        <v>6.2</v>
      </c>
      <c r="G30" s="96">
        <f t="shared" si="1"/>
        <v>6.7</v>
      </c>
      <c r="H30" s="45">
        <v>20289468</v>
      </c>
      <c r="I30" s="42">
        <v>20946758</v>
      </c>
      <c r="J30" s="94">
        <v>103.2</v>
      </c>
      <c r="K30" s="94">
        <f t="shared" si="2"/>
        <v>8.3</v>
      </c>
      <c r="L30" s="97">
        <f t="shared" si="3"/>
        <v>8.8</v>
      </c>
    </row>
    <row r="31" spans="1:12" s="68" customFormat="1" ht="13.5" customHeight="1">
      <c r="A31" s="98">
        <v>23</v>
      </c>
      <c r="B31" s="93" t="s">
        <v>1</v>
      </c>
      <c r="C31" s="41">
        <v>6825563</v>
      </c>
      <c r="D31" s="42">
        <v>6799944</v>
      </c>
      <c r="E31" s="94">
        <v>99.6</v>
      </c>
      <c r="F31" s="95">
        <f t="shared" si="0"/>
        <v>1.1</v>
      </c>
      <c r="G31" s="96">
        <f t="shared" si="1"/>
        <v>1.2</v>
      </c>
      <c r="H31" s="45">
        <v>2326942</v>
      </c>
      <c r="I31" s="42">
        <v>2347626</v>
      </c>
      <c r="J31" s="94">
        <v>100.9</v>
      </c>
      <c r="K31" s="94">
        <f t="shared" si="2"/>
        <v>0.9</v>
      </c>
      <c r="L31" s="97">
        <f t="shared" si="3"/>
        <v>1</v>
      </c>
    </row>
    <row r="32" spans="1:12" s="68" customFormat="1" ht="13.5" customHeight="1">
      <c r="A32" s="98">
        <v>24</v>
      </c>
      <c r="B32" s="93" t="s">
        <v>41</v>
      </c>
      <c r="C32" s="41">
        <v>9286466</v>
      </c>
      <c r="D32" s="42">
        <v>9009671</v>
      </c>
      <c r="E32" s="94">
        <v>97</v>
      </c>
      <c r="F32" s="95">
        <f t="shared" si="0"/>
        <v>1.5</v>
      </c>
      <c r="G32" s="96">
        <f t="shared" si="1"/>
        <v>1.6</v>
      </c>
      <c r="H32" s="45">
        <v>2225769</v>
      </c>
      <c r="I32" s="42">
        <v>2083493</v>
      </c>
      <c r="J32" s="94">
        <v>93.6</v>
      </c>
      <c r="K32" s="94">
        <f t="shared" si="2"/>
        <v>0.9</v>
      </c>
      <c r="L32" s="97">
        <f t="shared" si="3"/>
        <v>0.9</v>
      </c>
    </row>
    <row r="33" spans="1:12" s="68" customFormat="1" ht="13.5" customHeight="1">
      <c r="A33" s="98">
        <v>25</v>
      </c>
      <c r="B33" s="93" t="s">
        <v>42</v>
      </c>
      <c r="C33" s="41">
        <v>34628179</v>
      </c>
      <c r="D33" s="42">
        <v>32365467</v>
      </c>
      <c r="E33" s="94">
        <v>93.5</v>
      </c>
      <c r="F33" s="95">
        <f t="shared" si="0"/>
        <v>5.7</v>
      </c>
      <c r="G33" s="96">
        <f t="shared" si="1"/>
        <v>5.6</v>
      </c>
      <c r="H33" s="45">
        <v>13977597</v>
      </c>
      <c r="I33" s="42">
        <v>12846512</v>
      </c>
      <c r="J33" s="94">
        <v>91.9</v>
      </c>
      <c r="K33" s="94">
        <f t="shared" si="2"/>
        <v>5.7</v>
      </c>
      <c r="L33" s="97">
        <f t="shared" si="3"/>
        <v>5.4</v>
      </c>
    </row>
    <row r="34" spans="1:12" s="68" customFormat="1" ht="13.5" customHeight="1">
      <c r="A34" s="98">
        <v>26</v>
      </c>
      <c r="B34" s="93" t="s">
        <v>43</v>
      </c>
      <c r="C34" s="41">
        <v>78281103</v>
      </c>
      <c r="D34" s="42">
        <v>72201192</v>
      </c>
      <c r="E34" s="94">
        <v>92.2</v>
      </c>
      <c r="F34" s="95">
        <f t="shared" si="0"/>
        <v>12.9</v>
      </c>
      <c r="G34" s="96">
        <f t="shared" si="1"/>
        <v>12.5</v>
      </c>
      <c r="H34" s="45">
        <v>25373519</v>
      </c>
      <c r="I34" s="42">
        <v>24706891</v>
      </c>
      <c r="J34" s="94">
        <v>97.4</v>
      </c>
      <c r="K34" s="94">
        <f t="shared" si="2"/>
        <v>10.3</v>
      </c>
      <c r="L34" s="97">
        <f t="shared" si="3"/>
        <v>10.4</v>
      </c>
    </row>
    <row r="35" spans="1:12" s="68" customFormat="1" ht="13.5" customHeight="1">
      <c r="A35" s="98">
        <v>27</v>
      </c>
      <c r="B35" s="93" t="s">
        <v>44</v>
      </c>
      <c r="C35" s="41">
        <v>76400131</v>
      </c>
      <c r="D35" s="42">
        <v>77023911</v>
      </c>
      <c r="E35" s="94">
        <v>100.8</v>
      </c>
      <c r="F35" s="95">
        <f t="shared" si="0"/>
        <v>12.6</v>
      </c>
      <c r="G35" s="96">
        <f t="shared" si="1"/>
        <v>13.3</v>
      </c>
      <c r="H35" s="45">
        <v>33881814</v>
      </c>
      <c r="I35" s="42">
        <v>32205601</v>
      </c>
      <c r="J35" s="94">
        <v>95.1</v>
      </c>
      <c r="K35" s="94">
        <f t="shared" si="2"/>
        <v>13.8</v>
      </c>
      <c r="L35" s="97">
        <f t="shared" si="3"/>
        <v>13.5</v>
      </c>
    </row>
    <row r="36" spans="1:12" s="68" customFormat="1" ht="13.5" customHeight="1">
      <c r="A36" s="98">
        <v>28</v>
      </c>
      <c r="B36" s="93" t="s">
        <v>45</v>
      </c>
      <c r="C36" s="41">
        <v>37399425</v>
      </c>
      <c r="D36" s="42">
        <v>30585081</v>
      </c>
      <c r="E36" s="94">
        <v>81.8</v>
      </c>
      <c r="F36" s="95">
        <f t="shared" si="0"/>
        <v>6.2</v>
      </c>
      <c r="G36" s="96">
        <f t="shared" si="1"/>
        <v>5.3</v>
      </c>
      <c r="H36" s="45">
        <v>6044480</v>
      </c>
      <c r="I36" s="42">
        <v>4345867</v>
      </c>
      <c r="J36" s="94">
        <v>71.9</v>
      </c>
      <c r="K36" s="94">
        <f t="shared" si="2"/>
        <v>2.5</v>
      </c>
      <c r="L36" s="97">
        <f t="shared" si="3"/>
        <v>1.8</v>
      </c>
    </row>
    <row r="37" spans="1:12" s="68" customFormat="1" ht="13.5" customHeight="1">
      <c r="A37" s="98">
        <v>29</v>
      </c>
      <c r="B37" s="93" t="s">
        <v>46</v>
      </c>
      <c r="C37" s="41">
        <v>43104261</v>
      </c>
      <c r="D37" s="42">
        <v>37632168</v>
      </c>
      <c r="E37" s="94">
        <v>87.3</v>
      </c>
      <c r="F37" s="95">
        <f t="shared" si="0"/>
        <v>7.1</v>
      </c>
      <c r="G37" s="96">
        <f t="shared" si="1"/>
        <v>6.5</v>
      </c>
      <c r="H37" s="45">
        <v>18894085</v>
      </c>
      <c r="I37" s="42">
        <v>17134106</v>
      </c>
      <c r="J37" s="94">
        <v>90.7</v>
      </c>
      <c r="K37" s="94">
        <f t="shared" si="2"/>
        <v>7.7</v>
      </c>
      <c r="L37" s="97">
        <f t="shared" si="3"/>
        <v>7.2</v>
      </c>
    </row>
    <row r="38" spans="1:12" s="68" customFormat="1" ht="13.5" customHeight="1">
      <c r="A38" s="98">
        <v>30</v>
      </c>
      <c r="B38" s="93" t="s">
        <v>47</v>
      </c>
      <c r="C38" s="41">
        <v>67423098</v>
      </c>
      <c r="D38" s="42">
        <v>67006100</v>
      </c>
      <c r="E38" s="94">
        <v>99.4</v>
      </c>
      <c r="F38" s="95">
        <f t="shared" si="0"/>
        <v>11.1</v>
      </c>
      <c r="G38" s="96">
        <f t="shared" si="1"/>
        <v>11.6</v>
      </c>
      <c r="H38" s="45">
        <v>23267129</v>
      </c>
      <c r="I38" s="42">
        <v>24834286</v>
      </c>
      <c r="J38" s="94">
        <v>106.7</v>
      </c>
      <c r="K38" s="94">
        <f t="shared" si="2"/>
        <v>9.5</v>
      </c>
      <c r="L38" s="97">
        <f t="shared" si="3"/>
        <v>10.4</v>
      </c>
    </row>
    <row r="39" spans="1:12" s="68" customFormat="1" ht="13.5" customHeight="1">
      <c r="A39" s="98">
        <v>31</v>
      </c>
      <c r="B39" s="93" t="s">
        <v>48</v>
      </c>
      <c r="C39" s="41">
        <v>7244783</v>
      </c>
      <c r="D39" s="42">
        <v>7354314</v>
      </c>
      <c r="E39" s="94">
        <v>101.5</v>
      </c>
      <c r="F39" s="95">
        <f t="shared" si="0"/>
        <v>1.2</v>
      </c>
      <c r="G39" s="96">
        <f t="shared" si="1"/>
        <v>1.3</v>
      </c>
      <c r="H39" s="45">
        <v>3464383</v>
      </c>
      <c r="I39" s="42">
        <v>3745763</v>
      </c>
      <c r="J39" s="94">
        <v>108.1</v>
      </c>
      <c r="K39" s="94">
        <f t="shared" si="2"/>
        <v>1.4</v>
      </c>
      <c r="L39" s="97">
        <f t="shared" si="3"/>
        <v>1.6</v>
      </c>
    </row>
    <row r="40" spans="1:12" s="68" customFormat="1" ht="13.5" customHeight="1">
      <c r="A40" s="99">
        <v>32</v>
      </c>
      <c r="B40" s="100" t="s">
        <v>49</v>
      </c>
      <c r="C40" s="51">
        <v>10300957</v>
      </c>
      <c r="D40" s="52">
        <v>6396256</v>
      </c>
      <c r="E40" s="101">
        <v>62.1</v>
      </c>
      <c r="F40" s="102">
        <f t="shared" si="0"/>
        <v>1.7</v>
      </c>
      <c r="G40" s="103">
        <f t="shared" si="1"/>
        <v>1.1</v>
      </c>
      <c r="H40" s="55">
        <v>3133886</v>
      </c>
      <c r="I40" s="52">
        <v>2448211</v>
      </c>
      <c r="J40" s="101">
        <v>78.1</v>
      </c>
      <c r="K40" s="101">
        <f t="shared" si="2"/>
        <v>1.3</v>
      </c>
      <c r="L40" s="104">
        <f t="shared" si="3"/>
        <v>1</v>
      </c>
    </row>
    <row r="41" spans="1:12" s="68" customFormat="1" ht="12.75" customHeight="1">
      <c r="A41" s="65"/>
      <c r="B41" s="65"/>
      <c r="L41" s="105" t="s">
        <v>61</v>
      </c>
    </row>
    <row r="42" spans="7:12" ht="18.75" customHeight="1">
      <c r="G42" s="67" t="s">
        <v>62</v>
      </c>
      <c r="L42" s="67" t="s">
        <v>62</v>
      </c>
    </row>
    <row r="43" spans="1:12" ht="14.25" customHeight="1">
      <c r="A43" s="69" t="s">
        <v>52</v>
      </c>
      <c r="B43" s="70"/>
      <c r="C43" s="71" t="s">
        <v>59</v>
      </c>
      <c r="D43" s="72"/>
      <c r="E43" s="72"/>
      <c r="F43" s="72"/>
      <c r="G43" s="72"/>
      <c r="H43" s="71" t="s">
        <v>60</v>
      </c>
      <c r="I43" s="72"/>
      <c r="J43" s="72"/>
      <c r="K43" s="72"/>
      <c r="L43" s="73"/>
    </row>
    <row r="44" spans="1:12" ht="14.25" customHeight="1">
      <c r="A44" s="74"/>
      <c r="B44" s="75"/>
      <c r="C44" s="76" t="s">
        <v>10</v>
      </c>
      <c r="D44" s="77" t="s">
        <v>11</v>
      </c>
      <c r="E44" s="106"/>
      <c r="F44" s="107"/>
      <c r="G44" s="76" t="s">
        <v>63</v>
      </c>
      <c r="H44" s="76" t="s">
        <v>10</v>
      </c>
      <c r="I44" s="77" t="s">
        <v>11</v>
      </c>
      <c r="J44" s="106"/>
      <c r="K44" s="107"/>
      <c r="L44" s="108" t="s">
        <v>64</v>
      </c>
    </row>
    <row r="45" spans="1:12" ht="14.25" customHeight="1">
      <c r="A45" s="74"/>
      <c r="B45" s="75"/>
      <c r="C45" s="79"/>
      <c r="D45" s="80"/>
      <c r="E45" s="81" t="s">
        <v>13</v>
      </c>
      <c r="F45" s="81" t="s">
        <v>12</v>
      </c>
      <c r="G45" s="79"/>
      <c r="H45" s="79"/>
      <c r="I45" s="74"/>
      <c r="J45" s="81" t="s">
        <v>13</v>
      </c>
      <c r="K45" s="81" t="s">
        <v>12</v>
      </c>
      <c r="L45" s="109"/>
    </row>
    <row r="46" spans="1:12" ht="14.25" customHeight="1">
      <c r="A46" s="82"/>
      <c r="B46" s="83"/>
      <c r="C46" s="85" t="s">
        <v>17</v>
      </c>
      <c r="D46" s="84" t="s">
        <v>17</v>
      </c>
      <c r="E46" s="85" t="s">
        <v>18</v>
      </c>
      <c r="F46" s="85" t="s">
        <v>18</v>
      </c>
      <c r="G46" s="85" t="s">
        <v>18</v>
      </c>
      <c r="H46" s="85" t="s">
        <v>17</v>
      </c>
      <c r="I46" s="110" t="s">
        <v>17</v>
      </c>
      <c r="J46" s="85" t="s">
        <v>18</v>
      </c>
      <c r="K46" s="85" t="s">
        <v>18</v>
      </c>
      <c r="L46" s="85" t="s">
        <v>18</v>
      </c>
    </row>
    <row r="47" spans="1:12" s="68" customFormat="1" ht="13.5" customHeight="1">
      <c r="A47" s="86"/>
      <c r="B47" s="87" t="s">
        <v>19</v>
      </c>
      <c r="C47" s="32">
        <v>559023857</v>
      </c>
      <c r="D47" s="33">
        <v>535081479</v>
      </c>
      <c r="E47" s="88">
        <v>95.8</v>
      </c>
      <c r="F47" s="89">
        <f aca="true" t="shared" si="4" ref="F47:F56">ROUND(D47/$D$47*100,1)</f>
        <v>100</v>
      </c>
      <c r="G47" s="90">
        <v>-4.2</v>
      </c>
      <c r="H47" s="33">
        <v>223262413</v>
      </c>
      <c r="I47" s="33">
        <v>217301857</v>
      </c>
      <c r="J47" s="88">
        <v>97.4</v>
      </c>
      <c r="K47" s="88">
        <f aca="true" t="shared" si="5" ref="K47:K56">ROUND(I47/$I$47*100,1)</f>
        <v>100</v>
      </c>
      <c r="L47" s="91">
        <v>41.6</v>
      </c>
    </row>
    <row r="48" spans="1:12" s="68" customFormat="1" ht="22.5" customHeight="1">
      <c r="A48" s="98">
        <v>9</v>
      </c>
      <c r="B48" s="93" t="s">
        <v>28</v>
      </c>
      <c r="C48" s="41">
        <v>17440709</v>
      </c>
      <c r="D48" s="42">
        <v>17847623</v>
      </c>
      <c r="E48" s="94">
        <v>102.3</v>
      </c>
      <c r="F48" s="95">
        <f t="shared" si="4"/>
        <v>3.3</v>
      </c>
      <c r="G48" s="96">
        <v>0.1</v>
      </c>
      <c r="H48" s="42">
        <v>5957259</v>
      </c>
      <c r="I48" s="42">
        <v>6578870</v>
      </c>
      <c r="J48" s="94">
        <v>110.4</v>
      </c>
      <c r="K48" s="94">
        <f t="shared" si="5"/>
        <v>3</v>
      </c>
      <c r="L48" s="97">
        <v>37.6</v>
      </c>
    </row>
    <row r="49" spans="1:12" s="68" customFormat="1" ht="13.5" customHeight="1">
      <c r="A49" s="98">
        <v>10</v>
      </c>
      <c r="B49" s="93" t="s">
        <v>29</v>
      </c>
      <c r="C49" s="41">
        <v>26210929</v>
      </c>
      <c r="D49" s="42">
        <v>23831260</v>
      </c>
      <c r="E49" s="94">
        <v>90.9</v>
      </c>
      <c r="F49" s="95">
        <f t="shared" si="4"/>
        <v>4.5</v>
      </c>
      <c r="G49" s="96">
        <v>-0.4</v>
      </c>
      <c r="H49" s="42">
        <v>18781433</v>
      </c>
      <c r="I49" s="42">
        <v>16671024</v>
      </c>
      <c r="J49" s="94">
        <v>88.8</v>
      </c>
      <c r="K49" s="94">
        <f t="shared" si="5"/>
        <v>7.7</v>
      </c>
      <c r="L49" s="97">
        <v>83.1</v>
      </c>
    </row>
    <row r="50" spans="1:12" s="68" customFormat="1" ht="13.5" customHeight="1">
      <c r="A50" s="98">
        <v>11</v>
      </c>
      <c r="B50" s="93" t="s">
        <v>30</v>
      </c>
      <c r="C50" s="41">
        <v>10974841</v>
      </c>
      <c r="D50" s="42">
        <v>10330359</v>
      </c>
      <c r="E50" s="94">
        <v>94.1</v>
      </c>
      <c r="F50" s="95">
        <f t="shared" si="4"/>
        <v>1.9</v>
      </c>
      <c r="G50" s="96">
        <v>-0.1</v>
      </c>
      <c r="H50" s="42">
        <v>4163687</v>
      </c>
      <c r="I50" s="42">
        <v>3833371</v>
      </c>
      <c r="J50" s="94">
        <v>92.1</v>
      </c>
      <c r="K50" s="94">
        <f t="shared" si="5"/>
        <v>1.8</v>
      </c>
      <c r="L50" s="97">
        <v>38.2</v>
      </c>
    </row>
    <row r="51" spans="1:12" s="68" customFormat="1" ht="13.5" customHeight="1">
      <c r="A51" s="98">
        <v>12</v>
      </c>
      <c r="B51" s="93" t="s">
        <v>31</v>
      </c>
      <c r="C51" s="41">
        <v>2057734</v>
      </c>
      <c r="D51" s="42">
        <v>1839944</v>
      </c>
      <c r="E51" s="94">
        <v>89.4</v>
      </c>
      <c r="F51" s="95">
        <f t="shared" si="4"/>
        <v>0.3</v>
      </c>
      <c r="G51" s="96">
        <v>0</v>
      </c>
      <c r="H51" s="42">
        <v>763635</v>
      </c>
      <c r="I51" s="42">
        <v>705739</v>
      </c>
      <c r="J51" s="94">
        <v>92.4</v>
      </c>
      <c r="K51" s="94">
        <f t="shared" si="5"/>
        <v>0.3</v>
      </c>
      <c r="L51" s="97">
        <v>39.9</v>
      </c>
    </row>
    <row r="52" spans="1:12" s="68" customFormat="1" ht="13.5" customHeight="1">
      <c r="A52" s="98">
        <v>13</v>
      </c>
      <c r="B52" s="93" t="s">
        <v>32</v>
      </c>
      <c r="C52" s="41">
        <v>1288722</v>
      </c>
      <c r="D52" s="42">
        <v>1080366</v>
      </c>
      <c r="E52" s="94">
        <v>83.8</v>
      </c>
      <c r="F52" s="95">
        <f t="shared" si="4"/>
        <v>0.2</v>
      </c>
      <c r="G52" s="96">
        <v>0</v>
      </c>
      <c r="H52" s="42">
        <v>333572</v>
      </c>
      <c r="I52" s="42">
        <v>242406</v>
      </c>
      <c r="J52" s="94">
        <v>72.7</v>
      </c>
      <c r="K52" s="94">
        <f t="shared" si="5"/>
        <v>0.1</v>
      </c>
      <c r="L52" s="97">
        <v>22.7</v>
      </c>
    </row>
    <row r="53" spans="1:12" s="68" customFormat="1" ht="13.5" customHeight="1">
      <c r="A53" s="98">
        <v>14</v>
      </c>
      <c r="B53" s="93" t="s">
        <v>33</v>
      </c>
      <c r="C53" s="41">
        <v>4830535</v>
      </c>
      <c r="D53" s="42">
        <v>3872730</v>
      </c>
      <c r="E53" s="94">
        <v>80.2</v>
      </c>
      <c r="F53" s="95">
        <f t="shared" si="4"/>
        <v>0.7</v>
      </c>
      <c r="G53" s="96">
        <v>-0.2</v>
      </c>
      <c r="H53" s="42">
        <v>1505653</v>
      </c>
      <c r="I53" s="42">
        <v>1286651</v>
      </c>
      <c r="J53" s="94">
        <v>85.5</v>
      </c>
      <c r="K53" s="94">
        <f t="shared" si="5"/>
        <v>0.6</v>
      </c>
      <c r="L53" s="97">
        <v>33.9</v>
      </c>
    </row>
    <row r="54" spans="1:12" s="68" customFormat="1" ht="13.5" customHeight="1">
      <c r="A54" s="98">
        <v>15</v>
      </c>
      <c r="B54" s="93" t="s">
        <v>34</v>
      </c>
      <c r="C54" s="41">
        <v>12344615</v>
      </c>
      <c r="D54" s="42">
        <v>9944114</v>
      </c>
      <c r="E54" s="94">
        <v>80.6</v>
      </c>
      <c r="F54" s="95">
        <f t="shared" si="4"/>
        <v>1.9</v>
      </c>
      <c r="G54" s="96">
        <v>-0.4</v>
      </c>
      <c r="H54" s="42">
        <v>5125109</v>
      </c>
      <c r="I54" s="42">
        <v>3490726</v>
      </c>
      <c r="J54" s="94">
        <v>68.1</v>
      </c>
      <c r="K54" s="94">
        <f t="shared" si="5"/>
        <v>1.6</v>
      </c>
      <c r="L54" s="97">
        <v>35.6</v>
      </c>
    </row>
    <row r="55" spans="1:12" s="68" customFormat="1" ht="13.5" customHeight="1">
      <c r="A55" s="98">
        <v>16</v>
      </c>
      <c r="B55" s="93" t="s">
        <v>35</v>
      </c>
      <c r="C55" s="41">
        <v>4297750</v>
      </c>
      <c r="D55" s="42">
        <v>3237958</v>
      </c>
      <c r="E55" s="94">
        <v>82.6</v>
      </c>
      <c r="F55" s="95">
        <f t="shared" si="4"/>
        <v>0.6</v>
      </c>
      <c r="G55" s="96">
        <v>-0.1</v>
      </c>
      <c r="H55" s="42">
        <v>1675573</v>
      </c>
      <c r="I55" s="42">
        <v>1000850</v>
      </c>
      <c r="J55" s="94">
        <v>70.3</v>
      </c>
      <c r="K55" s="94">
        <f t="shared" si="5"/>
        <v>0.5</v>
      </c>
      <c r="L55" s="97">
        <v>31.3</v>
      </c>
    </row>
    <row r="56" spans="1:12" s="68" customFormat="1" ht="13.5" customHeight="1">
      <c r="A56" s="98">
        <v>17</v>
      </c>
      <c r="B56" s="93" t="s">
        <v>0</v>
      </c>
      <c r="C56" s="41">
        <v>45978501</v>
      </c>
      <c r="D56" s="42">
        <v>51229548</v>
      </c>
      <c r="E56" s="94">
        <v>111.4</v>
      </c>
      <c r="F56" s="95">
        <f t="shared" si="4"/>
        <v>9.6</v>
      </c>
      <c r="G56" s="96">
        <v>0.9</v>
      </c>
      <c r="H56" s="42">
        <v>25946674</v>
      </c>
      <c r="I56" s="42">
        <v>28410240</v>
      </c>
      <c r="J56" s="94">
        <v>109.5</v>
      </c>
      <c r="K56" s="94">
        <f t="shared" si="5"/>
        <v>13.1</v>
      </c>
      <c r="L56" s="97">
        <v>55.4</v>
      </c>
    </row>
    <row r="57" spans="1:12" s="68" customFormat="1" ht="13.5" customHeight="1">
      <c r="A57" s="98">
        <v>18</v>
      </c>
      <c r="B57" s="93" t="s">
        <v>36</v>
      </c>
      <c r="C57" s="60" t="s">
        <v>56</v>
      </c>
      <c r="D57" s="61" t="s">
        <v>56</v>
      </c>
      <c r="E57" s="111" t="s">
        <v>56</v>
      </c>
      <c r="F57" s="111" t="s">
        <v>56</v>
      </c>
      <c r="G57" s="112" t="s">
        <v>56</v>
      </c>
      <c r="H57" s="60" t="s">
        <v>56</v>
      </c>
      <c r="I57" s="61" t="s">
        <v>56</v>
      </c>
      <c r="J57" s="111" t="s">
        <v>56</v>
      </c>
      <c r="K57" s="111" t="s">
        <v>56</v>
      </c>
      <c r="L57" s="112" t="s">
        <v>56</v>
      </c>
    </row>
    <row r="58" spans="1:12" s="68" customFormat="1" ht="13.5" customHeight="1">
      <c r="A58" s="98">
        <v>19</v>
      </c>
      <c r="B58" s="93" t="s">
        <v>37</v>
      </c>
      <c r="C58" s="41">
        <v>42778529</v>
      </c>
      <c r="D58" s="42">
        <v>42230625</v>
      </c>
      <c r="E58" s="94">
        <v>98.7</v>
      </c>
      <c r="F58" s="95">
        <f>ROUND(D58/$D$47*100,1)</f>
        <v>7.9</v>
      </c>
      <c r="G58" s="96">
        <v>-0.1</v>
      </c>
      <c r="H58" s="42">
        <v>14404454</v>
      </c>
      <c r="I58" s="42">
        <v>14173291</v>
      </c>
      <c r="J58" s="94">
        <v>98.4</v>
      </c>
      <c r="K58" s="94">
        <f>ROUND(I58/$I$47*100,1)</f>
        <v>6.5</v>
      </c>
      <c r="L58" s="97">
        <v>34.2</v>
      </c>
    </row>
    <row r="59" spans="1:12" s="68" customFormat="1" ht="13.5" customHeight="1">
      <c r="A59" s="98">
        <v>20</v>
      </c>
      <c r="B59" s="93" t="s">
        <v>38</v>
      </c>
      <c r="C59" s="41">
        <v>7740679</v>
      </c>
      <c r="D59" s="42">
        <v>8314434</v>
      </c>
      <c r="E59" s="94">
        <v>107.4</v>
      </c>
      <c r="F59" s="95">
        <f>ROUND(D59/$D$47*100,1)</f>
        <v>1.6</v>
      </c>
      <c r="G59" s="96">
        <v>0.1</v>
      </c>
      <c r="H59" s="42">
        <v>4146235</v>
      </c>
      <c r="I59" s="42">
        <v>4738578</v>
      </c>
      <c r="J59" s="94">
        <v>114.3</v>
      </c>
      <c r="K59" s="94">
        <f>ROUND(I59/$I$47*100,1)</f>
        <v>2.2</v>
      </c>
      <c r="L59" s="97">
        <v>57.3</v>
      </c>
    </row>
    <row r="60" spans="1:12" s="68" customFormat="1" ht="13.5" customHeight="1">
      <c r="A60" s="98">
        <v>21</v>
      </c>
      <c r="B60" s="93" t="s">
        <v>39</v>
      </c>
      <c r="C60" s="60" t="s">
        <v>57</v>
      </c>
      <c r="D60" s="61" t="s">
        <v>57</v>
      </c>
      <c r="E60" s="111" t="s">
        <v>57</v>
      </c>
      <c r="F60" s="111" t="s">
        <v>57</v>
      </c>
      <c r="G60" s="112" t="s">
        <v>57</v>
      </c>
      <c r="H60" s="60" t="s">
        <v>57</v>
      </c>
      <c r="I60" s="61" t="s">
        <v>57</v>
      </c>
      <c r="J60" s="111" t="s">
        <v>57</v>
      </c>
      <c r="K60" s="111" t="s">
        <v>57</v>
      </c>
      <c r="L60" s="112" t="s">
        <v>57</v>
      </c>
    </row>
    <row r="61" spans="1:12" s="68" customFormat="1" ht="13.5" customHeight="1">
      <c r="A61" s="98">
        <v>22</v>
      </c>
      <c r="B61" s="93" t="s">
        <v>40</v>
      </c>
      <c r="C61" s="41">
        <v>30948262</v>
      </c>
      <c r="D61" s="42">
        <v>32605936</v>
      </c>
      <c r="E61" s="94">
        <v>105.4</v>
      </c>
      <c r="F61" s="95">
        <f aca="true" t="shared" si="6" ref="F61:F71">ROUND(D61/$D$47*100,1)</f>
        <v>6.1</v>
      </c>
      <c r="G61" s="96">
        <v>0.3</v>
      </c>
      <c r="H61" s="42">
        <v>17028382</v>
      </c>
      <c r="I61" s="42">
        <v>17757980</v>
      </c>
      <c r="J61" s="94">
        <v>104.3</v>
      </c>
      <c r="K61" s="94">
        <f aca="true" t="shared" si="7" ref="K61:K71">ROUND(I61/$I$47*100,1)</f>
        <v>8.2</v>
      </c>
      <c r="L61" s="97">
        <v>57.2</v>
      </c>
    </row>
    <row r="62" spans="1:12" s="68" customFormat="1" ht="13.5" customHeight="1">
      <c r="A62" s="98">
        <v>23</v>
      </c>
      <c r="B62" s="93" t="s">
        <v>1</v>
      </c>
      <c r="C62" s="41">
        <v>6062547</v>
      </c>
      <c r="D62" s="42">
        <v>5947971</v>
      </c>
      <c r="E62" s="94">
        <v>98.1</v>
      </c>
      <c r="F62" s="95">
        <f t="shared" si="6"/>
        <v>1.1</v>
      </c>
      <c r="G62" s="96">
        <v>0</v>
      </c>
      <c r="H62" s="42">
        <v>1979861</v>
      </c>
      <c r="I62" s="42">
        <v>2001184</v>
      </c>
      <c r="J62" s="94">
        <v>101.1</v>
      </c>
      <c r="K62" s="94">
        <f t="shared" si="7"/>
        <v>0.9</v>
      </c>
      <c r="L62" s="97">
        <v>34.4</v>
      </c>
    </row>
    <row r="63" spans="1:12" s="68" customFormat="1" ht="13.5" customHeight="1">
      <c r="A63" s="98">
        <v>24</v>
      </c>
      <c r="B63" s="93" t="s">
        <v>41</v>
      </c>
      <c r="C63" s="41">
        <v>8569298</v>
      </c>
      <c r="D63" s="42">
        <v>7774442</v>
      </c>
      <c r="E63" s="94">
        <v>90.7</v>
      </c>
      <c r="F63" s="95">
        <f t="shared" si="6"/>
        <v>1.5</v>
      </c>
      <c r="G63" s="96">
        <v>-0.1</v>
      </c>
      <c r="H63" s="42">
        <v>1936952</v>
      </c>
      <c r="I63" s="42">
        <v>1772779</v>
      </c>
      <c r="J63" s="94">
        <v>91.5</v>
      </c>
      <c r="K63" s="94">
        <f t="shared" si="7"/>
        <v>0.8</v>
      </c>
      <c r="L63" s="97">
        <v>23.2</v>
      </c>
    </row>
    <row r="64" spans="1:12" s="68" customFormat="1" ht="13.5" customHeight="1">
      <c r="A64" s="98">
        <v>25</v>
      </c>
      <c r="B64" s="93" t="s">
        <v>42</v>
      </c>
      <c r="C64" s="41">
        <v>28594974</v>
      </c>
      <c r="D64" s="42">
        <v>26820259</v>
      </c>
      <c r="E64" s="94">
        <v>93.8</v>
      </c>
      <c r="F64" s="95">
        <f t="shared" si="6"/>
        <v>5</v>
      </c>
      <c r="G64" s="96">
        <v>-0.3</v>
      </c>
      <c r="H64" s="42">
        <v>10983198</v>
      </c>
      <c r="I64" s="42">
        <v>10067284</v>
      </c>
      <c r="J64" s="94">
        <v>91.7</v>
      </c>
      <c r="K64" s="94">
        <f t="shared" si="7"/>
        <v>4.6</v>
      </c>
      <c r="L64" s="97">
        <v>38.3</v>
      </c>
    </row>
    <row r="65" spans="1:12" s="68" customFormat="1" ht="13.5" customHeight="1">
      <c r="A65" s="98">
        <v>26</v>
      </c>
      <c r="B65" s="93" t="s">
        <v>43</v>
      </c>
      <c r="C65" s="41">
        <v>73328487</v>
      </c>
      <c r="D65" s="42">
        <v>68080260</v>
      </c>
      <c r="E65" s="94">
        <v>92.8</v>
      </c>
      <c r="F65" s="95">
        <f t="shared" si="6"/>
        <v>12.7</v>
      </c>
      <c r="G65" s="96">
        <v>-0.9</v>
      </c>
      <c r="H65" s="42">
        <v>22744909</v>
      </c>
      <c r="I65" s="42">
        <v>22453237</v>
      </c>
      <c r="J65" s="94">
        <v>98.7</v>
      </c>
      <c r="K65" s="94">
        <f t="shared" si="7"/>
        <v>10.3</v>
      </c>
      <c r="L65" s="97">
        <v>33.6</v>
      </c>
    </row>
    <row r="66" spans="1:12" s="68" customFormat="1" ht="13.5" customHeight="1">
      <c r="A66" s="98">
        <v>27</v>
      </c>
      <c r="B66" s="93" t="s">
        <v>44</v>
      </c>
      <c r="C66" s="41">
        <v>73319538</v>
      </c>
      <c r="D66" s="42">
        <v>74208377</v>
      </c>
      <c r="E66" s="94">
        <v>101.2</v>
      </c>
      <c r="F66" s="95">
        <f t="shared" si="6"/>
        <v>13.9</v>
      </c>
      <c r="G66" s="96">
        <v>0.2</v>
      </c>
      <c r="H66" s="42">
        <v>32608705</v>
      </c>
      <c r="I66" s="42">
        <v>31133479</v>
      </c>
      <c r="J66" s="94">
        <v>95.5</v>
      </c>
      <c r="K66" s="94">
        <f t="shared" si="7"/>
        <v>14.3</v>
      </c>
      <c r="L66" s="97">
        <v>43</v>
      </c>
    </row>
    <row r="67" spans="1:12" s="68" customFormat="1" ht="13.5" customHeight="1">
      <c r="A67" s="98">
        <v>28</v>
      </c>
      <c r="B67" s="93" t="s">
        <v>45</v>
      </c>
      <c r="C67" s="41">
        <v>37326527</v>
      </c>
      <c r="D67" s="42">
        <v>30480785</v>
      </c>
      <c r="E67" s="94">
        <v>81.7</v>
      </c>
      <c r="F67" s="95">
        <f t="shared" si="6"/>
        <v>5.7</v>
      </c>
      <c r="G67" s="96">
        <v>-1.2</v>
      </c>
      <c r="H67" s="42">
        <v>5993774</v>
      </c>
      <c r="I67" s="42">
        <v>4298041</v>
      </c>
      <c r="J67" s="94">
        <v>71.7</v>
      </c>
      <c r="K67" s="94">
        <f t="shared" si="7"/>
        <v>2</v>
      </c>
      <c r="L67" s="97">
        <v>14.1</v>
      </c>
    </row>
    <row r="68" spans="1:12" s="68" customFormat="1" ht="13.5" customHeight="1">
      <c r="A68" s="98">
        <v>29</v>
      </c>
      <c r="B68" s="93" t="s">
        <v>46</v>
      </c>
      <c r="C68" s="41">
        <v>42594084</v>
      </c>
      <c r="D68" s="42">
        <v>37250752</v>
      </c>
      <c r="E68" s="94">
        <v>87.5</v>
      </c>
      <c r="F68" s="95">
        <f t="shared" si="6"/>
        <v>7</v>
      </c>
      <c r="G68" s="96">
        <v>-1</v>
      </c>
      <c r="H68" s="42">
        <v>18623277</v>
      </c>
      <c r="I68" s="42">
        <v>16927672</v>
      </c>
      <c r="J68" s="94">
        <v>90.9</v>
      </c>
      <c r="K68" s="94">
        <f t="shared" si="7"/>
        <v>7.8</v>
      </c>
      <c r="L68" s="97">
        <v>47.4</v>
      </c>
    </row>
    <row r="69" spans="1:12" s="68" customFormat="1" ht="13.5" customHeight="1">
      <c r="A69" s="98">
        <v>30</v>
      </c>
      <c r="B69" s="93" t="s">
        <v>47</v>
      </c>
      <c r="C69" s="41">
        <v>66251579</v>
      </c>
      <c r="D69" s="42">
        <v>65891904</v>
      </c>
      <c r="E69" s="94">
        <v>99.5</v>
      </c>
      <c r="F69" s="95">
        <f t="shared" si="6"/>
        <v>12.3</v>
      </c>
      <c r="G69" s="96">
        <v>-0.1</v>
      </c>
      <c r="H69" s="42">
        <v>22737270</v>
      </c>
      <c r="I69" s="42">
        <v>24364946</v>
      </c>
      <c r="J69" s="94">
        <v>107.2</v>
      </c>
      <c r="K69" s="94">
        <f t="shared" si="7"/>
        <v>11.2</v>
      </c>
      <c r="L69" s="97">
        <v>37.4</v>
      </c>
    </row>
    <row r="70" spans="1:12" s="68" customFormat="1" ht="13.5" customHeight="1">
      <c r="A70" s="98">
        <v>31</v>
      </c>
      <c r="B70" s="93" t="s">
        <v>48</v>
      </c>
      <c r="C70" s="41">
        <v>6789767</v>
      </c>
      <c r="D70" s="42">
        <v>6926113</v>
      </c>
      <c r="E70" s="94">
        <v>102</v>
      </c>
      <c r="F70" s="95">
        <f t="shared" si="6"/>
        <v>1.3</v>
      </c>
      <c r="G70" s="96">
        <v>0</v>
      </c>
      <c r="H70" s="42">
        <v>3206882</v>
      </c>
      <c r="I70" s="42">
        <v>3477399</v>
      </c>
      <c r="J70" s="94">
        <v>108.4</v>
      </c>
      <c r="K70" s="94">
        <f t="shared" si="7"/>
        <v>1.6</v>
      </c>
      <c r="L70" s="97">
        <v>51.1</v>
      </c>
    </row>
    <row r="71" spans="1:12" s="68" customFormat="1" ht="13.5" customHeight="1">
      <c r="A71" s="99">
        <v>32</v>
      </c>
      <c r="B71" s="100" t="s">
        <v>49</v>
      </c>
      <c r="C71" s="51">
        <v>8918230</v>
      </c>
      <c r="D71" s="52">
        <v>5093907</v>
      </c>
      <c r="E71" s="101">
        <v>57.1</v>
      </c>
      <c r="F71" s="102">
        <f t="shared" si="6"/>
        <v>1</v>
      </c>
      <c r="G71" s="103">
        <v>-0.7</v>
      </c>
      <c r="H71" s="52">
        <v>2408133</v>
      </c>
      <c r="I71" s="52">
        <v>1828208</v>
      </c>
      <c r="J71" s="101">
        <v>75.9</v>
      </c>
      <c r="K71" s="101">
        <f t="shared" si="7"/>
        <v>0.8</v>
      </c>
      <c r="L71" s="104">
        <v>36.4</v>
      </c>
    </row>
    <row r="72" ht="12.75" customHeight="1">
      <c r="C72" s="65" t="s">
        <v>50</v>
      </c>
    </row>
  </sheetData>
  <mergeCells count="18">
    <mergeCell ref="H44:H45"/>
    <mergeCell ref="F5:G5"/>
    <mergeCell ref="I44:I45"/>
    <mergeCell ref="C4:G4"/>
    <mergeCell ref="C43:G43"/>
    <mergeCell ref="C44:C45"/>
    <mergeCell ref="D44:D45"/>
    <mergeCell ref="G44:G45"/>
    <mergeCell ref="K5:L5"/>
    <mergeCell ref="L44:L45"/>
    <mergeCell ref="A4:B7"/>
    <mergeCell ref="A43:B46"/>
    <mergeCell ref="H43:L43"/>
    <mergeCell ref="H4:L4"/>
    <mergeCell ref="C5:C6"/>
    <mergeCell ref="D5:D6"/>
    <mergeCell ref="H5:H6"/>
    <mergeCell ref="I5:I6"/>
  </mergeCells>
  <printOptions horizontalCentered="1"/>
  <pageMargins left="0.4724409448818898" right="0.4724409448818898" top="0.5905511811023623" bottom="0.3937007874015748" header="0.31496062992125984" footer="0.31496062992125984"/>
  <pageSetup orientation="portrait" pageOrder="overThenDown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85" zoomScaleNormal="85" workbookViewId="0" topLeftCell="A1">
      <selection activeCell="E35" sqref="E35"/>
    </sheetView>
  </sheetViews>
  <sheetFormatPr defaultColWidth="9.140625" defaultRowHeight="12.75" customHeight="1"/>
  <cols>
    <col min="1" max="1" width="4.57421875" style="115" customWidth="1"/>
    <col min="2" max="2" width="14.140625" style="115" bestFit="1" customWidth="1"/>
    <col min="3" max="4" width="11.00390625" style="115" customWidth="1"/>
    <col min="5" max="7" width="9.28125" style="115" customWidth="1"/>
    <col min="8" max="9" width="11.00390625" style="115" customWidth="1"/>
    <col min="10" max="12" width="9.28125" style="115" customWidth="1"/>
    <col min="13" max="16384" width="8.00390625" style="115" customWidth="1"/>
  </cols>
  <sheetData>
    <row r="1" spans="1:13" ht="12.75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" s="114" customFormat="1" ht="12.75" customHeight="1">
      <c r="A2" s="115"/>
      <c r="B2" s="115"/>
    </row>
    <row r="3" spans="1:13" s="114" customFormat="1" ht="14.25" customHeight="1">
      <c r="A3" s="115"/>
      <c r="B3" s="115"/>
      <c r="C3" s="115"/>
      <c r="D3" s="115"/>
      <c r="E3" s="115"/>
      <c r="F3" s="115"/>
      <c r="G3" s="116" t="s">
        <v>66</v>
      </c>
      <c r="H3" s="115"/>
      <c r="I3" s="115"/>
      <c r="J3" s="115"/>
      <c r="K3" s="115"/>
      <c r="L3" s="116" t="s">
        <v>66</v>
      </c>
      <c r="M3" s="115"/>
    </row>
    <row r="4" spans="1:13" s="114" customFormat="1" ht="14.25" customHeight="1">
      <c r="A4" s="117" t="s">
        <v>4</v>
      </c>
      <c r="B4" s="118"/>
      <c r="C4" s="119" t="s">
        <v>67</v>
      </c>
      <c r="D4" s="120"/>
      <c r="E4" s="120"/>
      <c r="F4" s="120"/>
      <c r="G4" s="121"/>
      <c r="H4" s="119" t="s">
        <v>68</v>
      </c>
      <c r="I4" s="120"/>
      <c r="J4" s="120"/>
      <c r="K4" s="120"/>
      <c r="L4" s="121"/>
      <c r="M4" s="115"/>
    </row>
    <row r="5" spans="1:13" s="114" customFormat="1" ht="14.25" customHeight="1">
      <c r="A5" s="122"/>
      <c r="B5" s="123"/>
      <c r="C5" s="124" t="s">
        <v>10</v>
      </c>
      <c r="D5" s="125" t="s">
        <v>11</v>
      </c>
      <c r="E5" s="126"/>
      <c r="F5" s="127"/>
      <c r="G5" s="124" t="s">
        <v>63</v>
      </c>
      <c r="H5" s="124" t="s">
        <v>10</v>
      </c>
      <c r="I5" s="125" t="s">
        <v>11</v>
      </c>
      <c r="J5" s="126"/>
      <c r="K5" s="127"/>
      <c r="L5" s="124" t="s">
        <v>63</v>
      </c>
      <c r="M5" s="115"/>
    </row>
    <row r="6" spans="1:13" s="114" customFormat="1" ht="14.25" customHeight="1">
      <c r="A6" s="122"/>
      <c r="B6" s="123"/>
      <c r="C6" s="128"/>
      <c r="D6" s="129"/>
      <c r="E6" s="130" t="s">
        <v>13</v>
      </c>
      <c r="F6" s="130" t="s">
        <v>12</v>
      </c>
      <c r="G6" s="128"/>
      <c r="H6" s="128"/>
      <c r="I6" s="122"/>
      <c r="J6" s="130" t="s">
        <v>13</v>
      </c>
      <c r="K6" s="130" t="s">
        <v>12</v>
      </c>
      <c r="L6" s="128"/>
      <c r="M6" s="115"/>
    </row>
    <row r="7" spans="1:12" ht="13.5" customHeight="1">
      <c r="A7" s="131"/>
      <c r="B7" s="132"/>
      <c r="C7" s="133" t="s">
        <v>17</v>
      </c>
      <c r="D7" s="133" t="s">
        <v>17</v>
      </c>
      <c r="E7" s="134" t="s">
        <v>18</v>
      </c>
      <c r="F7" s="134" t="s">
        <v>18</v>
      </c>
      <c r="G7" s="134" t="s">
        <v>18</v>
      </c>
      <c r="H7" s="133" t="s">
        <v>17</v>
      </c>
      <c r="I7" s="133" t="s">
        <v>17</v>
      </c>
      <c r="J7" s="134" t="s">
        <v>18</v>
      </c>
      <c r="K7" s="134" t="s">
        <v>18</v>
      </c>
      <c r="L7" s="134" t="s">
        <v>18</v>
      </c>
    </row>
    <row r="8" spans="1:12" s="114" customFormat="1" ht="22.5" customHeight="1">
      <c r="A8" s="135"/>
      <c r="B8" s="136" t="s">
        <v>19</v>
      </c>
      <c r="C8" s="137">
        <v>558984798</v>
      </c>
      <c r="D8" s="33">
        <v>533393898</v>
      </c>
      <c r="E8" s="138">
        <v>95.5</v>
      </c>
      <c r="F8" s="138">
        <f aca="true" t="shared" si="0" ref="F8:F22">ROUND(D8/$D$8*100,1)</f>
        <v>100</v>
      </c>
      <c r="G8" s="139">
        <v>-4.5</v>
      </c>
      <c r="H8" s="33">
        <v>30765756</v>
      </c>
      <c r="I8" s="33">
        <v>19096530</v>
      </c>
      <c r="J8" s="138">
        <v>62.1</v>
      </c>
      <c r="K8" s="138">
        <f aca="true" t="shared" si="1" ref="K8:K22">ROUND(I8/$I$8*100,1)</f>
        <v>100</v>
      </c>
      <c r="L8" s="139">
        <v>-37.9</v>
      </c>
    </row>
    <row r="9" spans="1:12" s="114" customFormat="1" ht="13.5" customHeight="1">
      <c r="A9" s="140">
        <v>5</v>
      </c>
      <c r="B9" s="141" t="s">
        <v>23</v>
      </c>
      <c r="C9" s="142">
        <v>105599121</v>
      </c>
      <c r="D9" s="42">
        <v>101951306</v>
      </c>
      <c r="E9" s="143">
        <v>96.5</v>
      </c>
      <c r="F9" s="143">
        <f t="shared" si="0"/>
        <v>19.1</v>
      </c>
      <c r="G9" s="144">
        <v>-0.7</v>
      </c>
      <c r="H9" s="42">
        <v>4656126</v>
      </c>
      <c r="I9" s="42">
        <v>2976319</v>
      </c>
      <c r="J9" s="143">
        <v>63.9</v>
      </c>
      <c r="K9" s="143">
        <f t="shared" si="1"/>
        <v>15.6</v>
      </c>
      <c r="L9" s="144">
        <v>-5.5</v>
      </c>
    </row>
    <row r="10" spans="1:12" s="114" customFormat="1" ht="13.5" customHeight="1">
      <c r="A10" s="140">
        <v>6</v>
      </c>
      <c r="B10" s="141" t="s">
        <v>24</v>
      </c>
      <c r="C10" s="142">
        <v>166352647</v>
      </c>
      <c r="D10" s="42">
        <v>169240852</v>
      </c>
      <c r="E10" s="143">
        <v>102</v>
      </c>
      <c r="F10" s="143">
        <f t="shared" si="0"/>
        <v>31.7</v>
      </c>
      <c r="G10" s="144">
        <v>0.6</v>
      </c>
      <c r="H10" s="42">
        <v>9274408</v>
      </c>
      <c r="I10" s="42">
        <v>6146230</v>
      </c>
      <c r="J10" s="143">
        <v>66.3</v>
      </c>
      <c r="K10" s="143">
        <f t="shared" si="1"/>
        <v>32.2</v>
      </c>
      <c r="L10" s="144">
        <v>-10.2</v>
      </c>
    </row>
    <row r="11" spans="1:12" s="114" customFormat="1" ht="22.5" customHeight="1">
      <c r="A11" s="140">
        <v>7</v>
      </c>
      <c r="B11" s="141" t="s">
        <v>25</v>
      </c>
      <c r="C11" s="142">
        <v>53241279</v>
      </c>
      <c r="D11" s="42">
        <v>43826244</v>
      </c>
      <c r="E11" s="143">
        <v>82.3</v>
      </c>
      <c r="F11" s="143">
        <f t="shared" si="0"/>
        <v>8.2</v>
      </c>
      <c r="G11" s="144">
        <v>-1.7</v>
      </c>
      <c r="H11" s="42">
        <v>3134843</v>
      </c>
      <c r="I11" s="42">
        <v>1966980</v>
      </c>
      <c r="J11" s="143">
        <v>62.7</v>
      </c>
      <c r="K11" s="143">
        <f t="shared" si="1"/>
        <v>10.3</v>
      </c>
      <c r="L11" s="144">
        <v>-3.8</v>
      </c>
    </row>
    <row r="12" spans="1:12" s="114" customFormat="1" ht="13.5" customHeight="1">
      <c r="A12" s="140">
        <v>8</v>
      </c>
      <c r="B12" s="141" t="s">
        <v>26</v>
      </c>
      <c r="C12" s="142">
        <v>89094379</v>
      </c>
      <c r="D12" s="42">
        <v>82232160</v>
      </c>
      <c r="E12" s="143">
        <v>92.3</v>
      </c>
      <c r="F12" s="143">
        <f t="shared" si="0"/>
        <v>15.4</v>
      </c>
      <c r="G12" s="144">
        <v>-1.2</v>
      </c>
      <c r="H12" s="42">
        <v>5499741</v>
      </c>
      <c r="I12" s="42">
        <v>2850635</v>
      </c>
      <c r="J12" s="143">
        <v>51.8</v>
      </c>
      <c r="K12" s="143">
        <f t="shared" si="1"/>
        <v>14.9</v>
      </c>
      <c r="L12" s="144">
        <v>-8.6</v>
      </c>
    </row>
    <row r="13" spans="1:12" s="114" customFormat="1" ht="13.5" customHeight="1">
      <c r="A13" s="140">
        <v>9</v>
      </c>
      <c r="B13" s="141" t="s">
        <v>27</v>
      </c>
      <c r="C13" s="142">
        <v>144697372</v>
      </c>
      <c r="D13" s="42">
        <v>136143336</v>
      </c>
      <c r="E13" s="143">
        <v>94.1</v>
      </c>
      <c r="F13" s="143">
        <f t="shared" si="0"/>
        <v>25.5</v>
      </c>
      <c r="G13" s="144">
        <v>-1.5</v>
      </c>
      <c r="H13" s="42">
        <v>8200638</v>
      </c>
      <c r="I13" s="42">
        <v>5156366</v>
      </c>
      <c r="J13" s="143">
        <v>62.9</v>
      </c>
      <c r="K13" s="143">
        <f t="shared" si="1"/>
        <v>27</v>
      </c>
      <c r="L13" s="144">
        <v>-9.9</v>
      </c>
    </row>
    <row r="14" spans="1:12" s="114" customFormat="1" ht="13.5" customHeight="1">
      <c r="A14" s="145">
        <v>9</v>
      </c>
      <c r="B14" s="141" t="s">
        <v>28</v>
      </c>
      <c r="C14" s="142">
        <v>17416125</v>
      </c>
      <c r="D14" s="42">
        <v>17820090</v>
      </c>
      <c r="E14" s="143">
        <v>102.3</v>
      </c>
      <c r="F14" s="143">
        <f t="shared" si="0"/>
        <v>3.3</v>
      </c>
      <c r="G14" s="144">
        <v>0.1</v>
      </c>
      <c r="H14" s="42">
        <v>618793</v>
      </c>
      <c r="I14" s="42">
        <v>505954</v>
      </c>
      <c r="J14" s="143">
        <v>81.8</v>
      </c>
      <c r="K14" s="143">
        <f t="shared" si="1"/>
        <v>2.6</v>
      </c>
      <c r="L14" s="144">
        <v>-0.4</v>
      </c>
    </row>
    <row r="15" spans="1:12" s="114" customFormat="1" ht="13.5" customHeight="1">
      <c r="A15" s="145">
        <v>10</v>
      </c>
      <c r="B15" s="141" t="s">
        <v>29</v>
      </c>
      <c r="C15" s="142">
        <v>26212926</v>
      </c>
      <c r="D15" s="42">
        <v>23924298</v>
      </c>
      <c r="E15" s="143">
        <v>91.3</v>
      </c>
      <c r="F15" s="143">
        <f t="shared" si="0"/>
        <v>4.5</v>
      </c>
      <c r="G15" s="144">
        <v>-0.4</v>
      </c>
      <c r="H15" s="42">
        <v>397566</v>
      </c>
      <c r="I15" s="42">
        <v>384691</v>
      </c>
      <c r="J15" s="143">
        <v>96.8</v>
      </c>
      <c r="K15" s="143">
        <f t="shared" si="1"/>
        <v>2</v>
      </c>
      <c r="L15" s="144">
        <v>0</v>
      </c>
    </row>
    <row r="16" spans="1:12" s="114" customFormat="1" ht="13.5" customHeight="1">
      <c r="A16" s="145">
        <v>11</v>
      </c>
      <c r="B16" s="141" t="s">
        <v>30</v>
      </c>
      <c r="C16" s="142">
        <v>10906690</v>
      </c>
      <c r="D16" s="42">
        <v>10245158</v>
      </c>
      <c r="E16" s="143">
        <v>93.9</v>
      </c>
      <c r="F16" s="143">
        <f t="shared" si="0"/>
        <v>1.9</v>
      </c>
      <c r="G16" s="144">
        <v>-0.1</v>
      </c>
      <c r="H16" s="42">
        <v>299927</v>
      </c>
      <c r="I16" s="42">
        <v>251388</v>
      </c>
      <c r="J16" s="143">
        <v>83.8</v>
      </c>
      <c r="K16" s="143">
        <f t="shared" si="1"/>
        <v>1.3</v>
      </c>
      <c r="L16" s="144">
        <v>-0.2</v>
      </c>
    </row>
    <row r="17" spans="1:12" s="114" customFormat="1" ht="13.5" customHeight="1">
      <c r="A17" s="145">
        <v>12</v>
      </c>
      <c r="B17" s="141" t="s">
        <v>31</v>
      </c>
      <c r="C17" s="142">
        <v>2034074</v>
      </c>
      <c r="D17" s="42">
        <v>1805809</v>
      </c>
      <c r="E17" s="143">
        <v>88.8</v>
      </c>
      <c r="F17" s="143">
        <f t="shared" si="0"/>
        <v>0.3</v>
      </c>
      <c r="G17" s="144">
        <v>0</v>
      </c>
      <c r="H17" s="42">
        <v>28214</v>
      </c>
      <c r="I17" s="42">
        <v>59410</v>
      </c>
      <c r="J17" s="143">
        <v>210.6</v>
      </c>
      <c r="K17" s="143">
        <f t="shared" si="1"/>
        <v>0.3</v>
      </c>
      <c r="L17" s="144">
        <v>0.1</v>
      </c>
    </row>
    <row r="18" spans="1:12" s="114" customFormat="1" ht="13.5" customHeight="1">
      <c r="A18" s="145">
        <v>13</v>
      </c>
      <c r="B18" s="141" t="s">
        <v>32</v>
      </c>
      <c r="C18" s="142">
        <v>1280948</v>
      </c>
      <c r="D18" s="42">
        <v>1078339</v>
      </c>
      <c r="E18" s="143">
        <v>84.2</v>
      </c>
      <c r="F18" s="143">
        <f t="shared" si="0"/>
        <v>0.2</v>
      </c>
      <c r="G18" s="144">
        <v>0</v>
      </c>
      <c r="H18" s="42">
        <v>8061</v>
      </c>
      <c r="I18" s="42">
        <v>5344</v>
      </c>
      <c r="J18" s="143">
        <v>66.3</v>
      </c>
      <c r="K18" s="143">
        <f t="shared" si="1"/>
        <v>0</v>
      </c>
      <c r="L18" s="144">
        <v>0</v>
      </c>
    </row>
    <row r="19" spans="1:12" s="114" customFormat="1" ht="13.5" customHeight="1">
      <c r="A19" s="145">
        <v>14</v>
      </c>
      <c r="B19" s="141" t="s">
        <v>33</v>
      </c>
      <c r="C19" s="142">
        <v>4810298</v>
      </c>
      <c r="D19" s="42">
        <v>3862357</v>
      </c>
      <c r="E19" s="143">
        <v>80.3</v>
      </c>
      <c r="F19" s="143">
        <f t="shared" si="0"/>
        <v>0.7</v>
      </c>
      <c r="G19" s="144">
        <v>-0.2</v>
      </c>
      <c r="H19" s="42">
        <v>193435</v>
      </c>
      <c r="I19" s="42">
        <v>102229</v>
      </c>
      <c r="J19" s="143">
        <v>52.8</v>
      </c>
      <c r="K19" s="143">
        <f t="shared" si="1"/>
        <v>0.5</v>
      </c>
      <c r="L19" s="144">
        <v>-0.3</v>
      </c>
    </row>
    <row r="20" spans="1:12" s="114" customFormat="1" ht="13.5" customHeight="1">
      <c r="A20" s="145">
        <v>15</v>
      </c>
      <c r="B20" s="141" t="s">
        <v>34</v>
      </c>
      <c r="C20" s="142">
        <v>12369247</v>
      </c>
      <c r="D20" s="42">
        <v>9956305</v>
      </c>
      <c r="E20" s="143">
        <v>80.5</v>
      </c>
      <c r="F20" s="143">
        <f t="shared" si="0"/>
        <v>1.9</v>
      </c>
      <c r="G20" s="144">
        <v>-0.4</v>
      </c>
      <c r="H20" s="42">
        <v>570384</v>
      </c>
      <c r="I20" s="42">
        <v>264216</v>
      </c>
      <c r="J20" s="143">
        <v>46.3</v>
      </c>
      <c r="K20" s="143">
        <f t="shared" si="1"/>
        <v>1.4</v>
      </c>
      <c r="L20" s="144">
        <v>-1</v>
      </c>
    </row>
    <row r="21" spans="1:12" s="114" customFormat="1" ht="13.5" customHeight="1">
      <c r="A21" s="145">
        <v>16</v>
      </c>
      <c r="B21" s="141" t="s">
        <v>35</v>
      </c>
      <c r="C21" s="142">
        <v>4300225</v>
      </c>
      <c r="D21" s="42">
        <v>3234078</v>
      </c>
      <c r="E21" s="143">
        <v>82.4</v>
      </c>
      <c r="F21" s="143">
        <f t="shared" si="0"/>
        <v>0.6</v>
      </c>
      <c r="G21" s="144">
        <v>-0.1</v>
      </c>
      <c r="H21" s="42">
        <v>255232</v>
      </c>
      <c r="I21" s="42">
        <v>588878</v>
      </c>
      <c r="J21" s="143">
        <v>230.7</v>
      </c>
      <c r="K21" s="143">
        <f t="shared" si="1"/>
        <v>3.1</v>
      </c>
      <c r="L21" s="144">
        <v>1.1</v>
      </c>
    </row>
    <row r="22" spans="1:12" s="114" customFormat="1" ht="13.5" customHeight="1">
      <c r="A22" s="145">
        <v>17</v>
      </c>
      <c r="B22" s="141" t="s">
        <v>0</v>
      </c>
      <c r="C22" s="142">
        <v>47805491</v>
      </c>
      <c r="D22" s="42">
        <v>52547985</v>
      </c>
      <c r="E22" s="143">
        <v>109.9</v>
      </c>
      <c r="F22" s="143">
        <f t="shared" si="0"/>
        <v>9.9</v>
      </c>
      <c r="G22" s="144">
        <v>0.8</v>
      </c>
      <c r="H22" s="42">
        <v>2236253</v>
      </c>
      <c r="I22" s="42">
        <v>1913490</v>
      </c>
      <c r="J22" s="143">
        <v>85.6</v>
      </c>
      <c r="K22" s="143">
        <f t="shared" si="1"/>
        <v>10</v>
      </c>
      <c r="L22" s="144">
        <v>-1</v>
      </c>
    </row>
    <row r="23" spans="1:12" s="114" customFormat="1" ht="13.5" customHeight="1">
      <c r="A23" s="145">
        <v>18</v>
      </c>
      <c r="B23" s="141" t="s">
        <v>36</v>
      </c>
      <c r="C23" s="60" t="s">
        <v>56</v>
      </c>
      <c r="D23" s="61" t="s">
        <v>56</v>
      </c>
      <c r="E23" s="146" t="s">
        <v>56</v>
      </c>
      <c r="F23" s="146" t="s">
        <v>56</v>
      </c>
      <c r="G23" s="147" t="s">
        <v>56</v>
      </c>
      <c r="H23" s="60" t="s">
        <v>56</v>
      </c>
      <c r="I23" s="61" t="s">
        <v>56</v>
      </c>
      <c r="J23" s="146" t="s">
        <v>56</v>
      </c>
      <c r="K23" s="146" t="s">
        <v>56</v>
      </c>
      <c r="L23" s="147" t="s">
        <v>56</v>
      </c>
    </row>
    <row r="24" spans="1:12" s="114" customFormat="1" ht="13.5" customHeight="1">
      <c r="A24" s="145">
        <v>19</v>
      </c>
      <c r="B24" s="141" t="s">
        <v>37</v>
      </c>
      <c r="C24" s="142">
        <v>42564125</v>
      </c>
      <c r="D24" s="42">
        <v>42130129</v>
      </c>
      <c r="E24" s="143">
        <v>99</v>
      </c>
      <c r="F24" s="143">
        <f>ROUND(D24/$D$8*100,1)</f>
        <v>7.9</v>
      </c>
      <c r="G24" s="144">
        <v>-0.1</v>
      </c>
      <c r="H24" s="42">
        <v>3215111</v>
      </c>
      <c r="I24" s="42">
        <v>2934309</v>
      </c>
      <c r="J24" s="143">
        <v>91.3</v>
      </c>
      <c r="K24" s="143">
        <f>ROUND(I24/$I$8*100,1)</f>
        <v>15.4</v>
      </c>
      <c r="L24" s="144">
        <v>-0.9</v>
      </c>
    </row>
    <row r="25" spans="1:12" s="114" customFormat="1" ht="13.5" customHeight="1">
      <c r="A25" s="145">
        <v>20</v>
      </c>
      <c r="B25" s="141" t="s">
        <v>38</v>
      </c>
      <c r="C25" s="142">
        <v>7744708</v>
      </c>
      <c r="D25" s="42">
        <v>8434903</v>
      </c>
      <c r="E25" s="143">
        <v>108.9</v>
      </c>
      <c r="F25" s="143">
        <f>ROUND(D25/$D$8*100,1)</f>
        <v>1.6</v>
      </c>
      <c r="G25" s="144">
        <v>0.1</v>
      </c>
      <c r="H25" s="42">
        <v>300579</v>
      </c>
      <c r="I25" s="42">
        <v>236617</v>
      </c>
      <c r="J25" s="143">
        <v>78.7</v>
      </c>
      <c r="K25" s="143">
        <f>ROUND(I25/$I$8*100,1)</f>
        <v>1.2</v>
      </c>
      <c r="L25" s="144">
        <v>-0.2</v>
      </c>
    </row>
    <row r="26" spans="1:12" s="114" customFormat="1" ht="13.5" customHeight="1">
      <c r="A26" s="145">
        <v>21</v>
      </c>
      <c r="B26" s="141" t="s">
        <v>39</v>
      </c>
      <c r="C26" s="60" t="s">
        <v>57</v>
      </c>
      <c r="D26" s="61" t="s">
        <v>57</v>
      </c>
      <c r="E26" s="146" t="s">
        <v>57</v>
      </c>
      <c r="F26" s="146" t="s">
        <v>57</v>
      </c>
      <c r="G26" s="147" t="s">
        <v>57</v>
      </c>
      <c r="H26" s="60" t="s">
        <v>57</v>
      </c>
      <c r="I26" s="61" t="s">
        <v>57</v>
      </c>
      <c r="J26" s="146" t="s">
        <v>57</v>
      </c>
      <c r="K26" s="146" t="s">
        <v>57</v>
      </c>
      <c r="L26" s="147" t="s">
        <v>57</v>
      </c>
    </row>
    <row r="27" spans="1:12" s="114" customFormat="1" ht="13.5" customHeight="1">
      <c r="A27" s="145">
        <v>22</v>
      </c>
      <c r="B27" s="141" t="s">
        <v>40</v>
      </c>
      <c r="C27" s="142">
        <v>32014911</v>
      </c>
      <c r="D27" s="42">
        <v>31498366</v>
      </c>
      <c r="E27" s="143">
        <v>98.4</v>
      </c>
      <c r="F27" s="143">
        <f aca="true" t="shared" si="2" ref="F27:F37">ROUND(D27/$D$8*100,1)</f>
        <v>5.9</v>
      </c>
      <c r="G27" s="144">
        <v>-0.1</v>
      </c>
      <c r="H27" s="42">
        <v>1651813</v>
      </c>
      <c r="I27" s="42">
        <v>1240671</v>
      </c>
      <c r="J27" s="143">
        <v>75.1</v>
      </c>
      <c r="K27" s="143">
        <f aca="true" t="shared" si="3" ref="K27:K37">ROUND(I27/$I$8*100,1)</f>
        <v>6.5</v>
      </c>
      <c r="L27" s="144">
        <v>-1.3</v>
      </c>
    </row>
    <row r="28" spans="1:12" s="114" customFormat="1" ht="13.5" customHeight="1">
      <c r="A28" s="145">
        <v>23</v>
      </c>
      <c r="B28" s="141" t="s">
        <v>1</v>
      </c>
      <c r="C28" s="142">
        <v>6029024</v>
      </c>
      <c r="D28" s="42">
        <v>5917294</v>
      </c>
      <c r="E28" s="143">
        <v>98.1</v>
      </c>
      <c r="F28" s="143">
        <f t="shared" si="2"/>
        <v>1.1</v>
      </c>
      <c r="G28" s="144">
        <v>0</v>
      </c>
      <c r="H28" s="42">
        <v>174855</v>
      </c>
      <c r="I28" s="42">
        <v>162288</v>
      </c>
      <c r="J28" s="143">
        <v>92.8</v>
      </c>
      <c r="K28" s="143">
        <f t="shared" si="3"/>
        <v>0.8</v>
      </c>
      <c r="L28" s="144">
        <v>0</v>
      </c>
    </row>
    <row r="29" spans="1:12" s="114" customFormat="1" ht="13.5" customHeight="1">
      <c r="A29" s="145">
        <v>24</v>
      </c>
      <c r="B29" s="141" t="s">
        <v>41</v>
      </c>
      <c r="C29" s="142">
        <v>8509104</v>
      </c>
      <c r="D29" s="42">
        <v>7714496</v>
      </c>
      <c r="E29" s="143">
        <v>90.7</v>
      </c>
      <c r="F29" s="143">
        <f t="shared" si="2"/>
        <v>1.4</v>
      </c>
      <c r="G29" s="144">
        <v>-0.1</v>
      </c>
      <c r="H29" s="42">
        <v>1446738</v>
      </c>
      <c r="I29" s="42">
        <v>230992</v>
      </c>
      <c r="J29" s="143">
        <v>16</v>
      </c>
      <c r="K29" s="143">
        <f t="shared" si="3"/>
        <v>1.2</v>
      </c>
      <c r="L29" s="144">
        <v>-4</v>
      </c>
    </row>
    <row r="30" spans="1:12" s="114" customFormat="1" ht="13.5" customHeight="1">
      <c r="A30" s="145">
        <v>25</v>
      </c>
      <c r="B30" s="141" t="s">
        <v>42</v>
      </c>
      <c r="C30" s="142">
        <v>28581934</v>
      </c>
      <c r="D30" s="42">
        <v>26769641</v>
      </c>
      <c r="E30" s="143">
        <v>93.7</v>
      </c>
      <c r="F30" s="143">
        <f t="shared" si="2"/>
        <v>5</v>
      </c>
      <c r="G30" s="144">
        <v>-0.3</v>
      </c>
      <c r="H30" s="42">
        <v>1086219</v>
      </c>
      <c r="I30" s="42">
        <v>673681</v>
      </c>
      <c r="J30" s="143">
        <v>62</v>
      </c>
      <c r="K30" s="143">
        <f t="shared" si="3"/>
        <v>3.5</v>
      </c>
      <c r="L30" s="144">
        <v>-1.3</v>
      </c>
    </row>
    <row r="31" spans="1:12" s="114" customFormat="1" ht="13.5" customHeight="1">
      <c r="A31" s="145">
        <v>26</v>
      </c>
      <c r="B31" s="141" t="s">
        <v>43</v>
      </c>
      <c r="C31" s="142">
        <v>72393619</v>
      </c>
      <c r="D31" s="42">
        <v>67831730</v>
      </c>
      <c r="E31" s="143">
        <v>93.7</v>
      </c>
      <c r="F31" s="143">
        <f t="shared" si="2"/>
        <v>12.7</v>
      </c>
      <c r="G31" s="144">
        <v>-0.8</v>
      </c>
      <c r="H31" s="42">
        <v>3125782</v>
      </c>
      <c r="I31" s="42">
        <v>1530217</v>
      </c>
      <c r="J31" s="143">
        <v>49</v>
      </c>
      <c r="K31" s="143">
        <f t="shared" si="3"/>
        <v>8</v>
      </c>
      <c r="L31" s="144">
        <v>-5.2</v>
      </c>
    </row>
    <row r="32" spans="1:12" s="114" customFormat="1" ht="13.5" customHeight="1">
      <c r="A32" s="145">
        <v>27</v>
      </c>
      <c r="B32" s="141" t="s">
        <v>44</v>
      </c>
      <c r="C32" s="142">
        <v>72673849</v>
      </c>
      <c r="D32" s="42">
        <v>73866805</v>
      </c>
      <c r="E32" s="143">
        <v>101.6</v>
      </c>
      <c r="F32" s="143">
        <f t="shared" si="2"/>
        <v>13.8</v>
      </c>
      <c r="G32" s="144">
        <v>0.2</v>
      </c>
      <c r="H32" s="42">
        <v>3702922</v>
      </c>
      <c r="I32" s="42">
        <v>1547412</v>
      </c>
      <c r="J32" s="143">
        <v>41.8</v>
      </c>
      <c r="K32" s="143">
        <f t="shared" si="3"/>
        <v>8.1</v>
      </c>
      <c r="L32" s="144">
        <v>-7</v>
      </c>
    </row>
    <row r="33" spans="1:12" s="114" customFormat="1" ht="13.5" customHeight="1">
      <c r="A33" s="145">
        <v>28</v>
      </c>
      <c r="B33" s="141" t="s">
        <v>45</v>
      </c>
      <c r="C33" s="142">
        <v>37721882</v>
      </c>
      <c r="D33" s="42">
        <v>29962175</v>
      </c>
      <c r="E33" s="143">
        <v>79.4</v>
      </c>
      <c r="F33" s="143">
        <f t="shared" si="2"/>
        <v>5.6</v>
      </c>
      <c r="G33" s="144">
        <v>-1.4</v>
      </c>
      <c r="H33" s="42">
        <v>2779323</v>
      </c>
      <c r="I33" s="42">
        <v>1080700</v>
      </c>
      <c r="J33" s="143">
        <v>38.9</v>
      </c>
      <c r="K33" s="143">
        <f t="shared" si="3"/>
        <v>5.7</v>
      </c>
      <c r="L33" s="144">
        <v>-5.5</v>
      </c>
    </row>
    <row r="34" spans="1:12" s="114" customFormat="1" ht="13.5" customHeight="1">
      <c r="A34" s="145">
        <v>29</v>
      </c>
      <c r="B34" s="141" t="s">
        <v>46</v>
      </c>
      <c r="C34" s="142">
        <v>41553371</v>
      </c>
      <c r="D34" s="42">
        <v>36709278</v>
      </c>
      <c r="E34" s="143">
        <v>88.3</v>
      </c>
      <c r="F34" s="143">
        <f t="shared" si="2"/>
        <v>6.9</v>
      </c>
      <c r="G34" s="144">
        <v>-0.9</v>
      </c>
      <c r="H34" s="42">
        <v>5804156</v>
      </c>
      <c r="I34" s="42">
        <v>2390333</v>
      </c>
      <c r="J34" s="143">
        <v>41.2</v>
      </c>
      <c r="K34" s="143">
        <f t="shared" si="3"/>
        <v>12.5</v>
      </c>
      <c r="L34" s="144">
        <v>-11.1</v>
      </c>
    </row>
    <row r="35" spans="1:12" s="114" customFormat="1" ht="21" customHeight="1">
      <c r="A35" s="145">
        <v>30</v>
      </c>
      <c r="B35" s="141" t="s">
        <v>47</v>
      </c>
      <c r="C35" s="142">
        <v>66047906</v>
      </c>
      <c r="D35" s="42">
        <v>65790736</v>
      </c>
      <c r="E35" s="143">
        <v>99.6</v>
      </c>
      <c r="F35" s="143">
        <f t="shared" si="2"/>
        <v>12.3</v>
      </c>
      <c r="G35" s="144">
        <v>0</v>
      </c>
      <c r="H35" s="42">
        <v>2572698</v>
      </c>
      <c r="I35" s="42">
        <v>2714291</v>
      </c>
      <c r="J35" s="143">
        <v>105.5</v>
      </c>
      <c r="K35" s="143">
        <f t="shared" si="3"/>
        <v>14.2</v>
      </c>
      <c r="L35" s="144">
        <v>0.5</v>
      </c>
    </row>
    <row r="36" spans="1:12" s="114" customFormat="1" ht="12.75" customHeight="1">
      <c r="A36" s="145">
        <v>31</v>
      </c>
      <c r="B36" s="141" t="s">
        <v>48</v>
      </c>
      <c r="C36" s="142">
        <v>6713805</v>
      </c>
      <c r="D36" s="42">
        <v>6961334</v>
      </c>
      <c r="E36" s="143">
        <v>103.7</v>
      </c>
      <c r="F36" s="143">
        <f t="shared" si="2"/>
        <v>1.3</v>
      </c>
      <c r="G36" s="144">
        <v>0</v>
      </c>
      <c r="H36" s="42">
        <v>204157</v>
      </c>
      <c r="I36" s="42">
        <v>173331</v>
      </c>
      <c r="J36" s="143">
        <v>84.9</v>
      </c>
      <c r="K36" s="143">
        <f t="shared" si="3"/>
        <v>0.9</v>
      </c>
      <c r="L36" s="144">
        <v>-0.1</v>
      </c>
    </row>
    <row r="37" spans="1:13" ht="12.75" customHeight="1">
      <c r="A37" s="148">
        <v>32</v>
      </c>
      <c r="B37" s="149" t="s">
        <v>49</v>
      </c>
      <c r="C37" s="150">
        <v>8922791</v>
      </c>
      <c r="D37" s="52">
        <v>5091847</v>
      </c>
      <c r="E37" s="151">
        <v>57.1</v>
      </c>
      <c r="F37" s="151">
        <f t="shared" si="2"/>
        <v>1</v>
      </c>
      <c r="G37" s="152">
        <v>-0.7</v>
      </c>
      <c r="H37" s="52">
        <v>60722</v>
      </c>
      <c r="I37" s="52">
        <v>97016</v>
      </c>
      <c r="J37" s="151">
        <v>159.8</v>
      </c>
      <c r="K37" s="151">
        <f t="shared" si="3"/>
        <v>0.5</v>
      </c>
      <c r="L37" s="152">
        <v>0.1</v>
      </c>
      <c r="M37" s="114"/>
    </row>
    <row r="38" ht="14.25" customHeight="1">
      <c r="C38" s="115" t="s">
        <v>50</v>
      </c>
    </row>
    <row r="39" ht="14.25" customHeight="1"/>
    <row r="40" ht="14.25" customHeight="1"/>
    <row r="41" ht="14.25" customHeight="1"/>
    <row r="42" spans="1:13" s="114" customFormat="1" ht="13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s="114" customFormat="1" ht="22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s="114" customFormat="1" ht="13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1:13" s="114" customFormat="1" ht="13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1:13" s="114" customFormat="1" ht="13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114" customFormat="1" ht="13.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3" s="114" customFormat="1" ht="22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s="114" customFormat="1" ht="13.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s="114" customFormat="1" ht="13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s="114" customFormat="1" ht="13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s="114" customFormat="1" ht="13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3" s="114" customFormat="1" ht="13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  <row r="54" spans="1:13" s="114" customFormat="1" ht="13.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1:13" s="114" customFormat="1" ht="13.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s="114" customFormat="1" ht="13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s="114" customFormat="1" ht="13.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s="114" customFormat="1" ht="13.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s="114" customFormat="1" ht="13.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3" s="114" customFormat="1" ht="13.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3" s="114" customFormat="1" ht="13.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s="114" customFormat="1" ht="13.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s="114" customFormat="1" ht="13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s="114" customFormat="1" ht="13.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s="114" customFormat="1" ht="13.5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s="114" customFormat="1" ht="13.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s="114" customFormat="1" ht="13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s="114" customFormat="1" ht="13.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s="114" customFormat="1" ht="13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s="114" customFormat="1" ht="13.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s="114" customFormat="1" ht="13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</sheetData>
  <mergeCells count="9">
    <mergeCell ref="L5:L6"/>
    <mergeCell ref="A4:B7"/>
    <mergeCell ref="C5:C6"/>
    <mergeCell ref="D5:D6"/>
    <mergeCell ref="H5:H6"/>
    <mergeCell ref="I5:I6"/>
    <mergeCell ref="C4:G4"/>
    <mergeCell ref="H4:L4"/>
    <mergeCell ref="G5:G6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geOrder="overThenDown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2007-02-28T06:28:49Z</dcterms:created>
  <dcterms:modified xsi:type="dcterms:W3CDTF">2007-02-28T06:30:27Z</dcterms:modified>
  <cp:category/>
  <cp:version/>
  <cp:contentType/>
  <cp:contentStatus/>
</cp:coreProperties>
</file>