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865" firstSheet="2" activeTab="4"/>
  </bookViews>
  <sheets>
    <sheet name="P172表23推移" sheetId="1" r:id="rId1"/>
    <sheet name="P173表24、図38受診率" sheetId="2" r:id="rId2"/>
    <sheet name="P175表25胃" sheetId="3" r:id="rId3"/>
    <sheet name="P176表26大腸" sheetId="4" r:id="rId4"/>
    <sheet name="P177表27肺" sheetId="5" r:id="rId5"/>
    <sheet name="P178表28乳" sheetId="6" r:id="rId6"/>
    <sheet name="P179表29子宮頸部" sheetId="7" r:id="rId7"/>
  </sheets>
  <externalReferences>
    <externalReference r:id="rId10"/>
    <externalReference r:id="rId11"/>
  </externalReferences>
  <definedNames>
    <definedName name="_xlnm.Print_Area" localSheetId="0">'P172表23推移'!$A$3:$T$44</definedName>
    <definedName name="_xlnm.Print_Area" localSheetId="1">'P173表24、図38受診率'!$A$1:$Q$98</definedName>
    <definedName name="Print_Area_MI">#REF!</definedName>
    <definedName name="県別">'[1]県別'!$A$1:$G$48</definedName>
    <definedName name="資料５取りまとめ">#REF!</definedName>
  </definedNames>
  <calcPr fullCalcOnLoad="1"/>
</workbook>
</file>

<file path=xl/sharedStrings.xml><?xml version="1.0" encoding="utf-8"?>
<sst xmlns="http://schemas.openxmlformats.org/spreadsheetml/2006/main" count="315" uniqueCount="111">
  <si>
    <t>がん検診受診率推移</t>
  </si>
  <si>
    <t>県受診率(%)</t>
  </si>
  <si>
    <t>2年連続受診者数</t>
  </si>
  <si>
    <t>年度</t>
  </si>
  <si>
    <t>湖南市</t>
  </si>
  <si>
    <t>表２３</t>
  </si>
  <si>
    <t>平成</t>
  </si>
  <si>
    <t xml:space="preserve">     ＝（[前年度の受診者数]＋[当該年度の受診者数]－[２年連続の受診者]）/対象者×１００</t>
  </si>
  <si>
    <t>平成26年度がん検診受診者数および結果別人員</t>
  </si>
  <si>
    <t>大津市保健所</t>
  </si>
  <si>
    <t>胃がん</t>
  </si>
  <si>
    <t>平成8</t>
  </si>
  <si>
    <t>高島保健所</t>
  </si>
  <si>
    <t>県対象者</t>
  </si>
  <si>
    <t>県受診者</t>
  </si>
  <si>
    <t>全国受診率(%)</t>
  </si>
  <si>
    <t>大腸がん</t>
  </si>
  <si>
    <t>胃がん検診（男女計）</t>
  </si>
  <si>
    <t>肺がん</t>
  </si>
  <si>
    <t>乳がん</t>
  </si>
  <si>
    <t>前年度受診者数</t>
  </si>
  <si>
    <t>子宮がん</t>
  </si>
  <si>
    <t xml:space="preserve"> 厚生労働省　平成27年度地域保健・健康増進事業報告より</t>
  </si>
  <si>
    <t xml:space="preserve"> 表の乳がんおよび子宮がん受診者数は[当該年度の受診者数]</t>
  </si>
  <si>
    <t xml:space="preserve"> 乳がんおよび子宮がん受診率（平成18年以降）</t>
  </si>
  <si>
    <t>　「がん対策推進基本計画」に基づき、平成25年度より、がん検診の受診率の算定対象年齢を40歳から69歳、子宮がん検診は20～69歳。</t>
  </si>
  <si>
    <t>高島市</t>
  </si>
  <si>
    <t>彦根保健所</t>
  </si>
  <si>
    <t>受診者
数</t>
  </si>
  <si>
    <t>受診率の推移</t>
  </si>
  <si>
    <t>図３７</t>
  </si>
  <si>
    <t>東近江保健所</t>
  </si>
  <si>
    <t>愛荘町</t>
  </si>
  <si>
    <t>表２４</t>
  </si>
  <si>
    <t>甲賀市</t>
  </si>
  <si>
    <t>滋賀県</t>
  </si>
  <si>
    <t>対象者数</t>
  </si>
  <si>
    <t>長浜保健所</t>
  </si>
  <si>
    <t>多賀町</t>
  </si>
  <si>
    <t>表29</t>
  </si>
  <si>
    <t>受診
率(%)</t>
  </si>
  <si>
    <t>大津市</t>
  </si>
  <si>
    <t>-</t>
  </si>
  <si>
    <t>草津保健所</t>
  </si>
  <si>
    <t>草津市</t>
  </si>
  <si>
    <t>乳がんおよび子宮がんの受診率＝算定受診数／対象者数×100</t>
  </si>
  <si>
    <t>豊郷町</t>
  </si>
  <si>
    <t>守山市</t>
  </si>
  <si>
    <t>彦根市</t>
  </si>
  <si>
    <t>栗東市</t>
  </si>
  <si>
    <t>野洲市</t>
  </si>
  <si>
    <t>長浜市</t>
  </si>
  <si>
    <t>甲賀保健所</t>
  </si>
  <si>
    <t>近江八幡市</t>
  </si>
  <si>
    <t>東近江市</t>
  </si>
  <si>
    <t>日野町</t>
  </si>
  <si>
    <t>竜王町</t>
  </si>
  <si>
    <t>甲良町</t>
  </si>
  <si>
    <t>米原市</t>
  </si>
  <si>
    <t>算定受診数＝[前年度の受診者数]＋[当該年度の受診者数]－[前年度および当該年度における２年連続の受診者]</t>
  </si>
  <si>
    <t>表２５</t>
  </si>
  <si>
    <t>未受診</t>
  </si>
  <si>
    <t>未把握</t>
  </si>
  <si>
    <t>大腸がん検診（男女計）</t>
  </si>
  <si>
    <t>表２６</t>
  </si>
  <si>
    <t>肺がん検診（男女計）</t>
  </si>
  <si>
    <t>表２７</t>
  </si>
  <si>
    <t>乳がん（女）（視触診およびマンモグラフィ）</t>
  </si>
  <si>
    <t>表28</t>
  </si>
  <si>
    <t>子宮がん（頸部）</t>
  </si>
  <si>
    <t xml:space="preserve"> 平成27年度から対象者の算出方法が各がん検診の対象年齢の全住民を計上することに変更。</t>
  </si>
  <si>
    <t>平成27年度市町別がん検診受診率</t>
  </si>
  <si>
    <t>厚生労働省　平成27年度地域保健・健康増進事業報告より</t>
  </si>
  <si>
    <t>表の乳がんおよび子宮がん受診者数は[平成27年度の受診者数]</t>
  </si>
  <si>
    <t>平成27年度から対象者の算出方法が各がん検診の対象年齢の全住民を計上することに変更</t>
  </si>
  <si>
    <t>厚生労働省　平成27年度地域保健・健康増進事業報告より</t>
  </si>
  <si>
    <t>図38</t>
  </si>
  <si>
    <t>滋賀県</t>
  </si>
  <si>
    <t>大津市保健所</t>
  </si>
  <si>
    <t>草津保健所</t>
  </si>
  <si>
    <t>栗東市</t>
  </si>
  <si>
    <t>野洲市</t>
  </si>
  <si>
    <t>甲賀保健所</t>
  </si>
  <si>
    <t>甲賀市</t>
  </si>
  <si>
    <t>湖南市</t>
  </si>
  <si>
    <t>東近江保健所</t>
  </si>
  <si>
    <t>東近江市</t>
  </si>
  <si>
    <t>彦根保健所</t>
  </si>
  <si>
    <t>愛荘町</t>
  </si>
  <si>
    <t>長浜保健所</t>
  </si>
  <si>
    <t>米原市</t>
  </si>
  <si>
    <t>高島保健所</t>
  </si>
  <si>
    <t>高島市</t>
  </si>
  <si>
    <t>受診者
数</t>
  </si>
  <si>
    <t>精密
検査者</t>
  </si>
  <si>
    <t>異常
認めず</t>
  </si>
  <si>
    <t>がんで
あった
者</t>
  </si>
  <si>
    <t>（再掲）
がんで
あった者
のうち
原発性
のがん</t>
  </si>
  <si>
    <t>（再掲）
原発性
のがん
のうち
早期
がん</t>
  </si>
  <si>
    <t>（再掲）
早期
がん
のうち
粘膜内
がん</t>
  </si>
  <si>
    <t>がんの
疑いの
ある者
または
未確定</t>
  </si>
  <si>
    <t>がん
以外の
疾患で
あった者</t>
  </si>
  <si>
    <t>（再掲）
原発性のがん
のうち
臨床病期Ⅰ期</t>
  </si>
  <si>
    <t xml:space="preserve">   未実施市町（守山市、野洲市）</t>
  </si>
  <si>
    <t>２年
連続
受診
者数</t>
  </si>
  <si>
    <t>（再掲）原発性のがんのうち微小浸潤
がん</t>
  </si>
  <si>
    <t>CIN3
又は
AISで
あった者</t>
  </si>
  <si>
    <t>CIN2であった者</t>
  </si>
  <si>
    <t>CIN1で
あった者</t>
  </si>
  <si>
    <t>腺異形成であった者</t>
  </si>
  <si>
    <t>がん及びCIN等以外の疾患であった者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</si>
</sst>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_);[Red]\(#,##0.0\)"/>
    <numFmt numFmtId="180" formatCode="0.0_);[Red]\(0.0\)"/>
    <numFmt numFmtId="181" formatCode="0.0"/>
    <numFmt numFmtId="182" formatCode="0_);[Red]\(0\)"/>
    <numFmt numFmtId="183" formatCode="#,##0;[Red]#,##0"/>
    <numFmt numFmtId="184" formatCode="&quot;Yes&quot;;&quot;Yes&quot;;&quot;No&quot;"/>
    <numFmt numFmtId="185" formatCode="&quot;True&quot;;&quot;True&quot;;&quot;False&quot;"/>
    <numFmt numFmtId="186" formatCode="&quot;On&quot;;&quot;On&quot;;&quot;Off&quot;"/>
    <numFmt numFmtId="187" formatCode="[$€-2]\ #,##0.00_);[Red]\([$€-2]\ #,##0.00\)"/>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9"/>
      <name val="MS UI Gothic"/>
      <family val="3"/>
    </font>
    <font>
      <sz val="10"/>
      <name val="ＭＳ 明朝"/>
      <family val="1"/>
    </font>
    <font>
      <sz val="10"/>
      <name val="MS UI Gothic"/>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Ｐゴシック"/>
      <family val="3"/>
    </font>
    <font>
      <sz val="12"/>
      <name val="ＭＳ Ｐゴシック"/>
      <family val="3"/>
    </font>
    <font>
      <sz val="11"/>
      <name val="HG丸ｺﾞｼｯｸM-PRO"/>
      <family val="3"/>
    </font>
    <font>
      <sz val="10"/>
      <name val="HG丸ｺﾞｼｯｸM-PRO"/>
      <family val="3"/>
    </font>
    <font>
      <sz val="14"/>
      <name val="ＭＳ Ｐゴシック"/>
      <family val="3"/>
    </font>
    <font>
      <sz val="10"/>
      <name val="ＭＳ Ｐゴシック"/>
      <family val="3"/>
    </font>
    <font>
      <sz val="9"/>
      <name val="ＭＳ Ｐゴシック"/>
      <family val="3"/>
    </font>
    <font>
      <sz val="8"/>
      <name val="ＭＳ Ｐゴシック"/>
      <family val="3"/>
    </font>
    <font>
      <b/>
      <sz val="12"/>
      <name val="ＭＳ Ｐゴシック"/>
      <family val="3"/>
    </font>
    <font>
      <b/>
      <sz val="11"/>
      <name val="ＭＳ Ｐゴシック"/>
      <family val="3"/>
    </font>
    <font>
      <sz val="6"/>
      <name val="ＭＳ Ｐゴシック"/>
      <family val="3"/>
    </font>
    <font>
      <sz val="7"/>
      <name val="ＭＳ 明朝"/>
      <family val="1"/>
    </font>
    <font>
      <sz val="9"/>
      <name val="ＭＳ 明朝"/>
      <family val="1"/>
    </font>
    <font>
      <sz val="7"/>
      <name val="ＭＳ Ｐ明朝"/>
      <family val="1"/>
    </font>
    <font>
      <sz val="9"/>
      <color indexed="8"/>
      <name val="ＭＳ Ｐゴシック"/>
      <family val="3"/>
    </font>
    <font>
      <sz val="9"/>
      <color indexed="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double"/>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1" fontId="12" fillId="0" borderId="0">
      <alignment/>
      <protection/>
    </xf>
    <xf numFmtId="0" fontId="13" fillId="0" borderId="0">
      <alignment vertical="center"/>
      <protection/>
    </xf>
    <xf numFmtId="0" fontId="14" fillId="0" borderId="0">
      <alignment/>
      <protection/>
    </xf>
    <xf numFmtId="0" fontId="15" fillId="0" borderId="0">
      <alignment vertical="center"/>
      <protection/>
    </xf>
    <xf numFmtId="0" fontId="12" fillId="0" borderId="0">
      <alignment/>
      <protection/>
    </xf>
    <xf numFmtId="0" fontId="13" fillId="0" borderId="0">
      <alignment vertical="center"/>
      <protection/>
    </xf>
    <xf numFmtId="0" fontId="12" fillId="0" borderId="0">
      <alignment/>
      <protection/>
    </xf>
    <xf numFmtId="0" fontId="16" fillId="4" borderId="0" applyNumberFormat="0" applyBorder="0" applyAlignment="0" applyProtection="0"/>
  </cellStyleXfs>
  <cellXfs count="129">
    <xf numFmtId="0" fontId="0" fillId="0" borderId="0" xfId="0" applyAlignment="1">
      <alignment vertical="center"/>
    </xf>
    <xf numFmtId="1" fontId="23" fillId="0" borderId="0" xfId="60" applyFont="1">
      <alignment/>
      <protection/>
    </xf>
    <xf numFmtId="1" fontId="23" fillId="0" borderId="0" xfId="60" applyFont="1" applyAlignment="1">
      <alignment vertical="center"/>
      <protection/>
    </xf>
    <xf numFmtId="1" fontId="24" fillId="0" borderId="0" xfId="60" applyFont="1">
      <alignment/>
      <protection/>
    </xf>
    <xf numFmtId="1" fontId="23" fillId="0" borderId="0" xfId="60" applyFont="1" applyAlignment="1">
      <alignment horizontal="right" vertical="center"/>
      <protection/>
    </xf>
    <xf numFmtId="1" fontId="23" fillId="0" borderId="10" xfId="60" applyFont="1" applyBorder="1">
      <alignment/>
      <protection/>
    </xf>
    <xf numFmtId="1" fontId="23" fillId="0" borderId="11" xfId="60" applyFont="1" applyBorder="1">
      <alignment/>
      <protection/>
    </xf>
    <xf numFmtId="1" fontId="23" fillId="0" borderId="12" xfId="60" applyFont="1" applyBorder="1">
      <alignment/>
      <protection/>
    </xf>
    <xf numFmtId="1" fontId="23" fillId="0" borderId="13" xfId="60" applyFont="1" applyBorder="1" applyAlignment="1">
      <alignment horizontal="center" vertical="center"/>
      <protection/>
    </xf>
    <xf numFmtId="1" fontId="23" fillId="0" borderId="14" xfId="60" applyFont="1" applyBorder="1" applyAlignment="1">
      <alignment horizontal="center" vertical="center"/>
      <protection/>
    </xf>
    <xf numFmtId="1" fontId="23" fillId="0" borderId="15" xfId="60" applyFont="1" applyBorder="1" applyAlignment="1">
      <alignment horizontal="center" vertical="center"/>
      <protection/>
    </xf>
    <xf numFmtId="1" fontId="23" fillId="0" borderId="16" xfId="60" applyFont="1" applyBorder="1" applyAlignment="1">
      <alignment horizontal="left"/>
      <protection/>
    </xf>
    <xf numFmtId="176" fontId="23" fillId="0" borderId="10" xfId="60" applyNumberFormat="1" applyFont="1" applyBorder="1" applyAlignment="1">
      <alignment/>
      <protection/>
    </xf>
    <xf numFmtId="176" fontId="23" fillId="0" borderId="0" xfId="60" applyNumberFormat="1" applyFont="1" applyBorder="1">
      <alignment/>
      <protection/>
    </xf>
    <xf numFmtId="177" fontId="23" fillId="0" borderId="10" xfId="60" applyNumberFormat="1" applyFont="1" applyBorder="1">
      <alignment/>
      <protection/>
    </xf>
    <xf numFmtId="177" fontId="23" fillId="0" borderId="12" xfId="60" applyNumberFormat="1" applyFont="1" applyBorder="1">
      <alignment/>
      <protection/>
    </xf>
    <xf numFmtId="1" fontId="23" fillId="0" borderId="17" xfId="60" applyFont="1" applyBorder="1" applyAlignment="1">
      <alignment horizontal="left"/>
      <protection/>
    </xf>
    <xf numFmtId="176" fontId="23" fillId="0" borderId="0" xfId="60" applyNumberFormat="1" applyFont="1" applyBorder="1" applyAlignment="1">
      <alignment/>
      <protection/>
    </xf>
    <xf numFmtId="177" fontId="23" fillId="0" borderId="0" xfId="60" applyNumberFormat="1" applyFont="1" applyBorder="1">
      <alignment/>
      <protection/>
    </xf>
    <xf numFmtId="177" fontId="23" fillId="0" borderId="18" xfId="60" applyNumberFormat="1" applyFont="1" applyBorder="1">
      <alignment/>
      <protection/>
    </xf>
    <xf numFmtId="178" fontId="23" fillId="0" borderId="0" xfId="60" applyNumberFormat="1" applyFont="1" applyBorder="1">
      <alignment/>
      <protection/>
    </xf>
    <xf numFmtId="179" fontId="23" fillId="0" borderId="0" xfId="60" applyNumberFormat="1" applyFont="1" applyBorder="1">
      <alignment/>
      <protection/>
    </xf>
    <xf numFmtId="178" fontId="23" fillId="0" borderId="18" xfId="60" applyNumberFormat="1" applyFont="1" applyBorder="1">
      <alignment/>
      <protection/>
    </xf>
    <xf numFmtId="1" fontId="23" fillId="0" borderId="19" xfId="60" applyFont="1" applyBorder="1" applyAlignment="1">
      <alignment horizontal="left"/>
      <protection/>
    </xf>
    <xf numFmtId="178" fontId="23" fillId="0" borderId="14" xfId="60" applyNumberFormat="1" applyFont="1" applyBorder="1">
      <alignment/>
      <protection/>
    </xf>
    <xf numFmtId="178" fontId="23" fillId="0" borderId="14" xfId="62" applyNumberFormat="1" applyFont="1" applyBorder="1" applyAlignment="1">
      <alignment horizontal="right"/>
      <protection/>
    </xf>
    <xf numFmtId="179" fontId="23" fillId="0" borderId="14" xfId="60" applyNumberFormat="1" applyFont="1" applyBorder="1" applyAlignment="1">
      <alignment/>
      <protection/>
    </xf>
    <xf numFmtId="178" fontId="23" fillId="0" borderId="15" xfId="60" applyNumberFormat="1" applyFont="1" applyBorder="1">
      <alignment/>
      <protection/>
    </xf>
    <xf numFmtId="176" fontId="23" fillId="0" borderId="10" xfId="60" applyNumberFormat="1" applyFont="1" applyBorder="1">
      <alignment/>
      <protection/>
    </xf>
    <xf numFmtId="179" fontId="23" fillId="0" borderId="14" xfId="60" applyNumberFormat="1" applyFont="1" applyBorder="1">
      <alignment/>
      <protection/>
    </xf>
    <xf numFmtId="178" fontId="23" fillId="0" borderId="14" xfId="60" applyNumberFormat="1" applyFont="1" applyBorder="1" applyAlignment="1">
      <alignment horizontal="right"/>
      <protection/>
    </xf>
    <xf numFmtId="176" fontId="23" fillId="0" borderId="0" xfId="63" applyNumberFormat="1" applyFont="1" applyBorder="1" applyAlignment="1">
      <alignment/>
      <protection/>
    </xf>
    <xf numFmtId="180" fontId="23" fillId="0" borderId="0" xfId="60" applyNumberFormat="1" applyFont="1" applyBorder="1">
      <alignment/>
      <protection/>
    </xf>
    <xf numFmtId="180" fontId="23" fillId="0" borderId="14" xfId="60" applyNumberFormat="1" applyFont="1" applyBorder="1">
      <alignment/>
      <protection/>
    </xf>
    <xf numFmtId="181" fontId="23" fillId="0" borderId="0" xfId="60" applyNumberFormat="1" applyFont="1">
      <alignment/>
      <protection/>
    </xf>
    <xf numFmtId="1" fontId="25" fillId="0" borderId="0" xfId="60" applyFont="1">
      <alignment/>
      <protection/>
    </xf>
    <xf numFmtId="1" fontId="26" fillId="0" borderId="0" xfId="60" applyFont="1">
      <alignment/>
      <protection/>
    </xf>
    <xf numFmtId="1" fontId="27" fillId="0" borderId="0" xfId="60" applyFont="1">
      <alignment/>
      <protection/>
    </xf>
    <xf numFmtId="1" fontId="28" fillId="0" borderId="0" xfId="60" applyFont="1">
      <alignment/>
      <protection/>
    </xf>
    <xf numFmtId="1" fontId="28" fillId="0" borderId="0" xfId="60" applyFont="1" applyAlignment="1">
      <alignment vertical="center"/>
      <protection/>
    </xf>
    <xf numFmtId="1" fontId="24" fillId="0" borderId="0" xfId="60" applyFont="1" applyAlignment="1" applyProtection="1">
      <alignment horizontal="left"/>
      <protection/>
    </xf>
    <xf numFmtId="1" fontId="23" fillId="0" borderId="0" xfId="60" applyFont="1" applyAlignment="1">
      <alignment horizontal="right" vertical="top"/>
      <protection/>
    </xf>
    <xf numFmtId="1" fontId="23" fillId="0" borderId="0" xfId="60" applyFont="1" applyFill="1" applyBorder="1">
      <alignment/>
      <protection/>
    </xf>
    <xf numFmtId="1" fontId="23" fillId="0" borderId="0" xfId="60" applyFont="1" applyFill="1" applyBorder="1" applyAlignment="1">
      <alignment vertical="center"/>
      <protection/>
    </xf>
    <xf numFmtId="1" fontId="28" fillId="0" borderId="20" xfId="60" applyFont="1" applyBorder="1" applyAlignment="1">
      <alignment horizontal="center" vertical="center"/>
      <protection/>
    </xf>
    <xf numFmtId="1" fontId="28" fillId="0" borderId="21" xfId="60" applyFont="1" applyBorder="1" applyAlignment="1">
      <alignment horizontal="center" vertical="center" wrapText="1"/>
      <protection/>
    </xf>
    <xf numFmtId="1" fontId="28" fillId="0" borderId="22" xfId="60" applyFont="1" applyBorder="1" applyAlignment="1">
      <alignment horizontal="center" vertical="center" wrapText="1"/>
      <protection/>
    </xf>
    <xf numFmtId="1" fontId="28" fillId="0" borderId="21" xfId="60" applyFont="1" applyBorder="1" applyAlignment="1">
      <alignment horizontal="center" vertical="center"/>
      <protection/>
    </xf>
    <xf numFmtId="1" fontId="28" fillId="0" borderId="0" xfId="60" applyFont="1" applyFill="1" applyBorder="1" applyAlignment="1">
      <alignment vertical="center"/>
      <protection/>
    </xf>
    <xf numFmtId="0" fontId="29" fillId="0" borderId="20" xfId="60" applyNumberFormat="1" applyFont="1" applyBorder="1" applyAlignment="1">
      <alignment horizontal="distributed" vertical="center"/>
      <protection/>
    </xf>
    <xf numFmtId="176" fontId="23" fillId="0" borderId="20" xfId="60" applyNumberFormat="1" applyFont="1" applyBorder="1" applyAlignment="1">
      <alignment vertical="center"/>
      <protection/>
    </xf>
    <xf numFmtId="176" fontId="23" fillId="0" borderId="21" xfId="60" applyNumberFormat="1" applyFont="1" applyBorder="1" applyAlignment="1">
      <alignment vertical="center"/>
      <protection/>
    </xf>
    <xf numFmtId="180" fontId="23" fillId="0" borderId="22" xfId="60" applyNumberFormat="1" applyFont="1" applyBorder="1" applyAlignment="1">
      <alignment vertical="center"/>
      <protection/>
    </xf>
    <xf numFmtId="0" fontId="29" fillId="4" borderId="20" xfId="66" applyNumberFormat="1" applyFont="1" applyFill="1" applyBorder="1" applyAlignment="1">
      <alignment horizontal="distributed" vertical="center"/>
      <protection/>
    </xf>
    <xf numFmtId="176" fontId="23" fillId="4" borderId="20" xfId="60" applyNumberFormat="1" applyFont="1" applyFill="1" applyBorder="1" applyAlignment="1">
      <alignment vertical="center"/>
      <protection/>
    </xf>
    <xf numFmtId="176" fontId="23" fillId="4" borderId="21" xfId="60" applyNumberFormat="1" applyFont="1" applyFill="1" applyBorder="1" applyAlignment="1">
      <alignment vertical="center"/>
      <protection/>
    </xf>
    <xf numFmtId="180" fontId="23" fillId="4" borderId="22" xfId="60" applyNumberFormat="1" applyFont="1" applyFill="1" applyBorder="1" applyAlignment="1">
      <alignment vertical="center"/>
      <protection/>
    </xf>
    <xf numFmtId="0" fontId="29" fillId="0" borderId="23" xfId="66" applyNumberFormat="1" applyFont="1" applyBorder="1" applyAlignment="1">
      <alignment horizontal="distributed" vertical="center"/>
      <protection/>
    </xf>
    <xf numFmtId="176" fontId="23" fillId="0" borderId="23" xfId="60" applyNumberFormat="1" applyFont="1" applyBorder="1" applyAlignment="1">
      <alignment vertical="center"/>
      <protection/>
    </xf>
    <xf numFmtId="176" fontId="23" fillId="0" borderId="0" xfId="60" applyNumberFormat="1" applyFont="1" applyBorder="1" applyAlignment="1">
      <alignment vertical="center"/>
      <protection/>
    </xf>
    <xf numFmtId="180" fontId="23" fillId="0" borderId="18" xfId="60" applyNumberFormat="1" applyFont="1" applyBorder="1" applyAlignment="1">
      <alignment vertical="center"/>
      <protection/>
    </xf>
    <xf numFmtId="176" fontId="23" fillId="0" borderId="0" xfId="60" applyNumberFormat="1" applyFont="1" applyFill="1" applyBorder="1" applyAlignment="1">
      <alignment vertical="center"/>
      <protection/>
    </xf>
    <xf numFmtId="179" fontId="23" fillId="4" borderId="21" xfId="60" applyNumberFormat="1" applyFont="1" applyFill="1" applyBorder="1" applyAlignment="1">
      <alignment vertical="center"/>
      <protection/>
    </xf>
    <xf numFmtId="176" fontId="23" fillId="0" borderId="0" xfId="60" applyNumberFormat="1" applyFont="1" applyBorder="1" applyAlignment="1">
      <alignment horizontal="center" vertical="center"/>
      <protection/>
    </xf>
    <xf numFmtId="180" fontId="23" fillId="0" borderId="18" xfId="60" applyNumberFormat="1" applyFont="1" applyBorder="1" applyAlignment="1">
      <alignment horizontal="center" vertical="center"/>
      <protection/>
    </xf>
    <xf numFmtId="0" fontId="30" fillId="4" borderId="20" xfId="66" applyNumberFormat="1" applyFont="1" applyFill="1" applyBorder="1" applyAlignment="1">
      <alignment horizontal="distributed" vertical="center"/>
      <protection/>
    </xf>
    <xf numFmtId="0" fontId="29" fillId="0" borderId="13" xfId="66" applyNumberFormat="1" applyFont="1" applyBorder="1" applyAlignment="1">
      <alignment horizontal="distributed" vertical="center"/>
      <protection/>
    </xf>
    <xf numFmtId="176" fontId="23" fillId="0" borderId="21" xfId="60" applyNumberFormat="1" applyFont="1" applyBorder="1" applyAlignment="1">
      <alignment horizontal="right" vertical="center"/>
      <protection/>
    </xf>
    <xf numFmtId="180" fontId="23" fillId="0" borderId="22" xfId="60" applyNumberFormat="1" applyFont="1" applyBorder="1" applyAlignment="1">
      <alignment horizontal="center" vertical="center"/>
      <protection/>
    </xf>
    <xf numFmtId="1" fontId="28" fillId="0" borderId="0" xfId="60" applyFont="1" applyBorder="1">
      <alignment/>
      <protection/>
    </xf>
    <xf numFmtId="0" fontId="13" fillId="0" borderId="0" xfId="61">
      <alignment vertical="center"/>
      <protection/>
    </xf>
    <xf numFmtId="49" fontId="31" fillId="0" borderId="0" xfId="61" applyNumberFormat="1" applyFont="1" applyBorder="1" applyAlignment="1" applyProtection="1">
      <alignment horizontal="left" vertical="center"/>
      <protection/>
    </xf>
    <xf numFmtId="0" fontId="23" fillId="0" borderId="0" xfId="64" applyFont="1">
      <alignment/>
      <protection/>
    </xf>
    <xf numFmtId="0" fontId="32" fillId="0" borderId="0" xfId="61" applyFont="1" applyBorder="1" applyAlignment="1" applyProtection="1">
      <alignment vertical="center"/>
      <protection/>
    </xf>
    <xf numFmtId="0" fontId="13" fillId="0" borderId="0" xfId="65">
      <alignment vertical="center"/>
      <protection/>
    </xf>
    <xf numFmtId="0" fontId="13" fillId="0" borderId="0" xfId="65" applyFont="1">
      <alignment vertical="center"/>
      <protection/>
    </xf>
    <xf numFmtId="0" fontId="13" fillId="0" borderId="0" xfId="65" applyFont="1" applyAlignment="1">
      <alignment horizontal="right" vertical="center"/>
      <protection/>
    </xf>
    <xf numFmtId="0" fontId="29" fillId="0" borderId="24" xfId="64" applyFont="1" applyBorder="1" applyAlignment="1" applyProtection="1">
      <alignment vertical="center"/>
      <protection/>
    </xf>
    <xf numFmtId="0" fontId="29" fillId="0" borderId="22" xfId="64" applyFont="1" applyBorder="1" applyAlignment="1">
      <alignment horizontal="center" vertical="center" wrapText="1"/>
      <protection/>
    </xf>
    <xf numFmtId="0" fontId="29" fillId="0" borderId="25" xfId="64" applyFont="1" applyBorder="1" applyAlignment="1">
      <alignment horizontal="center" vertical="center" wrapText="1"/>
      <protection/>
    </xf>
    <xf numFmtId="0" fontId="13" fillId="0" borderId="20" xfId="65" applyFont="1" applyBorder="1" applyAlignment="1">
      <alignment horizontal="center" vertical="center" wrapText="1"/>
      <protection/>
    </xf>
    <xf numFmtId="0" fontId="13" fillId="0" borderId="25" xfId="65" applyFont="1" applyBorder="1" applyAlignment="1">
      <alignment horizontal="center" vertical="center" wrapText="1"/>
      <protection/>
    </xf>
    <xf numFmtId="0" fontId="13" fillId="0" borderId="22" xfId="65" applyFont="1" applyBorder="1" applyAlignment="1">
      <alignment horizontal="center" vertical="center" wrapText="1"/>
      <protection/>
    </xf>
    <xf numFmtId="0" fontId="13" fillId="0" borderId="25" xfId="65" applyBorder="1" applyAlignment="1">
      <alignment horizontal="center" vertical="center"/>
      <protection/>
    </xf>
    <xf numFmtId="0" fontId="29" fillId="0" borderId="24" xfId="64" applyNumberFormat="1" applyFont="1" applyBorder="1" applyAlignment="1">
      <alignment horizontal="distributed" vertical="center"/>
      <protection/>
    </xf>
    <xf numFmtId="0" fontId="29" fillId="4" borderId="24" xfId="66" applyNumberFormat="1" applyFont="1" applyFill="1" applyBorder="1" applyAlignment="1">
      <alignment horizontal="distributed" vertical="center"/>
      <protection/>
    </xf>
    <xf numFmtId="0" fontId="29" fillId="0" borderId="24" xfId="66" applyNumberFormat="1" applyFont="1" applyBorder="1" applyAlignment="1">
      <alignment horizontal="distributed" vertical="center"/>
      <protection/>
    </xf>
    <xf numFmtId="0" fontId="29" fillId="0" borderId="26" xfId="66" applyNumberFormat="1" applyFont="1" applyBorder="1" applyAlignment="1">
      <alignment horizontal="distributed" vertical="center"/>
      <protection/>
    </xf>
    <xf numFmtId="0" fontId="29" fillId="0" borderId="27" xfId="66" applyNumberFormat="1" applyFont="1" applyBorder="1" applyAlignment="1">
      <alignment horizontal="distributed" vertical="center"/>
      <protection/>
    </xf>
    <xf numFmtId="0" fontId="12" fillId="0" borderId="0" xfId="64">
      <alignment/>
      <protection/>
    </xf>
    <xf numFmtId="1" fontId="24" fillId="0" borderId="0" xfId="60" applyFont="1" applyAlignment="1">
      <alignment vertical="center"/>
      <protection/>
    </xf>
    <xf numFmtId="0" fontId="28" fillId="0" borderId="0" xfId="0" applyFont="1" applyAlignment="1">
      <alignment/>
    </xf>
    <xf numFmtId="183" fontId="23" fillId="0" borderId="22" xfId="64" applyNumberFormat="1" applyFont="1" applyBorder="1" applyAlignment="1">
      <alignment vertical="center"/>
      <protection/>
    </xf>
    <xf numFmtId="183" fontId="23" fillId="0" borderId="0" xfId="64" applyNumberFormat="1" applyFont="1">
      <alignment/>
      <protection/>
    </xf>
    <xf numFmtId="183" fontId="29" fillId="0" borderId="22" xfId="64" applyNumberFormat="1" applyFont="1" applyBorder="1" applyAlignment="1">
      <alignment horizontal="center" vertical="center" wrapText="1"/>
      <protection/>
    </xf>
    <xf numFmtId="183" fontId="23" fillId="4" borderId="22" xfId="64" applyNumberFormat="1" applyFont="1" applyFill="1" applyBorder="1" applyAlignment="1">
      <alignment vertical="center"/>
      <protection/>
    </xf>
    <xf numFmtId="183" fontId="23" fillId="0" borderId="18" xfId="64" applyNumberFormat="1" applyFont="1" applyBorder="1" applyAlignment="1">
      <alignment vertical="center"/>
      <protection/>
    </xf>
    <xf numFmtId="183" fontId="23" fillId="0" borderId="15" xfId="64" applyNumberFormat="1" applyFont="1" applyBorder="1" applyAlignment="1">
      <alignment vertical="center"/>
      <protection/>
    </xf>
    <xf numFmtId="183" fontId="12" fillId="0" borderId="0" xfId="64" applyNumberFormat="1">
      <alignment/>
      <protection/>
    </xf>
    <xf numFmtId="183" fontId="13" fillId="0" borderId="0" xfId="61" applyNumberFormat="1">
      <alignment vertical="center"/>
      <protection/>
    </xf>
    <xf numFmtId="0" fontId="29" fillId="0" borderId="0" xfId="66" applyNumberFormat="1" applyFont="1" applyBorder="1" applyAlignment="1">
      <alignment horizontal="distributed" vertical="center"/>
      <protection/>
    </xf>
    <xf numFmtId="183" fontId="23" fillId="0" borderId="0" xfId="64" applyNumberFormat="1" applyFont="1" applyBorder="1" applyAlignment="1">
      <alignment vertical="center"/>
      <protection/>
    </xf>
    <xf numFmtId="0" fontId="38" fillId="0" borderId="0" xfId="0" applyFont="1" applyAlignment="1">
      <alignment horizontal="left" vertical="center"/>
    </xf>
    <xf numFmtId="183" fontId="23" fillId="0" borderId="25" xfId="64" applyNumberFormat="1" applyFont="1" applyBorder="1" applyAlignment="1">
      <alignment vertical="center"/>
      <protection/>
    </xf>
    <xf numFmtId="183" fontId="13" fillId="0" borderId="20" xfId="61" applyNumberFormat="1" applyBorder="1">
      <alignment vertical="center"/>
      <protection/>
    </xf>
    <xf numFmtId="183" fontId="13" fillId="0" borderId="25" xfId="61" applyNumberFormat="1" applyBorder="1">
      <alignment vertical="center"/>
      <protection/>
    </xf>
    <xf numFmtId="183" fontId="23" fillId="4" borderId="25" xfId="64" applyNumberFormat="1" applyFont="1" applyFill="1" applyBorder="1" applyAlignment="1">
      <alignment vertical="center"/>
      <protection/>
    </xf>
    <xf numFmtId="183" fontId="13" fillId="4" borderId="20" xfId="61" applyNumberFormat="1" applyFill="1" applyBorder="1">
      <alignment vertical="center"/>
      <protection/>
    </xf>
    <xf numFmtId="183" fontId="13" fillId="4" borderId="25" xfId="61" applyNumberFormat="1" applyFill="1" applyBorder="1">
      <alignment vertical="center"/>
      <protection/>
    </xf>
    <xf numFmtId="183" fontId="13" fillId="0" borderId="23" xfId="61" applyNumberFormat="1" applyBorder="1">
      <alignment vertical="center"/>
      <protection/>
    </xf>
    <xf numFmtId="183" fontId="13" fillId="0" borderId="17" xfId="61" applyNumberFormat="1" applyBorder="1">
      <alignment vertical="center"/>
      <protection/>
    </xf>
    <xf numFmtId="183" fontId="13" fillId="0" borderId="13" xfId="61" applyNumberFormat="1" applyBorder="1">
      <alignment vertical="center"/>
      <protection/>
    </xf>
    <xf numFmtId="183" fontId="13" fillId="0" borderId="19" xfId="61" applyNumberFormat="1" applyBorder="1">
      <alignment vertical="center"/>
      <protection/>
    </xf>
    <xf numFmtId="1" fontId="23" fillId="0" borderId="11" xfId="60" applyFont="1" applyBorder="1" applyAlignment="1">
      <alignment horizontal="center" vertical="center"/>
      <protection/>
    </xf>
    <xf numFmtId="1" fontId="23" fillId="0" borderId="10" xfId="60" applyFont="1" applyBorder="1" applyAlignment="1">
      <alignment horizontal="center" vertical="center"/>
      <protection/>
    </xf>
    <xf numFmtId="1" fontId="23" fillId="0" borderId="13" xfId="60" applyFont="1" applyBorder="1" applyAlignment="1">
      <alignment horizontal="center" vertical="center"/>
      <protection/>
    </xf>
    <xf numFmtId="1" fontId="23" fillId="0" borderId="14" xfId="60" applyFont="1" applyBorder="1" applyAlignment="1">
      <alignment horizontal="center" vertical="center"/>
      <protection/>
    </xf>
    <xf numFmtId="0" fontId="23" fillId="0" borderId="16" xfId="60" applyNumberFormat="1" applyFont="1" applyBorder="1" applyAlignment="1">
      <alignment horizontal="center" vertical="center"/>
      <protection/>
    </xf>
    <xf numFmtId="1" fontId="12" fillId="0" borderId="17" xfId="60" applyBorder="1">
      <alignment/>
      <protection/>
    </xf>
    <xf numFmtId="1" fontId="12" fillId="0" borderId="19" xfId="60" applyBorder="1">
      <alignment/>
      <protection/>
    </xf>
    <xf numFmtId="0" fontId="23" fillId="0" borderId="11" xfId="60" applyNumberFormat="1" applyFont="1" applyBorder="1" applyAlignment="1">
      <alignment horizontal="center" vertical="center"/>
      <protection/>
    </xf>
    <xf numFmtId="0" fontId="23" fillId="0" borderId="23" xfId="60" applyNumberFormat="1" applyFont="1" applyBorder="1" applyAlignment="1">
      <alignment horizontal="center" vertical="center"/>
      <protection/>
    </xf>
    <xf numFmtId="0" fontId="23" fillId="0" borderId="13" xfId="60" applyNumberFormat="1" applyFont="1" applyBorder="1" applyAlignment="1">
      <alignment horizontal="center" vertical="center"/>
      <protection/>
    </xf>
    <xf numFmtId="1" fontId="28" fillId="0" borderId="16" xfId="60" applyFont="1" applyBorder="1" applyAlignment="1">
      <alignment vertical="center"/>
      <protection/>
    </xf>
    <xf numFmtId="1" fontId="28" fillId="0" borderId="19" xfId="60" applyFont="1" applyBorder="1" applyAlignment="1">
      <alignment vertical="center"/>
      <protection/>
    </xf>
    <xf numFmtId="1" fontId="23" fillId="0" borderId="20" xfId="60" applyFont="1" applyBorder="1" applyAlignment="1">
      <alignment horizontal="center" vertical="center"/>
      <protection/>
    </xf>
    <xf numFmtId="1" fontId="23" fillId="0" borderId="21" xfId="60" applyFont="1" applyBorder="1" applyAlignment="1">
      <alignment horizontal="center" vertical="center"/>
      <protection/>
    </xf>
    <xf numFmtId="1" fontId="23" fillId="0" borderId="22" xfId="60" applyFont="1" applyBorder="1" applyAlignment="1">
      <alignment horizontal="center" vertical="center"/>
      <protection/>
    </xf>
    <xf numFmtId="0" fontId="37" fillId="0" borderId="25"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4-17" xfId="62"/>
    <cellStyle name="標準_R0190" xfId="63"/>
    <cellStyle name="標準_Sheet2" xfId="64"/>
    <cellStyle name="標準_胃がん" xfId="65"/>
    <cellStyle name="標準_子宮受診"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36</xdr:row>
      <xdr:rowOff>247650</xdr:rowOff>
    </xdr:from>
    <xdr:to>
      <xdr:col>13</xdr:col>
      <xdr:colOff>19050</xdr:colOff>
      <xdr:row>44</xdr:row>
      <xdr:rowOff>95250</xdr:rowOff>
    </xdr:to>
    <xdr:pic>
      <xdr:nvPicPr>
        <xdr:cNvPr id="1" name="図 3"/>
        <xdr:cNvPicPr preferRelativeResize="1">
          <a:picLocks noChangeAspect="0"/>
        </xdr:cNvPicPr>
      </xdr:nvPicPr>
      <xdr:blipFill>
        <a:blip r:embed="rId1"/>
        <a:stretch>
          <a:fillRect/>
        </a:stretch>
      </xdr:blipFill>
      <xdr:spPr>
        <a:xfrm>
          <a:off x="9525" y="9810750"/>
          <a:ext cx="4505325" cy="4267200"/>
        </a:xfrm>
        <a:prstGeom prst="rect">
          <a:avLst/>
        </a:prstGeom>
        <a:noFill/>
        <a:ln w="9525" cmpd="sng">
          <a:noFill/>
        </a:ln>
      </xdr:spPr>
    </xdr:pic>
    <xdr:clientData/>
  </xdr:twoCellAnchor>
  <xdr:twoCellAnchor editAs="oneCell">
    <xdr:from>
      <xdr:col>12</xdr:col>
      <xdr:colOff>419100</xdr:colOff>
      <xdr:row>36</xdr:row>
      <xdr:rowOff>66675</xdr:rowOff>
    </xdr:from>
    <xdr:to>
      <xdr:col>20</xdr:col>
      <xdr:colOff>19050</xdr:colOff>
      <xdr:row>43</xdr:row>
      <xdr:rowOff>542925</xdr:rowOff>
    </xdr:to>
    <xdr:pic>
      <xdr:nvPicPr>
        <xdr:cNvPr id="2" name="図 6"/>
        <xdr:cNvPicPr preferRelativeResize="1">
          <a:picLocks noChangeAspect="0"/>
        </xdr:cNvPicPr>
      </xdr:nvPicPr>
      <xdr:blipFill>
        <a:blip r:embed="rId2"/>
        <a:stretch>
          <a:fillRect/>
        </a:stretch>
      </xdr:blipFill>
      <xdr:spPr>
        <a:xfrm>
          <a:off x="4276725" y="9629775"/>
          <a:ext cx="4705350" cy="434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39</xdr:row>
      <xdr:rowOff>0</xdr:rowOff>
    </xdr:from>
    <xdr:to>
      <xdr:col>15</xdr:col>
      <xdr:colOff>333375</xdr:colOff>
      <xdr:row>97</xdr:row>
      <xdr:rowOff>104775</xdr:rowOff>
    </xdr:to>
    <xdr:pic>
      <xdr:nvPicPr>
        <xdr:cNvPr id="1" name="図 131"/>
        <xdr:cNvPicPr preferRelativeResize="1">
          <a:picLocks noChangeAspect="1"/>
        </xdr:cNvPicPr>
      </xdr:nvPicPr>
      <xdr:blipFill>
        <a:blip r:embed="rId1"/>
        <a:stretch>
          <a:fillRect/>
        </a:stretch>
      </xdr:blipFill>
      <xdr:spPr>
        <a:xfrm>
          <a:off x="342900" y="11525250"/>
          <a:ext cx="8991600" cy="10048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308075\Desktop\&#20316;&#26989;&#12487;&#12540;&#12479;H27-2\&#8545;-4&#12364;&#12435;&#26908;&#35386;\&#9330;-1H26&#12364;&#12435;&#26908;&#35386;&#21463;&#35386;&#295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県別"/>
    </sheetNames>
    <sheetDataSet>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22推移"/>
      <sheetName val="Sheet3"/>
      <sheetName val="子宮がん"/>
      <sheetName val="乳がん"/>
      <sheetName val="表23受診率"/>
    </sheetNames>
    <sheetDataSet>
      <sheetData sheetId="3">
        <row r="10">
          <cell r="D10">
            <v>4356</v>
          </cell>
        </row>
        <row r="11">
          <cell r="D11">
            <v>1782</v>
          </cell>
        </row>
        <row r="12">
          <cell r="D12">
            <v>1818</v>
          </cell>
        </row>
        <row r="13">
          <cell r="D13">
            <v>1112</v>
          </cell>
        </row>
        <row r="14">
          <cell r="D14">
            <v>1260</v>
          </cell>
        </row>
        <row r="15">
          <cell r="D15">
            <v>1001</v>
          </cell>
        </row>
        <row r="16">
          <cell r="D16">
            <v>954</v>
          </cell>
        </row>
        <row r="17">
          <cell r="D17">
            <v>2467</v>
          </cell>
        </row>
        <row r="18">
          <cell r="D18">
            <v>667</v>
          </cell>
        </row>
        <row r="19">
          <cell r="D19">
            <v>1110</v>
          </cell>
        </row>
        <row r="20">
          <cell r="D20">
            <v>983</v>
          </cell>
        </row>
        <row r="21">
          <cell r="D21">
            <v>2638</v>
          </cell>
        </row>
        <row r="22">
          <cell r="D22">
            <v>971</v>
          </cell>
        </row>
        <row r="23">
          <cell r="D23">
            <v>567</v>
          </cell>
        </row>
        <row r="24">
          <cell r="D24">
            <v>340</v>
          </cell>
        </row>
        <row r="25">
          <cell r="D25">
            <v>386</v>
          </cell>
        </row>
        <row r="26">
          <cell r="D26">
            <v>119</v>
          </cell>
        </row>
        <row r="27">
          <cell r="D27">
            <v>203</v>
          </cell>
        </row>
        <row r="28">
          <cell r="D28">
            <v>206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44"/>
  <sheetViews>
    <sheetView showGridLines="0" zoomScale="75" zoomScaleNormal="75" zoomScaleSheetLayoutView="75" zoomScalePageLayoutView="0" workbookViewId="0" topLeftCell="A1">
      <selection activeCell="W10" sqref="W10"/>
    </sheetView>
  </sheetViews>
  <sheetFormatPr defaultColWidth="9.00390625" defaultRowHeight="13.5"/>
  <cols>
    <col min="1" max="1" width="9.75390625" style="1" customWidth="1"/>
    <col min="2" max="2" width="15.75390625" style="1" customWidth="1"/>
    <col min="3" max="8" width="7.75390625" style="1" hidden="1" customWidth="1"/>
    <col min="9" max="9" width="8.375" style="1" hidden="1" customWidth="1"/>
    <col min="10" max="20" width="8.375" style="1" customWidth="1"/>
    <col min="21" max="21" width="9.00390625" style="1" bestFit="1" customWidth="1"/>
    <col min="22" max="16384" width="9.00390625" style="1" customWidth="1"/>
  </cols>
  <sheetData>
    <row r="1" spans="1:9" ht="26.25" customHeight="1">
      <c r="A1" s="90" t="s">
        <v>0</v>
      </c>
      <c r="C1" s="1">
        <v>1996</v>
      </c>
      <c r="D1" s="1">
        <v>1997</v>
      </c>
      <c r="E1" s="1">
        <v>1998</v>
      </c>
      <c r="F1" s="1">
        <v>1999</v>
      </c>
      <c r="G1" s="1">
        <v>2000</v>
      </c>
      <c r="H1" s="1">
        <v>2001</v>
      </c>
      <c r="I1" s="1">
        <v>2003</v>
      </c>
    </row>
    <row r="2" spans="1:20" ht="21" customHeight="1">
      <c r="A2" s="3"/>
      <c r="T2" s="4" t="s">
        <v>5</v>
      </c>
    </row>
    <row r="3" spans="1:20" ht="15.75" customHeight="1">
      <c r="A3" s="113" t="s">
        <v>3</v>
      </c>
      <c r="B3" s="114"/>
      <c r="C3" s="5"/>
      <c r="D3" s="5"/>
      <c r="E3" s="5"/>
      <c r="F3" s="5"/>
      <c r="G3" s="5"/>
      <c r="H3" s="5"/>
      <c r="I3" s="5"/>
      <c r="J3" s="6" t="s">
        <v>6</v>
      </c>
      <c r="K3" s="5"/>
      <c r="L3" s="5"/>
      <c r="M3" s="5"/>
      <c r="N3" s="5"/>
      <c r="O3" s="5"/>
      <c r="P3" s="5"/>
      <c r="Q3" s="5"/>
      <c r="R3" s="5"/>
      <c r="S3" s="5"/>
      <c r="T3" s="7"/>
    </row>
    <row r="4" spans="1:20" s="2" customFormat="1" ht="18" customHeight="1">
      <c r="A4" s="115"/>
      <c r="B4" s="116"/>
      <c r="C4" s="9" t="s">
        <v>11</v>
      </c>
      <c r="D4" s="9">
        <v>9</v>
      </c>
      <c r="E4" s="9">
        <v>10</v>
      </c>
      <c r="F4" s="9">
        <v>11</v>
      </c>
      <c r="G4" s="9">
        <v>12</v>
      </c>
      <c r="H4" s="9">
        <v>13</v>
      </c>
      <c r="I4" s="9">
        <v>15</v>
      </c>
      <c r="J4" s="8">
        <v>17</v>
      </c>
      <c r="K4" s="9">
        <v>18</v>
      </c>
      <c r="L4" s="9">
        <v>19</v>
      </c>
      <c r="M4" s="9">
        <v>20</v>
      </c>
      <c r="N4" s="9">
        <v>21</v>
      </c>
      <c r="O4" s="9">
        <v>22</v>
      </c>
      <c r="P4" s="9">
        <v>23</v>
      </c>
      <c r="Q4" s="9">
        <v>24</v>
      </c>
      <c r="R4" s="9">
        <v>25</v>
      </c>
      <c r="S4" s="9">
        <v>26</v>
      </c>
      <c r="T4" s="10">
        <v>27</v>
      </c>
    </row>
    <row r="5" spans="1:20" ht="21" customHeight="1">
      <c r="A5" s="117" t="s">
        <v>10</v>
      </c>
      <c r="B5" s="11" t="s">
        <v>13</v>
      </c>
      <c r="C5" s="12">
        <v>332140</v>
      </c>
      <c r="D5" s="12">
        <v>343124</v>
      </c>
      <c r="E5" s="12">
        <v>327642</v>
      </c>
      <c r="F5" s="12">
        <v>339414</v>
      </c>
      <c r="G5" s="12">
        <v>339409</v>
      </c>
      <c r="H5" s="12">
        <v>371871</v>
      </c>
      <c r="I5" s="12">
        <v>369288</v>
      </c>
      <c r="J5" s="12">
        <v>417356</v>
      </c>
      <c r="K5" s="13">
        <v>402418</v>
      </c>
      <c r="L5" s="13">
        <v>486075</v>
      </c>
      <c r="M5" s="13">
        <v>452894</v>
      </c>
      <c r="N5" s="13">
        <v>505412</v>
      </c>
      <c r="O5" s="13">
        <v>479070</v>
      </c>
      <c r="P5" s="13">
        <v>514789</v>
      </c>
      <c r="Q5" s="13">
        <v>489842</v>
      </c>
      <c r="R5" s="14">
        <v>263366</v>
      </c>
      <c r="S5" s="14">
        <v>251635</v>
      </c>
      <c r="T5" s="15">
        <v>555541</v>
      </c>
    </row>
    <row r="6" spans="1:20" ht="21" customHeight="1">
      <c r="A6" s="118"/>
      <c r="B6" s="16" t="s">
        <v>14</v>
      </c>
      <c r="C6" s="17">
        <v>27055</v>
      </c>
      <c r="D6" s="17">
        <v>26576</v>
      </c>
      <c r="E6" s="17">
        <v>27653</v>
      </c>
      <c r="F6" s="17">
        <v>27673</v>
      </c>
      <c r="G6" s="17">
        <v>28166</v>
      </c>
      <c r="H6" s="17">
        <v>29046</v>
      </c>
      <c r="I6" s="17">
        <v>31193</v>
      </c>
      <c r="J6" s="17">
        <v>27164</v>
      </c>
      <c r="K6" s="13">
        <v>25457</v>
      </c>
      <c r="L6" s="13">
        <v>24634</v>
      </c>
      <c r="M6" s="13">
        <v>22206</v>
      </c>
      <c r="N6" s="13">
        <v>22422</v>
      </c>
      <c r="O6" s="13">
        <v>21812</v>
      </c>
      <c r="P6" s="13">
        <v>22839</v>
      </c>
      <c r="Q6" s="13">
        <v>21743</v>
      </c>
      <c r="R6" s="18">
        <v>14688</v>
      </c>
      <c r="S6" s="18">
        <v>14316</v>
      </c>
      <c r="T6" s="19">
        <v>15820</v>
      </c>
    </row>
    <row r="7" spans="1:20" ht="21" customHeight="1">
      <c r="A7" s="118"/>
      <c r="B7" s="16" t="s">
        <v>1</v>
      </c>
      <c r="C7" s="20">
        <v>8.1</v>
      </c>
      <c r="D7" s="20">
        <v>7.7</v>
      </c>
      <c r="E7" s="20">
        <v>8.4</v>
      </c>
      <c r="F7" s="20">
        <v>8.2</v>
      </c>
      <c r="G7" s="20">
        <v>8.3</v>
      </c>
      <c r="H7" s="20">
        <v>7.8</v>
      </c>
      <c r="I7" s="20">
        <v>8.4</v>
      </c>
      <c r="J7" s="20">
        <v>6.5</v>
      </c>
      <c r="K7" s="21">
        <v>6.3</v>
      </c>
      <c r="L7" s="21">
        <v>5.1</v>
      </c>
      <c r="M7" s="21">
        <v>4.9</v>
      </c>
      <c r="N7" s="21">
        <v>4.4</v>
      </c>
      <c r="O7" s="21">
        <v>4.6</v>
      </c>
      <c r="P7" s="21">
        <v>4.4</v>
      </c>
      <c r="Q7" s="21">
        <v>4.4</v>
      </c>
      <c r="R7" s="20">
        <v>5.6</v>
      </c>
      <c r="S7" s="20">
        <v>5.7</v>
      </c>
      <c r="T7" s="22">
        <v>2.8</v>
      </c>
    </row>
    <row r="8" spans="1:20" ht="21" customHeight="1">
      <c r="A8" s="119"/>
      <c r="B8" s="23" t="s">
        <v>15</v>
      </c>
      <c r="C8" s="24">
        <v>13.5</v>
      </c>
      <c r="D8" s="25">
        <v>13.8</v>
      </c>
      <c r="E8" s="25">
        <v>13.3</v>
      </c>
      <c r="F8" s="25">
        <v>13.1</v>
      </c>
      <c r="G8" s="25">
        <v>13</v>
      </c>
      <c r="H8" s="25">
        <v>12.9</v>
      </c>
      <c r="I8" s="25">
        <v>13.3</v>
      </c>
      <c r="J8" s="25">
        <v>12.4</v>
      </c>
      <c r="K8" s="26">
        <v>12.100655037604717</v>
      </c>
      <c r="L8" s="26">
        <v>11.8</v>
      </c>
      <c r="M8" s="26">
        <v>10.2</v>
      </c>
      <c r="N8" s="26">
        <v>10.1</v>
      </c>
      <c r="O8" s="26">
        <v>9.6</v>
      </c>
      <c r="P8" s="26">
        <v>9</v>
      </c>
      <c r="Q8" s="26">
        <v>9</v>
      </c>
      <c r="R8" s="24">
        <v>9.6</v>
      </c>
      <c r="S8" s="24">
        <v>9.3</v>
      </c>
      <c r="T8" s="27">
        <v>6.3</v>
      </c>
    </row>
    <row r="9" spans="1:20" ht="21" customHeight="1">
      <c r="A9" s="120" t="s">
        <v>16</v>
      </c>
      <c r="B9" s="11" t="s">
        <v>13</v>
      </c>
      <c r="C9" s="28">
        <v>349684</v>
      </c>
      <c r="D9" s="28">
        <v>361052</v>
      </c>
      <c r="E9" s="28">
        <v>347830</v>
      </c>
      <c r="F9" s="28">
        <v>357994</v>
      </c>
      <c r="G9" s="28">
        <v>358450</v>
      </c>
      <c r="H9" s="28">
        <v>390552</v>
      </c>
      <c r="I9" s="28">
        <v>379987</v>
      </c>
      <c r="J9" s="28">
        <v>449605</v>
      </c>
      <c r="K9" s="13">
        <v>419268</v>
      </c>
      <c r="L9" s="13">
        <v>478461</v>
      </c>
      <c r="M9" s="13">
        <v>454859</v>
      </c>
      <c r="N9" s="13">
        <v>505522</v>
      </c>
      <c r="O9" s="13">
        <v>479101</v>
      </c>
      <c r="P9" s="13">
        <v>514489</v>
      </c>
      <c r="Q9" s="13">
        <v>489842</v>
      </c>
      <c r="R9" s="18">
        <v>263366</v>
      </c>
      <c r="S9" s="14">
        <v>251625</v>
      </c>
      <c r="T9" s="15">
        <v>556306</v>
      </c>
    </row>
    <row r="10" spans="1:20" ht="21" customHeight="1">
      <c r="A10" s="121"/>
      <c r="B10" s="16" t="s">
        <v>14</v>
      </c>
      <c r="C10" s="13">
        <v>40622</v>
      </c>
      <c r="D10" s="13">
        <v>43415</v>
      </c>
      <c r="E10" s="13">
        <v>45736</v>
      </c>
      <c r="F10" s="13">
        <v>47130</v>
      </c>
      <c r="G10" s="13">
        <v>48113</v>
      </c>
      <c r="H10" s="13">
        <v>51468</v>
      </c>
      <c r="I10" s="13">
        <v>58333</v>
      </c>
      <c r="J10" s="13">
        <v>61418</v>
      </c>
      <c r="K10" s="13">
        <v>63557</v>
      </c>
      <c r="L10" s="13">
        <v>63582</v>
      </c>
      <c r="M10" s="13">
        <v>53560</v>
      </c>
      <c r="N10" s="13">
        <v>53334</v>
      </c>
      <c r="O10" s="13">
        <v>52164</v>
      </c>
      <c r="P10" s="13">
        <v>62657</v>
      </c>
      <c r="Q10" s="13">
        <v>65238</v>
      </c>
      <c r="R10" s="18">
        <v>40975</v>
      </c>
      <c r="S10" s="18">
        <v>40581</v>
      </c>
      <c r="T10" s="19">
        <v>45584</v>
      </c>
    </row>
    <row r="11" spans="1:20" ht="21" customHeight="1">
      <c r="A11" s="121"/>
      <c r="B11" s="16" t="s">
        <v>1</v>
      </c>
      <c r="C11" s="20">
        <v>11.6</v>
      </c>
      <c r="D11" s="20">
        <v>12</v>
      </c>
      <c r="E11" s="20">
        <v>13.1</v>
      </c>
      <c r="F11" s="20">
        <v>13.2</v>
      </c>
      <c r="G11" s="20">
        <v>13.4</v>
      </c>
      <c r="H11" s="20">
        <v>13.2</v>
      </c>
      <c r="I11" s="20">
        <v>15.4</v>
      </c>
      <c r="J11" s="20">
        <v>13.7</v>
      </c>
      <c r="K11" s="21">
        <v>15.2</v>
      </c>
      <c r="L11" s="21">
        <v>13.3</v>
      </c>
      <c r="M11" s="21">
        <v>11.8</v>
      </c>
      <c r="N11" s="21">
        <v>10.6</v>
      </c>
      <c r="O11" s="21">
        <v>10.9</v>
      </c>
      <c r="P11" s="21">
        <v>12.2</v>
      </c>
      <c r="Q11" s="21">
        <v>13.3</v>
      </c>
      <c r="R11" s="20">
        <v>15.6</v>
      </c>
      <c r="S11" s="20">
        <v>16.1</v>
      </c>
      <c r="T11" s="22">
        <v>8.2</v>
      </c>
    </row>
    <row r="12" spans="1:20" ht="21" customHeight="1">
      <c r="A12" s="122"/>
      <c r="B12" s="23" t="s">
        <v>15</v>
      </c>
      <c r="C12" s="24">
        <v>13.7</v>
      </c>
      <c r="D12" s="24">
        <v>14.6</v>
      </c>
      <c r="E12" s="24">
        <v>14.8</v>
      </c>
      <c r="F12" s="24">
        <v>15.3</v>
      </c>
      <c r="G12" s="24">
        <v>15.8</v>
      </c>
      <c r="H12" s="24">
        <v>16.5</v>
      </c>
      <c r="I12" s="24">
        <v>18.1</v>
      </c>
      <c r="J12" s="24">
        <v>18.1</v>
      </c>
      <c r="K12" s="29">
        <v>18.635543829377962</v>
      </c>
      <c r="L12" s="29">
        <v>18.8</v>
      </c>
      <c r="M12" s="29">
        <v>16.1</v>
      </c>
      <c r="N12" s="29">
        <v>16.5</v>
      </c>
      <c r="O12" s="29">
        <v>16.8</v>
      </c>
      <c r="P12" s="29">
        <v>18</v>
      </c>
      <c r="Q12" s="29">
        <v>18.7</v>
      </c>
      <c r="R12" s="24">
        <v>19</v>
      </c>
      <c r="S12" s="24">
        <v>19.2</v>
      </c>
      <c r="T12" s="27">
        <v>13.8</v>
      </c>
    </row>
    <row r="13" spans="1:20" ht="21" customHeight="1">
      <c r="A13" s="121" t="s">
        <v>18</v>
      </c>
      <c r="B13" s="16" t="s">
        <v>13</v>
      </c>
      <c r="C13" s="13">
        <v>340755</v>
      </c>
      <c r="D13" s="13">
        <v>358072</v>
      </c>
      <c r="E13" s="13">
        <v>344206</v>
      </c>
      <c r="F13" s="13">
        <v>71629</v>
      </c>
      <c r="G13" s="13">
        <v>72580</v>
      </c>
      <c r="H13" s="13">
        <v>69962</v>
      </c>
      <c r="I13" s="13">
        <v>67515</v>
      </c>
      <c r="J13" s="13">
        <v>91249</v>
      </c>
      <c r="K13" s="13">
        <v>71727</v>
      </c>
      <c r="L13" s="13">
        <v>83807</v>
      </c>
      <c r="M13" s="13">
        <v>441443</v>
      </c>
      <c r="N13" s="13">
        <v>466253</v>
      </c>
      <c r="O13" s="13">
        <v>466928</v>
      </c>
      <c r="P13" s="13">
        <v>514489</v>
      </c>
      <c r="Q13" s="13">
        <v>489842</v>
      </c>
      <c r="R13" s="18">
        <v>263366</v>
      </c>
      <c r="S13" s="14">
        <v>251635</v>
      </c>
      <c r="T13" s="15">
        <v>556306</v>
      </c>
    </row>
    <row r="14" spans="1:20" ht="21" customHeight="1">
      <c r="A14" s="121"/>
      <c r="B14" s="16" t="s">
        <v>14</v>
      </c>
      <c r="C14" s="13">
        <v>12343</v>
      </c>
      <c r="D14" s="13">
        <v>11333</v>
      </c>
      <c r="E14" s="13">
        <v>13922</v>
      </c>
      <c r="F14" s="13">
        <v>14551</v>
      </c>
      <c r="G14" s="13">
        <v>10874</v>
      </c>
      <c r="H14" s="13">
        <v>10856</v>
      </c>
      <c r="I14" s="13">
        <v>10066</v>
      </c>
      <c r="J14" s="13">
        <v>8834</v>
      </c>
      <c r="K14" s="13">
        <v>8869</v>
      </c>
      <c r="L14" s="13">
        <v>8777</v>
      </c>
      <c r="M14" s="13">
        <v>6559</v>
      </c>
      <c r="N14" s="13">
        <v>6732</v>
      </c>
      <c r="O14" s="13">
        <v>13737</v>
      </c>
      <c r="P14" s="13">
        <v>23945</v>
      </c>
      <c r="Q14" s="13">
        <v>29946</v>
      </c>
      <c r="R14" s="18">
        <v>22008</v>
      </c>
      <c r="S14" s="18">
        <v>23369</v>
      </c>
      <c r="T14" s="19">
        <v>24531</v>
      </c>
    </row>
    <row r="15" spans="1:20" ht="21" customHeight="1">
      <c r="A15" s="121"/>
      <c r="B15" s="16" t="s">
        <v>1</v>
      </c>
      <c r="C15" s="20">
        <v>3.6</v>
      </c>
      <c r="D15" s="20">
        <v>3.2</v>
      </c>
      <c r="E15" s="20">
        <v>4</v>
      </c>
      <c r="F15" s="20">
        <v>20.3</v>
      </c>
      <c r="G15" s="20">
        <v>15</v>
      </c>
      <c r="H15" s="20">
        <v>15.5</v>
      </c>
      <c r="I15" s="20">
        <v>14.9</v>
      </c>
      <c r="J15" s="20">
        <v>9.7</v>
      </c>
      <c r="K15" s="21">
        <v>12.4</v>
      </c>
      <c r="L15" s="21">
        <v>10.5</v>
      </c>
      <c r="M15" s="21">
        <v>1.5</v>
      </c>
      <c r="N15" s="21">
        <v>1.4</v>
      </c>
      <c r="O15" s="21">
        <v>2.9</v>
      </c>
      <c r="P15" s="21">
        <v>4.7</v>
      </c>
      <c r="Q15" s="21">
        <v>6.1</v>
      </c>
      <c r="R15" s="20">
        <v>8.4</v>
      </c>
      <c r="S15" s="20">
        <v>9.3</v>
      </c>
      <c r="T15" s="22">
        <v>4.4</v>
      </c>
    </row>
    <row r="16" spans="1:20" ht="21" customHeight="1">
      <c r="A16" s="122"/>
      <c r="B16" s="23" t="s">
        <v>15</v>
      </c>
      <c r="C16" s="24">
        <v>21.4</v>
      </c>
      <c r="D16" s="30">
        <v>22.4</v>
      </c>
      <c r="E16" s="30">
        <v>22</v>
      </c>
      <c r="F16" s="30">
        <v>22.3</v>
      </c>
      <c r="G16" s="30">
        <v>22.6</v>
      </c>
      <c r="H16" s="30">
        <v>22.8</v>
      </c>
      <c r="I16" s="30">
        <v>23.7</v>
      </c>
      <c r="J16" s="30">
        <v>22.3</v>
      </c>
      <c r="K16" s="29">
        <v>22.404228785678203</v>
      </c>
      <c r="L16" s="29">
        <v>21.6</v>
      </c>
      <c r="M16" s="29">
        <v>17.8</v>
      </c>
      <c r="N16" s="29">
        <v>17.8</v>
      </c>
      <c r="O16" s="29">
        <v>17.2</v>
      </c>
      <c r="P16" s="29">
        <v>17</v>
      </c>
      <c r="Q16" s="29">
        <v>17.3</v>
      </c>
      <c r="R16" s="24">
        <v>16</v>
      </c>
      <c r="S16" s="24">
        <v>16.1</v>
      </c>
      <c r="T16" s="27">
        <v>11.2</v>
      </c>
    </row>
    <row r="17" spans="1:20" ht="21" customHeight="1">
      <c r="A17" s="120" t="s">
        <v>19</v>
      </c>
      <c r="B17" s="11" t="s">
        <v>13</v>
      </c>
      <c r="C17" s="28">
        <v>277097</v>
      </c>
      <c r="D17" s="28">
        <v>284406</v>
      </c>
      <c r="E17" s="28">
        <v>276674</v>
      </c>
      <c r="F17" s="28">
        <v>274897</v>
      </c>
      <c r="G17" s="28">
        <v>272821</v>
      </c>
      <c r="H17" s="28">
        <v>281873</v>
      </c>
      <c r="I17" s="28">
        <v>294048</v>
      </c>
      <c r="J17" s="28">
        <v>247297</v>
      </c>
      <c r="K17" s="31">
        <v>246977</v>
      </c>
      <c r="L17" s="31">
        <v>270350</v>
      </c>
      <c r="M17" s="31">
        <v>262855</v>
      </c>
      <c r="N17" s="31">
        <v>277348</v>
      </c>
      <c r="O17" s="31">
        <v>266409</v>
      </c>
      <c r="P17" s="31">
        <v>298358</v>
      </c>
      <c r="Q17" s="31">
        <v>287817</v>
      </c>
      <c r="R17" s="18">
        <v>156783</v>
      </c>
      <c r="S17" s="14">
        <v>151882</v>
      </c>
      <c r="T17" s="15">
        <v>279458</v>
      </c>
    </row>
    <row r="18" spans="1:20" ht="21" customHeight="1">
      <c r="A18" s="121"/>
      <c r="B18" s="16" t="s">
        <v>14</v>
      </c>
      <c r="C18" s="13">
        <v>30340</v>
      </c>
      <c r="D18" s="13">
        <v>29869</v>
      </c>
      <c r="E18" s="13">
        <v>27986</v>
      </c>
      <c r="F18" s="13">
        <v>28503</v>
      </c>
      <c r="G18" s="13">
        <v>29821</v>
      </c>
      <c r="H18" s="13">
        <v>30561</v>
      </c>
      <c r="I18" s="13">
        <v>32678</v>
      </c>
      <c r="J18" s="13">
        <v>33629</v>
      </c>
      <c r="K18" s="31">
        <v>17049</v>
      </c>
      <c r="L18" s="31">
        <v>15973</v>
      </c>
      <c r="M18" s="31">
        <v>18445</v>
      </c>
      <c r="N18" s="31">
        <v>28869</v>
      </c>
      <c r="O18" s="31">
        <v>27717</v>
      </c>
      <c r="P18" s="31">
        <v>26543</v>
      </c>
      <c r="Q18" s="31">
        <v>24560</v>
      </c>
      <c r="R18" s="18">
        <v>22940</v>
      </c>
      <c r="S18" s="18">
        <v>23957</v>
      </c>
      <c r="T18" s="19">
        <v>23782</v>
      </c>
    </row>
    <row r="19" spans="1:20" ht="21" customHeight="1">
      <c r="A19" s="121"/>
      <c r="B19" s="16" t="s">
        <v>20</v>
      </c>
      <c r="C19" s="13"/>
      <c r="D19" s="13"/>
      <c r="E19" s="13"/>
      <c r="F19" s="13"/>
      <c r="G19" s="13"/>
      <c r="H19" s="13"/>
      <c r="I19" s="13"/>
      <c r="J19" s="13"/>
      <c r="K19" s="31">
        <v>13424</v>
      </c>
      <c r="L19" s="31">
        <v>17029</v>
      </c>
      <c r="M19" s="31">
        <v>15973</v>
      </c>
      <c r="N19" s="31">
        <v>19093</v>
      </c>
      <c r="O19" s="31">
        <v>28838</v>
      </c>
      <c r="P19" s="31">
        <v>27630</v>
      </c>
      <c r="Q19" s="31">
        <v>26474</v>
      </c>
      <c r="R19" s="18">
        <v>21510</v>
      </c>
      <c r="S19" s="18">
        <v>22940</v>
      </c>
      <c r="T19" s="19">
        <v>23932</v>
      </c>
    </row>
    <row r="20" spans="1:20" ht="21" customHeight="1">
      <c r="A20" s="121"/>
      <c r="B20" s="16" t="s">
        <v>2</v>
      </c>
      <c r="C20" s="13"/>
      <c r="D20" s="13"/>
      <c r="E20" s="13"/>
      <c r="F20" s="13"/>
      <c r="G20" s="13"/>
      <c r="H20" s="13"/>
      <c r="I20" s="13"/>
      <c r="J20" s="13"/>
      <c r="K20" s="31">
        <v>1346</v>
      </c>
      <c r="L20" s="31">
        <v>1384</v>
      </c>
      <c r="M20" s="31">
        <v>1116</v>
      </c>
      <c r="N20" s="31">
        <v>2276</v>
      </c>
      <c r="O20" s="31">
        <v>2749</v>
      </c>
      <c r="P20" s="31">
        <v>2176</v>
      </c>
      <c r="Q20" s="31">
        <v>1772</v>
      </c>
      <c r="R20" s="18">
        <v>1813</v>
      </c>
      <c r="S20" s="18">
        <v>1093</v>
      </c>
      <c r="T20" s="19">
        <v>873</v>
      </c>
    </row>
    <row r="21" spans="1:20" ht="21" customHeight="1">
      <c r="A21" s="121"/>
      <c r="B21" s="16" t="s">
        <v>1</v>
      </c>
      <c r="C21" s="20">
        <v>10.9</v>
      </c>
      <c r="D21" s="20">
        <v>10.5</v>
      </c>
      <c r="E21" s="20">
        <v>10.1</v>
      </c>
      <c r="F21" s="20">
        <v>10.4</v>
      </c>
      <c r="G21" s="20">
        <v>10.9</v>
      </c>
      <c r="H21" s="20">
        <v>10.8</v>
      </c>
      <c r="I21" s="20">
        <v>11.1</v>
      </c>
      <c r="J21" s="20">
        <v>13.598628369935744</v>
      </c>
      <c r="K21" s="21">
        <v>11.793405863703908</v>
      </c>
      <c r="L21" s="21">
        <v>14.3</v>
      </c>
      <c r="M21" s="21">
        <v>12.7</v>
      </c>
      <c r="N21" s="21">
        <v>16.5</v>
      </c>
      <c r="O21" s="21">
        <v>20.2</v>
      </c>
      <c r="P21" s="21">
        <v>17.4</v>
      </c>
      <c r="Q21" s="21">
        <v>17.1</v>
      </c>
      <c r="R21" s="20">
        <v>27.2</v>
      </c>
      <c r="S21" s="20">
        <v>30.2</v>
      </c>
      <c r="T21" s="22">
        <v>16.8</v>
      </c>
    </row>
    <row r="22" spans="1:20" ht="21" customHeight="1">
      <c r="A22" s="122"/>
      <c r="B22" s="23" t="s">
        <v>15</v>
      </c>
      <c r="C22" s="24">
        <v>12.1</v>
      </c>
      <c r="D22" s="24">
        <v>12.7</v>
      </c>
      <c r="E22" s="24">
        <v>11.8</v>
      </c>
      <c r="F22" s="24">
        <v>11.7</v>
      </c>
      <c r="G22" s="24">
        <v>11.7</v>
      </c>
      <c r="H22" s="24">
        <v>12.3</v>
      </c>
      <c r="I22" s="24">
        <v>12.9</v>
      </c>
      <c r="J22" s="24">
        <v>17.6</v>
      </c>
      <c r="K22" s="29">
        <v>12.91330307580896</v>
      </c>
      <c r="L22" s="29">
        <v>18.8</v>
      </c>
      <c r="M22" s="29">
        <v>14.7</v>
      </c>
      <c r="N22" s="29">
        <v>16.3</v>
      </c>
      <c r="O22" s="29">
        <v>19</v>
      </c>
      <c r="P22" s="29">
        <v>18</v>
      </c>
      <c r="Q22" s="29">
        <v>17.4</v>
      </c>
      <c r="R22" s="24">
        <v>25.3</v>
      </c>
      <c r="S22" s="24">
        <v>26.1</v>
      </c>
      <c r="T22" s="27">
        <v>20</v>
      </c>
    </row>
    <row r="23" spans="1:20" ht="21" customHeight="1">
      <c r="A23" s="120" t="s">
        <v>21</v>
      </c>
      <c r="B23" s="11" t="s">
        <v>13</v>
      </c>
      <c r="C23" s="28">
        <v>272884</v>
      </c>
      <c r="D23" s="28">
        <v>278309</v>
      </c>
      <c r="E23" s="28">
        <v>273298</v>
      </c>
      <c r="F23" s="28">
        <v>268522</v>
      </c>
      <c r="G23" s="28">
        <v>266393</v>
      </c>
      <c r="H23" s="28">
        <v>278868</v>
      </c>
      <c r="I23" s="28">
        <v>288700</v>
      </c>
      <c r="J23" s="28">
        <v>364071</v>
      </c>
      <c r="K23" s="13">
        <v>346659</v>
      </c>
      <c r="L23" s="13">
        <v>391077</v>
      </c>
      <c r="M23" s="13">
        <v>364691</v>
      </c>
      <c r="N23" s="13">
        <v>376752</v>
      </c>
      <c r="O23" s="13">
        <v>363505</v>
      </c>
      <c r="P23" s="13">
        <v>405109</v>
      </c>
      <c r="Q23" s="13">
        <v>384057</v>
      </c>
      <c r="R23" s="18">
        <v>244357</v>
      </c>
      <c r="S23" s="14">
        <v>232573</v>
      </c>
      <c r="T23" s="15">
        <v>442279</v>
      </c>
    </row>
    <row r="24" spans="1:20" ht="21" customHeight="1">
      <c r="A24" s="121"/>
      <c r="B24" s="16" t="s">
        <v>14</v>
      </c>
      <c r="C24" s="13">
        <v>34579</v>
      </c>
      <c r="D24" s="13">
        <v>33446</v>
      </c>
      <c r="E24" s="13">
        <v>31377</v>
      </c>
      <c r="F24" s="13">
        <v>30456</v>
      </c>
      <c r="G24" s="13">
        <v>32484</v>
      </c>
      <c r="H24" s="13">
        <v>35475</v>
      </c>
      <c r="I24" s="13">
        <v>38525</v>
      </c>
      <c r="J24" s="13">
        <v>49667</v>
      </c>
      <c r="K24" s="13">
        <v>30630</v>
      </c>
      <c r="L24" s="13">
        <v>27822</v>
      </c>
      <c r="M24" s="13">
        <v>29638</v>
      </c>
      <c r="N24" s="13">
        <v>40973</v>
      </c>
      <c r="O24" s="13">
        <v>38880</v>
      </c>
      <c r="P24" s="13">
        <v>37849</v>
      </c>
      <c r="Q24" s="13">
        <v>36879</v>
      </c>
      <c r="R24" s="18">
        <v>34728</v>
      </c>
      <c r="S24" s="18">
        <v>37847</v>
      </c>
      <c r="T24" s="19">
        <v>34125</v>
      </c>
    </row>
    <row r="25" spans="1:20" ht="21" customHeight="1">
      <c r="A25" s="121"/>
      <c r="B25" s="16" t="s">
        <v>20</v>
      </c>
      <c r="C25" s="13"/>
      <c r="D25" s="13"/>
      <c r="E25" s="13"/>
      <c r="F25" s="13"/>
      <c r="G25" s="13"/>
      <c r="H25" s="13"/>
      <c r="I25" s="13"/>
      <c r="J25" s="13"/>
      <c r="K25" s="13">
        <v>28390</v>
      </c>
      <c r="L25" s="13">
        <v>30631</v>
      </c>
      <c r="M25" s="13">
        <v>27822</v>
      </c>
      <c r="N25" s="13">
        <v>30576</v>
      </c>
      <c r="O25" s="13">
        <v>40928</v>
      </c>
      <c r="P25" s="13">
        <v>38882</v>
      </c>
      <c r="Q25" s="13">
        <v>37986</v>
      </c>
      <c r="R25" s="18">
        <v>34437</v>
      </c>
      <c r="S25" s="18">
        <v>34689</v>
      </c>
      <c r="T25" s="19">
        <v>37853</v>
      </c>
    </row>
    <row r="26" spans="1:20" ht="21" customHeight="1">
      <c r="A26" s="121"/>
      <c r="B26" s="16" t="s">
        <v>2</v>
      </c>
      <c r="C26" s="13"/>
      <c r="D26" s="13"/>
      <c r="E26" s="13"/>
      <c r="F26" s="13"/>
      <c r="G26" s="13"/>
      <c r="H26" s="13"/>
      <c r="I26" s="13"/>
      <c r="J26" s="13"/>
      <c r="K26" s="13">
        <v>4196</v>
      </c>
      <c r="L26" s="13">
        <v>2518</v>
      </c>
      <c r="M26" s="13">
        <v>1741</v>
      </c>
      <c r="N26" s="13">
        <v>2664</v>
      </c>
      <c r="O26" s="13">
        <v>2829</v>
      </c>
      <c r="P26" s="13">
        <v>1838</v>
      </c>
      <c r="Q26" s="13">
        <v>1385</v>
      </c>
      <c r="R26" s="18">
        <v>1181</v>
      </c>
      <c r="S26" s="18">
        <v>783</v>
      </c>
      <c r="T26" s="19">
        <v>566</v>
      </c>
    </row>
    <row r="27" spans="1:20" ht="21" customHeight="1">
      <c r="A27" s="121"/>
      <c r="B27" s="16" t="s">
        <v>1</v>
      </c>
      <c r="C27" s="20">
        <v>12.7</v>
      </c>
      <c r="D27" s="20">
        <v>12</v>
      </c>
      <c r="E27" s="20">
        <v>11.5</v>
      </c>
      <c r="F27" s="20">
        <v>11.3</v>
      </c>
      <c r="G27" s="20">
        <v>12.2</v>
      </c>
      <c r="H27" s="20">
        <v>12.7</v>
      </c>
      <c r="I27" s="20">
        <v>13.3</v>
      </c>
      <c r="J27" s="20">
        <v>13.6</v>
      </c>
      <c r="K27" s="32">
        <v>15.814965138652104</v>
      </c>
      <c r="L27" s="32">
        <v>11.7</v>
      </c>
      <c r="M27" s="32">
        <v>15.3</v>
      </c>
      <c r="N27" s="32">
        <v>18.3</v>
      </c>
      <c r="O27" s="32">
        <v>21.2</v>
      </c>
      <c r="P27" s="32">
        <v>18.5</v>
      </c>
      <c r="Q27" s="32">
        <v>19.1</v>
      </c>
      <c r="R27" s="20">
        <v>27.8</v>
      </c>
      <c r="S27" s="20">
        <v>30.9</v>
      </c>
      <c r="T27" s="22">
        <v>16.1</v>
      </c>
    </row>
    <row r="28" spans="1:20" ht="21" customHeight="1">
      <c r="A28" s="122"/>
      <c r="B28" s="23" t="s">
        <v>15</v>
      </c>
      <c r="C28" s="24">
        <v>14.8</v>
      </c>
      <c r="D28" s="24">
        <v>15.2</v>
      </c>
      <c r="E28" s="24">
        <v>14</v>
      </c>
      <c r="F28" s="24">
        <v>13.7</v>
      </c>
      <c r="G28" s="24">
        <v>13.8</v>
      </c>
      <c r="H28" s="24">
        <v>14.6</v>
      </c>
      <c r="I28" s="24">
        <v>15.3</v>
      </c>
      <c r="J28" s="24">
        <v>18.9</v>
      </c>
      <c r="K28" s="33">
        <v>18.635184485572807</v>
      </c>
      <c r="L28" s="33">
        <v>14.2</v>
      </c>
      <c r="M28" s="33">
        <v>19.4</v>
      </c>
      <c r="N28" s="33">
        <v>21</v>
      </c>
      <c r="O28" s="33">
        <v>23.9</v>
      </c>
      <c r="P28" s="33">
        <v>23.9</v>
      </c>
      <c r="Q28" s="33">
        <v>23.5</v>
      </c>
      <c r="R28" s="24">
        <v>31.1</v>
      </c>
      <c r="S28" s="24">
        <v>32</v>
      </c>
      <c r="T28" s="27">
        <v>23.3</v>
      </c>
    </row>
    <row r="29" ht="21" customHeight="1">
      <c r="A29" s="3" t="s">
        <v>22</v>
      </c>
    </row>
    <row r="30" spans="1:20" ht="21" customHeight="1">
      <c r="A30" s="3" t="s">
        <v>23</v>
      </c>
      <c r="L30" s="34"/>
      <c r="M30" s="34"/>
      <c r="N30" s="34"/>
      <c r="O30" s="34"/>
      <c r="P30" s="34"/>
      <c r="Q30" s="34"/>
      <c r="R30" s="34"/>
      <c r="S30" s="34"/>
      <c r="T30" s="34"/>
    </row>
    <row r="31" spans="1:20" ht="21" customHeight="1">
      <c r="A31" s="3" t="s">
        <v>24</v>
      </c>
      <c r="H31" s="35"/>
      <c r="M31" s="34"/>
      <c r="N31" s="34"/>
      <c r="O31" s="34"/>
      <c r="P31" s="34"/>
      <c r="Q31" s="34"/>
      <c r="R31" s="34"/>
      <c r="S31" s="34"/>
      <c r="T31" s="34"/>
    </row>
    <row r="32" spans="1:8" ht="21" customHeight="1">
      <c r="A32" s="3" t="s">
        <v>7</v>
      </c>
      <c r="H32" s="36"/>
    </row>
    <row r="33" spans="1:8" ht="21" customHeight="1">
      <c r="A33" s="3" t="s">
        <v>25</v>
      </c>
      <c r="H33" s="36"/>
    </row>
    <row r="34" spans="1:8" ht="21" customHeight="1">
      <c r="A34" s="3" t="s">
        <v>70</v>
      </c>
      <c r="H34" s="36"/>
    </row>
    <row r="35" ht="21" customHeight="1">
      <c r="H35" s="36"/>
    </row>
    <row r="36" spans="2:20" ht="21" customHeight="1">
      <c r="B36" s="37" t="s">
        <v>29</v>
      </c>
      <c r="I36" s="36"/>
      <c r="T36" s="1" t="s">
        <v>30</v>
      </c>
    </row>
    <row r="37" ht="43.5" customHeight="1">
      <c r="I37" s="36"/>
    </row>
    <row r="38" ht="43.5" customHeight="1">
      <c r="I38" s="36"/>
    </row>
    <row r="39" ht="43.5" customHeight="1">
      <c r="I39" s="36"/>
    </row>
    <row r="40" ht="43.5" customHeight="1">
      <c r="I40" s="36"/>
    </row>
    <row r="41" ht="43.5" customHeight="1">
      <c r="I41" s="36"/>
    </row>
    <row r="42" ht="43.5" customHeight="1">
      <c r="I42" s="36"/>
    </row>
    <row r="43" ht="43.5" customHeight="1">
      <c r="I43" s="36"/>
    </row>
    <row r="44" ht="43.5" customHeight="1">
      <c r="L44" s="36"/>
    </row>
  </sheetData>
  <sheetProtection/>
  <mergeCells count="6">
    <mergeCell ref="A3:B4"/>
    <mergeCell ref="A5:A8"/>
    <mergeCell ref="A9:A12"/>
    <mergeCell ref="A13:A16"/>
    <mergeCell ref="A17:A22"/>
    <mergeCell ref="A23:A28"/>
  </mergeCells>
  <printOptions/>
  <pageMargins left="0.7480314960629921" right="0.7480314960629921" top="0.984251968503937" bottom="0.7874015748031497" header="0.5118110236220472" footer="0.5118110236220472"/>
  <pageSetup horizontalDpi="600" verticalDpi="600" orientation="portrait" paperSize="9" scale="72" r:id="rId2"/>
  <headerFooter alignWithMargins="0">
    <oddHeader>&amp;L&amp;"ＭＳ ゴシック,標準"(2)がん検診
&amp;12 1)がん検診受診者数・受診率の推移&amp;14
&amp;R&amp;"ＭＳ ゴシック,標準"&amp;12表23</oddHeader>
  </headerFooter>
  <drawing r:id="rId1"/>
</worksheet>
</file>

<file path=xl/worksheets/sheet2.xml><?xml version="1.0" encoding="utf-8"?>
<worksheet xmlns="http://schemas.openxmlformats.org/spreadsheetml/2006/main" xmlns:r="http://schemas.openxmlformats.org/officeDocument/2006/relationships">
  <dimension ref="A1:U39"/>
  <sheetViews>
    <sheetView showGridLines="0" zoomScale="75" zoomScaleNormal="75" zoomScaleSheetLayoutView="100" zoomScalePageLayoutView="0" workbookViewId="0" topLeftCell="A16">
      <selection activeCell="S36" sqref="S36"/>
    </sheetView>
  </sheetViews>
  <sheetFormatPr defaultColWidth="9.00390625" defaultRowHeight="13.5"/>
  <cols>
    <col min="1" max="1" width="15.50390625" style="38" customWidth="1"/>
    <col min="2" max="2" width="8.625" style="1" customWidth="1"/>
    <col min="3" max="3" width="7.50390625" style="1" bestFit="1" customWidth="1"/>
    <col min="4" max="4" width="5.50390625" style="1" bestFit="1" customWidth="1"/>
    <col min="5" max="5" width="8.625" style="1" customWidth="1"/>
    <col min="6" max="6" width="7.50390625" style="1" bestFit="1" customWidth="1"/>
    <col min="7" max="7" width="5.50390625" style="1" bestFit="1" customWidth="1"/>
    <col min="8" max="8" width="8.625" style="1" customWidth="1"/>
    <col min="9" max="9" width="7.50390625" style="1" bestFit="1" customWidth="1"/>
    <col min="10" max="10" width="5.50390625" style="1" bestFit="1" customWidth="1"/>
    <col min="11" max="11" width="8.625" style="1" customWidth="1"/>
    <col min="12" max="12" width="7.50390625" style="1" bestFit="1" customWidth="1"/>
    <col min="13" max="13" width="5.50390625" style="1" bestFit="1" customWidth="1"/>
    <col min="14" max="14" width="8.625" style="1" customWidth="1"/>
    <col min="15" max="15" width="7.50390625" style="1" bestFit="1" customWidth="1"/>
    <col min="16" max="16" width="5.50390625" style="1" bestFit="1" customWidth="1"/>
    <col min="17" max="17" width="7.625" style="1" customWidth="1"/>
    <col min="18" max="18" width="1.37890625" style="1" customWidth="1"/>
    <col min="19" max="19" width="9.00390625" style="1" bestFit="1" customWidth="1"/>
    <col min="20" max="16384" width="9.00390625" style="1" customWidth="1"/>
  </cols>
  <sheetData>
    <row r="1" ht="15.75" customHeight="1">
      <c r="A1" s="40" t="s">
        <v>71</v>
      </c>
    </row>
    <row r="2" spans="16:21" ht="15.75" customHeight="1">
      <c r="P2" s="41" t="s">
        <v>33</v>
      </c>
      <c r="R2" s="1">
        <f>SUM(R7,R9:R12,R14:R15,R17:R20,R22:R26,R28:R29,R31)</f>
        <v>22940</v>
      </c>
      <c r="S2" s="42"/>
      <c r="T2" s="42"/>
      <c r="U2" s="42"/>
    </row>
    <row r="3" spans="1:21" s="2" customFormat="1" ht="23.25" customHeight="1">
      <c r="A3" s="123"/>
      <c r="B3" s="125" t="s">
        <v>10</v>
      </c>
      <c r="C3" s="126"/>
      <c r="D3" s="127"/>
      <c r="E3" s="125" t="s">
        <v>16</v>
      </c>
      <c r="F3" s="126"/>
      <c r="G3" s="127"/>
      <c r="H3" s="125" t="s">
        <v>18</v>
      </c>
      <c r="I3" s="126"/>
      <c r="J3" s="127"/>
      <c r="K3" s="125" t="s">
        <v>19</v>
      </c>
      <c r="L3" s="126"/>
      <c r="M3" s="127"/>
      <c r="N3" s="125" t="s">
        <v>21</v>
      </c>
      <c r="O3" s="126"/>
      <c r="P3" s="127"/>
      <c r="S3" s="43"/>
      <c r="T3" s="43"/>
      <c r="U3" s="43"/>
    </row>
    <row r="4" spans="1:21" s="39" customFormat="1" ht="30" customHeight="1">
      <c r="A4" s="124"/>
      <c r="B4" s="44" t="s">
        <v>36</v>
      </c>
      <c r="C4" s="45" t="s">
        <v>28</v>
      </c>
      <c r="D4" s="46" t="s">
        <v>40</v>
      </c>
      <c r="E4" s="47" t="s">
        <v>36</v>
      </c>
      <c r="F4" s="45" t="s">
        <v>28</v>
      </c>
      <c r="G4" s="46" t="s">
        <v>40</v>
      </c>
      <c r="H4" s="44" t="s">
        <v>36</v>
      </c>
      <c r="I4" s="45" t="s">
        <v>28</v>
      </c>
      <c r="J4" s="46" t="s">
        <v>40</v>
      </c>
      <c r="K4" s="47" t="s">
        <v>36</v>
      </c>
      <c r="L4" s="45" t="s">
        <v>28</v>
      </c>
      <c r="M4" s="46" t="s">
        <v>40</v>
      </c>
      <c r="N4" s="44" t="s">
        <v>36</v>
      </c>
      <c r="O4" s="45" t="s">
        <v>28</v>
      </c>
      <c r="P4" s="46" t="s">
        <v>40</v>
      </c>
      <c r="S4" s="48"/>
      <c r="T4" s="48"/>
      <c r="U4" s="48"/>
    </row>
    <row r="5" spans="1:21" s="2" customFormat="1" ht="29.25" customHeight="1">
      <c r="A5" s="49" t="s">
        <v>35</v>
      </c>
      <c r="B5" s="50">
        <v>555541</v>
      </c>
      <c r="C5" s="51">
        <v>15820</v>
      </c>
      <c r="D5" s="52">
        <v>2.8</v>
      </c>
      <c r="E5" s="51">
        <v>556306</v>
      </c>
      <c r="F5" s="51">
        <v>45584</v>
      </c>
      <c r="G5" s="52">
        <v>8.2</v>
      </c>
      <c r="H5" s="50">
        <v>556306</v>
      </c>
      <c r="I5" s="51">
        <v>24531</v>
      </c>
      <c r="J5" s="52">
        <v>4.4</v>
      </c>
      <c r="K5" s="51">
        <v>279458</v>
      </c>
      <c r="L5" s="51">
        <v>23782</v>
      </c>
      <c r="M5" s="52">
        <v>16.8</v>
      </c>
      <c r="N5" s="50">
        <v>442279</v>
      </c>
      <c r="O5" s="51">
        <v>34125</v>
      </c>
      <c r="P5" s="52">
        <v>16.1</v>
      </c>
      <c r="S5" s="43"/>
      <c r="T5" s="43"/>
      <c r="U5" s="43"/>
    </row>
    <row r="6" spans="1:21" ht="25.5" customHeight="1">
      <c r="A6" s="53" t="s">
        <v>9</v>
      </c>
      <c r="B6" s="54">
        <v>141777</v>
      </c>
      <c r="C6" s="55">
        <v>1141</v>
      </c>
      <c r="D6" s="56">
        <v>0.8</v>
      </c>
      <c r="E6" s="54">
        <v>141777</v>
      </c>
      <c r="F6" s="55">
        <v>12156</v>
      </c>
      <c r="G6" s="56">
        <v>8.6</v>
      </c>
      <c r="H6" s="54">
        <v>141777</v>
      </c>
      <c r="I6" s="55">
        <v>8201</v>
      </c>
      <c r="J6" s="56">
        <v>5.8</v>
      </c>
      <c r="K6" s="54">
        <v>72364</v>
      </c>
      <c r="L6" s="55">
        <v>4821</v>
      </c>
      <c r="M6" s="56">
        <v>12.7</v>
      </c>
      <c r="N6" s="54">
        <v>111505</v>
      </c>
      <c r="O6" s="55">
        <v>8737</v>
      </c>
      <c r="P6" s="56">
        <v>15.2</v>
      </c>
      <c r="S6" s="42"/>
      <c r="T6" s="42"/>
      <c r="U6" s="42"/>
    </row>
    <row r="7" spans="1:21" ht="25.5" customHeight="1">
      <c r="A7" s="57" t="s">
        <v>41</v>
      </c>
      <c r="B7" s="58">
        <v>141777</v>
      </c>
      <c r="C7" s="59">
        <v>1141</v>
      </c>
      <c r="D7" s="60">
        <v>0.8</v>
      </c>
      <c r="E7" s="59">
        <v>141777</v>
      </c>
      <c r="F7" s="59">
        <v>12156</v>
      </c>
      <c r="G7" s="60">
        <v>8.6</v>
      </c>
      <c r="H7" s="59">
        <v>141777</v>
      </c>
      <c r="I7" s="59">
        <v>8201</v>
      </c>
      <c r="J7" s="60">
        <v>5.8</v>
      </c>
      <c r="K7" s="59">
        <v>72364</v>
      </c>
      <c r="L7" s="51">
        <v>4821</v>
      </c>
      <c r="M7" s="60">
        <v>12.7</v>
      </c>
      <c r="N7" s="58">
        <v>111505</v>
      </c>
      <c r="O7" s="51">
        <v>8737</v>
      </c>
      <c r="P7" s="60">
        <v>15.2</v>
      </c>
      <c r="R7" s="59">
        <f>'[2]乳がん'!D10</f>
        <v>4356</v>
      </c>
      <c r="S7" s="61"/>
      <c r="T7" s="61"/>
      <c r="U7" s="61"/>
    </row>
    <row r="8" spans="1:21" ht="25.5" customHeight="1">
      <c r="A8" s="53" t="s">
        <v>43</v>
      </c>
      <c r="B8" s="54">
        <v>128922</v>
      </c>
      <c r="C8" s="55">
        <v>1737</v>
      </c>
      <c r="D8" s="56">
        <v>1.3473262903150742</v>
      </c>
      <c r="E8" s="54">
        <v>128922</v>
      </c>
      <c r="F8" s="55">
        <v>8738</v>
      </c>
      <c r="G8" s="62">
        <v>6.7777415801802645</v>
      </c>
      <c r="H8" s="54">
        <v>128922</v>
      </c>
      <c r="I8" s="55">
        <v>3157</v>
      </c>
      <c r="J8" s="62">
        <v>2.4487674718046573</v>
      </c>
      <c r="K8" s="54">
        <v>64803</v>
      </c>
      <c r="L8" s="55">
        <v>4462</v>
      </c>
      <c r="M8" s="62">
        <v>13.352776877613689</v>
      </c>
      <c r="N8" s="54">
        <v>105447</v>
      </c>
      <c r="O8" s="55">
        <v>7830</v>
      </c>
      <c r="P8" s="56">
        <v>15.61068593701101</v>
      </c>
      <c r="R8" s="1">
        <f>SUM(R9:R12)</f>
        <v>3882</v>
      </c>
      <c r="S8" s="42"/>
      <c r="T8" s="61"/>
      <c r="U8" s="61"/>
    </row>
    <row r="9" spans="1:21" ht="25.5" customHeight="1">
      <c r="A9" s="57" t="s">
        <v>44</v>
      </c>
      <c r="B9" s="58">
        <v>50548</v>
      </c>
      <c r="C9" s="59">
        <v>652</v>
      </c>
      <c r="D9" s="60">
        <v>1.3</v>
      </c>
      <c r="E9" s="59">
        <v>50548</v>
      </c>
      <c r="F9" s="59">
        <v>3405</v>
      </c>
      <c r="G9" s="60">
        <v>6.7</v>
      </c>
      <c r="H9" s="59">
        <v>50548</v>
      </c>
      <c r="I9" s="63">
        <v>2909</v>
      </c>
      <c r="J9" s="60">
        <v>5.8</v>
      </c>
      <c r="K9" s="59">
        <v>25310</v>
      </c>
      <c r="L9" s="59">
        <v>1485</v>
      </c>
      <c r="M9" s="60">
        <v>13.1</v>
      </c>
      <c r="N9" s="58">
        <v>41633</v>
      </c>
      <c r="O9" s="59">
        <v>2912</v>
      </c>
      <c r="P9" s="60">
        <v>16</v>
      </c>
      <c r="R9" s="59">
        <f>'[2]乳がん'!D14</f>
        <v>1260</v>
      </c>
      <c r="S9" s="61"/>
      <c r="T9" s="61"/>
      <c r="U9" s="61"/>
    </row>
    <row r="10" spans="1:21" ht="25.5" customHeight="1">
      <c r="A10" s="57" t="s">
        <v>47</v>
      </c>
      <c r="B10" s="58">
        <v>32109</v>
      </c>
      <c r="C10" s="59">
        <v>412</v>
      </c>
      <c r="D10" s="60">
        <v>1.3</v>
      </c>
      <c r="E10" s="59">
        <v>32109</v>
      </c>
      <c r="F10" s="59">
        <v>2426</v>
      </c>
      <c r="G10" s="60">
        <v>7.6</v>
      </c>
      <c r="H10" s="59">
        <v>32109</v>
      </c>
      <c r="I10" s="63" t="s">
        <v>42</v>
      </c>
      <c r="J10" s="64" t="s">
        <v>42</v>
      </c>
      <c r="K10" s="59">
        <v>16153</v>
      </c>
      <c r="L10" s="59">
        <v>1222</v>
      </c>
      <c r="M10" s="60">
        <v>14.4</v>
      </c>
      <c r="N10" s="58">
        <v>25958</v>
      </c>
      <c r="O10" s="59">
        <v>2000</v>
      </c>
      <c r="P10" s="60">
        <v>16.4</v>
      </c>
      <c r="R10" s="59">
        <f>'[2]乳がん'!D15</f>
        <v>1001</v>
      </c>
      <c r="S10" s="61"/>
      <c r="T10" s="61"/>
      <c r="U10" s="61"/>
    </row>
    <row r="11" spans="1:21" ht="25.5" customHeight="1">
      <c r="A11" s="57" t="s">
        <v>49</v>
      </c>
      <c r="B11" s="58">
        <v>26077</v>
      </c>
      <c r="C11" s="59">
        <v>297</v>
      </c>
      <c r="D11" s="60">
        <v>1.1</v>
      </c>
      <c r="E11" s="59">
        <v>26077</v>
      </c>
      <c r="F11" s="59">
        <v>1646</v>
      </c>
      <c r="G11" s="60">
        <v>6.3</v>
      </c>
      <c r="H11" s="59">
        <v>26077</v>
      </c>
      <c r="I11" s="59">
        <v>248</v>
      </c>
      <c r="J11" s="60">
        <v>1</v>
      </c>
      <c r="K11" s="59">
        <v>13108</v>
      </c>
      <c r="L11" s="59">
        <v>1152</v>
      </c>
      <c r="M11" s="60">
        <v>15.2</v>
      </c>
      <c r="N11" s="58">
        <v>21766</v>
      </c>
      <c r="O11" s="59">
        <v>1986</v>
      </c>
      <c r="P11" s="60">
        <v>17.7</v>
      </c>
      <c r="R11" s="59">
        <f>'[2]乳がん'!D16</f>
        <v>954</v>
      </c>
      <c r="S11" s="61"/>
      <c r="T11" s="61"/>
      <c r="U11" s="61"/>
    </row>
    <row r="12" spans="1:21" ht="25.5" customHeight="1">
      <c r="A12" s="57" t="s">
        <v>50</v>
      </c>
      <c r="B12" s="58">
        <v>20188</v>
      </c>
      <c r="C12" s="59">
        <v>376</v>
      </c>
      <c r="D12" s="60">
        <v>1.9</v>
      </c>
      <c r="E12" s="59">
        <v>20188</v>
      </c>
      <c r="F12" s="59">
        <v>1261</v>
      </c>
      <c r="G12" s="60">
        <v>6.2</v>
      </c>
      <c r="H12" s="59">
        <v>20188</v>
      </c>
      <c r="I12" s="63" t="s">
        <v>42</v>
      </c>
      <c r="J12" s="64" t="s">
        <v>42</v>
      </c>
      <c r="K12" s="59">
        <v>10232</v>
      </c>
      <c r="L12" s="59">
        <v>603</v>
      </c>
      <c r="M12" s="60">
        <v>9.9</v>
      </c>
      <c r="N12" s="58">
        <v>16090</v>
      </c>
      <c r="O12" s="59">
        <v>932</v>
      </c>
      <c r="P12" s="60">
        <v>10.5</v>
      </c>
      <c r="R12" s="59">
        <f>'[2]乳がん'!D18</f>
        <v>667</v>
      </c>
      <c r="S12" s="61"/>
      <c r="T12" s="61"/>
      <c r="U12" s="61"/>
    </row>
    <row r="13" spans="1:21" ht="25.5" customHeight="1">
      <c r="A13" s="53" t="s">
        <v>52</v>
      </c>
      <c r="B13" s="54">
        <v>58880</v>
      </c>
      <c r="C13" s="55">
        <v>1875</v>
      </c>
      <c r="D13" s="62">
        <v>3.184442934782609</v>
      </c>
      <c r="E13" s="54">
        <v>58880</v>
      </c>
      <c r="F13" s="55">
        <v>3814</v>
      </c>
      <c r="G13" s="56">
        <v>6.47758152173913</v>
      </c>
      <c r="H13" s="54">
        <v>37061</v>
      </c>
      <c r="I13" s="55">
        <v>1344</v>
      </c>
      <c r="J13" s="56">
        <v>3.6264536844661506</v>
      </c>
      <c r="K13" s="54">
        <v>28758</v>
      </c>
      <c r="L13" s="55">
        <v>2642</v>
      </c>
      <c r="M13" s="62">
        <v>19.163363238055496</v>
      </c>
      <c r="N13" s="54">
        <v>46400</v>
      </c>
      <c r="O13" s="55">
        <v>2913</v>
      </c>
      <c r="P13" s="56">
        <v>14.146551724137932</v>
      </c>
      <c r="R13" s="1">
        <f>SUM(R14:R15)</f>
        <v>3577</v>
      </c>
      <c r="S13" s="42"/>
      <c r="T13" s="61"/>
      <c r="U13" s="61"/>
    </row>
    <row r="14" spans="1:21" ht="25.5" customHeight="1">
      <c r="A14" s="57" t="s">
        <v>34</v>
      </c>
      <c r="B14" s="58">
        <v>37061</v>
      </c>
      <c r="C14" s="59">
        <v>1262</v>
      </c>
      <c r="D14" s="60">
        <v>3.4</v>
      </c>
      <c r="E14" s="59">
        <v>37061</v>
      </c>
      <c r="F14" s="59">
        <v>2419</v>
      </c>
      <c r="G14" s="60">
        <v>6.5</v>
      </c>
      <c r="H14" s="58">
        <v>37061</v>
      </c>
      <c r="I14" s="59">
        <v>1344</v>
      </c>
      <c r="J14" s="60">
        <v>3.6</v>
      </c>
      <c r="K14" s="59">
        <v>18169</v>
      </c>
      <c r="L14" s="59">
        <v>1301</v>
      </c>
      <c r="M14" s="60">
        <v>16.7</v>
      </c>
      <c r="N14" s="58">
        <v>28341</v>
      </c>
      <c r="O14" s="59">
        <v>1319</v>
      </c>
      <c r="P14" s="60">
        <v>11.4</v>
      </c>
      <c r="R14" s="59">
        <f>'[2]乳がん'!D17</f>
        <v>2467</v>
      </c>
      <c r="S14" s="61"/>
      <c r="T14" s="61"/>
      <c r="U14" s="61"/>
    </row>
    <row r="15" spans="1:21" ht="25.5" customHeight="1">
      <c r="A15" s="57" t="s">
        <v>4</v>
      </c>
      <c r="B15" s="58">
        <v>21819</v>
      </c>
      <c r="C15" s="59">
        <v>613</v>
      </c>
      <c r="D15" s="60">
        <v>2.8</v>
      </c>
      <c r="E15" s="59">
        <v>21819</v>
      </c>
      <c r="F15" s="59">
        <v>1395</v>
      </c>
      <c r="G15" s="60">
        <v>6.4</v>
      </c>
      <c r="H15" s="59">
        <v>21819</v>
      </c>
      <c r="I15" s="59">
        <v>357</v>
      </c>
      <c r="J15" s="60">
        <v>1.6</v>
      </c>
      <c r="K15" s="59">
        <v>10589</v>
      </c>
      <c r="L15" s="59">
        <v>1341</v>
      </c>
      <c r="M15" s="60">
        <v>23.3</v>
      </c>
      <c r="N15" s="58">
        <v>18059</v>
      </c>
      <c r="O15" s="59">
        <v>1594</v>
      </c>
      <c r="P15" s="60">
        <v>18.4</v>
      </c>
      <c r="R15" s="59">
        <f>'[2]乳がん'!D19</f>
        <v>1110</v>
      </c>
      <c r="S15" s="61"/>
      <c r="T15" s="61"/>
      <c r="U15" s="61"/>
    </row>
    <row r="16" spans="1:21" ht="25.5" customHeight="1">
      <c r="A16" s="65" t="s">
        <v>31</v>
      </c>
      <c r="B16" s="54">
        <v>87194</v>
      </c>
      <c r="C16" s="55">
        <v>4741</v>
      </c>
      <c r="D16" s="62">
        <v>5.437300731701723</v>
      </c>
      <c r="E16" s="54">
        <v>87194</v>
      </c>
      <c r="F16" s="55">
        <v>8298</v>
      </c>
      <c r="G16" s="56">
        <v>9.516709865357708</v>
      </c>
      <c r="H16" s="54">
        <v>87194</v>
      </c>
      <c r="I16" s="55">
        <v>3757</v>
      </c>
      <c r="J16" s="56">
        <v>4.308782714406954</v>
      </c>
      <c r="K16" s="54">
        <v>43784</v>
      </c>
      <c r="L16" s="55">
        <v>4364</v>
      </c>
      <c r="M16" s="62">
        <v>19.90909921432487</v>
      </c>
      <c r="N16" s="54">
        <v>68285</v>
      </c>
      <c r="O16" s="55">
        <v>5532</v>
      </c>
      <c r="P16" s="56">
        <v>17.757926338141612</v>
      </c>
      <c r="R16" s="61">
        <f>SUM(R17:R20)</f>
        <v>4657</v>
      </c>
      <c r="S16" s="61"/>
      <c r="T16" s="61"/>
      <c r="U16" s="61"/>
    </row>
    <row r="17" spans="1:21" ht="25.5" customHeight="1">
      <c r="A17" s="57" t="s">
        <v>53</v>
      </c>
      <c r="B17" s="58">
        <v>32851</v>
      </c>
      <c r="C17" s="59">
        <v>953</v>
      </c>
      <c r="D17" s="60">
        <v>2.9</v>
      </c>
      <c r="E17" s="59">
        <v>32851</v>
      </c>
      <c r="F17" s="59">
        <v>2512</v>
      </c>
      <c r="G17" s="60">
        <v>7.6</v>
      </c>
      <c r="H17" s="59">
        <v>32851</v>
      </c>
      <c r="I17" s="59">
        <v>486</v>
      </c>
      <c r="J17" s="60">
        <v>1.5</v>
      </c>
      <c r="K17" s="59">
        <v>16499</v>
      </c>
      <c r="L17" s="59">
        <v>1112</v>
      </c>
      <c r="M17" s="60">
        <v>13.9</v>
      </c>
      <c r="N17" s="58">
        <v>25700</v>
      </c>
      <c r="O17" s="59">
        <v>1412</v>
      </c>
      <c r="P17" s="60">
        <v>12.7</v>
      </c>
      <c r="R17" s="61">
        <f>'[2]乳がん'!D13</f>
        <v>1112</v>
      </c>
      <c r="S17" s="61"/>
      <c r="T17" s="61"/>
      <c r="U17" s="61"/>
    </row>
    <row r="18" spans="1:21" ht="25.5" customHeight="1">
      <c r="A18" s="57" t="s">
        <v>54</v>
      </c>
      <c r="B18" s="58">
        <v>45222</v>
      </c>
      <c r="C18" s="59">
        <v>3042</v>
      </c>
      <c r="D18" s="60">
        <v>6.7</v>
      </c>
      <c r="E18" s="59">
        <v>45222</v>
      </c>
      <c r="F18" s="59">
        <v>4566</v>
      </c>
      <c r="G18" s="60">
        <v>10.1</v>
      </c>
      <c r="H18" s="59">
        <v>45222</v>
      </c>
      <c r="I18" s="59">
        <v>2708</v>
      </c>
      <c r="J18" s="60">
        <v>6</v>
      </c>
      <c r="K18" s="59">
        <v>22343</v>
      </c>
      <c r="L18" s="59">
        <v>2559</v>
      </c>
      <c r="M18" s="60">
        <v>23.1</v>
      </c>
      <c r="N18" s="58">
        <v>35501</v>
      </c>
      <c r="O18" s="59">
        <v>3247</v>
      </c>
      <c r="P18" s="60">
        <v>20.3</v>
      </c>
      <c r="R18" s="61">
        <f>'[2]乳がん'!D21</f>
        <v>2638</v>
      </c>
      <c r="S18" s="61"/>
      <c r="T18" s="61"/>
      <c r="U18" s="61"/>
    </row>
    <row r="19" spans="1:21" ht="25.5" customHeight="1">
      <c r="A19" s="57" t="s">
        <v>55</v>
      </c>
      <c r="B19" s="58">
        <v>4224</v>
      </c>
      <c r="C19" s="59">
        <v>424</v>
      </c>
      <c r="D19" s="60">
        <v>10</v>
      </c>
      <c r="E19" s="59">
        <v>4224</v>
      </c>
      <c r="F19" s="59">
        <v>725</v>
      </c>
      <c r="G19" s="60">
        <v>17.2</v>
      </c>
      <c r="H19" s="59">
        <v>4224</v>
      </c>
      <c r="I19" s="59">
        <v>231</v>
      </c>
      <c r="J19" s="60">
        <v>5.5</v>
      </c>
      <c r="K19" s="59">
        <v>2511</v>
      </c>
      <c r="L19" s="59">
        <v>432</v>
      </c>
      <c r="M19" s="60">
        <v>31.7</v>
      </c>
      <c r="N19" s="58">
        <v>3338</v>
      </c>
      <c r="O19" s="59">
        <v>566</v>
      </c>
      <c r="P19" s="60">
        <v>32</v>
      </c>
      <c r="R19" s="61">
        <f>'[2]乳がん'!D23</f>
        <v>567</v>
      </c>
      <c r="S19" s="61"/>
      <c r="T19" s="61"/>
      <c r="U19" s="61"/>
    </row>
    <row r="20" spans="1:21" ht="25.5" customHeight="1">
      <c r="A20" s="57" t="s">
        <v>56</v>
      </c>
      <c r="B20" s="58">
        <v>4897</v>
      </c>
      <c r="C20" s="59">
        <v>322</v>
      </c>
      <c r="D20" s="60">
        <v>6.6</v>
      </c>
      <c r="E20" s="59">
        <v>4897</v>
      </c>
      <c r="F20" s="59">
        <v>495</v>
      </c>
      <c r="G20" s="60">
        <v>10.1</v>
      </c>
      <c r="H20" s="59">
        <v>4897</v>
      </c>
      <c r="I20" s="59">
        <v>332</v>
      </c>
      <c r="J20" s="60">
        <v>6.8</v>
      </c>
      <c r="K20" s="59">
        <v>2431</v>
      </c>
      <c r="L20" s="59">
        <v>261</v>
      </c>
      <c r="M20" s="60">
        <v>19.5</v>
      </c>
      <c r="N20" s="58">
        <v>3746</v>
      </c>
      <c r="O20" s="59">
        <v>307</v>
      </c>
      <c r="P20" s="60">
        <v>15.9</v>
      </c>
      <c r="R20" s="61">
        <f>'[2]乳がん'!D24</f>
        <v>340</v>
      </c>
      <c r="S20" s="61"/>
      <c r="T20" s="61"/>
      <c r="U20" s="61"/>
    </row>
    <row r="21" spans="1:21" ht="25.5" customHeight="1">
      <c r="A21" s="53" t="s">
        <v>27</v>
      </c>
      <c r="B21" s="54">
        <v>61089</v>
      </c>
      <c r="C21" s="55">
        <v>2785</v>
      </c>
      <c r="D21" s="56">
        <v>4.558922228224394</v>
      </c>
      <c r="E21" s="54">
        <v>61854</v>
      </c>
      <c r="F21" s="55">
        <v>5439</v>
      </c>
      <c r="G21" s="56">
        <v>8.793287418760306</v>
      </c>
      <c r="H21" s="54">
        <v>61854</v>
      </c>
      <c r="I21" s="55">
        <v>5457</v>
      </c>
      <c r="J21" s="56">
        <v>8.822388204481522</v>
      </c>
      <c r="K21" s="54">
        <v>30778</v>
      </c>
      <c r="L21" s="55">
        <v>3385</v>
      </c>
      <c r="M21" s="62">
        <v>21.70706348690623</v>
      </c>
      <c r="N21" s="54">
        <v>48729</v>
      </c>
      <c r="O21" s="55">
        <v>4992</v>
      </c>
      <c r="P21" s="56">
        <v>20.82743335590716</v>
      </c>
      <c r="R21" s="61">
        <f>SUM(R22:R26)</f>
        <v>2696</v>
      </c>
      <c r="S21" s="61"/>
      <c r="T21" s="61"/>
      <c r="U21" s="61"/>
    </row>
    <row r="22" spans="1:21" ht="25.5" customHeight="1">
      <c r="A22" s="57" t="s">
        <v>48</v>
      </c>
      <c r="B22" s="58">
        <v>45244</v>
      </c>
      <c r="C22" s="59">
        <v>1748</v>
      </c>
      <c r="D22" s="60">
        <v>3.9</v>
      </c>
      <c r="E22" s="59">
        <v>45244</v>
      </c>
      <c r="F22" s="59">
        <v>3568</v>
      </c>
      <c r="G22" s="60">
        <v>7.9</v>
      </c>
      <c r="H22" s="58">
        <v>45244</v>
      </c>
      <c r="I22" s="59">
        <v>3967</v>
      </c>
      <c r="J22" s="60">
        <v>8.8</v>
      </c>
      <c r="K22" s="59">
        <v>22586</v>
      </c>
      <c r="L22" s="59">
        <v>2317</v>
      </c>
      <c r="M22" s="60">
        <v>20.4</v>
      </c>
      <c r="N22" s="58">
        <v>35578</v>
      </c>
      <c r="O22" s="59">
        <v>3642</v>
      </c>
      <c r="P22" s="60">
        <v>20.7</v>
      </c>
      <c r="R22" s="61">
        <f>'[2]乳がん'!D11</f>
        <v>1782</v>
      </c>
      <c r="S22" s="61"/>
      <c r="T22" s="61"/>
      <c r="U22" s="61"/>
    </row>
    <row r="23" spans="1:21" ht="25.5" customHeight="1">
      <c r="A23" s="57" t="s">
        <v>32</v>
      </c>
      <c r="B23" s="58">
        <v>7776</v>
      </c>
      <c r="C23" s="59">
        <v>457</v>
      </c>
      <c r="D23" s="60">
        <v>5.9</v>
      </c>
      <c r="E23" s="59">
        <v>7776</v>
      </c>
      <c r="F23" s="59">
        <v>894</v>
      </c>
      <c r="G23" s="60">
        <v>11.5</v>
      </c>
      <c r="H23" s="59">
        <v>7776</v>
      </c>
      <c r="I23" s="59">
        <v>590</v>
      </c>
      <c r="J23" s="60">
        <v>7.6</v>
      </c>
      <c r="K23" s="59">
        <v>3795</v>
      </c>
      <c r="L23" s="59">
        <v>420</v>
      </c>
      <c r="M23" s="60">
        <v>23.4</v>
      </c>
      <c r="N23" s="58">
        <v>6387</v>
      </c>
      <c r="O23" s="59">
        <v>583</v>
      </c>
      <c r="P23" s="60">
        <v>19.1</v>
      </c>
      <c r="R23" s="61">
        <f>'[2]乳がん'!D25</f>
        <v>386</v>
      </c>
      <c r="S23" s="61"/>
      <c r="T23" s="61"/>
      <c r="U23" s="61"/>
    </row>
    <row r="24" spans="1:21" ht="25.5" customHeight="1">
      <c r="A24" s="57" t="s">
        <v>46</v>
      </c>
      <c r="B24" s="58">
        <v>2077</v>
      </c>
      <c r="C24" s="59">
        <v>134</v>
      </c>
      <c r="D24" s="60">
        <v>6.5</v>
      </c>
      <c r="E24" s="59">
        <v>2842</v>
      </c>
      <c r="F24" s="59">
        <v>245</v>
      </c>
      <c r="G24" s="60">
        <v>8.6</v>
      </c>
      <c r="H24" s="59">
        <v>2842</v>
      </c>
      <c r="I24" s="59">
        <v>369</v>
      </c>
      <c r="J24" s="60">
        <v>13</v>
      </c>
      <c r="K24" s="59">
        <v>1403</v>
      </c>
      <c r="L24" s="59">
        <v>186</v>
      </c>
      <c r="M24" s="60">
        <v>25.3</v>
      </c>
      <c r="N24" s="58">
        <v>2244</v>
      </c>
      <c r="O24" s="59">
        <v>223</v>
      </c>
      <c r="P24" s="60">
        <v>21.9</v>
      </c>
      <c r="R24" s="61">
        <f>'[2]乳がん'!D26</f>
        <v>119</v>
      </c>
      <c r="S24" s="61"/>
      <c r="T24" s="61"/>
      <c r="U24" s="61"/>
    </row>
    <row r="25" spans="1:21" ht="25.5" customHeight="1">
      <c r="A25" s="57" t="s">
        <v>57</v>
      </c>
      <c r="B25" s="58">
        <v>2982</v>
      </c>
      <c r="C25" s="59">
        <v>237</v>
      </c>
      <c r="D25" s="60">
        <v>7.9</v>
      </c>
      <c r="E25" s="59">
        <v>2982</v>
      </c>
      <c r="F25" s="59">
        <v>401</v>
      </c>
      <c r="G25" s="60">
        <v>13.4</v>
      </c>
      <c r="H25" s="59">
        <v>2982</v>
      </c>
      <c r="I25" s="59">
        <v>307</v>
      </c>
      <c r="J25" s="60">
        <v>10.3</v>
      </c>
      <c r="K25" s="59">
        <v>1494</v>
      </c>
      <c r="L25" s="59">
        <v>260</v>
      </c>
      <c r="M25" s="60">
        <v>29.8</v>
      </c>
      <c r="N25" s="58">
        <v>2280</v>
      </c>
      <c r="O25" s="59">
        <v>293</v>
      </c>
      <c r="P25" s="60">
        <v>24.4</v>
      </c>
      <c r="R25" s="61">
        <f>'[2]乳がん'!D27</f>
        <v>203</v>
      </c>
      <c r="S25" s="61"/>
      <c r="T25" s="61"/>
      <c r="U25" s="61"/>
    </row>
    <row r="26" spans="1:21" ht="25.5" customHeight="1">
      <c r="A26" s="57" t="s">
        <v>38</v>
      </c>
      <c r="B26" s="58">
        <v>3010</v>
      </c>
      <c r="C26" s="59">
        <v>209</v>
      </c>
      <c r="D26" s="60">
        <v>6.9</v>
      </c>
      <c r="E26" s="59">
        <v>3010</v>
      </c>
      <c r="F26" s="59">
        <v>331</v>
      </c>
      <c r="G26" s="60">
        <v>11</v>
      </c>
      <c r="H26" s="59">
        <v>3010</v>
      </c>
      <c r="I26" s="59">
        <v>224</v>
      </c>
      <c r="J26" s="60">
        <v>7.4</v>
      </c>
      <c r="K26" s="59">
        <v>1500</v>
      </c>
      <c r="L26" s="59">
        <v>202</v>
      </c>
      <c r="M26" s="60">
        <v>25.4</v>
      </c>
      <c r="N26" s="58">
        <v>2240</v>
      </c>
      <c r="O26" s="59">
        <v>251</v>
      </c>
      <c r="P26" s="60">
        <v>23.3</v>
      </c>
      <c r="R26" s="61">
        <f>'[2]乳がん'!D28</f>
        <v>206</v>
      </c>
      <c r="S26" s="61"/>
      <c r="T26" s="61"/>
      <c r="U26" s="61"/>
    </row>
    <row r="27" spans="1:21" ht="25.5" customHeight="1">
      <c r="A27" s="53" t="s">
        <v>37</v>
      </c>
      <c r="B27" s="54">
        <v>56868</v>
      </c>
      <c r="C27" s="55">
        <v>2902</v>
      </c>
      <c r="D27" s="62">
        <v>5.103045649574453</v>
      </c>
      <c r="E27" s="54">
        <v>56868</v>
      </c>
      <c r="F27" s="55">
        <v>5418</v>
      </c>
      <c r="G27" s="62">
        <v>9.527326440177253</v>
      </c>
      <c r="H27" s="54">
        <v>56868</v>
      </c>
      <c r="I27" s="55">
        <v>2004</v>
      </c>
      <c r="J27" s="56">
        <v>3.523950200464233</v>
      </c>
      <c r="K27" s="54">
        <v>28584</v>
      </c>
      <c r="L27" s="55">
        <v>2905</v>
      </c>
      <c r="M27" s="62">
        <v>21.099216344808283</v>
      </c>
      <c r="N27" s="54">
        <v>46826</v>
      </c>
      <c r="O27" s="55">
        <v>2940</v>
      </c>
      <c r="P27" s="56">
        <v>14.39798402596848</v>
      </c>
      <c r="R27" s="61">
        <f>SUM(R28:R29)</f>
        <v>2789</v>
      </c>
      <c r="S27" s="61"/>
      <c r="T27" s="61"/>
      <c r="U27" s="61"/>
    </row>
    <row r="28" spans="1:21" ht="25.5" customHeight="1">
      <c r="A28" s="57" t="s">
        <v>51</v>
      </c>
      <c r="B28" s="58">
        <v>41346</v>
      </c>
      <c r="C28" s="59">
        <v>2040</v>
      </c>
      <c r="D28" s="60">
        <v>4.9</v>
      </c>
      <c r="E28" s="59">
        <v>41346</v>
      </c>
      <c r="F28" s="59">
        <v>3888</v>
      </c>
      <c r="G28" s="60">
        <v>9.4</v>
      </c>
      <c r="H28" s="58">
        <v>41346</v>
      </c>
      <c r="I28" s="59">
        <v>1352</v>
      </c>
      <c r="J28" s="60">
        <v>3.3</v>
      </c>
      <c r="K28" s="59">
        <v>20858</v>
      </c>
      <c r="L28" s="59">
        <v>2033</v>
      </c>
      <c r="M28" s="60">
        <v>20.4</v>
      </c>
      <c r="N28" s="58">
        <v>34844</v>
      </c>
      <c r="O28" s="59">
        <v>2063</v>
      </c>
      <c r="P28" s="60">
        <v>13.6</v>
      </c>
      <c r="R28" s="61">
        <f>'[2]乳がん'!D12</f>
        <v>1818</v>
      </c>
      <c r="S28" s="61"/>
      <c r="T28" s="61"/>
      <c r="U28" s="61"/>
    </row>
    <row r="29" spans="1:21" ht="25.5" customHeight="1">
      <c r="A29" s="57" t="s">
        <v>58</v>
      </c>
      <c r="B29" s="58">
        <v>15522</v>
      </c>
      <c r="C29" s="59">
        <v>862</v>
      </c>
      <c r="D29" s="60">
        <v>5.6</v>
      </c>
      <c r="E29" s="59">
        <v>15522</v>
      </c>
      <c r="F29" s="59">
        <v>1530</v>
      </c>
      <c r="G29" s="60">
        <v>9.9</v>
      </c>
      <c r="H29" s="59">
        <v>15522</v>
      </c>
      <c r="I29" s="59">
        <v>652</v>
      </c>
      <c r="J29" s="60">
        <v>4.2</v>
      </c>
      <c r="K29" s="59">
        <v>7726</v>
      </c>
      <c r="L29" s="59">
        <v>872</v>
      </c>
      <c r="M29" s="60">
        <v>23</v>
      </c>
      <c r="N29" s="58">
        <v>11982</v>
      </c>
      <c r="O29" s="59">
        <v>877</v>
      </c>
      <c r="P29" s="60">
        <v>16.8</v>
      </c>
      <c r="R29" s="61">
        <f>'[2]乳がん'!D22</f>
        <v>971</v>
      </c>
      <c r="S29" s="61"/>
      <c r="T29" s="61"/>
      <c r="U29" s="61"/>
    </row>
    <row r="30" spans="1:21" ht="25.5" customHeight="1">
      <c r="A30" s="53" t="s">
        <v>12</v>
      </c>
      <c r="B30" s="54">
        <v>20811</v>
      </c>
      <c r="C30" s="55">
        <v>639</v>
      </c>
      <c r="D30" s="56">
        <v>3.1</v>
      </c>
      <c r="E30" s="55">
        <v>20811</v>
      </c>
      <c r="F30" s="55">
        <v>1721</v>
      </c>
      <c r="G30" s="56">
        <v>8.3</v>
      </c>
      <c r="H30" s="54">
        <v>20811</v>
      </c>
      <c r="I30" s="55">
        <v>254</v>
      </c>
      <c r="J30" s="56">
        <v>1.2</v>
      </c>
      <c r="K30" s="55">
        <v>10387</v>
      </c>
      <c r="L30" s="55">
        <v>1203</v>
      </c>
      <c r="M30" s="56">
        <v>19.9</v>
      </c>
      <c r="N30" s="54">
        <v>15087</v>
      </c>
      <c r="O30" s="55">
        <v>1181</v>
      </c>
      <c r="P30" s="56">
        <v>16</v>
      </c>
      <c r="R30" s="42"/>
      <c r="S30" s="42"/>
      <c r="T30" s="42"/>
      <c r="U30" s="42"/>
    </row>
    <row r="31" spans="1:21" ht="25.5" customHeight="1">
      <c r="A31" s="66" t="s">
        <v>26</v>
      </c>
      <c r="B31" s="50">
        <v>20811</v>
      </c>
      <c r="C31" s="51">
        <v>639</v>
      </c>
      <c r="D31" s="52">
        <v>3.1</v>
      </c>
      <c r="E31" s="51">
        <v>20811</v>
      </c>
      <c r="F31" s="51">
        <v>1721</v>
      </c>
      <c r="G31" s="52">
        <v>8.3</v>
      </c>
      <c r="H31" s="51">
        <v>20811</v>
      </c>
      <c r="I31" s="67">
        <v>254</v>
      </c>
      <c r="J31" s="68">
        <v>1.2</v>
      </c>
      <c r="K31" s="51">
        <v>10387</v>
      </c>
      <c r="L31" s="51">
        <v>1203</v>
      </c>
      <c r="M31" s="52">
        <v>19.9</v>
      </c>
      <c r="N31" s="50">
        <v>15087</v>
      </c>
      <c r="O31" s="51">
        <v>1181</v>
      </c>
      <c r="P31" s="52">
        <v>16</v>
      </c>
      <c r="R31" s="61">
        <f>'[2]乳がん'!D20</f>
        <v>983</v>
      </c>
      <c r="S31" s="61"/>
      <c r="T31" s="61"/>
      <c r="U31" s="61"/>
    </row>
    <row r="32" spans="1:21" ht="13.5">
      <c r="A32" s="69"/>
      <c r="S32" s="42"/>
      <c r="T32" s="42"/>
      <c r="U32" s="42"/>
    </row>
    <row r="33" spans="1:21" ht="18" customHeight="1">
      <c r="A33" s="69"/>
      <c r="B33" s="91" t="s">
        <v>72</v>
      </c>
      <c r="S33" s="42"/>
      <c r="T33" s="42"/>
      <c r="U33" s="42"/>
    </row>
    <row r="34" spans="1:2" ht="18" customHeight="1">
      <c r="A34" s="69"/>
      <c r="B34" s="91" t="s">
        <v>45</v>
      </c>
    </row>
    <row r="35" spans="1:2" ht="18" customHeight="1">
      <c r="A35" s="69"/>
      <c r="B35" s="91" t="s">
        <v>59</v>
      </c>
    </row>
    <row r="36" spans="1:2" ht="18" customHeight="1">
      <c r="A36" s="69"/>
      <c r="B36" s="91" t="s">
        <v>73</v>
      </c>
    </row>
    <row r="37" ht="18" customHeight="1">
      <c r="B37" s="91" t="s">
        <v>74</v>
      </c>
    </row>
    <row r="39" ht="13.5">
      <c r="O39" s="1" t="s">
        <v>76</v>
      </c>
    </row>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sheetData>
  <sheetProtection/>
  <mergeCells count="6">
    <mergeCell ref="A3:A4"/>
    <mergeCell ref="B3:D3"/>
    <mergeCell ref="E3:G3"/>
    <mergeCell ref="H3:J3"/>
    <mergeCell ref="K3:M3"/>
    <mergeCell ref="N3:P3"/>
  </mergeCells>
  <printOptions/>
  <pageMargins left="0.57" right="0.65" top="1" bottom="1" header="0.512" footer="0.512"/>
  <pageSetup horizontalDpi="600" verticalDpi="600" orientation="portrait" paperSize="9" scale="69" r:id="rId2"/>
  <rowBreaks count="1" manualBreakCount="1">
    <brk id="38" max="16" man="1"/>
  </rowBreaks>
  <colBreaks count="1" manualBreakCount="1">
    <brk id="17" max="97" man="1"/>
  </colBreaks>
  <drawing r:id="rId1"/>
</worksheet>
</file>

<file path=xl/worksheets/sheet3.xml><?xml version="1.0" encoding="utf-8"?>
<worksheet xmlns="http://schemas.openxmlformats.org/spreadsheetml/2006/main" xmlns:r="http://schemas.openxmlformats.org/officeDocument/2006/relationships">
  <dimension ref="A1:O33"/>
  <sheetViews>
    <sheetView showGridLines="0" showZeros="0" zoomScalePageLayoutView="0" workbookViewId="0" topLeftCell="A1">
      <selection activeCell="S13" sqref="S13"/>
    </sheetView>
  </sheetViews>
  <sheetFormatPr defaultColWidth="9.00390625" defaultRowHeight="13.5"/>
  <cols>
    <col min="1" max="1" width="12.75390625" style="70" customWidth="1"/>
    <col min="2" max="2" width="6.75390625" style="99" customWidth="1"/>
    <col min="3" max="12" width="5.875" style="70" customWidth="1"/>
    <col min="13" max="13" width="9.00390625" style="70" bestFit="1" customWidth="1"/>
    <col min="14" max="16384" width="9.00390625" style="70" customWidth="1"/>
  </cols>
  <sheetData>
    <row r="1" spans="1:12" ht="21" customHeight="1">
      <c r="A1" s="71" t="s">
        <v>8</v>
      </c>
      <c r="B1" s="93"/>
      <c r="C1" s="72"/>
      <c r="D1" s="72"/>
      <c r="E1" s="72"/>
      <c r="F1" s="72"/>
      <c r="G1" s="72"/>
      <c r="H1" s="72"/>
      <c r="I1" s="72"/>
      <c r="J1" s="72"/>
      <c r="K1" s="72"/>
      <c r="L1" s="72"/>
    </row>
    <row r="2" spans="1:15" ht="26.25" customHeight="1">
      <c r="A2" s="73" t="s">
        <v>17</v>
      </c>
      <c r="B2" s="93"/>
      <c r="C2" s="72"/>
      <c r="D2" s="74"/>
      <c r="E2" s="74"/>
      <c r="F2" s="74"/>
      <c r="G2" s="74"/>
      <c r="H2" s="74"/>
      <c r="I2" s="75"/>
      <c r="J2" s="74"/>
      <c r="K2" s="74"/>
      <c r="L2" s="76" t="s">
        <v>60</v>
      </c>
      <c r="M2" s="74"/>
      <c r="N2" s="74"/>
      <c r="O2" s="74"/>
    </row>
    <row r="3" spans="1:12" ht="72.75" customHeight="1">
      <c r="A3" s="77"/>
      <c r="B3" s="94" t="s">
        <v>93</v>
      </c>
      <c r="C3" s="79" t="s">
        <v>94</v>
      </c>
      <c r="D3" s="79" t="s">
        <v>95</v>
      </c>
      <c r="E3" s="79" t="s">
        <v>96</v>
      </c>
      <c r="F3" s="80" t="s">
        <v>97</v>
      </c>
      <c r="G3" s="81" t="s">
        <v>98</v>
      </c>
      <c r="H3" s="82" t="s">
        <v>99</v>
      </c>
      <c r="I3" s="79" t="s">
        <v>100</v>
      </c>
      <c r="J3" s="79" t="s">
        <v>101</v>
      </c>
      <c r="K3" s="83" t="s">
        <v>61</v>
      </c>
      <c r="L3" s="83" t="s">
        <v>62</v>
      </c>
    </row>
    <row r="4" spans="1:12" ht="19.5" customHeight="1">
      <c r="A4" s="84" t="s">
        <v>77</v>
      </c>
      <c r="B4" s="92">
        <v>21260</v>
      </c>
      <c r="C4" s="92">
        <v>1687</v>
      </c>
      <c r="D4" s="92">
        <v>189</v>
      </c>
      <c r="E4" s="92">
        <v>43</v>
      </c>
      <c r="F4" s="92">
        <v>37</v>
      </c>
      <c r="G4" s="92">
        <v>28</v>
      </c>
      <c r="H4" s="92">
        <v>6</v>
      </c>
      <c r="I4" s="92">
        <v>12</v>
      </c>
      <c r="J4" s="92">
        <v>1312</v>
      </c>
      <c r="K4" s="92">
        <v>116</v>
      </c>
      <c r="L4" s="92">
        <v>15</v>
      </c>
    </row>
    <row r="5" spans="1:12" ht="19.5" customHeight="1">
      <c r="A5" s="85" t="s">
        <v>78</v>
      </c>
      <c r="B5" s="95">
        <v>1737</v>
      </c>
      <c r="C5" s="95">
        <v>110</v>
      </c>
      <c r="D5" s="95">
        <v>14</v>
      </c>
      <c r="E5" s="95">
        <v>2</v>
      </c>
      <c r="F5" s="95">
        <v>2</v>
      </c>
      <c r="G5" s="95">
        <v>1</v>
      </c>
      <c r="H5" s="95">
        <v>1</v>
      </c>
      <c r="I5" s="95">
        <v>0</v>
      </c>
      <c r="J5" s="95">
        <v>85</v>
      </c>
      <c r="K5" s="95">
        <v>9</v>
      </c>
      <c r="L5" s="95">
        <v>0</v>
      </c>
    </row>
    <row r="6" spans="1:12" ht="19.5" customHeight="1">
      <c r="A6" s="86" t="s">
        <v>41</v>
      </c>
      <c r="B6" s="92">
        <v>1737</v>
      </c>
      <c r="C6" s="92">
        <v>110</v>
      </c>
      <c r="D6" s="92">
        <v>14</v>
      </c>
      <c r="E6" s="92">
        <v>2</v>
      </c>
      <c r="F6" s="92">
        <v>2</v>
      </c>
      <c r="G6" s="92">
        <v>1</v>
      </c>
      <c r="H6" s="92">
        <v>1</v>
      </c>
      <c r="I6" s="92">
        <v>0</v>
      </c>
      <c r="J6" s="92">
        <v>85</v>
      </c>
      <c r="K6" s="92">
        <v>9</v>
      </c>
      <c r="L6" s="92">
        <v>0</v>
      </c>
    </row>
    <row r="7" spans="1:12" ht="19.5" customHeight="1">
      <c r="A7" s="85" t="s">
        <v>79</v>
      </c>
      <c r="B7" s="95">
        <v>2294</v>
      </c>
      <c r="C7" s="95">
        <v>188</v>
      </c>
      <c r="D7" s="95">
        <v>15</v>
      </c>
      <c r="E7" s="95">
        <v>9</v>
      </c>
      <c r="F7" s="95">
        <v>7</v>
      </c>
      <c r="G7" s="95">
        <v>5</v>
      </c>
      <c r="H7" s="95">
        <v>1</v>
      </c>
      <c r="I7" s="95">
        <v>0</v>
      </c>
      <c r="J7" s="95">
        <v>151</v>
      </c>
      <c r="K7" s="95">
        <v>11</v>
      </c>
      <c r="L7" s="95">
        <v>2</v>
      </c>
    </row>
    <row r="8" spans="1:12" ht="19.5" customHeight="1">
      <c r="A8" s="87" t="s">
        <v>44</v>
      </c>
      <c r="B8" s="96">
        <v>725</v>
      </c>
      <c r="C8" s="96">
        <v>84</v>
      </c>
      <c r="D8" s="96">
        <v>5</v>
      </c>
      <c r="E8" s="96">
        <v>3</v>
      </c>
      <c r="F8" s="96">
        <v>3</v>
      </c>
      <c r="G8" s="96">
        <v>3</v>
      </c>
      <c r="H8" s="96">
        <v>1</v>
      </c>
      <c r="I8" s="96">
        <v>0</v>
      </c>
      <c r="J8" s="96">
        <v>67</v>
      </c>
      <c r="K8" s="96">
        <v>7</v>
      </c>
      <c r="L8" s="96">
        <v>2</v>
      </c>
    </row>
    <row r="9" spans="1:12" ht="19.5" customHeight="1">
      <c r="A9" s="87" t="s">
        <v>47</v>
      </c>
      <c r="B9" s="96">
        <v>564</v>
      </c>
      <c r="C9" s="96">
        <v>29</v>
      </c>
      <c r="D9" s="96">
        <v>1</v>
      </c>
      <c r="E9" s="96">
        <v>1</v>
      </c>
      <c r="F9" s="96">
        <v>0</v>
      </c>
      <c r="G9" s="96">
        <v>0</v>
      </c>
      <c r="H9" s="96">
        <v>0</v>
      </c>
      <c r="I9" s="96">
        <v>0</v>
      </c>
      <c r="J9" s="96">
        <v>27</v>
      </c>
      <c r="K9" s="96">
        <v>0</v>
      </c>
      <c r="L9" s="96">
        <v>0</v>
      </c>
    </row>
    <row r="10" spans="1:12" ht="19.5" customHeight="1">
      <c r="A10" s="87" t="s">
        <v>80</v>
      </c>
      <c r="B10" s="96">
        <v>473</v>
      </c>
      <c r="C10" s="96">
        <v>31</v>
      </c>
      <c r="D10" s="96">
        <v>4</v>
      </c>
      <c r="E10" s="96">
        <v>2</v>
      </c>
      <c r="F10" s="96">
        <v>1</v>
      </c>
      <c r="G10" s="96">
        <v>1</v>
      </c>
      <c r="H10" s="96">
        <v>0</v>
      </c>
      <c r="I10" s="96">
        <v>0</v>
      </c>
      <c r="J10" s="96">
        <v>24</v>
      </c>
      <c r="K10" s="96">
        <v>1</v>
      </c>
      <c r="L10" s="96">
        <v>0</v>
      </c>
    </row>
    <row r="11" spans="1:12" ht="19.5" customHeight="1">
      <c r="A11" s="87" t="s">
        <v>81</v>
      </c>
      <c r="B11" s="96">
        <v>532</v>
      </c>
      <c r="C11" s="96">
        <v>44</v>
      </c>
      <c r="D11" s="96">
        <v>5</v>
      </c>
      <c r="E11" s="96">
        <v>3</v>
      </c>
      <c r="F11" s="96">
        <v>3</v>
      </c>
      <c r="G11" s="96">
        <v>1</v>
      </c>
      <c r="H11" s="96">
        <v>0</v>
      </c>
      <c r="I11" s="96">
        <v>0</v>
      </c>
      <c r="J11" s="96">
        <v>33</v>
      </c>
      <c r="K11" s="96">
        <v>3</v>
      </c>
      <c r="L11" s="96">
        <v>0</v>
      </c>
    </row>
    <row r="12" spans="1:12" ht="19.5" customHeight="1">
      <c r="A12" s="85" t="s">
        <v>82</v>
      </c>
      <c r="B12" s="95">
        <v>2680</v>
      </c>
      <c r="C12" s="95">
        <v>188</v>
      </c>
      <c r="D12" s="95">
        <v>26</v>
      </c>
      <c r="E12" s="95">
        <v>3</v>
      </c>
      <c r="F12" s="95">
        <v>3</v>
      </c>
      <c r="G12" s="95">
        <v>3</v>
      </c>
      <c r="H12" s="95">
        <v>2</v>
      </c>
      <c r="I12" s="95">
        <v>0</v>
      </c>
      <c r="J12" s="95">
        <v>149</v>
      </c>
      <c r="K12" s="95">
        <v>3</v>
      </c>
      <c r="L12" s="95">
        <v>7</v>
      </c>
    </row>
    <row r="13" spans="1:12" ht="19.5" customHeight="1">
      <c r="A13" s="87" t="s">
        <v>83</v>
      </c>
      <c r="B13" s="96">
        <v>1760</v>
      </c>
      <c r="C13" s="96">
        <v>115</v>
      </c>
      <c r="D13" s="96">
        <v>15</v>
      </c>
      <c r="E13" s="96">
        <v>2</v>
      </c>
      <c r="F13" s="96">
        <v>2</v>
      </c>
      <c r="G13" s="96">
        <v>2</v>
      </c>
      <c r="H13" s="96">
        <v>2</v>
      </c>
      <c r="I13" s="96">
        <v>0</v>
      </c>
      <c r="J13" s="96">
        <v>90</v>
      </c>
      <c r="K13" s="96">
        <v>2</v>
      </c>
      <c r="L13" s="96">
        <v>6</v>
      </c>
    </row>
    <row r="14" spans="1:12" ht="19.5" customHeight="1">
      <c r="A14" s="87" t="s">
        <v>84</v>
      </c>
      <c r="B14" s="96">
        <v>920</v>
      </c>
      <c r="C14" s="96">
        <v>73</v>
      </c>
      <c r="D14" s="96">
        <v>11</v>
      </c>
      <c r="E14" s="96">
        <v>1</v>
      </c>
      <c r="F14" s="96">
        <v>1</v>
      </c>
      <c r="G14" s="96">
        <v>1</v>
      </c>
      <c r="H14" s="96">
        <v>0</v>
      </c>
      <c r="I14" s="96">
        <v>0</v>
      </c>
      <c r="J14" s="96">
        <v>59</v>
      </c>
      <c r="K14" s="96">
        <v>1</v>
      </c>
      <c r="L14" s="96">
        <v>1</v>
      </c>
    </row>
    <row r="15" spans="1:12" ht="19.5" customHeight="1">
      <c r="A15" s="85" t="s">
        <v>85</v>
      </c>
      <c r="B15" s="95">
        <v>5786</v>
      </c>
      <c r="C15" s="95">
        <v>365</v>
      </c>
      <c r="D15" s="95">
        <v>62</v>
      </c>
      <c r="E15" s="95">
        <v>7</v>
      </c>
      <c r="F15" s="95">
        <v>5</v>
      </c>
      <c r="G15" s="95">
        <v>4</v>
      </c>
      <c r="H15" s="95">
        <v>1</v>
      </c>
      <c r="I15" s="95">
        <v>7</v>
      </c>
      <c r="J15" s="95">
        <v>271</v>
      </c>
      <c r="K15" s="95">
        <v>17</v>
      </c>
      <c r="L15" s="95">
        <v>1</v>
      </c>
    </row>
    <row r="16" spans="1:12" ht="19.5" customHeight="1">
      <c r="A16" s="87" t="s">
        <v>53</v>
      </c>
      <c r="B16" s="96">
        <v>1147</v>
      </c>
      <c r="C16" s="96">
        <v>40</v>
      </c>
      <c r="D16" s="96">
        <v>9</v>
      </c>
      <c r="E16" s="96">
        <v>0</v>
      </c>
      <c r="F16" s="96">
        <v>0</v>
      </c>
      <c r="G16" s="96">
        <v>0</v>
      </c>
      <c r="H16" s="96">
        <v>0</v>
      </c>
      <c r="I16" s="96">
        <v>1</v>
      </c>
      <c r="J16" s="96">
        <v>29</v>
      </c>
      <c r="K16" s="96">
        <v>1</v>
      </c>
      <c r="L16" s="96">
        <v>0</v>
      </c>
    </row>
    <row r="17" spans="1:12" ht="19.5" customHeight="1">
      <c r="A17" s="87" t="s">
        <v>86</v>
      </c>
      <c r="B17" s="96">
        <v>3555</v>
      </c>
      <c r="C17" s="96">
        <v>253</v>
      </c>
      <c r="D17" s="96">
        <v>41</v>
      </c>
      <c r="E17" s="96">
        <v>3</v>
      </c>
      <c r="F17" s="96">
        <v>3</v>
      </c>
      <c r="G17" s="96">
        <v>3</v>
      </c>
      <c r="H17" s="96">
        <v>1</v>
      </c>
      <c r="I17" s="96">
        <v>6</v>
      </c>
      <c r="J17" s="96">
        <v>192</v>
      </c>
      <c r="K17" s="96">
        <v>10</v>
      </c>
      <c r="L17" s="96">
        <v>1</v>
      </c>
    </row>
    <row r="18" spans="1:12" ht="19.5" customHeight="1">
      <c r="A18" s="87" t="s">
        <v>55</v>
      </c>
      <c r="B18" s="96">
        <v>667</v>
      </c>
      <c r="C18" s="96">
        <v>61</v>
      </c>
      <c r="D18" s="96">
        <v>9</v>
      </c>
      <c r="E18" s="96">
        <v>2</v>
      </c>
      <c r="F18" s="96">
        <v>2</v>
      </c>
      <c r="G18" s="96">
        <v>1</v>
      </c>
      <c r="H18" s="96">
        <v>0</v>
      </c>
      <c r="I18" s="96">
        <v>0</v>
      </c>
      <c r="J18" s="96">
        <v>45</v>
      </c>
      <c r="K18" s="96">
        <v>5</v>
      </c>
      <c r="L18" s="96">
        <v>0</v>
      </c>
    </row>
    <row r="19" spans="1:12" ht="19.5" customHeight="1">
      <c r="A19" s="87" t="s">
        <v>56</v>
      </c>
      <c r="B19" s="96">
        <v>417</v>
      </c>
      <c r="C19" s="96">
        <v>11</v>
      </c>
      <c r="D19" s="96">
        <v>3</v>
      </c>
      <c r="E19" s="96">
        <v>2</v>
      </c>
      <c r="F19" s="96">
        <v>0</v>
      </c>
      <c r="G19" s="96">
        <v>0</v>
      </c>
      <c r="H19" s="96">
        <v>0</v>
      </c>
      <c r="I19" s="96">
        <v>0</v>
      </c>
      <c r="J19" s="96">
        <v>5</v>
      </c>
      <c r="K19" s="96">
        <v>1</v>
      </c>
      <c r="L19" s="96">
        <v>0</v>
      </c>
    </row>
    <row r="20" spans="1:12" ht="19.5" customHeight="1">
      <c r="A20" s="85" t="s">
        <v>87</v>
      </c>
      <c r="B20" s="95">
        <v>3574</v>
      </c>
      <c r="C20" s="95">
        <v>389</v>
      </c>
      <c r="D20" s="95">
        <v>28</v>
      </c>
      <c r="E20" s="95">
        <v>11</v>
      </c>
      <c r="F20" s="95">
        <v>9</v>
      </c>
      <c r="G20" s="95">
        <v>8</v>
      </c>
      <c r="H20" s="95">
        <v>1</v>
      </c>
      <c r="I20" s="95">
        <v>2</v>
      </c>
      <c r="J20" s="95">
        <v>319</v>
      </c>
      <c r="K20" s="95">
        <v>25</v>
      </c>
      <c r="L20" s="95">
        <v>4</v>
      </c>
    </row>
    <row r="21" spans="1:12" ht="19.5" customHeight="1">
      <c r="A21" s="87" t="s">
        <v>48</v>
      </c>
      <c r="B21" s="96">
        <v>2080</v>
      </c>
      <c r="C21" s="96">
        <v>246</v>
      </c>
      <c r="D21" s="96">
        <v>15</v>
      </c>
      <c r="E21" s="96">
        <v>6</v>
      </c>
      <c r="F21" s="96">
        <v>6</v>
      </c>
      <c r="G21" s="96">
        <v>5</v>
      </c>
      <c r="H21" s="96">
        <v>0</v>
      </c>
      <c r="I21" s="96">
        <v>0</v>
      </c>
      <c r="J21" s="96">
        <v>207</v>
      </c>
      <c r="K21" s="96">
        <v>18</v>
      </c>
      <c r="L21" s="96">
        <v>0</v>
      </c>
    </row>
    <row r="22" spans="1:12" ht="19.5" customHeight="1">
      <c r="A22" s="87" t="s">
        <v>88</v>
      </c>
      <c r="B22" s="96">
        <v>666</v>
      </c>
      <c r="C22" s="96">
        <v>61</v>
      </c>
      <c r="D22" s="96">
        <v>9</v>
      </c>
      <c r="E22" s="96">
        <v>2</v>
      </c>
      <c r="F22" s="96">
        <v>1</v>
      </c>
      <c r="G22" s="96">
        <v>1</v>
      </c>
      <c r="H22" s="96">
        <v>1</v>
      </c>
      <c r="I22" s="96">
        <v>0</v>
      </c>
      <c r="J22" s="96">
        <v>44</v>
      </c>
      <c r="K22" s="96">
        <v>2</v>
      </c>
      <c r="L22" s="96">
        <v>4</v>
      </c>
    </row>
    <row r="23" spans="1:12" ht="19.5" customHeight="1">
      <c r="A23" s="87" t="s">
        <v>46</v>
      </c>
      <c r="B23" s="96">
        <v>146</v>
      </c>
      <c r="C23" s="96">
        <v>13</v>
      </c>
      <c r="D23" s="96">
        <v>1</v>
      </c>
      <c r="E23" s="96">
        <v>0</v>
      </c>
      <c r="F23" s="96">
        <v>0</v>
      </c>
      <c r="G23" s="96">
        <v>0</v>
      </c>
      <c r="H23" s="96">
        <v>0</v>
      </c>
      <c r="I23" s="96">
        <v>0</v>
      </c>
      <c r="J23" s="96">
        <v>11</v>
      </c>
      <c r="K23" s="96">
        <v>1</v>
      </c>
      <c r="L23" s="96">
        <v>0</v>
      </c>
    </row>
    <row r="24" spans="1:12" ht="19.5" customHeight="1">
      <c r="A24" s="87" t="s">
        <v>57</v>
      </c>
      <c r="B24" s="96">
        <v>280</v>
      </c>
      <c r="C24" s="96">
        <v>29</v>
      </c>
      <c r="D24" s="96">
        <v>2</v>
      </c>
      <c r="E24" s="96">
        <v>2</v>
      </c>
      <c r="F24" s="96">
        <v>2</v>
      </c>
      <c r="G24" s="96">
        <v>2</v>
      </c>
      <c r="H24" s="96">
        <v>0</v>
      </c>
      <c r="I24" s="96">
        <v>2</v>
      </c>
      <c r="J24" s="96">
        <v>21</v>
      </c>
      <c r="K24" s="96">
        <v>2</v>
      </c>
      <c r="L24" s="96">
        <v>0</v>
      </c>
    </row>
    <row r="25" spans="1:12" ht="19.5" customHeight="1">
      <c r="A25" s="87" t="s">
        <v>38</v>
      </c>
      <c r="B25" s="96">
        <v>402</v>
      </c>
      <c r="C25" s="96">
        <v>40</v>
      </c>
      <c r="D25" s="96">
        <v>1</v>
      </c>
      <c r="E25" s="96">
        <v>1</v>
      </c>
      <c r="F25" s="96">
        <v>0</v>
      </c>
      <c r="G25" s="96">
        <v>0</v>
      </c>
      <c r="H25" s="96">
        <v>0</v>
      </c>
      <c r="I25" s="96">
        <v>0</v>
      </c>
      <c r="J25" s="96">
        <v>36</v>
      </c>
      <c r="K25" s="96">
        <v>2</v>
      </c>
      <c r="L25" s="96">
        <v>0</v>
      </c>
    </row>
    <row r="26" spans="1:12" ht="19.5" customHeight="1">
      <c r="A26" s="85" t="s">
        <v>89</v>
      </c>
      <c r="B26" s="95">
        <v>4275</v>
      </c>
      <c r="C26" s="95">
        <v>377</v>
      </c>
      <c r="D26" s="95">
        <v>35</v>
      </c>
      <c r="E26" s="95">
        <v>7</v>
      </c>
      <c r="F26" s="95">
        <v>7</v>
      </c>
      <c r="G26" s="95">
        <v>5</v>
      </c>
      <c r="H26" s="95">
        <v>0</v>
      </c>
      <c r="I26" s="95">
        <v>3</v>
      </c>
      <c r="J26" s="95">
        <v>282</v>
      </c>
      <c r="K26" s="95">
        <v>50</v>
      </c>
      <c r="L26" s="95">
        <v>0</v>
      </c>
    </row>
    <row r="27" spans="1:12" ht="19.5" customHeight="1">
      <c r="A27" s="87" t="s">
        <v>51</v>
      </c>
      <c r="B27" s="96">
        <v>2841</v>
      </c>
      <c r="C27" s="96">
        <v>306</v>
      </c>
      <c r="D27" s="96">
        <v>25</v>
      </c>
      <c r="E27" s="96">
        <v>6</v>
      </c>
      <c r="F27" s="96">
        <v>6</v>
      </c>
      <c r="G27" s="96">
        <v>4</v>
      </c>
      <c r="H27" s="96">
        <v>0</v>
      </c>
      <c r="I27" s="96">
        <v>1</v>
      </c>
      <c r="J27" s="96">
        <v>226</v>
      </c>
      <c r="K27" s="96">
        <v>48</v>
      </c>
      <c r="L27" s="96">
        <v>0</v>
      </c>
    </row>
    <row r="28" spans="1:12" ht="19.5" customHeight="1">
      <c r="A28" s="87" t="s">
        <v>90</v>
      </c>
      <c r="B28" s="96">
        <v>1434</v>
      </c>
      <c r="C28" s="96">
        <v>71</v>
      </c>
      <c r="D28" s="96">
        <v>10</v>
      </c>
      <c r="E28" s="96">
        <v>1</v>
      </c>
      <c r="F28" s="96">
        <v>1</v>
      </c>
      <c r="G28" s="96">
        <v>1</v>
      </c>
      <c r="H28" s="96">
        <v>0</v>
      </c>
      <c r="I28" s="96">
        <v>2</v>
      </c>
      <c r="J28" s="96">
        <v>56</v>
      </c>
      <c r="K28" s="96">
        <v>2</v>
      </c>
      <c r="L28" s="96">
        <v>0</v>
      </c>
    </row>
    <row r="29" spans="1:12" ht="19.5" customHeight="1">
      <c r="A29" s="85" t="s">
        <v>91</v>
      </c>
      <c r="B29" s="95">
        <v>914</v>
      </c>
      <c r="C29" s="95">
        <v>70</v>
      </c>
      <c r="D29" s="95">
        <v>9</v>
      </c>
      <c r="E29" s="95">
        <v>4</v>
      </c>
      <c r="F29" s="95">
        <v>4</v>
      </c>
      <c r="G29" s="95">
        <v>2</v>
      </c>
      <c r="H29" s="95">
        <v>0</v>
      </c>
      <c r="I29" s="95">
        <v>0</v>
      </c>
      <c r="J29" s="95">
        <v>55</v>
      </c>
      <c r="K29" s="95">
        <v>1</v>
      </c>
      <c r="L29" s="95">
        <v>1</v>
      </c>
    </row>
    <row r="30" spans="1:12" ht="19.5" customHeight="1">
      <c r="A30" s="88" t="s">
        <v>92</v>
      </c>
      <c r="B30" s="97">
        <v>914</v>
      </c>
      <c r="C30" s="97">
        <v>70</v>
      </c>
      <c r="D30" s="97">
        <v>9</v>
      </c>
      <c r="E30" s="97">
        <v>4</v>
      </c>
      <c r="F30" s="97">
        <v>4</v>
      </c>
      <c r="G30" s="97">
        <v>2</v>
      </c>
      <c r="H30" s="97">
        <v>0</v>
      </c>
      <c r="I30" s="97">
        <v>0</v>
      </c>
      <c r="J30" s="97">
        <v>55</v>
      </c>
      <c r="K30" s="97">
        <v>1</v>
      </c>
      <c r="L30" s="97">
        <v>1</v>
      </c>
    </row>
    <row r="31" spans="1:12" ht="17.25">
      <c r="A31" s="89"/>
      <c r="B31" s="98"/>
      <c r="C31" s="89"/>
      <c r="D31" s="89"/>
      <c r="E31" s="89"/>
      <c r="F31" s="89"/>
      <c r="G31" s="89"/>
      <c r="H31" s="89"/>
      <c r="I31" s="89"/>
      <c r="J31" s="89"/>
      <c r="K31" s="89"/>
      <c r="L31" s="89"/>
    </row>
    <row r="32" spans="1:12" ht="13.5">
      <c r="A32" s="72" t="s">
        <v>75</v>
      </c>
      <c r="B32" s="93"/>
      <c r="C32" s="72"/>
      <c r="D32" s="72"/>
      <c r="E32" s="72"/>
      <c r="F32" s="72"/>
      <c r="G32" s="72"/>
      <c r="H32" s="72"/>
      <c r="I32" s="72"/>
      <c r="J32" s="72"/>
      <c r="K32" s="72"/>
      <c r="L32" s="72"/>
    </row>
    <row r="33" spans="1:12" ht="17.25">
      <c r="A33" s="89"/>
      <c r="B33" s="93"/>
      <c r="C33" s="72"/>
      <c r="D33" s="72"/>
      <c r="E33" s="72"/>
      <c r="F33" s="72"/>
      <c r="G33" s="72"/>
      <c r="H33" s="72"/>
      <c r="I33" s="72"/>
      <c r="J33" s="72"/>
      <c r="K33" s="72"/>
      <c r="L33" s="72"/>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3"/>
  <sheetViews>
    <sheetView showGridLines="0" showZeros="0" zoomScalePageLayoutView="0" workbookViewId="0" topLeftCell="A1">
      <selection activeCell="N10" sqref="N10"/>
    </sheetView>
  </sheetViews>
  <sheetFormatPr defaultColWidth="9.00390625" defaultRowHeight="13.5"/>
  <cols>
    <col min="1" max="1" width="12.75390625" style="70" customWidth="1"/>
    <col min="2" max="2" width="6.75390625" style="70" customWidth="1"/>
    <col min="3" max="12" width="5.875" style="70" customWidth="1"/>
    <col min="13" max="13" width="9.00390625" style="70" bestFit="1" customWidth="1"/>
    <col min="14" max="16384" width="9.00390625" style="70" customWidth="1"/>
  </cols>
  <sheetData>
    <row r="1" spans="1:12" ht="21" customHeight="1">
      <c r="A1" s="71" t="s">
        <v>8</v>
      </c>
      <c r="B1" s="72"/>
      <c r="C1" s="72"/>
      <c r="D1" s="72"/>
      <c r="E1" s="72"/>
      <c r="F1" s="72"/>
      <c r="G1" s="72"/>
      <c r="H1" s="72"/>
      <c r="I1" s="72"/>
      <c r="J1" s="72"/>
      <c r="K1" s="72"/>
      <c r="L1" s="72"/>
    </row>
    <row r="2" spans="1:15" ht="26.25" customHeight="1">
      <c r="A2" s="73" t="s">
        <v>63</v>
      </c>
      <c r="B2" s="72"/>
      <c r="C2" s="72"/>
      <c r="D2" s="74"/>
      <c r="E2" s="74"/>
      <c r="F2" s="74"/>
      <c r="G2" s="74"/>
      <c r="H2" s="74"/>
      <c r="I2" s="75"/>
      <c r="J2" s="74"/>
      <c r="K2" s="74"/>
      <c r="L2" s="76" t="s">
        <v>64</v>
      </c>
      <c r="M2" s="74"/>
      <c r="N2" s="74"/>
      <c r="O2" s="74"/>
    </row>
    <row r="3" spans="1:12" ht="72.75" customHeight="1">
      <c r="A3" s="77"/>
      <c r="B3" s="78" t="s">
        <v>93</v>
      </c>
      <c r="C3" s="79" t="s">
        <v>94</v>
      </c>
      <c r="D3" s="79" t="s">
        <v>95</v>
      </c>
      <c r="E3" s="79" t="s">
        <v>96</v>
      </c>
      <c r="F3" s="80" t="s">
        <v>97</v>
      </c>
      <c r="G3" s="81" t="s">
        <v>98</v>
      </c>
      <c r="H3" s="82" t="s">
        <v>99</v>
      </c>
      <c r="I3" s="79" t="s">
        <v>100</v>
      </c>
      <c r="J3" s="79" t="s">
        <v>101</v>
      </c>
      <c r="K3" s="83" t="s">
        <v>61</v>
      </c>
      <c r="L3" s="83" t="s">
        <v>62</v>
      </c>
    </row>
    <row r="4" spans="1:12" ht="19.5" customHeight="1">
      <c r="A4" s="84" t="s">
        <v>77</v>
      </c>
      <c r="B4" s="92">
        <v>68084</v>
      </c>
      <c r="C4" s="92">
        <v>4749</v>
      </c>
      <c r="D4" s="92">
        <v>732</v>
      </c>
      <c r="E4" s="92">
        <v>224</v>
      </c>
      <c r="F4" s="92">
        <v>109</v>
      </c>
      <c r="G4" s="92">
        <v>81</v>
      </c>
      <c r="H4" s="92">
        <v>16</v>
      </c>
      <c r="I4" s="92">
        <v>122</v>
      </c>
      <c r="J4" s="92">
        <v>2879</v>
      </c>
      <c r="K4" s="92">
        <v>691</v>
      </c>
      <c r="L4" s="92">
        <v>101</v>
      </c>
    </row>
    <row r="5" spans="1:12" ht="19.5" customHeight="1">
      <c r="A5" s="85" t="s">
        <v>78</v>
      </c>
      <c r="B5" s="95">
        <v>21128</v>
      </c>
      <c r="C5" s="95">
        <v>1456</v>
      </c>
      <c r="D5" s="95">
        <v>203</v>
      </c>
      <c r="E5" s="95">
        <v>104</v>
      </c>
      <c r="F5" s="95">
        <v>0</v>
      </c>
      <c r="G5" s="95">
        <v>0</v>
      </c>
      <c r="H5" s="95">
        <v>0</v>
      </c>
      <c r="I5" s="95">
        <v>0</v>
      </c>
      <c r="J5" s="95">
        <v>901</v>
      </c>
      <c r="K5" s="95">
        <v>248</v>
      </c>
      <c r="L5" s="95">
        <v>0</v>
      </c>
    </row>
    <row r="6" spans="1:12" ht="19.5" customHeight="1">
      <c r="A6" s="86" t="s">
        <v>41</v>
      </c>
      <c r="B6" s="92">
        <v>21128</v>
      </c>
      <c r="C6" s="92">
        <v>1456</v>
      </c>
      <c r="D6" s="92">
        <v>203</v>
      </c>
      <c r="E6" s="92">
        <v>104</v>
      </c>
      <c r="F6" s="92">
        <v>0</v>
      </c>
      <c r="G6" s="92">
        <v>0</v>
      </c>
      <c r="H6" s="92">
        <v>0</v>
      </c>
      <c r="I6" s="92">
        <v>0</v>
      </c>
      <c r="J6" s="92">
        <v>901</v>
      </c>
      <c r="K6" s="92">
        <v>248</v>
      </c>
      <c r="L6" s="92">
        <v>0</v>
      </c>
    </row>
    <row r="7" spans="1:12" ht="19.5" customHeight="1">
      <c r="A7" s="85" t="s">
        <v>79</v>
      </c>
      <c r="B7" s="95">
        <v>14942</v>
      </c>
      <c r="C7" s="95">
        <v>1085</v>
      </c>
      <c r="D7" s="95">
        <v>146</v>
      </c>
      <c r="E7" s="95">
        <v>58</v>
      </c>
      <c r="F7" s="95">
        <v>55</v>
      </c>
      <c r="G7" s="95">
        <v>40</v>
      </c>
      <c r="H7" s="95">
        <v>8</v>
      </c>
      <c r="I7" s="95">
        <v>0</v>
      </c>
      <c r="J7" s="95">
        <v>647</v>
      </c>
      <c r="K7" s="95">
        <v>183</v>
      </c>
      <c r="L7" s="95">
        <v>51</v>
      </c>
    </row>
    <row r="8" spans="1:12" ht="19.5" customHeight="1">
      <c r="A8" s="87" t="s">
        <v>44</v>
      </c>
      <c r="B8" s="96">
        <v>6336</v>
      </c>
      <c r="C8" s="96">
        <v>460</v>
      </c>
      <c r="D8" s="96">
        <v>73</v>
      </c>
      <c r="E8" s="96">
        <v>27</v>
      </c>
      <c r="F8" s="96">
        <v>27</v>
      </c>
      <c r="G8" s="96">
        <v>16</v>
      </c>
      <c r="H8" s="96">
        <v>8</v>
      </c>
      <c r="I8" s="96">
        <v>0</v>
      </c>
      <c r="J8" s="96">
        <v>286</v>
      </c>
      <c r="K8" s="96">
        <v>64</v>
      </c>
      <c r="L8" s="96">
        <v>10</v>
      </c>
    </row>
    <row r="9" spans="1:12" ht="19.5" customHeight="1">
      <c r="A9" s="87" t="s">
        <v>47</v>
      </c>
      <c r="B9" s="96">
        <v>4480</v>
      </c>
      <c r="C9" s="96">
        <v>344</v>
      </c>
      <c r="D9" s="96">
        <v>36</v>
      </c>
      <c r="E9" s="96">
        <v>13</v>
      </c>
      <c r="F9" s="96">
        <v>13</v>
      </c>
      <c r="G9" s="96">
        <v>9</v>
      </c>
      <c r="H9" s="96">
        <v>0</v>
      </c>
      <c r="I9" s="96">
        <v>0</v>
      </c>
      <c r="J9" s="96">
        <v>189</v>
      </c>
      <c r="K9" s="96">
        <v>74</v>
      </c>
      <c r="L9" s="96">
        <v>32</v>
      </c>
    </row>
    <row r="10" spans="1:12" ht="19.5" customHeight="1">
      <c r="A10" s="87" t="s">
        <v>80</v>
      </c>
      <c r="B10" s="96">
        <v>3122</v>
      </c>
      <c r="C10" s="96">
        <v>228</v>
      </c>
      <c r="D10" s="96">
        <v>32</v>
      </c>
      <c r="E10" s="96">
        <v>16</v>
      </c>
      <c r="F10" s="96">
        <v>14</v>
      </c>
      <c r="G10" s="96">
        <v>14</v>
      </c>
      <c r="H10" s="96">
        <v>0</v>
      </c>
      <c r="I10" s="96">
        <v>0</v>
      </c>
      <c r="J10" s="96">
        <v>137</v>
      </c>
      <c r="K10" s="96">
        <v>43</v>
      </c>
      <c r="L10" s="96">
        <v>0</v>
      </c>
    </row>
    <row r="11" spans="1:12" ht="19.5" customHeight="1">
      <c r="A11" s="87" t="s">
        <v>81</v>
      </c>
      <c r="B11" s="96">
        <v>1004</v>
      </c>
      <c r="C11" s="96">
        <v>53</v>
      </c>
      <c r="D11" s="96">
        <v>5</v>
      </c>
      <c r="E11" s="96">
        <v>2</v>
      </c>
      <c r="F11" s="96">
        <v>1</v>
      </c>
      <c r="G11" s="96">
        <v>1</v>
      </c>
      <c r="H11" s="96">
        <v>0</v>
      </c>
      <c r="I11" s="96">
        <v>0</v>
      </c>
      <c r="J11" s="96">
        <v>35</v>
      </c>
      <c r="K11" s="96">
        <v>2</v>
      </c>
      <c r="L11" s="96">
        <v>9</v>
      </c>
    </row>
    <row r="12" spans="1:12" ht="19.5" customHeight="1">
      <c r="A12" s="85" t="s">
        <v>82</v>
      </c>
      <c r="B12" s="95">
        <v>4597</v>
      </c>
      <c r="C12" s="95">
        <v>299</v>
      </c>
      <c r="D12" s="95">
        <v>59</v>
      </c>
      <c r="E12" s="95">
        <v>9</v>
      </c>
      <c r="F12" s="95">
        <v>7</v>
      </c>
      <c r="G12" s="95">
        <v>5</v>
      </c>
      <c r="H12" s="95">
        <v>2</v>
      </c>
      <c r="I12" s="95">
        <v>0</v>
      </c>
      <c r="J12" s="95">
        <v>203</v>
      </c>
      <c r="K12" s="95">
        <v>7</v>
      </c>
      <c r="L12" s="95">
        <v>21</v>
      </c>
    </row>
    <row r="13" spans="1:12" ht="19.5" customHeight="1">
      <c r="A13" s="87" t="s">
        <v>83</v>
      </c>
      <c r="B13" s="96">
        <v>2750</v>
      </c>
      <c r="C13" s="96">
        <v>193</v>
      </c>
      <c r="D13" s="96">
        <v>41</v>
      </c>
      <c r="E13" s="96">
        <v>3</v>
      </c>
      <c r="F13" s="96">
        <v>3</v>
      </c>
      <c r="G13" s="96">
        <v>2</v>
      </c>
      <c r="H13" s="96">
        <v>1</v>
      </c>
      <c r="I13" s="96">
        <v>0</v>
      </c>
      <c r="J13" s="96">
        <v>126</v>
      </c>
      <c r="K13" s="96">
        <v>4</v>
      </c>
      <c r="L13" s="96">
        <v>19</v>
      </c>
    </row>
    <row r="14" spans="1:12" ht="19.5" customHeight="1">
      <c r="A14" s="87" t="s">
        <v>84</v>
      </c>
      <c r="B14" s="96">
        <v>1847</v>
      </c>
      <c r="C14" s="96">
        <v>106</v>
      </c>
      <c r="D14" s="96">
        <v>18</v>
      </c>
      <c r="E14" s="96">
        <v>6</v>
      </c>
      <c r="F14" s="96">
        <v>4</v>
      </c>
      <c r="G14" s="96">
        <v>3</v>
      </c>
      <c r="H14" s="96">
        <v>1</v>
      </c>
      <c r="I14" s="96">
        <v>0</v>
      </c>
      <c r="J14" s="96">
        <v>77</v>
      </c>
      <c r="K14" s="96">
        <v>3</v>
      </c>
      <c r="L14" s="96">
        <v>2</v>
      </c>
    </row>
    <row r="15" spans="1:12" ht="19.5" customHeight="1">
      <c r="A15" s="85" t="s">
        <v>85</v>
      </c>
      <c r="B15" s="95">
        <v>12126</v>
      </c>
      <c r="C15" s="95">
        <v>867</v>
      </c>
      <c r="D15" s="95">
        <v>160</v>
      </c>
      <c r="E15" s="95">
        <v>19</v>
      </c>
      <c r="F15" s="95">
        <v>16</v>
      </c>
      <c r="G15" s="95">
        <v>14</v>
      </c>
      <c r="H15" s="95">
        <v>2</v>
      </c>
      <c r="I15" s="95">
        <v>2</v>
      </c>
      <c r="J15" s="95">
        <v>540</v>
      </c>
      <c r="K15" s="95">
        <v>120</v>
      </c>
      <c r="L15" s="95">
        <v>26</v>
      </c>
    </row>
    <row r="16" spans="1:12" ht="19.5" customHeight="1">
      <c r="A16" s="87" t="s">
        <v>53</v>
      </c>
      <c r="B16" s="96">
        <v>4436</v>
      </c>
      <c r="C16" s="96">
        <v>331</v>
      </c>
      <c r="D16" s="96">
        <v>51</v>
      </c>
      <c r="E16" s="96">
        <v>10</v>
      </c>
      <c r="F16" s="96">
        <v>7</v>
      </c>
      <c r="G16" s="96">
        <v>7</v>
      </c>
      <c r="H16" s="96">
        <v>0</v>
      </c>
      <c r="I16" s="96">
        <v>0</v>
      </c>
      <c r="J16" s="96">
        <v>212</v>
      </c>
      <c r="K16" s="96">
        <v>56</v>
      </c>
      <c r="L16" s="96">
        <v>2</v>
      </c>
    </row>
    <row r="17" spans="1:12" ht="19.5" customHeight="1">
      <c r="A17" s="87" t="s">
        <v>86</v>
      </c>
      <c r="B17" s="96">
        <v>6061</v>
      </c>
      <c r="C17" s="96">
        <v>441</v>
      </c>
      <c r="D17" s="96">
        <v>82</v>
      </c>
      <c r="E17" s="96">
        <v>7</v>
      </c>
      <c r="F17" s="96">
        <v>7</v>
      </c>
      <c r="G17" s="96">
        <v>7</v>
      </c>
      <c r="H17" s="96">
        <v>2</v>
      </c>
      <c r="I17" s="96">
        <v>2</v>
      </c>
      <c r="J17" s="96">
        <v>277</v>
      </c>
      <c r="K17" s="96">
        <v>50</v>
      </c>
      <c r="L17" s="96">
        <v>23</v>
      </c>
    </row>
    <row r="18" spans="1:12" ht="19.5" customHeight="1">
      <c r="A18" s="87" t="s">
        <v>55</v>
      </c>
      <c r="B18" s="96">
        <v>1061</v>
      </c>
      <c r="C18" s="96">
        <v>59</v>
      </c>
      <c r="D18" s="96">
        <v>21</v>
      </c>
      <c r="E18" s="96">
        <v>2</v>
      </c>
      <c r="F18" s="96">
        <v>2</v>
      </c>
      <c r="G18" s="96">
        <v>0</v>
      </c>
      <c r="H18" s="96">
        <v>0</v>
      </c>
      <c r="I18" s="96">
        <v>0</v>
      </c>
      <c r="J18" s="96">
        <v>28</v>
      </c>
      <c r="K18" s="96">
        <v>7</v>
      </c>
      <c r="L18" s="96">
        <v>1</v>
      </c>
    </row>
    <row r="19" spans="1:12" ht="19.5" customHeight="1">
      <c r="A19" s="87" t="s">
        <v>56</v>
      </c>
      <c r="B19" s="96">
        <v>568</v>
      </c>
      <c r="C19" s="96">
        <v>36</v>
      </c>
      <c r="D19" s="96">
        <v>6</v>
      </c>
      <c r="E19" s="96">
        <v>0</v>
      </c>
      <c r="F19" s="96">
        <v>0</v>
      </c>
      <c r="G19" s="96">
        <v>0</v>
      </c>
      <c r="H19" s="96">
        <v>0</v>
      </c>
      <c r="I19" s="96">
        <v>0</v>
      </c>
      <c r="J19" s="96">
        <v>23</v>
      </c>
      <c r="K19" s="96">
        <v>7</v>
      </c>
      <c r="L19" s="96">
        <v>0</v>
      </c>
    </row>
    <row r="20" spans="1:12" ht="19.5" customHeight="1">
      <c r="A20" s="85" t="s">
        <v>87</v>
      </c>
      <c r="B20" s="95">
        <v>6234</v>
      </c>
      <c r="C20" s="95">
        <v>427</v>
      </c>
      <c r="D20" s="95">
        <v>94</v>
      </c>
      <c r="E20" s="95">
        <v>13</v>
      </c>
      <c r="F20" s="95">
        <v>13</v>
      </c>
      <c r="G20" s="95">
        <v>10</v>
      </c>
      <c r="H20" s="95">
        <v>0</v>
      </c>
      <c r="I20" s="95">
        <v>0</v>
      </c>
      <c r="J20" s="95">
        <v>264</v>
      </c>
      <c r="K20" s="95">
        <v>47</v>
      </c>
      <c r="L20" s="95">
        <v>0</v>
      </c>
    </row>
    <row r="21" spans="1:12" ht="19.5" customHeight="1">
      <c r="A21" s="87" t="s">
        <v>48</v>
      </c>
      <c r="B21" s="96">
        <v>3710</v>
      </c>
      <c r="C21" s="96">
        <v>251</v>
      </c>
      <c r="D21" s="96">
        <v>62</v>
      </c>
      <c r="E21" s="96">
        <v>12</v>
      </c>
      <c r="F21" s="96">
        <v>12</v>
      </c>
      <c r="G21" s="96">
        <v>9</v>
      </c>
      <c r="H21" s="96">
        <v>0</v>
      </c>
      <c r="I21" s="96">
        <v>0</v>
      </c>
      <c r="J21" s="96">
        <v>147</v>
      </c>
      <c r="K21" s="96">
        <v>30</v>
      </c>
      <c r="L21" s="96">
        <v>0</v>
      </c>
    </row>
    <row r="22" spans="1:12" ht="19.5" customHeight="1">
      <c r="A22" s="87" t="s">
        <v>88</v>
      </c>
      <c r="B22" s="96">
        <v>1238</v>
      </c>
      <c r="C22" s="96">
        <v>93</v>
      </c>
      <c r="D22" s="96">
        <v>24</v>
      </c>
      <c r="E22" s="96">
        <v>1</v>
      </c>
      <c r="F22" s="96">
        <v>1</v>
      </c>
      <c r="G22" s="96">
        <v>1</v>
      </c>
      <c r="H22" s="96">
        <v>0</v>
      </c>
      <c r="I22" s="96">
        <v>0</v>
      </c>
      <c r="J22" s="96">
        <v>60</v>
      </c>
      <c r="K22" s="96">
        <v>8</v>
      </c>
      <c r="L22" s="96">
        <v>0</v>
      </c>
    </row>
    <row r="23" spans="1:12" ht="19.5" customHeight="1">
      <c r="A23" s="87" t="s">
        <v>46</v>
      </c>
      <c r="B23" s="96">
        <v>295</v>
      </c>
      <c r="C23" s="96">
        <v>22</v>
      </c>
      <c r="D23" s="96">
        <v>5</v>
      </c>
      <c r="E23" s="96">
        <v>0</v>
      </c>
      <c r="F23" s="96">
        <v>0</v>
      </c>
      <c r="G23" s="96">
        <v>0</v>
      </c>
      <c r="H23" s="96">
        <v>0</v>
      </c>
      <c r="I23" s="96">
        <v>0</v>
      </c>
      <c r="J23" s="96">
        <v>15</v>
      </c>
      <c r="K23" s="96">
        <v>2</v>
      </c>
      <c r="L23" s="96">
        <v>0</v>
      </c>
    </row>
    <row r="24" spans="1:12" ht="19.5" customHeight="1">
      <c r="A24" s="87" t="s">
        <v>57</v>
      </c>
      <c r="B24" s="96">
        <v>420</v>
      </c>
      <c r="C24" s="96">
        <v>29</v>
      </c>
      <c r="D24" s="96">
        <v>3</v>
      </c>
      <c r="E24" s="96">
        <v>0</v>
      </c>
      <c r="F24" s="96">
        <v>0</v>
      </c>
      <c r="G24" s="96">
        <v>0</v>
      </c>
      <c r="H24" s="96">
        <v>0</v>
      </c>
      <c r="I24" s="96">
        <v>0</v>
      </c>
      <c r="J24" s="96">
        <v>21</v>
      </c>
      <c r="K24" s="96">
        <v>5</v>
      </c>
      <c r="L24" s="96">
        <v>0</v>
      </c>
    </row>
    <row r="25" spans="1:12" ht="19.5" customHeight="1">
      <c r="A25" s="87" t="s">
        <v>38</v>
      </c>
      <c r="B25" s="96">
        <v>571</v>
      </c>
      <c r="C25" s="96">
        <v>32</v>
      </c>
      <c r="D25" s="96">
        <v>0</v>
      </c>
      <c r="E25" s="96">
        <v>0</v>
      </c>
      <c r="F25" s="96">
        <v>0</v>
      </c>
      <c r="G25" s="96">
        <v>0</v>
      </c>
      <c r="H25" s="96">
        <v>0</v>
      </c>
      <c r="I25" s="96">
        <v>0</v>
      </c>
      <c r="J25" s="96">
        <v>21</v>
      </c>
      <c r="K25" s="96">
        <v>2</v>
      </c>
      <c r="L25" s="96">
        <v>0</v>
      </c>
    </row>
    <row r="26" spans="1:12" ht="19.5" customHeight="1">
      <c r="A26" s="85" t="s">
        <v>89</v>
      </c>
      <c r="B26" s="95">
        <v>7013</v>
      </c>
      <c r="C26" s="95">
        <v>489</v>
      </c>
      <c r="D26" s="95">
        <v>61</v>
      </c>
      <c r="E26" s="95">
        <v>21</v>
      </c>
      <c r="F26" s="95">
        <v>18</v>
      </c>
      <c r="G26" s="95">
        <v>12</v>
      </c>
      <c r="H26" s="95">
        <v>4</v>
      </c>
      <c r="I26" s="95">
        <v>1</v>
      </c>
      <c r="J26" s="95">
        <v>324</v>
      </c>
      <c r="K26" s="95">
        <v>79</v>
      </c>
      <c r="L26" s="95">
        <v>3</v>
      </c>
    </row>
    <row r="27" spans="1:12" ht="19.5" customHeight="1">
      <c r="A27" s="87" t="s">
        <v>51</v>
      </c>
      <c r="B27" s="96">
        <v>4667</v>
      </c>
      <c r="C27" s="96">
        <v>339</v>
      </c>
      <c r="D27" s="96">
        <v>41</v>
      </c>
      <c r="E27" s="96">
        <v>11</v>
      </c>
      <c r="F27" s="96">
        <v>11</v>
      </c>
      <c r="G27" s="96">
        <v>6</v>
      </c>
      <c r="H27" s="96">
        <v>0</v>
      </c>
      <c r="I27" s="96">
        <v>0</v>
      </c>
      <c r="J27" s="96">
        <v>215</v>
      </c>
      <c r="K27" s="96">
        <v>72</v>
      </c>
      <c r="L27" s="96">
        <v>0</v>
      </c>
    </row>
    <row r="28" spans="1:12" ht="19.5" customHeight="1">
      <c r="A28" s="87" t="s">
        <v>90</v>
      </c>
      <c r="B28" s="96">
        <v>2346</v>
      </c>
      <c r="C28" s="96">
        <v>150</v>
      </c>
      <c r="D28" s="96">
        <v>20</v>
      </c>
      <c r="E28" s="96">
        <v>10</v>
      </c>
      <c r="F28" s="96">
        <v>7</v>
      </c>
      <c r="G28" s="96">
        <v>6</v>
      </c>
      <c r="H28" s="96">
        <v>4</v>
      </c>
      <c r="I28" s="96">
        <v>1</v>
      </c>
      <c r="J28" s="96">
        <v>109</v>
      </c>
      <c r="K28" s="96">
        <v>7</v>
      </c>
      <c r="L28" s="96">
        <v>3</v>
      </c>
    </row>
    <row r="29" spans="1:12" ht="19.5" customHeight="1">
      <c r="A29" s="85" t="s">
        <v>91</v>
      </c>
      <c r="B29" s="95">
        <v>2044</v>
      </c>
      <c r="C29" s="95">
        <v>126</v>
      </c>
      <c r="D29" s="95">
        <v>0</v>
      </c>
      <c r="E29" s="95">
        <v>0</v>
      </c>
      <c r="F29" s="95">
        <v>0</v>
      </c>
      <c r="G29" s="95">
        <v>0</v>
      </c>
      <c r="H29" s="95">
        <v>0</v>
      </c>
      <c r="I29" s="95">
        <v>119</v>
      </c>
      <c r="J29" s="95">
        <v>0</v>
      </c>
      <c r="K29" s="95">
        <v>7</v>
      </c>
      <c r="L29" s="95">
        <v>0</v>
      </c>
    </row>
    <row r="30" spans="1:12" ht="19.5" customHeight="1">
      <c r="A30" s="88" t="s">
        <v>92</v>
      </c>
      <c r="B30" s="97">
        <v>2044</v>
      </c>
      <c r="C30" s="97">
        <v>126</v>
      </c>
      <c r="D30" s="97">
        <v>0</v>
      </c>
      <c r="E30" s="97">
        <v>0</v>
      </c>
      <c r="F30" s="97">
        <v>0</v>
      </c>
      <c r="G30" s="97">
        <v>0</v>
      </c>
      <c r="H30" s="97">
        <v>0</v>
      </c>
      <c r="I30" s="97">
        <v>119</v>
      </c>
      <c r="J30" s="97">
        <v>0</v>
      </c>
      <c r="K30" s="97">
        <v>7</v>
      </c>
      <c r="L30" s="97">
        <v>0</v>
      </c>
    </row>
    <row r="31" spans="1:12" ht="17.25">
      <c r="A31" s="89"/>
      <c r="B31" s="89"/>
      <c r="C31" s="89"/>
      <c r="D31" s="89"/>
      <c r="E31" s="89"/>
      <c r="F31" s="89"/>
      <c r="G31" s="89"/>
      <c r="H31" s="89"/>
      <c r="I31" s="89"/>
      <c r="J31" s="89"/>
      <c r="K31" s="89"/>
      <c r="L31" s="89"/>
    </row>
    <row r="32" spans="1:12" ht="13.5">
      <c r="A32" s="72" t="s">
        <v>72</v>
      </c>
      <c r="B32" s="72"/>
      <c r="C32" s="72"/>
      <c r="D32" s="72"/>
      <c r="E32" s="72"/>
      <c r="F32" s="72"/>
      <c r="G32" s="72"/>
      <c r="H32" s="72"/>
      <c r="I32" s="72"/>
      <c r="J32" s="72"/>
      <c r="K32" s="72"/>
      <c r="L32" s="72"/>
    </row>
    <row r="33" spans="1:12" ht="17.25">
      <c r="A33" s="89"/>
      <c r="B33" s="72"/>
      <c r="C33" s="72"/>
      <c r="D33" s="72"/>
      <c r="E33" s="72"/>
      <c r="F33" s="72"/>
      <c r="G33" s="72"/>
      <c r="H33" s="72"/>
      <c r="I33" s="72"/>
      <c r="J33" s="72"/>
      <c r="K33" s="72"/>
      <c r="L33" s="72"/>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34"/>
  <sheetViews>
    <sheetView showGridLines="0" showZeros="0" tabSelected="1" zoomScalePageLayoutView="0" workbookViewId="0" topLeftCell="A1">
      <selection activeCell="F2" sqref="F2"/>
    </sheetView>
  </sheetViews>
  <sheetFormatPr defaultColWidth="9.00390625" defaultRowHeight="13.5"/>
  <cols>
    <col min="1" max="1" width="12.75390625" style="70" customWidth="1"/>
    <col min="2" max="2" width="6.75390625" style="70" customWidth="1"/>
    <col min="3" max="11" width="5.875" style="70" customWidth="1"/>
    <col min="12" max="12" width="9.00390625" style="70" bestFit="1" customWidth="1"/>
    <col min="13" max="16384" width="9.00390625" style="70" customWidth="1"/>
  </cols>
  <sheetData>
    <row r="1" spans="1:11" ht="21" customHeight="1">
      <c r="A1" s="71" t="s">
        <v>8</v>
      </c>
      <c r="B1" s="72"/>
      <c r="C1" s="72"/>
      <c r="D1" s="72"/>
      <c r="E1" s="72"/>
      <c r="F1" s="72"/>
      <c r="G1" s="72"/>
      <c r="H1" s="72"/>
      <c r="I1" s="72"/>
      <c r="J1" s="72"/>
      <c r="K1" s="72"/>
    </row>
    <row r="2" spans="1:14" ht="26.25" customHeight="1">
      <c r="A2" s="73" t="s">
        <v>65</v>
      </c>
      <c r="B2" s="72"/>
      <c r="C2" s="72"/>
      <c r="D2" s="74"/>
      <c r="E2" s="74"/>
      <c r="F2" s="74"/>
      <c r="G2" s="74"/>
      <c r="H2" s="74"/>
      <c r="I2" s="75"/>
      <c r="J2" s="74"/>
      <c r="K2" s="76" t="s">
        <v>66</v>
      </c>
      <c r="L2" s="74"/>
      <c r="M2" s="74"/>
      <c r="N2" s="74"/>
    </row>
    <row r="3" spans="1:11" ht="72.75" customHeight="1">
      <c r="A3" s="77"/>
      <c r="B3" s="78" t="s">
        <v>93</v>
      </c>
      <c r="C3" s="79" t="s">
        <v>94</v>
      </c>
      <c r="D3" s="79" t="s">
        <v>95</v>
      </c>
      <c r="E3" s="79" t="s">
        <v>96</v>
      </c>
      <c r="F3" s="80" t="s">
        <v>97</v>
      </c>
      <c r="G3" s="128" t="s">
        <v>102</v>
      </c>
      <c r="H3" s="79" t="s">
        <v>100</v>
      </c>
      <c r="I3" s="79" t="s">
        <v>101</v>
      </c>
      <c r="J3" s="83" t="s">
        <v>61</v>
      </c>
      <c r="K3" s="83" t="s">
        <v>62</v>
      </c>
    </row>
    <row r="4" spans="1:11" ht="19.5" customHeight="1">
      <c r="A4" s="84" t="s">
        <v>77</v>
      </c>
      <c r="B4" s="92">
        <v>43202</v>
      </c>
      <c r="C4" s="92">
        <v>1432</v>
      </c>
      <c r="D4" s="92">
        <v>561</v>
      </c>
      <c r="E4" s="92">
        <v>36</v>
      </c>
      <c r="F4" s="92">
        <v>32</v>
      </c>
      <c r="G4" s="92">
        <v>23</v>
      </c>
      <c r="H4" s="92">
        <v>46</v>
      </c>
      <c r="I4" s="92">
        <v>653</v>
      </c>
      <c r="J4" s="92">
        <v>134</v>
      </c>
      <c r="K4" s="92">
        <v>2</v>
      </c>
    </row>
    <row r="5" spans="1:11" ht="19.5" customHeight="1">
      <c r="A5" s="85" t="s">
        <v>78</v>
      </c>
      <c r="B5" s="95">
        <v>18028</v>
      </c>
      <c r="C5" s="95">
        <v>876</v>
      </c>
      <c r="D5" s="95">
        <v>368</v>
      </c>
      <c r="E5" s="95">
        <v>12</v>
      </c>
      <c r="F5" s="95">
        <v>11</v>
      </c>
      <c r="G5" s="95">
        <v>7</v>
      </c>
      <c r="H5" s="95">
        <v>28</v>
      </c>
      <c r="I5" s="95">
        <v>362</v>
      </c>
      <c r="J5" s="95">
        <v>106</v>
      </c>
      <c r="K5" s="95">
        <v>0</v>
      </c>
    </row>
    <row r="6" spans="1:11" ht="19.5" customHeight="1">
      <c r="A6" s="86" t="s">
        <v>41</v>
      </c>
      <c r="B6" s="92">
        <v>18028</v>
      </c>
      <c r="C6" s="92">
        <v>876</v>
      </c>
      <c r="D6" s="92">
        <v>368</v>
      </c>
      <c r="E6" s="92">
        <v>12</v>
      </c>
      <c r="F6" s="92">
        <v>11</v>
      </c>
      <c r="G6" s="92">
        <v>7</v>
      </c>
      <c r="H6" s="92">
        <v>28</v>
      </c>
      <c r="I6" s="92">
        <v>362</v>
      </c>
      <c r="J6" s="92">
        <v>106</v>
      </c>
      <c r="K6" s="92">
        <v>0</v>
      </c>
    </row>
    <row r="7" spans="1:11" ht="19.5" customHeight="1">
      <c r="A7" s="85" t="s">
        <v>79</v>
      </c>
      <c r="B7" s="95">
        <v>7568</v>
      </c>
      <c r="C7" s="95">
        <v>245</v>
      </c>
      <c r="D7" s="95">
        <v>86</v>
      </c>
      <c r="E7" s="95">
        <v>7</v>
      </c>
      <c r="F7" s="95">
        <v>5</v>
      </c>
      <c r="G7" s="95">
        <v>4</v>
      </c>
      <c r="H7" s="95">
        <v>8</v>
      </c>
      <c r="I7" s="95">
        <v>130</v>
      </c>
      <c r="J7" s="95">
        <v>12</v>
      </c>
      <c r="K7" s="95">
        <v>2</v>
      </c>
    </row>
    <row r="8" spans="1:11" ht="19.5" customHeight="1">
      <c r="A8" s="87" t="s">
        <v>44</v>
      </c>
      <c r="B8" s="96">
        <v>7182</v>
      </c>
      <c r="C8" s="96">
        <v>235</v>
      </c>
      <c r="D8" s="96">
        <v>82</v>
      </c>
      <c r="E8" s="96">
        <v>7</v>
      </c>
      <c r="F8" s="96">
        <v>5</v>
      </c>
      <c r="G8" s="96">
        <v>4</v>
      </c>
      <c r="H8" s="96">
        <v>6</v>
      </c>
      <c r="I8" s="96">
        <v>126</v>
      </c>
      <c r="J8" s="96">
        <v>12</v>
      </c>
      <c r="K8" s="96">
        <v>2</v>
      </c>
    </row>
    <row r="9" spans="1:11" ht="19.5" customHeight="1">
      <c r="A9" s="87" t="s">
        <v>47</v>
      </c>
      <c r="B9" s="96">
        <v>0</v>
      </c>
      <c r="C9" s="96">
        <v>0</v>
      </c>
      <c r="D9" s="96">
        <v>0</v>
      </c>
      <c r="E9" s="96">
        <v>0</v>
      </c>
      <c r="F9" s="96">
        <v>0</v>
      </c>
      <c r="G9" s="96">
        <v>0</v>
      </c>
      <c r="H9" s="96">
        <v>0</v>
      </c>
      <c r="I9" s="96">
        <v>0</v>
      </c>
      <c r="J9" s="96">
        <v>0</v>
      </c>
      <c r="K9" s="96">
        <v>0</v>
      </c>
    </row>
    <row r="10" spans="1:11" ht="19.5" customHeight="1">
      <c r="A10" s="87" t="s">
        <v>80</v>
      </c>
      <c r="B10" s="96">
        <v>386</v>
      </c>
      <c r="C10" s="96">
        <v>10</v>
      </c>
      <c r="D10" s="96">
        <v>4</v>
      </c>
      <c r="E10" s="96">
        <v>0</v>
      </c>
      <c r="F10" s="96">
        <v>0</v>
      </c>
      <c r="G10" s="96">
        <v>0</v>
      </c>
      <c r="H10" s="96">
        <v>2</v>
      </c>
      <c r="I10" s="96">
        <v>4</v>
      </c>
      <c r="J10" s="96">
        <v>0</v>
      </c>
      <c r="K10" s="96">
        <v>0</v>
      </c>
    </row>
    <row r="11" spans="1:11" ht="19.5" customHeight="1">
      <c r="A11" s="87" t="s">
        <v>81</v>
      </c>
      <c r="B11" s="96">
        <v>0</v>
      </c>
      <c r="C11" s="96">
        <v>0</v>
      </c>
      <c r="D11" s="96">
        <v>0</v>
      </c>
      <c r="E11" s="96">
        <v>0</v>
      </c>
      <c r="F11" s="96">
        <v>0</v>
      </c>
      <c r="G11" s="96">
        <v>0</v>
      </c>
      <c r="H11" s="96">
        <v>0</v>
      </c>
      <c r="I11" s="96">
        <v>0</v>
      </c>
      <c r="J11" s="96">
        <v>0</v>
      </c>
      <c r="K11" s="96">
        <v>0</v>
      </c>
    </row>
    <row r="12" spans="1:11" ht="19.5" customHeight="1">
      <c r="A12" s="85" t="s">
        <v>82</v>
      </c>
      <c r="B12" s="95">
        <v>2279</v>
      </c>
      <c r="C12" s="95">
        <v>36</v>
      </c>
      <c r="D12" s="95">
        <v>15</v>
      </c>
      <c r="E12" s="95">
        <v>3</v>
      </c>
      <c r="F12" s="95">
        <v>3</v>
      </c>
      <c r="G12" s="95">
        <v>3</v>
      </c>
      <c r="H12" s="95">
        <v>3</v>
      </c>
      <c r="I12" s="95">
        <v>15</v>
      </c>
      <c r="J12" s="95">
        <v>0</v>
      </c>
      <c r="K12" s="95">
        <v>0</v>
      </c>
    </row>
    <row r="13" spans="1:11" ht="19.5" customHeight="1">
      <c r="A13" s="87" t="s">
        <v>83</v>
      </c>
      <c r="B13" s="96">
        <v>1855</v>
      </c>
      <c r="C13" s="96">
        <v>31</v>
      </c>
      <c r="D13" s="96">
        <v>13</v>
      </c>
      <c r="E13" s="96">
        <v>3</v>
      </c>
      <c r="F13" s="96">
        <v>3</v>
      </c>
      <c r="G13" s="96">
        <v>3</v>
      </c>
      <c r="H13" s="96">
        <v>2</v>
      </c>
      <c r="I13" s="96">
        <v>13</v>
      </c>
      <c r="J13" s="96">
        <v>0</v>
      </c>
      <c r="K13" s="96">
        <v>0</v>
      </c>
    </row>
    <row r="14" spans="1:11" ht="19.5" customHeight="1">
      <c r="A14" s="87" t="s">
        <v>84</v>
      </c>
      <c r="B14" s="96">
        <v>424</v>
      </c>
      <c r="C14" s="96">
        <v>5</v>
      </c>
      <c r="D14" s="96">
        <v>2</v>
      </c>
      <c r="E14" s="96">
        <v>0</v>
      </c>
      <c r="F14" s="96">
        <v>0</v>
      </c>
      <c r="G14" s="96">
        <v>0</v>
      </c>
      <c r="H14" s="96">
        <v>1</v>
      </c>
      <c r="I14" s="96">
        <v>2</v>
      </c>
      <c r="J14" s="96">
        <v>0</v>
      </c>
      <c r="K14" s="96">
        <v>0</v>
      </c>
    </row>
    <row r="15" spans="1:11" ht="19.5" customHeight="1">
      <c r="A15" s="85" t="s">
        <v>85</v>
      </c>
      <c r="B15" s="95">
        <v>5209</v>
      </c>
      <c r="C15" s="95">
        <v>87</v>
      </c>
      <c r="D15" s="95">
        <v>22</v>
      </c>
      <c r="E15" s="95">
        <v>5</v>
      </c>
      <c r="F15" s="95">
        <v>5</v>
      </c>
      <c r="G15" s="95">
        <v>5</v>
      </c>
      <c r="H15" s="95">
        <v>1</v>
      </c>
      <c r="I15" s="95">
        <v>49</v>
      </c>
      <c r="J15" s="95">
        <v>10</v>
      </c>
      <c r="K15" s="95">
        <v>0</v>
      </c>
    </row>
    <row r="16" spans="1:11" ht="19.5" customHeight="1">
      <c r="A16" s="87" t="s">
        <v>53</v>
      </c>
      <c r="B16" s="96">
        <v>514</v>
      </c>
      <c r="C16" s="96">
        <v>15</v>
      </c>
      <c r="D16" s="96">
        <v>4</v>
      </c>
      <c r="E16" s="96">
        <v>0</v>
      </c>
      <c r="F16" s="96">
        <v>0</v>
      </c>
      <c r="G16" s="96">
        <v>0</v>
      </c>
      <c r="H16" s="96">
        <v>0</v>
      </c>
      <c r="I16" s="96">
        <v>11</v>
      </c>
      <c r="J16" s="96">
        <v>0</v>
      </c>
      <c r="K16" s="96">
        <v>0</v>
      </c>
    </row>
    <row r="17" spans="1:11" ht="19.5" customHeight="1">
      <c r="A17" s="87" t="s">
        <v>86</v>
      </c>
      <c r="B17" s="96">
        <v>4090</v>
      </c>
      <c r="C17" s="96">
        <v>48</v>
      </c>
      <c r="D17" s="96">
        <v>11</v>
      </c>
      <c r="E17" s="96">
        <v>4</v>
      </c>
      <c r="F17" s="96">
        <v>4</v>
      </c>
      <c r="G17" s="96">
        <v>4</v>
      </c>
      <c r="H17" s="96">
        <v>1</v>
      </c>
      <c r="I17" s="96">
        <v>24</v>
      </c>
      <c r="J17" s="96">
        <v>8</v>
      </c>
      <c r="K17" s="96">
        <v>0</v>
      </c>
    </row>
    <row r="18" spans="1:11" ht="19.5" customHeight="1">
      <c r="A18" s="87" t="s">
        <v>55</v>
      </c>
      <c r="B18" s="96">
        <v>251</v>
      </c>
      <c r="C18" s="96">
        <v>9</v>
      </c>
      <c r="D18" s="96">
        <v>2</v>
      </c>
      <c r="E18" s="96">
        <v>0</v>
      </c>
      <c r="F18" s="96">
        <v>0</v>
      </c>
      <c r="G18" s="96">
        <v>0</v>
      </c>
      <c r="H18" s="96">
        <v>0</v>
      </c>
      <c r="I18" s="96">
        <v>5</v>
      </c>
      <c r="J18" s="96">
        <v>2</v>
      </c>
      <c r="K18" s="96">
        <v>0</v>
      </c>
    </row>
    <row r="19" spans="1:11" ht="19.5" customHeight="1">
      <c r="A19" s="87" t="s">
        <v>56</v>
      </c>
      <c r="B19" s="96">
        <v>354</v>
      </c>
      <c r="C19" s="96">
        <v>15</v>
      </c>
      <c r="D19" s="96">
        <v>5</v>
      </c>
      <c r="E19" s="96">
        <v>1</v>
      </c>
      <c r="F19" s="96">
        <v>1</v>
      </c>
      <c r="G19" s="96">
        <v>1</v>
      </c>
      <c r="H19" s="96">
        <v>0</v>
      </c>
      <c r="I19" s="96">
        <v>9</v>
      </c>
      <c r="J19" s="96">
        <v>0</v>
      </c>
      <c r="K19" s="96">
        <v>0</v>
      </c>
    </row>
    <row r="20" spans="1:11" ht="19.5" customHeight="1">
      <c r="A20" s="85" t="s">
        <v>87</v>
      </c>
      <c r="B20" s="95">
        <v>7367</v>
      </c>
      <c r="C20" s="95">
        <v>129</v>
      </c>
      <c r="D20" s="95">
        <v>50</v>
      </c>
      <c r="E20" s="95">
        <v>6</v>
      </c>
      <c r="F20" s="95">
        <v>5</v>
      </c>
      <c r="G20" s="95">
        <v>2</v>
      </c>
      <c r="H20" s="95">
        <v>4</v>
      </c>
      <c r="I20" s="95">
        <v>72</v>
      </c>
      <c r="J20" s="95">
        <v>3</v>
      </c>
      <c r="K20" s="95">
        <v>0</v>
      </c>
    </row>
    <row r="21" spans="1:11" ht="19.5" customHeight="1">
      <c r="A21" s="87" t="s">
        <v>48</v>
      </c>
      <c r="B21" s="96">
        <v>5245</v>
      </c>
      <c r="C21" s="96">
        <v>94</v>
      </c>
      <c r="D21" s="96">
        <v>31</v>
      </c>
      <c r="E21" s="96">
        <v>6</v>
      </c>
      <c r="F21" s="96">
        <v>5</v>
      </c>
      <c r="G21" s="96">
        <v>2</v>
      </c>
      <c r="H21" s="96">
        <v>3</v>
      </c>
      <c r="I21" s="96">
        <v>52</v>
      </c>
      <c r="J21" s="96">
        <v>2</v>
      </c>
      <c r="K21" s="96">
        <v>0</v>
      </c>
    </row>
    <row r="22" spans="1:11" ht="19.5" customHeight="1">
      <c r="A22" s="87" t="s">
        <v>88</v>
      </c>
      <c r="B22" s="96">
        <v>612</v>
      </c>
      <c r="C22" s="96">
        <v>9</v>
      </c>
      <c r="D22" s="96">
        <v>5</v>
      </c>
      <c r="E22" s="96">
        <v>0</v>
      </c>
      <c r="F22" s="96">
        <v>0</v>
      </c>
      <c r="G22" s="96">
        <v>0</v>
      </c>
      <c r="H22" s="96">
        <v>0</v>
      </c>
      <c r="I22" s="96">
        <v>3</v>
      </c>
      <c r="J22" s="96">
        <v>1</v>
      </c>
      <c r="K22" s="96">
        <v>0</v>
      </c>
    </row>
    <row r="23" spans="1:11" ht="19.5" customHeight="1">
      <c r="A23" s="87" t="s">
        <v>46</v>
      </c>
      <c r="B23" s="96">
        <v>755</v>
      </c>
      <c r="C23" s="96">
        <v>11</v>
      </c>
      <c r="D23" s="96">
        <v>5</v>
      </c>
      <c r="E23" s="96">
        <v>0</v>
      </c>
      <c r="F23" s="96">
        <v>0</v>
      </c>
      <c r="G23" s="96">
        <v>0</v>
      </c>
      <c r="H23" s="96">
        <v>0</v>
      </c>
      <c r="I23" s="96">
        <v>6</v>
      </c>
      <c r="J23" s="96">
        <v>0</v>
      </c>
      <c r="K23" s="96">
        <v>0</v>
      </c>
    </row>
    <row r="24" spans="1:11" ht="19.5" customHeight="1">
      <c r="A24" s="87" t="s">
        <v>57</v>
      </c>
      <c r="B24" s="96">
        <v>360</v>
      </c>
      <c r="C24" s="96">
        <v>6</v>
      </c>
      <c r="D24" s="96">
        <v>1</v>
      </c>
      <c r="E24" s="96">
        <v>0</v>
      </c>
      <c r="F24" s="96">
        <v>0</v>
      </c>
      <c r="G24" s="96">
        <v>0</v>
      </c>
      <c r="H24" s="96">
        <v>1</v>
      </c>
      <c r="I24" s="96">
        <v>4</v>
      </c>
      <c r="J24" s="96">
        <v>0</v>
      </c>
      <c r="K24" s="96">
        <v>0</v>
      </c>
    </row>
    <row r="25" spans="1:11" ht="19.5" customHeight="1">
      <c r="A25" s="87" t="s">
        <v>38</v>
      </c>
      <c r="B25" s="96">
        <v>395</v>
      </c>
      <c r="C25" s="96">
        <v>9</v>
      </c>
      <c r="D25" s="96">
        <v>8</v>
      </c>
      <c r="E25" s="96">
        <v>0</v>
      </c>
      <c r="F25" s="96">
        <v>0</v>
      </c>
      <c r="G25" s="96">
        <v>0</v>
      </c>
      <c r="H25" s="96">
        <v>0</v>
      </c>
      <c r="I25" s="96">
        <v>7</v>
      </c>
      <c r="J25" s="96">
        <v>0</v>
      </c>
      <c r="K25" s="96">
        <v>0</v>
      </c>
    </row>
    <row r="26" spans="1:11" ht="19.5" customHeight="1">
      <c r="A26" s="85" t="s">
        <v>89</v>
      </c>
      <c r="B26" s="95">
        <v>2489</v>
      </c>
      <c r="C26" s="95">
        <v>47</v>
      </c>
      <c r="D26" s="95">
        <v>18</v>
      </c>
      <c r="E26" s="95">
        <v>2</v>
      </c>
      <c r="F26" s="95">
        <v>2</v>
      </c>
      <c r="G26" s="95">
        <v>1</v>
      </c>
      <c r="H26" s="95">
        <v>2</v>
      </c>
      <c r="I26" s="95">
        <v>22</v>
      </c>
      <c r="J26" s="95">
        <v>3</v>
      </c>
      <c r="K26" s="95">
        <v>0</v>
      </c>
    </row>
    <row r="27" spans="1:11" ht="19.5" customHeight="1">
      <c r="A27" s="87" t="s">
        <v>51</v>
      </c>
      <c r="B27" s="96">
        <v>1584</v>
      </c>
      <c r="C27" s="96">
        <v>37</v>
      </c>
      <c r="D27" s="96">
        <v>17</v>
      </c>
      <c r="E27" s="96">
        <v>0</v>
      </c>
      <c r="F27" s="96">
        <v>0</v>
      </c>
      <c r="G27" s="96">
        <v>0</v>
      </c>
      <c r="H27" s="96">
        <v>1</v>
      </c>
      <c r="I27" s="96">
        <v>16</v>
      </c>
      <c r="J27" s="96">
        <v>3</v>
      </c>
      <c r="K27" s="96">
        <v>0</v>
      </c>
    </row>
    <row r="28" spans="1:11" ht="19.5" customHeight="1">
      <c r="A28" s="87" t="s">
        <v>90</v>
      </c>
      <c r="B28" s="96">
        <v>905</v>
      </c>
      <c r="C28" s="96">
        <v>10</v>
      </c>
      <c r="D28" s="96">
        <v>1</v>
      </c>
      <c r="E28" s="96">
        <v>2</v>
      </c>
      <c r="F28" s="96">
        <v>2</v>
      </c>
      <c r="G28" s="96">
        <v>1</v>
      </c>
      <c r="H28" s="96">
        <v>1</v>
      </c>
      <c r="I28" s="96">
        <v>6</v>
      </c>
      <c r="J28" s="96">
        <v>0</v>
      </c>
      <c r="K28" s="96">
        <v>0</v>
      </c>
    </row>
    <row r="29" spans="1:11" ht="19.5" customHeight="1">
      <c r="A29" s="85" t="s">
        <v>91</v>
      </c>
      <c r="B29" s="95">
        <v>262</v>
      </c>
      <c r="C29" s="95">
        <v>6</v>
      </c>
      <c r="D29" s="95">
        <v>2</v>
      </c>
      <c r="E29" s="95">
        <v>1</v>
      </c>
      <c r="F29" s="95">
        <v>1</v>
      </c>
      <c r="G29" s="95">
        <v>1</v>
      </c>
      <c r="H29" s="95">
        <v>0</v>
      </c>
      <c r="I29" s="95">
        <v>3</v>
      </c>
      <c r="J29" s="95">
        <v>0</v>
      </c>
      <c r="K29" s="95">
        <v>0</v>
      </c>
    </row>
    <row r="30" spans="1:11" ht="19.5" customHeight="1">
      <c r="A30" s="88" t="s">
        <v>92</v>
      </c>
      <c r="B30" s="97">
        <v>262</v>
      </c>
      <c r="C30" s="97">
        <v>6</v>
      </c>
      <c r="D30" s="97">
        <v>2</v>
      </c>
      <c r="E30" s="97">
        <v>1</v>
      </c>
      <c r="F30" s="97">
        <v>1</v>
      </c>
      <c r="G30" s="97">
        <v>1</v>
      </c>
      <c r="H30" s="97">
        <v>0</v>
      </c>
      <c r="I30" s="97">
        <v>3</v>
      </c>
      <c r="J30" s="97">
        <v>0</v>
      </c>
      <c r="K30" s="97">
        <v>0</v>
      </c>
    </row>
    <row r="31" spans="1:11" ht="15" customHeight="1">
      <c r="A31" s="100"/>
      <c r="B31" s="101"/>
      <c r="C31" s="101"/>
      <c r="D31" s="101"/>
      <c r="E31" s="101"/>
      <c r="F31" s="101"/>
      <c r="G31" s="101"/>
      <c r="H31" s="101"/>
      <c r="I31" s="101"/>
      <c r="J31" s="101"/>
      <c r="K31" s="101"/>
    </row>
    <row r="32" spans="1:11" ht="15" customHeight="1">
      <c r="A32" s="102" t="s">
        <v>103</v>
      </c>
      <c r="C32" s="89"/>
      <c r="D32" s="89"/>
      <c r="E32" s="89"/>
      <c r="F32" s="89"/>
      <c r="G32" s="89"/>
      <c r="H32" s="89"/>
      <c r="I32" s="89"/>
      <c r="J32" s="89"/>
      <c r="K32" s="89"/>
    </row>
    <row r="33" spans="1:11" ht="18" customHeight="1">
      <c r="A33" s="72" t="s">
        <v>72</v>
      </c>
      <c r="B33" s="72"/>
      <c r="C33" s="72"/>
      <c r="D33" s="72"/>
      <c r="E33" s="72"/>
      <c r="F33" s="72"/>
      <c r="G33" s="72"/>
      <c r="H33" s="72"/>
      <c r="I33" s="72"/>
      <c r="J33" s="72"/>
      <c r="K33" s="72"/>
    </row>
    <row r="34" spans="1:11" ht="17.25">
      <c r="A34" s="89"/>
      <c r="B34" s="72"/>
      <c r="C34" s="72"/>
      <c r="D34" s="72"/>
      <c r="E34" s="72"/>
      <c r="F34" s="72"/>
      <c r="G34" s="72"/>
      <c r="H34" s="72"/>
      <c r="I34" s="72"/>
      <c r="J34" s="72"/>
      <c r="K34" s="72"/>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33"/>
  <sheetViews>
    <sheetView showGridLines="0" showZeros="0" zoomScalePageLayoutView="0" workbookViewId="0" topLeftCell="A1">
      <selection activeCell="O12" sqref="O12"/>
    </sheetView>
  </sheetViews>
  <sheetFormatPr defaultColWidth="9.00390625" defaultRowHeight="13.5"/>
  <cols>
    <col min="1" max="1" width="12.75390625" style="70" customWidth="1"/>
    <col min="2" max="2" width="6.75390625" style="70" customWidth="1"/>
    <col min="3" max="12" width="5.875" style="70" customWidth="1"/>
    <col min="13" max="13" width="9.00390625" style="70" bestFit="1" customWidth="1"/>
    <col min="14" max="16384" width="9.00390625" style="70" customWidth="1"/>
  </cols>
  <sheetData>
    <row r="1" spans="1:12" ht="21" customHeight="1">
      <c r="A1" s="71" t="s">
        <v>8</v>
      </c>
      <c r="B1" s="72"/>
      <c r="C1" s="72"/>
      <c r="D1" s="72"/>
      <c r="E1" s="72"/>
      <c r="F1" s="72"/>
      <c r="G1" s="72"/>
      <c r="H1" s="72"/>
      <c r="I1" s="72"/>
      <c r="J1" s="72"/>
      <c r="K1" s="72"/>
      <c r="L1" s="72"/>
    </row>
    <row r="2" spans="1:15" ht="26.25" customHeight="1">
      <c r="A2" s="73" t="s">
        <v>67</v>
      </c>
      <c r="B2" s="72"/>
      <c r="C2" s="72"/>
      <c r="D2" s="72"/>
      <c r="E2" s="74"/>
      <c r="F2" s="74"/>
      <c r="G2" s="74"/>
      <c r="H2" s="74"/>
      <c r="I2" s="74"/>
      <c r="J2" s="74"/>
      <c r="K2" s="74"/>
      <c r="L2" s="76" t="s">
        <v>68</v>
      </c>
      <c r="M2" s="74"/>
      <c r="N2" s="74"/>
      <c r="O2" s="74"/>
    </row>
    <row r="3" spans="1:12" ht="72.75" customHeight="1">
      <c r="A3" s="77"/>
      <c r="B3" s="78" t="s">
        <v>93</v>
      </c>
      <c r="C3" s="81" t="s">
        <v>104</v>
      </c>
      <c r="D3" s="79" t="s">
        <v>94</v>
      </c>
      <c r="E3" s="79" t="s">
        <v>95</v>
      </c>
      <c r="F3" s="79" t="s">
        <v>96</v>
      </c>
      <c r="G3" s="80" t="s">
        <v>97</v>
      </c>
      <c r="H3" s="81" t="s">
        <v>98</v>
      </c>
      <c r="I3" s="79" t="s">
        <v>100</v>
      </c>
      <c r="J3" s="79" t="s">
        <v>101</v>
      </c>
      <c r="K3" s="83" t="s">
        <v>61</v>
      </c>
      <c r="L3" s="83" t="s">
        <v>62</v>
      </c>
    </row>
    <row r="4" spans="1:12" ht="19.5" customHeight="1">
      <c r="A4" s="84" t="s">
        <v>77</v>
      </c>
      <c r="B4" s="92">
        <v>26870</v>
      </c>
      <c r="C4" s="92">
        <v>1108</v>
      </c>
      <c r="D4" s="92">
        <v>2923</v>
      </c>
      <c r="E4" s="92">
        <v>1157</v>
      </c>
      <c r="F4" s="92">
        <v>100</v>
      </c>
      <c r="G4" s="92">
        <v>74</v>
      </c>
      <c r="H4" s="92">
        <v>61</v>
      </c>
      <c r="I4" s="92">
        <v>45</v>
      </c>
      <c r="J4" s="92">
        <v>1502</v>
      </c>
      <c r="K4" s="92">
        <v>102</v>
      </c>
      <c r="L4" s="92">
        <v>17</v>
      </c>
    </row>
    <row r="5" spans="1:12" ht="19.5" customHeight="1">
      <c r="A5" s="85" t="s">
        <v>78</v>
      </c>
      <c r="B5" s="95">
        <v>4930</v>
      </c>
      <c r="C5" s="95">
        <v>199</v>
      </c>
      <c r="D5" s="95">
        <v>490</v>
      </c>
      <c r="E5" s="95">
        <v>214</v>
      </c>
      <c r="F5" s="95">
        <v>17</v>
      </c>
      <c r="G5" s="95">
        <v>0</v>
      </c>
      <c r="H5" s="95">
        <v>0</v>
      </c>
      <c r="I5" s="95">
        <v>0</v>
      </c>
      <c r="J5" s="95">
        <v>234</v>
      </c>
      <c r="K5" s="95">
        <v>25</v>
      </c>
      <c r="L5" s="95">
        <v>0</v>
      </c>
    </row>
    <row r="6" spans="1:12" ht="19.5" customHeight="1">
      <c r="A6" s="86" t="s">
        <v>41</v>
      </c>
      <c r="B6" s="92">
        <v>4930</v>
      </c>
      <c r="C6" s="92">
        <v>199</v>
      </c>
      <c r="D6" s="92">
        <v>490</v>
      </c>
      <c r="E6" s="92">
        <v>214</v>
      </c>
      <c r="F6" s="92">
        <v>17</v>
      </c>
      <c r="G6" s="92">
        <v>0</v>
      </c>
      <c r="H6" s="92">
        <v>0</v>
      </c>
      <c r="I6" s="92">
        <v>0</v>
      </c>
      <c r="J6" s="92">
        <v>234</v>
      </c>
      <c r="K6" s="92">
        <v>25</v>
      </c>
      <c r="L6" s="92">
        <v>0</v>
      </c>
    </row>
    <row r="7" spans="1:12" ht="19.5" customHeight="1">
      <c r="A7" s="85" t="s">
        <v>79</v>
      </c>
      <c r="B7" s="95">
        <v>4683</v>
      </c>
      <c r="C7" s="95">
        <v>176</v>
      </c>
      <c r="D7" s="95">
        <v>412</v>
      </c>
      <c r="E7" s="95">
        <v>157</v>
      </c>
      <c r="F7" s="95">
        <v>17</v>
      </c>
      <c r="G7" s="95">
        <v>15</v>
      </c>
      <c r="H7" s="95">
        <v>13</v>
      </c>
      <c r="I7" s="95">
        <v>6</v>
      </c>
      <c r="J7" s="95">
        <v>226</v>
      </c>
      <c r="K7" s="95">
        <v>3</v>
      </c>
      <c r="L7" s="95">
        <v>3</v>
      </c>
    </row>
    <row r="8" spans="1:12" ht="19.5" customHeight="1">
      <c r="A8" s="87" t="s">
        <v>44</v>
      </c>
      <c r="B8" s="96">
        <v>1967</v>
      </c>
      <c r="C8" s="96">
        <v>60</v>
      </c>
      <c r="D8" s="96">
        <v>174</v>
      </c>
      <c r="E8" s="96">
        <v>67</v>
      </c>
      <c r="F8" s="96">
        <v>4</v>
      </c>
      <c r="G8" s="96">
        <v>4</v>
      </c>
      <c r="H8" s="96">
        <v>3</v>
      </c>
      <c r="I8" s="96">
        <v>3</v>
      </c>
      <c r="J8" s="96">
        <v>96</v>
      </c>
      <c r="K8" s="96">
        <v>3</v>
      </c>
      <c r="L8" s="96">
        <v>1</v>
      </c>
    </row>
    <row r="9" spans="1:12" ht="19.5" customHeight="1">
      <c r="A9" s="87" t="s">
        <v>47</v>
      </c>
      <c r="B9" s="96">
        <v>1271</v>
      </c>
      <c r="C9" s="96">
        <v>75</v>
      </c>
      <c r="D9" s="96">
        <v>109</v>
      </c>
      <c r="E9" s="96">
        <v>42</v>
      </c>
      <c r="F9" s="96">
        <v>7</v>
      </c>
      <c r="G9" s="96">
        <v>5</v>
      </c>
      <c r="H9" s="96">
        <v>5</v>
      </c>
      <c r="I9" s="96">
        <v>0</v>
      </c>
      <c r="J9" s="96">
        <v>60</v>
      </c>
      <c r="K9" s="96">
        <v>0</v>
      </c>
      <c r="L9" s="96">
        <v>0</v>
      </c>
    </row>
    <row r="10" spans="1:12" ht="19.5" customHeight="1">
      <c r="A10" s="87" t="s">
        <v>80</v>
      </c>
      <c r="B10" s="96">
        <v>973</v>
      </c>
      <c r="C10" s="96">
        <v>35</v>
      </c>
      <c r="D10" s="96">
        <v>78</v>
      </c>
      <c r="E10" s="96">
        <v>28</v>
      </c>
      <c r="F10" s="96">
        <v>4</v>
      </c>
      <c r="G10" s="96">
        <v>4</v>
      </c>
      <c r="H10" s="96">
        <v>4</v>
      </c>
      <c r="I10" s="96">
        <v>1</v>
      </c>
      <c r="J10" s="96">
        <v>43</v>
      </c>
      <c r="K10" s="96">
        <v>0</v>
      </c>
      <c r="L10" s="96">
        <v>2</v>
      </c>
    </row>
    <row r="11" spans="1:12" ht="19.5" customHeight="1">
      <c r="A11" s="87" t="s">
        <v>81</v>
      </c>
      <c r="B11" s="96">
        <v>472</v>
      </c>
      <c r="C11" s="96">
        <v>6</v>
      </c>
      <c r="D11" s="96">
        <v>51</v>
      </c>
      <c r="E11" s="96">
        <v>20</v>
      </c>
      <c r="F11" s="96">
        <v>2</v>
      </c>
      <c r="G11" s="96">
        <v>2</v>
      </c>
      <c r="H11" s="96">
        <v>1</v>
      </c>
      <c r="I11" s="96">
        <v>2</v>
      </c>
      <c r="J11" s="96">
        <v>27</v>
      </c>
      <c r="K11" s="96">
        <v>0</v>
      </c>
      <c r="L11" s="96">
        <v>0</v>
      </c>
    </row>
    <row r="12" spans="1:12" ht="19.5" customHeight="1">
      <c r="A12" s="85" t="s">
        <v>82</v>
      </c>
      <c r="B12" s="95">
        <v>3350</v>
      </c>
      <c r="C12" s="95">
        <v>239</v>
      </c>
      <c r="D12" s="95">
        <v>327</v>
      </c>
      <c r="E12" s="95">
        <v>127</v>
      </c>
      <c r="F12" s="95">
        <v>14</v>
      </c>
      <c r="G12" s="95">
        <v>12</v>
      </c>
      <c r="H12" s="95">
        <v>10</v>
      </c>
      <c r="I12" s="95">
        <v>10</v>
      </c>
      <c r="J12" s="95">
        <v>169</v>
      </c>
      <c r="K12" s="95">
        <v>4</v>
      </c>
      <c r="L12" s="95">
        <v>3</v>
      </c>
    </row>
    <row r="13" spans="1:12" ht="19.5" customHeight="1">
      <c r="A13" s="87" t="s">
        <v>83</v>
      </c>
      <c r="B13" s="96">
        <v>1975</v>
      </c>
      <c r="C13" s="96">
        <v>151</v>
      </c>
      <c r="D13" s="96">
        <v>210</v>
      </c>
      <c r="E13" s="96">
        <v>77</v>
      </c>
      <c r="F13" s="96">
        <v>7</v>
      </c>
      <c r="G13" s="96">
        <v>7</v>
      </c>
      <c r="H13" s="96">
        <v>6</v>
      </c>
      <c r="I13" s="96">
        <v>8</v>
      </c>
      <c r="J13" s="96">
        <v>114</v>
      </c>
      <c r="K13" s="96">
        <v>4</v>
      </c>
      <c r="L13" s="96">
        <v>0</v>
      </c>
    </row>
    <row r="14" spans="1:12" ht="19.5" customHeight="1">
      <c r="A14" s="87" t="s">
        <v>84</v>
      </c>
      <c r="B14" s="96">
        <v>1375</v>
      </c>
      <c r="C14" s="96">
        <v>88</v>
      </c>
      <c r="D14" s="96">
        <v>117</v>
      </c>
      <c r="E14" s="96">
        <v>50</v>
      </c>
      <c r="F14" s="96">
        <v>7</v>
      </c>
      <c r="G14" s="96">
        <v>5</v>
      </c>
      <c r="H14" s="96">
        <v>4</v>
      </c>
      <c r="I14" s="96">
        <v>2</v>
      </c>
      <c r="J14" s="96">
        <v>55</v>
      </c>
      <c r="K14" s="96">
        <v>0</v>
      </c>
      <c r="L14" s="96">
        <v>3</v>
      </c>
    </row>
    <row r="15" spans="1:12" ht="19.5" customHeight="1">
      <c r="A15" s="85" t="s">
        <v>85</v>
      </c>
      <c r="B15" s="95">
        <v>5219</v>
      </c>
      <c r="C15" s="95">
        <v>326</v>
      </c>
      <c r="D15" s="95">
        <v>660</v>
      </c>
      <c r="E15" s="95">
        <v>243</v>
      </c>
      <c r="F15" s="95">
        <v>15</v>
      </c>
      <c r="G15" s="95">
        <v>14</v>
      </c>
      <c r="H15" s="95">
        <v>11</v>
      </c>
      <c r="I15" s="95">
        <v>10</v>
      </c>
      <c r="J15" s="95">
        <v>366</v>
      </c>
      <c r="K15" s="95">
        <v>22</v>
      </c>
      <c r="L15" s="95">
        <v>4</v>
      </c>
    </row>
    <row r="16" spans="1:12" ht="19.5" customHeight="1">
      <c r="A16" s="87" t="s">
        <v>53</v>
      </c>
      <c r="B16" s="96">
        <v>1313</v>
      </c>
      <c r="C16" s="96">
        <v>34</v>
      </c>
      <c r="D16" s="96">
        <v>166</v>
      </c>
      <c r="E16" s="96">
        <v>31</v>
      </c>
      <c r="F16" s="96">
        <v>2</v>
      </c>
      <c r="G16" s="96">
        <v>2</v>
      </c>
      <c r="H16" s="96">
        <v>2</v>
      </c>
      <c r="I16" s="96">
        <v>0</v>
      </c>
      <c r="J16" s="96">
        <v>122</v>
      </c>
      <c r="K16" s="96">
        <v>9</v>
      </c>
      <c r="L16" s="96">
        <v>2</v>
      </c>
    </row>
    <row r="17" spans="1:12" ht="19.5" customHeight="1">
      <c r="A17" s="87" t="s">
        <v>86</v>
      </c>
      <c r="B17" s="96">
        <v>3219</v>
      </c>
      <c r="C17" s="96">
        <v>281</v>
      </c>
      <c r="D17" s="96">
        <v>393</v>
      </c>
      <c r="E17" s="96">
        <v>162</v>
      </c>
      <c r="F17" s="96">
        <v>9</v>
      </c>
      <c r="G17" s="96">
        <v>9</v>
      </c>
      <c r="H17" s="96">
        <v>9</v>
      </c>
      <c r="I17" s="96">
        <v>6</v>
      </c>
      <c r="J17" s="96">
        <v>205</v>
      </c>
      <c r="K17" s="96">
        <v>9</v>
      </c>
      <c r="L17" s="96">
        <v>2</v>
      </c>
    </row>
    <row r="18" spans="1:12" ht="19.5" customHeight="1">
      <c r="A18" s="87" t="s">
        <v>55</v>
      </c>
      <c r="B18" s="96">
        <v>441</v>
      </c>
      <c r="C18" s="96">
        <v>3</v>
      </c>
      <c r="D18" s="96">
        <v>77</v>
      </c>
      <c r="E18" s="96">
        <v>44</v>
      </c>
      <c r="F18" s="96">
        <v>3</v>
      </c>
      <c r="G18" s="96">
        <v>3</v>
      </c>
      <c r="H18" s="96">
        <v>0</v>
      </c>
      <c r="I18" s="96">
        <v>4</v>
      </c>
      <c r="J18" s="96">
        <v>25</v>
      </c>
      <c r="K18" s="96">
        <v>1</v>
      </c>
      <c r="L18" s="96">
        <v>0</v>
      </c>
    </row>
    <row r="19" spans="1:12" ht="19.5" customHeight="1">
      <c r="A19" s="87" t="s">
        <v>56</v>
      </c>
      <c r="B19" s="96">
        <v>246</v>
      </c>
      <c r="C19" s="96">
        <v>8</v>
      </c>
      <c r="D19" s="96">
        <v>24</v>
      </c>
      <c r="E19" s="96">
        <v>6</v>
      </c>
      <c r="F19" s="96">
        <v>1</v>
      </c>
      <c r="G19" s="96">
        <v>0</v>
      </c>
      <c r="H19" s="96">
        <v>0</v>
      </c>
      <c r="I19" s="96">
        <v>0</v>
      </c>
      <c r="J19" s="96">
        <v>14</v>
      </c>
      <c r="K19" s="96">
        <v>3</v>
      </c>
      <c r="L19" s="96">
        <v>0</v>
      </c>
    </row>
    <row r="20" spans="1:12" ht="19.5" customHeight="1">
      <c r="A20" s="85" t="s">
        <v>87</v>
      </c>
      <c r="B20" s="95">
        <v>3851</v>
      </c>
      <c r="C20" s="95">
        <v>51</v>
      </c>
      <c r="D20" s="95">
        <v>482</v>
      </c>
      <c r="E20" s="95">
        <v>208</v>
      </c>
      <c r="F20" s="95">
        <v>17</v>
      </c>
      <c r="G20" s="95">
        <v>15</v>
      </c>
      <c r="H20" s="95">
        <v>12</v>
      </c>
      <c r="I20" s="95">
        <v>14</v>
      </c>
      <c r="J20" s="95">
        <v>201</v>
      </c>
      <c r="K20" s="95">
        <v>38</v>
      </c>
      <c r="L20" s="95">
        <v>4</v>
      </c>
    </row>
    <row r="21" spans="1:12" ht="19.5" customHeight="1">
      <c r="A21" s="87" t="s">
        <v>48</v>
      </c>
      <c r="B21" s="96">
        <v>2608</v>
      </c>
      <c r="C21" s="96">
        <v>31</v>
      </c>
      <c r="D21" s="96">
        <v>358</v>
      </c>
      <c r="E21" s="96">
        <v>153</v>
      </c>
      <c r="F21" s="96">
        <v>13</v>
      </c>
      <c r="G21" s="96">
        <v>13</v>
      </c>
      <c r="H21" s="96">
        <v>10</v>
      </c>
      <c r="I21" s="96">
        <v>11</v>
      </c>
      <c r="J21" s="96">
        <v>144</v>
      </c>
      <c r="K21" s="96">
        <v>37</v>
      </c>
      <c r="L21" s="96">
        <v>0</v>
      </c>
    </row>
    <row r="22" spans="1:12" ht="19.5" customHeight="1">
      <c r="A22" s="87" t="s">
        <v>88</v>
      </c>
      <c r="B22" s="96">
        <v>551</v>
      </c>
      <c r="C22" s="96">
        <v>9</v>
      </c>
      <c r="D22" s="96">
        <v>52</v>
      </c>
      <c r="E22" s="96">
        <v>24</v>
      </c>
      <c r="F22" s="96">
        <v>2</v>
      </c>
      <c r="G22" s="96">
        <v>2</v>
      </c>
      <c r="H22" s="96">
        <v>2</v>
      </c>
      <c r="I22" s="96">
        <v>2</v>
      </c>
      <c r="J22" s="96">
        <v>20</v>
      </c>
      <c r="K22" s="96">
        <v>0</v>
      </c>
      <c r="L22" s="96">
        <v>4</v>
      </c>
    </row>
    <row r="23" spans="1:12" ht="19.5" customHeight="1">
      <c r="A23" s="87" t="s">
        <v>46</v>
      </c>
      <c r="B23" s="96">
        <v>198</v>
      </c>
      <c r="C23" s="96">
        <v>5</v>
      </c>
      <c r="D23" s="96">
        <v>23</v>
      </c>
      <c r="E23" s="96">
        <v>10</v>
      </c>
      <c r="F23" s="96">
        <v>0</v>
      </c>
      <c r="G23" s="96">
        <v>0</v>
      </c>
      <c r="H23" s="96">
        <v>0</v>
      </c>
      <c r="I23" s="96">
        <v>0</v>
      </c>
      <c r="J23" s="96">
        <v>13</v>
      </c>
      <c r="K23" s="96">
        <v>0</v>
      </c>
      <c r="L23" s="96">
        <v>0</v>
      </c>
    </row>
    <row r="24" spans="1:12" ht="19.5" customHeight="1">
      <c r="A24" s="87" t="s">
        <v>57</v>
      </c>
      <c r="B24" s="96">
        <v>221</v>
      </c>
      <c r="C24" s="96">
        <v>0</v>
      </c>
      <c r="D24" s="96">
        <v>28</v>
      </c>
      <c r="E24" s="96">
        <v>12</v>
      </c>
      <c r="F24" s="96">
        <v>0</v>
      </c>
      <c r="G24" s="96">
        <v>0</v>
      </c>
      <c r="H24" s="96">
        <v>0</v>
      </c>
      <c r="I24" s="96">
        <v>0</v>
      </c>
      <c r="J24" s="96">
        <v>15</v>
      </c>
      <c r="K24" s="96">
        <v>1</v>
      </c>
      <c r="L24" s="96">
        <v>0</v>
      </c>
    </row>
    <row r="25" spans="1:12" ht="19.5" customHeight="1">
      <c r="A25" s="87" t="s">
        <v>38</v>
      </c>
      <c r="B25" s="96">
        <v>273</v>
      </c>
      <c r="C25" s="96">
        <v>6</v>
      </c>
      <c r="D25" s="96">
        <v>21</v>
      </c>
      <c r="E25" s="96">
        <v>9</v>
      </c>
      <c r="F25" s="96">
        <v>2</v>
      </c>
      <c r="G25" s="96">
        <v>0</v>
      </c>
      <c r="H25" s="96">
        <v>0</v>
      </c>
      <c r="I25" s="96">
        <v>1</v>
      </c>
      <c r="J25" s="96">
        <v>9</v>
      </c>
      <c r="K25" s="96">
        <v>0</v>
      </c>
      <c r="L25" s="96">
        <v>0</v>
      </c>
    </row>
    <row r="26" spans="1:12" ht="19.5" customHeight="1">
      <c r="A26" s="85" t="s">
        <v>89</v>
      </c>
      <c r="B26" s="95">
        <v>3747</v>
      </c>
      <c r="C26" s="95">
        <v>79</v>
      </c>
      <c r="D26" s="95">
        <v>446</v>
      </c>
      <c r="E26" s="95">
        <v>166</v>
      </c>
      <c r="F26" s="95">
        <v>15</v>
      </c>
      <c r="G26" s="95">
        <v>13</v>
      </c>
      <c r="H26" s="95">
        <v>11</v>
      </c>
      <c r="I26" s="95">
        <v>2</v>
      </c>
      <c r="J26" s="95">
        <v>250</v>
      </c>
      <c r="K26" s="95">
        <v>10</v>
      </c>
      <c r="L26" s="95">
        <v>3</v>
      </c>
    </row>
    <row r="27" spans="1:12" ht="19.5" customHeight="1">
      <c r="A27" s="87" t="s">
        <v>51</v>
      </c>
      <c r="B27" s="96">
        <v>2560</v>
      </c>
      <c r="C27" s="96">
        <v>68</v>
      </c>
      <c r="D27" s="96">
        <v>334</v>
      </c>
      <c r="E27" s="96">
        <v>113</v>
      </c>
      <c r="F27" s="96">
        <v>11</v>
      </c>
      <c r="G27" s="96">
        <v>11</v>
      </c>
      <c r="H27" s="96">
        <v>10</v>
      </c>
      <c r="I27" s="96">
        <v>2</v>
      </c>
      <c r="J27" s="96">
        <v>199</v>
      </c>
      <c r="K27" s="96">
        <v>8</v>
      </c>
      <c r="L27" s="96">
        <v>1</v>
      </c>
    </row>
    <row r="28" spans="1:12" ht="19.5" customHeight="1">
      <c r="A28" s="87" t="s">
        <v>90</v>
      </c>
      <c r="B28" s="96">
        <v>1187</v>
      </c>
      <c r="C28" s="96">
        <v>11</v>
      </c>
      <c r="D28" s="96">
        <v>112</v>
      </c>
      <c r="E28" s="96">
        <v>53</v>
      </c>
      <c r="F28" s="96">
        <v>4</v>
      </c>
      <c r="G28" s="96">
        <v>2</v>
      </c>
      <c r="H28" s="96">
        <v>1</v>
      </c>
      <c r="I28" s="96">
        <v>0</v>
      </c>
      <c r="J28" s="96">
        <v>51</v>
      </c>
      <c r="K28" s="96">
        <v>2</v>
      </c>
      <c r="L28" s="96">
        <v>2</v>
      </c>
    </row>
    <row r="29" spans="1:12" ht="19.5" customHeight="1">
      <c r="A29" s="85" t="s">
        <v>91</v>
      </c>
      <c r="B29" s="95">
        <v>1090</v>
      </c>
      <c r="C29" s="95">
        <v>38</v>
      </c>
      <c r="D29" s="95">
        <v>106</v>
      </c>
      <c r="E29" s="95">
        <v>42</v>
      </c>
      <c r="F29" s="95">
        <v>5</v>
      </c>
      <c r="G29" s="95">
        <v>5</v>
      </c>
      <c r="H29" s="95">
        <v>4</v>
      </c>
      <c r="I29" s="95">
        <v>3</v>
      </c>
      <c r="J29" s="95">
        <v>56</v>
      </c>
      <c r="K29" s="95">
        <v>0</v>
      </c>
      <c r="L29" s="95">
        <v>0</v>
      </c>
    </row>
    <row r="30" spans="1:12" ht="19.5" customHeight="1">
      <c r="A30" s="88" t="s">
        <v>92</v>
      </c>
      <c r="B30" s="97">
        <v>1090</v>
      </c>
      <c r="C30" s="97">
        <v>38</v>
      </c>
      <c r="D30" s="97">
        <v>106</v>
      </c>
      <c r="E30" s="97">
        <v>42</v>
      </c>
      <c r="F30" s="97">
        <v>5</v>
      </c>
      <c r="G30" s="97">
        <v>5</v>
      </c>
      <c r="H30" s="97">
        <v>4</v>
      </c>
      <c r="I30" s="97">
        <v>3</v>
      </c>
      <c r="J30" s="97">
        <v>56</v>
      </c>
      <c r="K30" s="97">
        <v>0</v>
      </c>
      <c r="L30" s="97">
        <v>0</v>
      </c>
    </row>
    <row r="31" spans="1:12" ht="17.25">
      <c r="A31" s="89"/>
      <c r="B31" s="89"/>
      <c r="C31" s="89"/>
      <c r="D31" s="89"/>
      <c r="E31" s="89"/>
      <c r="F31" s="89"/>
      <c r="G31" s="89"/>
      <c r="H31" s="89"/>
      <c r="I31" s="89"/>
      <c r="J31" s="89"/>
      <c r="K31" s="89"/>
      <c r="L31" s="89"/>
    </row>
    <row r="32" spans="1:12" ht="13.5">
      <c r="A32" s="72" t="s">
        <v>72</v>
      </c>
      <c r="B32" s="72"/>
      <c r="C32" s="72"/>
      <c r="D32" s="72"/>
      <c r="E32" s="72"/>
      <c r="F32" s="72"/>
      <c r="G32" s="72"/>
      <c r="H32" s="72"/>
      <c r="I32" s="72"/>
      <c r="J32" s="72"/>
      <c r="K32" s="72"/>
      <c r="L32" s="72"/>
    </row>
    <row r="33" spans="1:12" ht="17.25">
      <c r="A33" s="89"/>
      <c r="B33" s="72"/>
      <c r="C33" s="72"/>
      <c r="D33" s="72"/>
      <c r="E33" s="72"/>
      <c r="F33" s="72"/>
      <c r="G33" s="72"/>
      <c r="H33" s="72"/>
      <c r="I33" s="72"/>
      <c r="J33" s="72"/>
      <c r="K33" s="72"/>
      <c r="L33" s="72"/>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3"/>
  <sheetViews>
    <sheetView showGridLines="0" showZeros="0" zoomScalePageLayoutView="0" workbookViewId="0" topLeftCell="A1">
      <selection activeCell="V9" sqref="V9"/>
    </sheetView>
  </sheetViews>
  <sheetFormatPr defaultColWidth="9.00390625" defaultRowHeight="13.5"/>
  <cols>
    <col min="1" max="1" width="10.875" style="70" customWidth="1"/>
    <col min="2" max="2" width="6.75390625" style="70" customWidth="1"/>
    <col min="3" max="3" width="5.375" style="70" customWidth="1"/>
    <col min="4" max="14" width="5.50390625" style="70" customWidth="1"/>
    <col min="15" max="16" width="4.50390625" style="70" customWidth="1"/>
    <col min="17" max="17" width="9.00390625" style="70" bestFit="1" customWidth="1"/>
    <col min="18" max="16384" width="9.00390625" style="70" customWidth="1"/>
  </cols>
  <sheetData>
    <row r="1" spans="1:14" ht="21" customHeight="1">
      <c r="A1" s="71" t="s">
        <v>8</v>
      </c>
      <c r="B1" s="72"/>
      <c r="C1" s="72"/>
      <c r="D1" s="72"/>
      <c r="E1" s="72"/>
      <c r="F1" s="72"/>
      <c r="G1" s="72"/>
      <c r="H1" s="72"/>
      <c r="I1" s="72"/>
      <c r="J1" s="72"/>
      <c r="K1" s="72"/>
      <c r="L1" s="72"/>
      <c r="M1" s="72"/>
      <c r="N1" s="72"/>
    </row>
    <row r="2" spans="1:17" ht="26.25" customHeight="1">
      <c r="A2" s="73" t="s">
        <v>69</v>
      </c>
      <c r="B2" s="72"/>
      <c r="C2" s="72"/>
      <c r="D2" s="72"/>
      <c r="E2" s="74"/>
      <c r="F2" s="74"/>
      <c r="G2" s="74"/>
      <c r="H2" s="74"/>
      <c r="I2" s="74"/>
      <c r="J2" s="74"/>
      <c r="K2" s="74"/>
      <c r="L2" s="74"/>
      <c r="M2" s="74"/>
      <c r="O2" s="74"/>
      <c r="P2" s="76" t="s">
        <v>39</v>
      </c>
      <c r="Q2" s="74"/>
    </row>
    <row r="3" spans="1:16" ht="91.5" customHeight="1">
      <c r="A3" s="77"/>
      <c r="B3" s="78" t="s">
        <v>93</v>
      </c>
      <c r="C3" s="81" t="s">
        <v>104</v>
      </c>
      <c r="D3" s="79" t="s">
        <v>94</v>
      </c>
      <c r="E3" s="79" t="s">
        <v>95</v>
      </c>
      <c r="F3" s="79" t="s">
        <v>96</v>
      </c>
      <c r="G3" s="80" t="s">
        <v>97</v>
      </c>
      <c r="H3" s="81" t="s">
        <v>105</v>
      </c>
      <c r="I3" s="81" t="s">
        <v>106</v>
      </c>
      <c r="J3" s="81" t="s">
        <v>107</v>
      </c>
      <c r="K3" s="81" t="s">
        <v>108</v>
      </c>
      <c r="L3" s="79" t="s">
        <v>109</v>
      </c>
      <c r="M3" s="79" t="s">
        <v>100</v>
      </c>
      <c r="N3" s="79" t="s">
        <v>110</v>
      </c>
      <c r="O3" s="81" t="s">
        <v>61</v>
      </c>
      <c r="P3" s="81" t="s">
        <v>62</v>
      </c>
    </row>
    <row r="4" spans="1:16" ht="19.5" customHeight="1">
      <c r="A4" s="84" t="s">
        <v>77</v>
      </c>
      <c r="B4" s="92">
        <v>40416</v>
      </c>
      <c r="C4" s="92">
        <v>800</v>
      </c>
      <c r="D4" s="92">
        <v>833</v>
      </c>
      <c r="E4" s="92">
        <v>183</v>
      </c>
      <c r="F4" s="92">
        <v>17</v>
      </c>
      <c r="G4" s="92">
        <v>9</v>
      </c>
      <c r="H4" s="92">
        <v>3</v>
      </c>
      <c r="I4" s="92">
        <v>116</v>
      </c>
      <c r="J4" s="92">
        <v>84</v>
      </c>
      <c r="K4" s="92">
        <v>196</v>
      </c>
      <c r="L4" s="92">
        <v>13</v>
      </c>
      <c r="M4" s="92">
        <v>22</v>
      </c>
      <c r="N4" s="103">
        <v>141</v>
      </c>
      <c r="O4" s="104">
        <v>50</v>
      </c>
      <c r="P4" s="105">
        <v>11</v>
      </c>
    </row>
    <row r="5" spans="1:16" ht="19.5" customHeight="1">
      <c r="A5" s="85" t="s">
        <v>78</v>
      </c>
      <c r="B5" s="95">
        <v>8806</v>
      </c>
      <c r="C5" s="95">
        <v>248</v>
      </c>
      <c r="D5" s="95">
        <v>195</v>
      </c>
      <c r="E5" s="95">
        <v>23</v>
      </c>
      <c r="F5" s="95">
        <v>2</v>
      </c>
      <c r="G5" s="95">
        <v>0</v>
      </c>
      <c r="H5" s="95">
        <v>0</v>
      </c>
      <c r="I5" s="95">
        <v>39</v>
      </c>
      <c r="J5" s="95">
        <v>21</v>
      </c>
      <c r="K5" s="95">
        <v>49</v>
      </c>
      <c r="L5" s="95">
        <v>1</v>
      </c>
      <c r="M5" s="95">
        <v>4</v>
      </c>
      <c r="N5" s="106">
        <v>43</v>
      </c>
      <c r="O5" s="107">
        <v>13</v>
      </c>
      <c r="P5" s="108">
        <v>0</v>
      </c>
    </row>
    <row r="6" spans="1:16" ht="19.5" customHeight="1">
      <c r="A6" s="86" t="s">
        <v>41</v>
      </c>
      <c r="B6" s="92">
        <v>8806</v>
      </c>
      <c r="C6" s="92">
        <v>248</v>
      </c>
      <c r="D6" s="92">
        <v>195</v>
      </c>
      <c r="E6" s="92">
        <v>23</v>
      </c>
      <c r="F6" s="92">
        <v>2</v>
      </c>
      <c r="G6" s="92">
        <v>0</v>
      </c>
      <c r="H6" s="92">
        <v>0</v>
      </c>
      <c r="I6" s="92">
        <v>39</v>
      </c>
      <c r="J6" s="92">
        <v>21</v>
      </c>
      <c r="K6" s="92">
        <v>49</v>
      </c>
      <c r="L6" s="92">
        <v>1</v>
      </c>
      <c r="M6" s="92">
        <v>4</v>
      </c>
      <c r="N6" s="103">
        <v>43</v>
      </c>
      <c r="O6" s="104">
        <v>13</v>
      </c>
      <c r="P6" s="105">
        <v>0</v>
      </c>
    </row>
    <row r="7" spans="1:16" ht="19.5" customHeight="1">
      <c r="A7" s="85" t="s">
        <v>79</v>
      </c>
      <c r="B7" s="95">
        <v>9121</v>
      </c>
      <c r="C7" s="95">
        <v>178</v>
      </c>
      <c r="D7" s="95">
        <v>185</v>
      </c>
      <c r="E7" s="95">
        <v>55</v>
      </c>
      <c r="F7" s="95">
        <v>2</v>
      </c>
      <c r="G7" s="95">
        <v>1</v>
      </c>
      <c r="H7" s="95">
        <v>0</v>
      </c>
      <c r="I7" s="95">
        <v>20</v>
      </c>
      <c r="J7" s="95">
        <v>16</v>
      </c>
      <c r="K7" s="95">
        <v>53</v>
      </c>
      <c r="L7" s="95">
        <v>1</v>
      </c>
      <c r="M7" s="95">
        <v>2</v>
      </c>
      <c r="N7" s="106">
        <v>20</v>
      </c>
      <c r="O7" s="107">
        <v>9</v>
      </c>
      <c r="P7" s="108">
        <v>7</v>
      </c>
    </row>
    <row r="8" spans="1:16" ht="19.5" customHeight="1">
      <c r="A8" s="87" t="s">
        <v>44</v>
      </c>
      <c r="B8" s="96">
        <v>3916</v>
      </c>
      <c r="C8" s="96">
        <v>97</v>
      </c>
      <c r="D8" s="96">
        <v>101</v>
      </c>
      <c r="E8" s="96">
        <v>32</v>
      </c>
      <c r="F8" s="96">
        <v>0</v>
      </c>
      <c r="G8" s="96">
        <v>0</v>
      </c>
      <c r="H8" s="96">
        <v>0</v>
      </c>
      <c r="I8" s="96">
        <v>9</v>
      </c>
      <c r="J8" s="96">
        <v>9</v>
      </c>
      <c r="K8" s="96">
        <v>34</v>
      </c>
      <c r="L8" s="96">
        <v>0</v>
      </c>
      <c r="M8" s="96">
        <v>2</v>
      </c>
      <c r="N8" s="96">
        <v>9</v>
      </c>
      <c r="O8" s="109">
        <v>3</v>
      </c>
      <c r="P8" s="110">
        <v>3</v>
      </c>
    </row>
    <row r="9" spans="1:16" ht="19.5" customHeight="1">
      <c r="A9" s="87" t="s">
        <v>47</v>
      </c>
      <c r="B9" s="96">
        <v>2424</v>
      </c>
      <c r="C9" s="96">
        <v>77</v>
      </c>
      <c r="D9" s="96">
        <v>40</v>
      </c>
      <c r="E9" s="96">
        <v>9</v>
      </c>
      <c r="F9" s="96">
        <v>1</v>
      </c>
      <c r="G9" s="96">
        <v>1</v>
      </c>
      <c r="H9" s="96">
        <v>0</v>
      </c>
      <c r="I9" s="96">
        <v>9</v>
      </c>
      <c r="J9" s="96">
        <v>1</v>
      </c>
      <c r="K9" s="96">
        <v>10</v>
      </c>
      <c r="L9" s="96">
        <v>0</v>
      </c>
      <c r="M9" s="96">
        <v>0</v>
      </c>
      <c r="N9" s="96">
        <v>9</v>
      </c>
      <c r="O9" s="109">
        <v>0</v>
      </c>
      <c r="P9" s="110">
        <v>1</v>
      </c>
    </row>
    <row r="10" spans="1:16" ht="19.5" customHeight="1">
      <c r="A10" s="87" t="s">
        <v>80</v>
      </c>
      <c r="B10" s="96">
        <v>1965</v>
      </c>
      <c r="C10" s="96">
        <v>0</v>
      </c>
      <c r="D10" s="96">
        <v>36</v>
      </c>
      <c r="E10" s="96">
        <v>10</v>
      </c>
      <c r="F10" s="96">
        <v>1</v>
      </c>
      <c r="G10" s="96">
        <v>0</v>
      </c>
      <c r="H10" s="96">
        <v>0</v>
      </c>
      <c r="I10" s="96">
        <v>2</v>
      </c>
      <c r="J10" s="96">
        <v>5</v>
      </c>
      <c r="K10" s="96">
        <v>7</v>
      </c>
      <c r="L10" s="96">
        <v>0</v>
      </c>
      <c r="M10" s="96">
        <v>0</v>
      </c>
      <c r="N10" s="96">
        <v>2</v>
      </c>
      <c r="O10" s="109">
        <v>6</v>
      </c>
      <c r="P10" s="110">
        <v>3</v>
      </c>
    </row>
    <row r="11" spans="1:16" ht="19.5" customHeight="1">
      <c r="A11" s="87" t="s">
        <v>81</v>
      </c>
      <c r="B11" s="96">
        <v>816</v>
      </c>
      <c r="C11" s="96">
        <v>4</v>
      </c>
      <c r="D11" s="96">
        <v>8</v>
      </c>
      <c r="E11" s="96">
        <v>4</v>
      </c>
      <c r="F11" s="96">
        <v>0</v>
      </c>
      <c r="G11" s="96">
        <v>0</v>
      </c>
      <c r="H11" s="96">
        <v>0</v>
      </c>
      <c r="I11" s="96">
        <v>0</v>
      </c>
      <c r="J11" s="96">
        <v>1</v>
      </c>
      <c r="K11" s="96">
        <v>2</v>
      </c>
      <c r="L11" s="96">
        <v>1</v>
      </c>
      <c r="M11" s="96">
        <v>0</v>
      </c>
      <c r="N11" s="96">
        <v>0</v>
      </c>
      <c r="O11" s="109">
        <v>0</v>
      </c>
      <c r="P11" s="110">
        <v>0</v>
      </c>
    </row>
    <row r="12" spans="1:16" ht="19.5" customHeight="1">
      <c r="A12" s="85" t="s">
        <v>82</v>
      </c>
      <c r="B12" s="95">
        <v>3963</v>
      </c>
      <c r="C12" s="95">
        <v>100</v>
      </c>
      <c r="D12" s="95">
        <v>108</v>
      </c>
      <c r="E12" s="95">
        <v>34</v>
      </c>
      <c r="F12" s="95">
        <v>5</v>
      </c>
      <c r="G12" s="95">
        <v>5</v>
      </c>
      <c r="H12" s="95">
        <v>2</v>
      </c>
      <c r="I12" s="95">
        <v>15</v>
      </c>
      <c r="J12" s="95">
        <v>16</v>
      </c>
      <c r="K12" s="95">
        <v>22</v>
      </c>
      <c r="L12" s="95">
        <v>1</v>
      </c>
      <c r="M12" s="95">
        <v>4</v>
      </c>
      <c r="N12" s="95">
        <v>10</v>
      </c>
      <c r="O12" s="107">
        <v>0</v>
      </c>
      <c r="P12" s="108">
        <v>1</v>
      </c>
    </row>
    <row r="13" spans="1:16" ht="19.5" customHeight="1">
      <c r="A13" s="87" t="s">
        <v>83</v>
      </c>
      <c r="B13" s="96">
        <v>2078</v>
      </c>
      <c r="C13" s="96">
        <v>27</v>
      </c>
      <c r="D13" s="96">
        <v>43</v>
      </c>
      <c r="E13" s="96">
        <v>15</v>
      </c>
      <c r="F13" s="96">
        <v>4</v>
      </c>
      <c r="G13" s="96">
        <v>4</v>
      </c>
      <c r="H13" s="96">
        <v>2</v>
      </c>
      <c r="I13" s="96">
        <v>6</v>
      </c>
      <c r="J13" s="96">
        <v>5</v>
      </c>
      <c r="K13" s="96">
        <v>8</v>
      </c>
      <c r="L13" s="96">
        <v>1</v>
      </c>
      <c r="M13" s="96">
        <v>0</v>
      </c>
      <c r="N13" s="96">
        <v>3</v>
      </c>
      <c r="O13" s="109">
        <v>0</v>
      </c>
      <c r="P13" s="110">
        <v>1</v>
      </c>
    </row>
    <row r="14" spans="1:16" ht="19.5" customHeight="1">
      <c r="A14" s="87" t="s">
        <v>84</v>
      </c>
      <c r="B14" s="96">
        <v>1885</v>
      </c>
      <c r="C14" s="96">
        <v>73</v>
      </c>
      <c r="D14" s="96">
        <v>65</v>
      </c>
      <c r="E14" s="96">
        <v>19</v>
      </c>
      <c r="F14" s="96">
        <v>1</v>
      </c>
      <c r="G14" s="96">
        <v>1</v>
      </c>
      <c r="H14" s="96">
        <v>0</v>
      </c>
      <c r="I14" s="96">
        <v>9</v>
      </c>
      <c r="J14" s="96">
        <v>11</v>
      </c>
      <c r="K14" s="96">
        <v>14</v>
      </c>
      <c r="L14" s="96">
        <v>0</v>
      </c>
      <c r="M14" s="96">
        <v>4</v>
      </c>
      <c r="N14" s="96">
        <v>7</v>
      </c>
      <c r="O14" s="109">
        <v>0</v>
      </c>
      <c r="P14" s="110">
        <v>0</v>
      </c>
    </row>
    <row r="15" spans="1:16" ht="19.5" customHeight="1">
      <c r="A15" s="85" t="s">
        <v>85</v>
      </c>
      <c r="B15" s="95">
        <v>7280</v>
      </c>
      <c r="C15" s="95">
        <v>184</v>
      </c>
      <c r="D15" s="95">
        <v>178</v>
      </c>
      <c r="E15" s="95">
        <v>29</v>
      </c>
      <c r="F15" s="95">
        <v>5</v>
      </c>
      <c r="G15" s="95">
        <v>0</v>
      </c>
      <c r="H15" s="95">
        <v>0</v>
      </c>
      <c r="I15" s="95">
        <v>16</v>
      </c>
      <c r="J15" s="95">
        <v>18</v>
      </c>
      <c r="K15" s="95">
        <v>48</v>
      </c>
      <c r="L15" s="95">
        <v>1</v>
      </c>
      <c r="M15" s="95">
        <v>6</v>
      </c>
      <c r="N15" s="95">
        <v>47</v>
      </c>
      <c r="O15" s="107">
        <v>7</v>
      </c>
      <c r="P15" s="108">
        <v>1</v>
      </c>
    </row>
    <row r="16" spans="1:16" ht="19.5" customHeight="1">
      <c r="A16" s="87" t="s">
        <v>53</v>
      </c>
      <c r="B16" s="96">
        <v>1978</v>
      </c>
      <c r="C16" s="96">
        <v>58</v>
      </c>
      <c r="D16" s="96">
        <v>30</v>
      </c>
      <c r="E16" s="96">
        <v>1</v>
      </c>
      <c r="F16" s="96">
        <v>0</v>
      </c>
      <c r="G16" s="96">
        <v>0</v>
      </c>
      <c r="H16" s="96">
        <v>0</v>
      </c>
      <c r="I16" s="96">
        <v>3</v>
      </c>
      <c r="J16" s="96">
        <v>2</v>
      </c>
      <c r="K16" s="96">
        <v>7</v>
      </c>
      <c r="L16" s="96">
        <v>1</v>
      </c>
      <c r="M16" s="96">
        <v>0</v>
      </c>
      <c r="N16" s="96">
        <v>14</v>
      </c>
      <c r="O16" s="109">
        <v>2</v>
      </c>
      <c r="P16" s="110">
        <v>0</v>
      </c>
    </row>
    <row r="17" spans="1:16" ht="19.5" customHeight="1">
      <c r="A17" s="87" t="s">
        <v>86</v>
      </c>
      <c r="B17" s="96">
        <v>4414</v>
      </c>
      <c r="C17" s="96">
        <v>114</v>
      </c>
      <c r="D17" s="96">
        <v>126</v>
      </c>
      <c r="E17" s="96">
        <v>25</v>
      </c>
      <c r="F17" s="96">
        <v>4</v>
      </c>
      <c r="G17" s="96">
        <v>0</v>
      </c>
      <c r="H17" s="96">
        <v>0</v>
      </c>
      <c r="I17" s="96">
        <v>10</v>
      </c>
      <c r="J17" s="96">
        <v>13</v>
      </c>
      <c r="K17" s="96">
        <v>41</v>
      </c>
      <c r="L17" s="96">
        <v>0</v>
      </c>
      <c r="M17" s="96">
        <v>5</v>
      </c>
      <c r="N17" s="96">
        <v>23</v>
      </c>
      <c r="O17" s="109">
        <v>4</v>
      </c>
      <c r="P17" s="110">
        <v>1</v>
      </c>
    </row>
    <row r="18" spans="1:16" ht="19.5" customHeight="1">
      <c r="A18" s="87" t="s">
        <v>55</v>
      </c>
      <c r="B18" s="96">
        <v>569</v>
      </c>
      <c r="C18" s="96">
        <v>0</v>
      </c>
      <c r="D18" s="96">
        <v>11</v>
      </c>
      <c r="E18" s="96">
        <v>2</v>
      </c>
      <c r="F18" s="96">
        <v>0</v>
      </c>
      <c r="G18" s="96">
        <v>0</v>
      </c>
      <c r="H18" s="96">
        <v>0</v>
      </c>
      <c r="I18" s="96">
        <v>3</v>
      </c>
      <c r="J18" s="96">
        <v>3</v>
      </c>
      <c r="K18" s="96">
        <v>0</v>
      </c>
      <c r="L18" s="96">
        <v>0</v>
      </c>
      <c r="M18" s="96">
        <v>0</v>
      </c>
      <c r="N18" s="96">
        <v>2</v>
      </c>
      <c r="O18" s="109">
        <v>1</v>
      </c>
      <c r="P18" s="110">
        <v>0</v>
      </c>
    </row>
    <row r="19" spans="1:16" ht="19.5" customHeight="1">
      <c r="A19" s="87" t="s">
        <v>56</v>
      </c>
      <c r="B19" s="96">
        <v>319</v>
      </c>
      <c r="C19" s="96">
        <v>12</v>
      </c>
      <c r="D19" s="96">
        <v>11</v>
      </c>
      <c r="E19" s="96">
        <v>1</v>
      </c>
      <c r="F19" s="96">
        <v>1</v>
      </c>
      <c r="G19" s="96">
        <v>0</v>
      </c>
      <c r="H19" s="96">
        <v>0</v>
      </c>
      <c r="I19" s="96">
        <v>0</v>
      </c>
      <c r="J19" s="96">
        <v>0</v>
      </c>
      <c r="K19" s="96">
        <v>0</v>
      </c>
      <c r="L19" s="96">
        <v>0</v>
      </c>
      <c r="M19" s="96">
        <v>1</v>
      </c>
      <c r="N19" s="96">
        <v>8</v>
      </c>
      <c r="O19" s="109">
        <v>0</v>
      </c>
      <c r="P19" s="110">
        <v>0</v>
      </c>
    </row>
    <row r="20" spans="1:16" ht="19.5" customHeight="1">
      <c r="A20" s="85" t="s">
        <v>87</v>
      </c>
      <c r="B20" s="95">
        <v>5593</v>
      </c>
      <c r="C20" s="95">
        <v>13</v>
      </c>
      <c r="D20" s="95">
        <v>106</v>
      </c>
      <c r="E20" s="95">
        <v>31</v>
      </c>
      <c r="F20" s="95">
        <v>3</v>
      </c>
      <c r="G20" s="95">
        <v>3</v>
      </c>
      <c r="H20" s="95">
        <v>1</v>
      </c>
      <c r="I20" s="95">
        <v>15</v>
      </c>
      <c r="J20" s="95">
        <v>8</v>
      </c>
      <c r="K20" s="95">
        <v>11</v>
      </c>
      <c r="L20" s="95">
        <v>5</v>
      </c>
      <c r="M20" s="95">
        <v>3</v>
      </c>
      <c r="N20" s="95">
        <v>11</v>
      </c>
      <c r="O20" s="107">
        <v>17</v>
      </c>
      <c r="P20" s="108">
        <v>2</v>
      </c>
    </row>
    <row r="21" spans="1:16" ht="19.5" customHeight="1">
      <c r="A21" s="87" t="s">
        <v>48</v>
      </c>
      <c r="B21" s="96">
        <v>3979</v>
      </c>
      <c r="C21" s="96">
        <v>4</v>
      </c>
      <c r="D21" s="96">
        <v>77</v>
      </c>
      <c r="E21" s="96">
        <v>23</v>
      </c>
      <c r="F21" s="96">
        <v>2</v>
      </c>
      <c r="G21" s="96">
        <v>2</v>
      </c>
      <c r="H21" s="96">
        <v>0</v>
      </c>
      <c r="I21" s="96">
        <v>13</v>
      </c>
      <c r="J21" s="96">
        <v>5</v>
      </c>
      <c r="K21" s="96">
        <v>8</v>
      </c>
      <c r="L21" s="96">
        <v>0</v>
      </c>
      <c r="M21" s="96">
        <v>0</v>
      </c>
      <c r="N21" s="96">
        <v>9</v>
      </c>
      <c r="O21" s="109">
        <v>17</v>
      </c>
      <c r="P21" s="110">
        <v>0</v>
      </c>
    </row>
    <row r="22" spans="1:16" ht="19.5" customHeight="1">
      <c r="A22" s="87" t="s">
        <v>88</v>
      </c>
      <c r="B22" s="96">
        <v>692</v>
      </c>
      <c r="C22" s="96">
        <v>2</v>
      </c>
      <c r="D22" s="96">
        <v>6</v>
      </c>
      <c r="E22" s="96">
        <v>2</v>
      </c>
      <c r="F22" s="96">
        <v>0</v>
      </c>
      <c r="G22" s="96">
        <v>0</v>
      </c>
      <c r="H22" s="96">
        <v>0</v>
      </c>
      <c r="I22" s="96">
        <v>0</v>
      </c>
      <c r="J22" s="96">
        <v>0</v>
      </c>
      <c r="K22" s="96">
        <v>0</v>
      </c>
      <c r="L22" s="96">
        <v>2</v>
      </c>
      <c r="M22" s="96">
        <v>0</v>
      </c>
      <c r="N22" s="96">
        <v>0</v>
      </c>
      <c r="O22" s="109">
        <v>0</v>
      </c>
      <c r="P22" s="110">
        <v>2</v>
      </c>
    </row>
    <row r="23" spans="1:16" ht="19.5" customHeight="1">
      <c r="A23" s="87" t="s">
        <v>46</v>
      </c>
      <c r="B23" s="96">
        <v>290</v>
      </c>
      <c r="C23" s="96">
        <v>2</v>
      </c>
      <c r="D23" s="96">
        <v>9</v>
      </c>
      <c r="E23" s="96">
        <v>2</v>
      </c>
      <c r="F23" s="96">
        <v>1</v>
      </c>
      <c r="G23" s="96">
        <v>1</v>
      </c>
      <c r="H23" s="96">
        <v>1</v>
      </c>
      <c r="I23" s="96">
        <v>1</v>
      </c>
      <c r="J23" s="96">
        <v>2</v>
      </c>
      <c r="K23" s="96">
        <v>0</v>
      </c>
      <c r="L23" s="96">
        <v>3</v>
      </c>
      <c r="M23" s="96">
        <v>0</v>
      </c>
      <c r="N23" s="96">
        <v>0</v>
      </c>
      <c r="O23" s="109">
        <v>0</v>
      </c>
      <c r="P23" s="110">
        <v>0</v>
      </c>
    </row>
    <row r="24" spans="1:16" ht="19.5" customHeight="1">
      <c r="A24" s="87" t="s">
        <v>57</v>
      </c>
      <c r="B24" s="96">
        <v>293</v>
      </c>
      <c r="C24" s="96">
        <v>0</v>
      </c>
      <c r="D24" s="96">
        <v>6</v>
      </c>
      <c r="E24" s="96">
        <v>1</v>
      </c>
      <c r="F24" s="96">
        <v>0</v>
      </c>
      <c r="G24" s="96">
        <v>0</v>
      </c>
      <c r="H24" s="96">
        <v>0</v>
      </c>
      <c r="I24" s="96">
        <v>1</v>
      </c>
      <c r="J24" s="96">
        <v>0</v>
      </c>
      <c r="K24" s="96">
        <v>3</v>
      </c>
      <c r="L24" s="96">
        <v>0</v>
      </c>
      <c r="M24" s="96">
        <v>0</v>
      </c>
      <c r="N24" s="96">
        <v>1</v>
      </c>
      <c r="O24" s="109">
        <v>0</v>
      </c>
      <c r="P24" s="110">
        <v>0</v>
      </c>
    </row>
    <row r="25" spans="1:16" ht="19.5" customHeight="1">
      <c r="A25" s="87" t="s">
        <v>38</v>
      </c>
      <c r="B25" s="96">
        <v>339</v>
      </c>
      <c r="C25" s="96">
        <v>5</v>
      </c>
      <c r="D25" s="96">
        <v>8</v>
      </c>
      <c r="E25" s="96">
        <v>3</v>
      </c>
      <c r="F25" s="96">
        <v>0</v>
      </c>
      <c r="G25" s="96">
        <v>0</v>
      </c>
      <c r="H25" s="96">
        <v>0</v>
      </c>
      <c r="I25" s="96">
        <v>0</v>
      </c>
      <c r="J25" s="96">
        <v>1</v>
      </c>
      <c r="K25" s="96">
        <v>0</v>
      </c>
      <c r="L25" s="96">
        <v>0</v>
      </c>
      <c r="M25" s="96">
        <v>3</v>
      </c>
      <c r="N25" s="96">
        <v>1</v>
      </c>
      <c r="O25" s="109">
        <v>0</v>
      </c>
      <c r="P25" s="110">
        <v>0</v>
      </c>
    </row>
    <row r="26" spans="1:16" ht="19.5" customHeight="1">
      <c r="A26" s="85" t="s">
        <v>89</v>
      </c>
      <c r="B26" s="95">
        <v>4234</v>
      </c>
      <c r="C26" s="95">
        <v>35</v>
      </c>
      <c r="D26" s="95">
        <v>48</v>
      </c>
      <c r="E26" s="95">
        <v>8</v>
      </c>
      <c r="F26" s="95">
        <v>0</v>
      </c>
      <c r="G26" s="95">
        <v>0</v>
      </c>
      <c r="H26" s="95">
        <v>0</v>
      </c>
      <c r="I26" s="95">
        <v>7</v>
      </c>
      <c r="J26" s="95">
        <v>4</v>
      </c>
      <c r="K26" s="95">
        <v>9</v>
      </c>
      <c r="L26" s="95">
        <v>3</v>
      </c>
      <c r="M26" s="95">
        <v>3</v>
      </c>
      <c r="N26" s="95">
        <v>10</v>
      </c>
      <c r="O26" s="107">
        <v>4</v>
      </c>
      <c r="P26" s="108">
        <v>0</v>
      </c>
    </row>
    <row r="27" spans="1:16" ht="19.5" customHeight="1">
      <c r="A27" s="87" t="s">
        <v>51</v>
      </c>
      <c r="B27" s="96">
        <v>2908</v>
      </c>
      <c r="C27" s="96">
        <v>35</v>
      </c>
      <c r="D27" s="96">
        <v>32</v>
      </c>
      <c r="E27" s="96">
        <v>2</v>
      </c>
      <c r="F27" s="96">
        <v>0</v>
      </c>
      <c r="G27" s="96">
        <v>0</v>
      </c>
      <c r="H27" s="96">
        <v>0</v>
      </c>
      <c r="I27" s="96">
        <v>4</v>
      </c>
      <c r="J27" s="96">
        <v>3</v>
      </c>
      <c r="K27" s="96">
        <v>8</v>
      </c>
      <c r="L27" s="96">
        <v>3</v>
      </c>
      <c r="M27" s="96">
        <v>3</v>
      </c>
      <c r="N27" s="96">
        <v>5</v>
      </c>
      <c r="O27" s="109">
        <v>4</v>
      </c>
      <c r="P27" s="110">
        <v>0</v>
      </c>
    </row>
    <row r="28" spans="1:16" ht="19.5" customHeight="1">
      <c r="A28" s="87" t="s">
        <v>90</v>
      </c>
      <c r="B28" s="96">
        <v>1326</v>
      </c>
      <c r="C28" s="96">
        <v>0</v>
      </c>
      <c r="D28" s="96">
        <v>16</v>
      </c>
      <c r="E28" s="96">
        <v>6</v>
      </c>
      <c r="F28" s="96">
        <v>0</v>
      </c>
      <c r="G28" s="96">
        <v>0</v>
      </c>
      <c r="H28" s="96">
        <v>0</v>
      </c>
      <c r="I28" s="96">
        <v>3</v>
      </c>
      <c r="J28" s="96">
        <v>1</v>
      </c>
      <c r="K28" s="96">
        <v>1</v>
      </c>
      <c r="L28" s="96">
        <v>0</v>
      </c>
      <c r="M28" s="96">
        <v>0</v>
      </c>
      <c r="N28" s="96">
        <v>5</v>
      </c>
      <c r="O28" s="109">
        <v>0</v>
      </c>
      <c r="P28" s="110">
        <v>0</v>
      </c>
    </row>
    <row r="29" spans="1:16" ht="19.5" customHeight="1">
      <c r="A29" s="85" t="s">
        <v>91</v>
      </c>
      <c r="B29" s="95">
        <v>1419</v>
      </c>
      <c r="C29" s="95">
        <v>42</v>
      </c>
      <c r="D29" s="95">
        <v>13</v>
      </c>
      <c r="E29" s="95">
        <v>3</v>
      </c>
      <c r="F29" s="95">
        <v>0</v>
      </c>
      <c r="G29" s="95">
        <v>0</v>
      </c>
      <c r="H29" s="95">
        <v>0</v>
      </c>
      <c r="I29" s="95">
        <v>4</v>
      </c>
      <c r="J29" s="95">
        <v>1</v>
      </c>
      <c r="K29" s="95">
        <v>4</v>
      </c>
      <c r="L29" s="95">
        <v>1</v>
      </c>
      <c r="M29" s="95">
        <v>0</v>
      </c>
      <c r="N29" s="95">
        <v>0</v>
      </c>
      <c r="O29" s="107">
        <v>0</v>
      </c>
      <c r="P29" s="108">
        <v>0</v>
      </c>
    </row>
    <row r="30" spans="1:16" ht="19.5" customHeight="1">
      <c r="A30" s="88" t="s">
        <v>92</v>
      </c>
      <c r="B30" s="97">
        <v>1419</v>
      </c>
      <c r="C30" s="97">
        <v>42</v>
      </c>
      <c r="D30" s="97">
        <v>13</v>
      </c>
      <c r="E30" s="97">
        <v>3</v>
      </c>
      <c r="F30" s="97">
        <v>0</v>
      </c>
      <c r="G30" s="97">
        <v>0</v>
      </c>
      <c r="H30" s="97">
        <v>0</v>
      </c>
      <c r="I30" s="97">
        <v>4</v>
      </c>
      <c r="J30" s="97">
        <v>1</v>
      </c>
      <c r="K30" s="97">
        <v>4</v>
      </c>
      <c r="L30" s="97">
        <v>1</v>
      </c>
      <c r="M30" s="97">
        <v>0</v>
      </c>
      <c r="N30" s="97">
        <v>0</v>
      </c>
      <c r="O30" s="111">
        <v>0</v>
      </c>
      <c r="P30" s="112">
        <v>0</v>
      </c>
    </row>
    <row r="31" spans="1:14" ht="17.25">
      <c r="A31" s="89"/>
      <c r="B31" s="89"/>
      <c r="C31" s="89"/>
      <c r="D31" s="89"/>
      <c r="E31" s="89"/>
      <c r="F31" s="89"/>
      <c r="G31" s="89"/>
      <c r="H31" s="89"/>
      <c r="I31" s="89"/>
      <c r="J31" s="89"/>
      <c r="K31" s="89"/>
      <c r="L31" s="89"/>
      <c r="M31" s="89"/>
      <c r="N31" s="89"/>
    </row>
    <row r="32" spans="1:14" ht="13.5">
      <c r="A32" s="72" t="s">
        <v>72</v>
      </c>
      <c r="B32" s="72"/>
      <c r="C32" s="72"/>
      <c r="D32" s="72"/>
      <c r="E32" s="72"/>
      <c r="F32" s="72"/>
      <c r="G32" s="72"/>
      <c r="H32" s="72"/>
      <c r="I32" s="72"/>
      <c r="J32" s="72"/>
      <c r="K32" s="72"/>
      <c r="L32" s="72"/>
      <c r="M32" s="72"/>
      <c r="N32" s="72"/>
    </row>
    <row r="33" spans="1:14" ht="17.25">
      <c r="A33" s="89"/>
      <c r="B33" s="72"/>
      <c r="C33" s="72"/>
      <c r="D33" s="72"/>
      <c r="E33" s="72"/>
      <c r="F33" s="72"/>
      <c r="G33" s="72"/>
      <c r="H33" s="72"/>
      <c r="I33" s="72"/>
      <c r="J33" s="72"/>
      <c r="K33" s="72"/>
      <c r="L33" s="72"/>
      <c r="M33" s="72"/>
      <c r="N33" s="72"/>
    </row>
  </sheetData>
  <sheetProtection/>
  <printOptions/>
  <pageMargins left="0.5511811023622047"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2017-07-26T02:42:48Z</cp:lastPrinted>
  <dcterms:created xsi:type="dcterms:W3CDTF">2014-05-29T00:15:46Z</dcterms:created>
  <dcterms:modified xsi:type="dcterms:W3CDTF">2017-12-14T02:48:16Z</dcterms:modified>
  <cp:category/>
  <cp:version/>
  <cp:contentType/>
  <cp:contentStatus/>
</cp:coreProperties>
</file>