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630" activeTab="0"/>
  </bookViews>
  <sheets>
    <sheet name="P121図11、12" sheetId="1" r:id="rId1"/>
    <sheet name="P122図13" sheetId="2" r:id="rId2"/>
    <sheet name="P123図14、15 表8" sheetId="3" r:id="rId3"/>
  </sheets>
  <definedNames>
    <definedName name="_xlnm.Print_Area" localSheetId="2">'P123図14、15 表8'!$A$1:$O$73</definedName>
  </definedNames>
  <calcPr fullCalcOnLoad="1"/>
</workbook>
</file>

<file path=xl/sharedStrings.xml><?xml version="1.0" encoding="utf-8"?>
<sst xmlns="http://schemas.openxmlformats.org/spreadsheetml/2006/main" count="66" uniqueCount="57">
  <si>
    <t>平成27年度｢滋賀県の健康・栄養マップ」調査報告書</t>
  </si>
  <si>
    <t>11歳</t>
  </si>
  <si>
    <t>幼稚園</t>
  </si>
  <si>
    <t>　　やせ：ＢＭＩ　１８.５未満、肥満：ＢＭＩ　２５以上</t>
  </si>
  <si>
    <t>図１１</t>
  </si>
  <si>
    <t>3.肥満の状況</t>
  </si>
  <si>
    <t>男肥満</t>
  </si>
  <si>
    <t>表7</t>
  </si>
  <si>
    <t>　　ＢＭＩ＝体重（ｋｇ）/身長(m)²</t>
  </si>
  <si>
    <t>15歳</t>
  </si>
  <si>
    <t>６歳</t>
  </si>
  <si>
    <t>　2）年齢別ＢＭＩの平均（平成27年度）</t>
  </si>
  <si>
    <t>７歳</t>
  </si>
  <si>
    <t>（１）１５歳以上の肥満</t>
  </si>
  <si>
    <t>中学校</t>
  </si>
  <si>
    <t>　1）ＢＭＩの分布（平成27年度）</t>
  </si>
  <si>
    <t>図１２</t>
  </si>
  <si>
    <t>17歳</t>
  </si>
  <si>
    <t>　3）年齢別やせ、肥満の割合（平成12、16、21、27年度）</t>
  </si>
  <si>
    <t>年齢</t>
  </si>
  <si>
    <t>図１３</t>
  </si>
  <si>
    <t>a</t>
  </si>
  <si>
    <t>（２）児童・生徒の肥満</t>
  </si>
  <si>
    <t>-</t>
  </si>
  <si>
    <t>1）肥満傾向児および痩身傾向児の出現率（平成27年度）</t>
  </si>
  <si>
    <t>単位（％）</t>
  </si>
  <si>
    <t xml:space="preserve"> 区  　  分</t>
  </si>
  <si>
    <t>図14</t>
  </si>
  <si>
    <t>小学校</t>
  </si>
  <si>
    <t>高等学校</t>
  </si>
  <si>
    <t>５歳</t>
  </si>
  <si>
    <t>８歳</t>
  </si>
  <si>
    <t>９歳</t>
  </si>
  <si>
    <t>10歳</t>
  </si>
  <si>
    <t>12歳</t>
  </si>
  <si>
    <t>13歳</t>
  </si>
  <si>
    <t>14歳</t>
  </si>
  <si>
    <t>肥満児傾向：肥満度 20％以上、痩身児傾向：肥満度 -20％以下のもの</t>
  </si>
  <si>
    <t>16歳</t>
  </si>
  <si>
    <t>全　　　国</t>
  </si>
  <si>
    <t>滋　　　賀</t>
  </si>
  <si>
    <t>女肥満</t>
  </si>
  <si>
    <t>図15</t>
  </si>
  <si>
    <t>男痩身</t>
  </si>
  <si>
    <t>女痩身</t>
  </si>
  <si>
    <t>文部科学省　平成27年度学校保健統計調査</t>
  </si>
  <si>
    <t>肥満度： [実測体重（ｋｇ）－身長別標準体重（kg)／身長別標準体重(kg)]×１００ （％）</t>
  </si>
  <si>
    <t>表8</t>
  </si>
  <si>
    <t>身長別標準体重： a×実測身長 （ｃｍ）-b</t>
  </si>
  <si>
    <t>参考表</t>
  </si>
  <si>
    <t>係数</t>
  </si>
  <si>
    <t>男</t>
  </si>
  <si>
    <t>女</t>
  </si>
  <si>
    <t>b</t>
  </si>
  <si>
    <t>財団法人日本学校保健会</t>
  </si>
  <si>
    <t>｢児童生徒の健康診断マニュアル（改訂版）」　平成18年より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</si>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</sst>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0_ "/>
    <numFmt numFmtId="178" formatCode="0.000_);[Red]\(0.000\)"/>
  </numFmts>
  <fonts count="35">
    <font>
      <sz val="9"/>
      <name val="MS UI Gothic"/>
      <family val="3"/>
    </font>
    <font>
      <b/>
      <sz val="9"/>
      <name val="MS UI Gothic"/>
      <family val="3"/>
    </font>
    <font>
      <i/>
      <sz val="9"/>
      <name val="MS UI Gothic"/>
      <family val="3"/>
    </font>
    <font>
      <b/>
      <i/>
      <sz val="9"/>
      <name val="MS UI Gothic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sz val="9"/>
      <color indexed="60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52"/>
      <name val="MS UI Gothic"/>
      <family val="3"/>
    </font>
    <font>
      <sz val="9"/>
      <color indexed="62"/>
      <name val="MS UI Gothic"/>
      <family val="3"/>
    </font>
    <font>
      <b/>
      <sz val="9"/>
      <color indexed="63"/>
      <name val="MS UI Gothic"/>
      <family val="3"/>
    </font>
    <font>
      <sz val="9"/>
      <color indexed="20"/>
      <name val="MS UI Gothic"/>
      <family val="3"/>
    </font>
    <font>
      <sz val="12"/>
      <name val="Osaka"/>
      <family val="3"/>
    </font>
    <font>
      <sz val="14"/>
      <name val="Terminal"/>
      <family val="0"/>
    </font>
    <font>
      <sz val="9"/>
      <color indexed="17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52"/>
      <name val="MS UI Gothic"/>
      <family val="3"/>
    </font>
    <font>
      <i/>
      <sz val="9"/>
      <color indexed="23"/>
      <name val="MS UI Gothic"/>
      <family val="3"/>
    </font>
    <font>
      <sz val="9"/>
      <color indexed="10"/>
      <name val="MS UI Gothic"/>
      <family val="3"/>
    </font>
    <font>
      <b/>
      <sz val="9"/>
      <color indexed="8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MS UI Gothic"/>
      <family val="3"/>
    </font>
    <font>
      <sz val="14"/>
      <name val="MS UI Gothic"/>
      <family val="3"/>
    </font>
    <font>
      <sz val="11"/>
      <name val="MS UI Gothic"/>
      <family val="3"/>
    </font>
    <font>
      <sz val="9"/>
      <name val="ＭＳ Ｐゴシック"/>
      <family val="3"/>
    </font>
    <font>
      <sz val="6"/>
      <name val="MS UI Gothic"/>
      <family val="3"/>
    </font>
    <font>
      <sz val="7"/>
      <name val="ＭＳ Ｐゴシック"/>
      <family val="3"/>
    </font>
    <font>
      <sz val="6"/>
      <name val="Osaka"/>
      <family val="3"/>
    </font>
    <font>
      <sz val="10.5"/>
      <name val="ＭＳ Ｐゴシック"/>
      <family val="3"/>
    </font>
    <font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61" applyFont="1">
      <alignment/>
      <protection/>
    </xf>
    <xf numFmtId="0" fontId="23" fillId="0" borderId="0" xfId="61" applyFont="1">
      <alignment/>
      <protection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3" fillId="0" borderId="0" xfId="61">
      <alignment/>
      <protection/>
    </xf>
    <xf numFmtId="0" fontId="27" fillId="0" borderId="10" xfId="62" applyFont="1" applyBorder="1">
      <alignment/>
      <protection/>
    </xf>
    <xf numFmtId="0" fontId="26" fillId="0" borderId="11" xfId="63" applyFont="1" applyBorder="1" applyAlignment="1">
      <alignment horizontal="center" vertical="center"/>
      <protection/>
    </xf>
    <xf numFmtId="0" fontId="27" fillId="0" borderId="12" xfId="62" applyFont="1" applyBorder="1">
      <alignment/>
      <protection/>
    </xf>
    <xf numFmtId="0" fontId="26" fillId="0" borderId="13" xfId="63" applyFont="1" applyBorder="1" applyAlignment="1">
      <alignment horizontal="left" vertical="center"/>
      <protection/>
    </xf>
    <xf numFmtId="0" fontId="26" fillId="0" borderId="14" xfId="63" applyFont="1" applyBorder="1" applyAlignment="1">
      <alignment horizontal="center" vertical="center"/>
      <protection/>
    </xf>
    <xf numFmtId="0" fontId="26" fillId="0" borderId="15" xfId="63" applyFont="1" applyBorder="1" applyAlignment="1">
      <alignment horizontal="center" vertical="center"/>
      <protection/>
    </xf>
    <xf numFmtId="0" fontId="26" fillId="0" borderId="16" xfId="63" applyFont="1" applyBorder="1" applyAlignment="1">
      <alignment horizontal="center" vertical="center"/>
      <protection/>
    </xf>
    <xf numFmtId="0" fontId="26" fillId="0" borderId="17" xfId="63" applyFont="1" applyBorder="1" applyAlignment="1">
      <alignment horizontal="center" vertical="center"/>
      <protection/>
    </xf>
    <xf numFmtId="0" fontId="26" fillId="0" borderId="18" xfId="63" applyFont="1" applyBorder="1" applyAlignment="1">
      <alignment horizontal="center" vertical="center"/>
      <protection/>
    </xf>
    <xf numFmtId="0" fontId="26" fillId="0" borderId="19" xfId="63" applyFont="1" applyBorder="1" applyAlignment="1">
      <alignment horizontal="left" vertical="center"/>
      <protection/>
    </xf>
    <xf numFmtId="0" fontId="26" fillId="0" borderId="0" xfId="63" applyFont="1" applyBorder="1" applyAlignment="1">
      <alignment horizontal="left" vertical="center"/>
      <protection/>
    </xf>
    <xf numFmtId="176" fontId="26" fillId="0" borderId="20" xfId="63" applyNumberFormat="1" applyFont="1" applyBorder="1" applyAlignment="1">
      <alignment horizontal="right" vertical="center"/>
      <protection/>
    </xf>
    <xf numFmtId="176" fontId="26" fillId="0" borderId="21" xfId="63" applyNumberFormat="1" applyFont="1" applyBorder="1" applyAlignment="1">
      <alignment horizontal="right" vertical="center"/>
      <protection/>
    </xf>
    <xf numFmtId="176" fontId="26" fillId="0" borderId="22" xfId="63" applyNumberFormat="1" applyFont="1" applyBorder="1" applyAlignment="1">
      <alignment horizontal="right" vertical="center"/>
      <protection/>
    </xf>
    <xf numFmtId="0" fontId="27" fillId="0" borderId="23" xfId="62" applyFont="1" applyBorder="1" applyAlignment="1">
      <alignment horizontal="left" vertical="center"/>
      <protection/>
    </xf>
    <xf numFmtId="0" fontId="26" fillId="0" borderId="24" xfId="63" applyFont="1" applyBorder="1" applyAlignment="1">
      <alignment horizontal="left" vertical="center"/>
      <protection/>
    </xf>
    <xf numFmtId="176" fontId="26" fillId="0" borderId="25" xfId="63" applyNumberFormat="1" applyFont="1" applyBorder="1" applyAlignment="1">
      <alignment horizontal="right" vertical="center"/>
      <protection/>
    </xf>
    <xf numFmtId="176" fontId="26" fillId="0" borderId="26" xfId="63" applyNumberFormat="1" applyFont="1" applyBorder="1" applyAlignment="1">
      <alignment horizontal="right" vertical="center"/>
      <protection/>
    </xf>
    <xf numFmtId="176" fontId="26" fillId="0" borderId="27" xfId="63" applyNumberFormat="1" applyFont="1" applyBorder="1" applyAlignment="1">
      <alignment horizontal="right" vertical="center"/>
      <protection/>
    </xf>
    <xf numFmtId="0" fontId="28" fillId="0" borderId="23" xfId="62" applyFont="1" applyBorder="1" applyAlignment="1">
      <alignment horizontal="left" vertical="center"/>
      <protection/>
    </xf>
    <xf numFmtId="0" fontId="26" fillId="0" borderId="28" xfId="63" applyFont="1" applyBorder="1" applyAlignment="1">
      <alignment horizontal="left" vertical="center"/>
      <protection/>
    </xf>
    <xf numFmtId="0" fontId="26" fillId="0" borderId="29" xfId="63" applyFont="1" applyBorder="1" applyAlignment="1">
      <alignment horizontal="left" vertical="center"/>
      <protection/>
    </xf>
    <xf numFmtId="176" fontId="26" fillId="0" borderId="30" xfId="63" applyNumberFormat="1" applyFont="1" applyBorder="1" applyAlignment="1">
      <alignment horizontal="right" vertical="center"/>
      <protection/>
    </xf>
    <xf numFmtId="176" fontId="26" fillId="0" borderId="31" xfId="63" applyNumberFormat="1" applyFont="1" applyBorder="1" applyAlignment="1">
      <alignment horizontal="right" vertical="center"/>
      <protection/>
    </xf>
    <xf numFmtId="176" fontId="26" fillId="0" borderId="32" xfId="63" applyNumberFormat="1" applyFont="1" applyBorder="1" applyAlignment="1">
      <alignment horizontal="right" vertical="center"/>
      <protection/>
    </xf>
    <xf numFmtId="176" fontId="26" fillId="0" borderId="0" xfId="63" applyNumberFormat="1" applyFont="1" applyBorder="1" applyAlignment="1">
      <alignment horizontal="right" vertical="center"/>
      <protection/>
    </xf>
    <xf numFmtId="0" fontId="28" fillId="0" borderId="12" xfId="62" applyFont="1" applyBorder="1" applyAlignment="1">
      <alignment horizontal="left" vertical="center"/>
      <protection/>
    </xf>
    <xf numFmtId="176" fontId="26" fillId="0" borderId="33" xfId="63" applyNumberFormat="1" applyFont="1" applyBorder="1" applyAlignment="1">
      <alignment horizontal="right" vertical="center"/>
      <protection/>
    </xf>
    <xf numFmtId="176" fontId="26" fillId="0" borderId="34" xfId="63" applyNumberFormat="1" applyFont="1" applyBorder="1" applyAlignment="1">
      <alignment horizontal="right" vertical="center"/>
      <protection/>
    </xf>
    <xf numFmtId="176" fontId="26" fillId="0" borderId="35" xfId="63" applyNumberFormat="1" applyFont="1" applyBorder="1" applyAlignment="1">
      <alignment horizontal="right" vertical="center"/>
      <protection/>
    </xf>
    <xf numFmtId="176" fontId="26" fillId="0" borderId="36" xfId="63" applyNumberFormat="1" applyFont="1" applyBorder="1" applyAlignment="1">
      <alignment horizontal="right" vertical="center"/>
      <protection/>
    </xf>
    <xf numFmtId="0" fontId="27" fillId="0" borderId="37" xfId="62" applyFont="1" applyBorder="1" applyAlignment="1">
      <alignment horizontal="left" vertical="center"/>
      <protection/>
    </xf>
    <xf numFmtId="0" fontId="26" fillId="0" borderId="38" xfId="63" applyFont="1" applyBorder="1" applyAlignment="1">
      <alignment horizontal="left" vertical="center"/>
      <protection/>
    </xf>
    <xf numFmtId="176" fontId="26" fillId="0" borderId="39" xfId="63" applyNumberFormat="1" applyFont="1" applyBorder="1" applyAlignment="1">
      <alignment horizontal="right" vertical="center"/>
      <protection/>
    </xf>
    <xf numFmtId="176" fontId="26" fillId="0" borderId="40" xfId="63" applyNumberFormat="1" applyFont="1" applyBorder="1" applyAlignment="1">
      <alignment horizontal="right" vertical="center"/>
      <protection/>
    </xf>
    <xf numFmtId="176" fontId="26" fillId="0" borderId="41" xfId="63" applyNumberFormat="1" applyFont="1" applyBorder="1" applyAlignment="1">
      <alignment horizontal="right" vertical="center"/>
      <protection/>
    </xf>
    <xf numFmtId="0" fontId="28" fillId="0" borderId="42" xfId="62" applyFont="1" applyBorder="1" applyAlignment="1">
      <alignment horizontal="left" vertical="center"/>
      <protection/>
    </xf>
    <xf numFmtId="0" fontId="26" fillId="0" borderId="43" xfId="63" applyFont="1" applyBorder="1" applyAlignment="1">
      <alignment horizontal="left" vertical="center"/>
      <protection/>
    </xf>
    <xf numFmtId="176" fontId="26" fillId="0" borderId="44" xfId="63" applyNumberFormat="1" applyFont="1" applyBorder="1" applyAlignment="1">
      <alignment horizontal="right" vertical="center"/>
      <protection/>
    </xf>
    <xf numFmtId="176" fontId="26" fillId="0" borderId="45" xfId="63" applyNumberFormat="1" applyFont="1" applyBorder="1" applyAlignment="1">
      <alignment horizontal="right" vertical="center"/>
      <protection/>
    </xf>
    <xf numFmtId="176" fontId="26" fillId="0" borderId="46" xfId="63" applyNumberFormat="1" applyFont="1" applyBorder="1" applyAlignment="1">
      <alignment horizontal="right" vertical="center"/>
      <protection/>
    </xf>
    <xf numFmtId="176" fontId="26" fillId="0" borderId="47" xfId="63" applyNumberFormat="1" applyFont="1" applyBorder="1" applyAlignment="1">
      <alignment horizontal="right" vertical="center"/>
      <protection/>
    </xf>
    <xf numFmtId="0" fontId="23" fillId="0" borderId="0" xfId="61" applyFont="1" applyAlignment="1">
      <alignment horizontal="right"/>
      <protection/>
    </xf>
    <xf numFmtId="0" fontId="23" fillId="0" borderId="0" xfId="61" applyFont="1" applyAlignment="1">
      <alignment horizontal="right" vertical="center"/>
      <protection/>
    </xf>
    <xf numFmtId="0" fontId="29" fillId="0" borderId="20" xfId="61" applyFont="1" applyBorder="1" applyAlignment="1">
      <alignment horizontal="right"/>
      <protection/>
    </xf>
    <xf numFmtId="0" fontId="29" fillId="0" borderId="25" xfId="61" applyFont="1" applyBorder="1">
      <alignment/>
      <protection/>
    </xf>
    <xf numFmtId="0" fontId="29" fillId="0" borderId="34" xfId="61" applyFont="1" applyBorder="1" applyAlignment="1">
      <alignment horizontal="center"/>
      <protection/>
    </xf>
    <xf numFmtId="0" fontId="29" fillId="0" borderId="33" xfId="61" applyFont="1" applyBorder="1" applyAlignment="1">
      <alignment horizontal="center"/>
      <protection/>
    </xf>
    <xf numFmtId="0" fontId="29" fillId="0" borderId="13" xfId="61" applyFont="1" applyBorder="1" applyAlignment="1">
      <alignment horizontal="center"/>
      <protection/>
    </xf>
    <xf numFmtId="0" fontId="29" fillId="0" borderId="21" xfId="61" applyFont="1" applyBorder="1" applyAlignment="1">
      <alignment horizontal="center"/>
      <protection/>
    </xf>
    <xf numFmtId="177" fontId="29" fillId="0" borderId="20" xfId="61" applyNumberFormat="1" applyFont="1" applyBorder="1">
      <alignment/>
      <protection/>
    </xf>
    <xf numFmtId="178" fontId="29" fillId="0" borderId="0" xfId="61" applyNumberFormat="1" applyFont="1" applyBorder="1">
      <alignment/>
      <protection/>
    </xf>
    <xf numFmtId="178" fontId="29" fillId="0" borderId="20" xfId="61" applyNumberFormat="1" applyFont="1" applyBorder="1">
      <alignment/>
      <protection/>
    </xf>
    <xf numFmtId="178" fontId="29" fillId="0" borderId="24" xfId="61" applyNumberFormat="1" applyFont="1" applyBorder="1">
      <alignment/>
      <protection/>
    </xf>
    <xf numFmtId="0" fontId="29" fillId="0" borderId="25" xfId="61" applyFont="1" applyBorder="1" applyAlignment="1">
      <alignment horizontal="center"/>
      <protection/>
    </xf>
    <xf numFmtId="177" fontId="29" fillId="0" borderId="25" xfId="61" applyNumberFormat="1" applyFont="1" applyBorder="1">
      <alignment/>
      <protection/>
    </xf>
    <xf numFmtId="178" fontId="29" fillId="0" borderId="25" xfId="61" applyNumberFormat="1" applyFont="1" applyBorder="1">
      <alignment/>
      <protection/>
    </xf>
    <xf numFmtId="0" fontId="29" fillId="0" borderId="26" xfId="61" applyFont="1" applyBorder="1" applyAlignment="1">
      <alignment horizontal="center"/>
      <protection/>
    </xf>
    <xf numFmtId="0" fontId="29" fillId="0" borderId="35" xfId="61" applyFont="1" applyBorder="1" applyAlignment="1">
      <alignment horizontal="center"/>
      <protection/>
    </xf>
    <xf numFmtId="177" fontId="29" fillId="0" borderId="34" xfId="61" applyNumberFormat="1" applyFont="1" applyBorder="1">
      <alignment/>
      <protection/>
    </xf>
    <xf numFmtId="178" fontId="29" fillId="0" borderId="33" xfId="61" applyNumberFormat="1" applyFont="1" applyBorder="1">
      <alignment/>
      <protection/>
    </xf>
    <xf numFmtId="178" fontId="29" fillId="0" borderId="34" xfId="61" applyNumberFormat="1" applyFont="1" applyBorder="1">
      <alignment/>
      <protection/>
    </xf>
    <xf numFmtId="178" fontId="29" fillId="0" borderId="13" xfId="61" applyNumberFormat="1" applyFont="1" applyBorder="1">
      <alignment/>
      <protection/>
    </xf>
    <xf numFmtId="0" fontId="26" fillId="0" borderId="11" xfId="63" applyFont="1" applyBorder="1" applyAlignment="1">
      <alignment horizontal="left" vertical="center"/>
      <protection/>
    </xf>
    <xf numFmtId="0" fontId="26" fillId="0" borderId="13" xfId="63" applyFont="1" applyBorder="1" applyAlignment="1">
      <alignment horizontal="left" vertical="center"/>
      <protection/>
    </xf>
    <xf numFmtId="0" fontId="26" fillId="0" borderId="48" xfId="63" applyFont="1" applyBorder="1" applyAlignment="1">
      <alignment horizontal="center" vertical="center"/>
      <protection/>
    </xf>
    <xf numFmtId="0" fontId="28" fillId="0" borderId="4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9" fillId="0" borderId="20" xfId="61" applyFont="1" applyBorder="1" applyAlignment="1">
      <alignment horizontal="center"/>
      <protection/>
    </xf>
    <xf numFmtId="0" fontId="29" fillId="0" borderId="51" xfId="61" applyFont="1" applyBorder="1" applyAlignment="1">
      <alignment horizontal="center"/>
      <protection/>
    </xf>
    <xf numFmtId="0" fontId="25" fillId="0" borderId="0" xfId="61" applyFont="1">
      <alignment/>
      <protection/>
    </xf>
    <xf numFmtId="0" fontId="33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0" fontId="26" fillId="0" borderId="0" xfId="61" applyFont="1" applyAlignment="1">
      <alignment vertical="center"/>
      <protection/>
    </xf>
    <xf numFmtId="0" fontId="34" fillId="0" borderId="0" xfId="6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統計表（1-4）" xfId="62"/>
    <cellStyle name="標準_統計表（6-8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48</xdr:row>
      <xdr:rowOff>28575</xdr:rowOff>
    </xdr:from>
    <xdr:to>
      <xdr:col>10</xdr:col>
      <xdr:colOff>19050</xdr:colOff>
      <xdr:row>70</xdr:row>
      <xdr:rowOff>57150</xdr:rowOff>
    </xdr:to>
    <xdr:pic>
      <xdr:nvPicPr>
        <xdr:cNvPr id="1" name="Picture 56" descr="HO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115175"/>
          <a:ext cx="52578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</xdr:row>
      <xdr:rowOff>57150</xdr:rowOff>
    </xdr:from>
    <xdr:to>
      <xdr:col>9</xdr:col>
      <xdr:colOff>409575</xdr:colOff>
      <xdr:row>24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28650"/>
          <a:ext cx="50387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47625</xdr:rowOff>
    </xdr:from>
    <xdr:to>
      <xdr:col>9</xdr:col>
      <xdr:colOff>381000</xdr:colOff>
      <xdr:row>44</xdr:row>
      <xdr:rowOff>133350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19500"/>
          <a:ext cx="51435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66675</xdr:rowOff>
    </xdr:from>
    <xdr:to>
      <xdr:col>11</xdr:col>
      <xdr:colOff>476250</xdr:colOff>
      <xdr:row>63</xdr:row>
      <xdr:rowOff>95250</xdr:rowOff>
    </xdr:to>
    <xdr:pic>
      <xdr:nvPicPr>
        <xdr:cNvPr id="1" name="Picture 19" descr="HO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9575"/>
          <a:ext cx="6276975" cy="875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57</xdr:row>
      <xdr:rowOff>0</xdr:rowOff>
    </xdr:from>
    <xdr:to>
      <xdr:col>3</xdr:col>
      <xdr:colOff>0</xdr:colOff>
      <xdr:row>59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895350" y="10734675"/>
          <a:ext cx="5048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20</xdr:row>
      <xdr:rowOff>66675</xdr:rowOff>
    </xdr:from>
    <xdr:to>
      <xdr:col>7</xdr:col>
      <xdr:colOff>371475</xdr:colOff>
      <xdr:row>34</xdr:row>
      <xdr:rowOff>171450</xdr:rowOff>
    </xdr:to>
    <xdr:pic>
      <xdr:nvPicPr>
        <xdr:cNvPr id="2" name="Picture 2" descr="HO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9525"/>
          <a:ext cx="37338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20</xdr:row>
      <xdr:rowOff>47625</xdr:rowOff>
    </xdr:from>
    <xdr:to>
      <xdr:col>15</xdr:col>
      <xdr:colOff>9525</xdr:colOff>
      <xdr:row>34</xdr:row>
      <xdr:rowOff>152400</xdr:rowOff>
    </xdr:to>
    <xdr:pic>
      <xdr:nvPicPr>
        <xdr:cNvPr id="3" name="Picture 3" descr="HOG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3800475"/>
          <a:ext cx="37433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85725</xdr:rowOff>
    </xdr:from>
    <xdr:to>
      <xdr:col>7</xdr:col>
      <xdr:colOff>390525</xdr:colOff>
      <xdr:row>51</xdr:row>
      <xdr:rowOff>9525</xdr:rowOff>
    </xdr:to>
    <xdr:pic>
      <xdr:nvPicPr>
        <xdr:cNvPr id="4" name="Picture 4" descr="HO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6867525"/>
          <a:ext cx="37814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36</xdr:row>
      <xdr:rowOff>38100</xdr:rowOff>
    </xdr:from>
    <xdr:to>
      <xdr:col>14</xdr:col>
      <xdr:colOff>466725</xdr:colOff>
      <xdr:row>50</xdr:row>
      <xdr:rowOff>142875</xdr:rowOff>
    </xdr:to>
    <xdr:pic>
      <xdr:nvPicPr>
        <xdr:cNvPr id="5" name="Picture 5" descr="HOG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733800" y="6819900"/>
          <a:ext cx="36861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M48" sqref="M48"/>
    </sheetView>
  </sheetViews>
  <sheetFormatPr defaultColWidth="9.33203125" defaultRowHeight="11.25"/>
  <sheetData>
    <row r="1" ht="15" customHeight="1">
      <c r="A1" s="2" t="s">
        <v>5</v>
      </c>
    </row>
    <row r="2" ht="15" customHeight="1">
      <c r="A2" s="78" t="s">
        <v>13</v>
      </c>
    </row>
    <row r="3" spans="1:10" ht="15" customHeight="1">
      <c r="A3" s="4" t="s">
        <v>15</v>
      </c>
      <c r="J3" s="1" t="s">
        <v>4</v>
      </c>
    </row>
    <row r="33" ht="13.5">
      <c r="L33" s="4"/>
    </row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spans="1:10" ht="15.75" customHeight="1">
      <c r="A48" s="4" t="s">
        <v>11</v>
      </c>
      <c r="J48" s="1" t="s">
        <v>16</v>
      </c>
    </row>
    <row r="71" ht="9" customHeight="1"/>
    <row r="72" spans="1:6" s="1" customFormat="1" ht="15" customHeight="1">
      <c r="A72" s="4" t="s">
        <v>8</v>
      </c>
      <c r="F72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K71" sqref="K71"/>
    </sheetView>
  </sheetViews>
  <sheetFormatPr defaultColWidth="9.33203125" defaultRowHeight="11.25"/>
  <sheetData>
    <row r="1" ht="13.5" customHeight="1">
      <c r="A1" s="4" t="s">
        <v>18</v>
      </c>
    </row>
    <row r="2" spans="11:12" ht="13.5" customHeight="1">
      <c r="K2" s="1"/>
      <c r="L2" s="5" t="s">
        <v>20</v>
      </c>
    </row>
    <row r="50" ht="12">
      <c r="G50" s="1"/>
    </row>
    <row r="65" ht="12">
      <c r="A65" s="1" t="s">
        <v>3</v>
      </c>
    </row>
    <row r="66" ht="12">
      <c r="K66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PageLayoutView="0" workbookViewId="0" topLeftCell="A1">
      <selection activeCell="Q38" sqref="Q38"/>
    </sheetView>
  </sheetViews>
  <sheetFormatPr defaultColWidth="9.33203125" defaultRowHeight="11.25"/>
  <cols>
    <col min="1" max="1" width="3.83203125" style="6" customWidth="1"/>
    <col min="2" max="2" width="11.66015625" style="6" customWidth="1"/>
    <col min="3" max="3" width="9" style="6" customWidth="1"/>
    <col min="4" max="15" width="8.83203125" style="6" customWidth="1"/>
    <col min="16" max="16" width="9.33203125" style="6" bestFit="1" customWidth="1"/>
    <col min="17" max="16384" width="9.33203125" style="6" customWidth="1"/>
  </cols>
  <sheetData>
    <row r="1" ht="14.25">
      <c r="B1" s="78" t="s">
        <v>22</v>
      </c>
    </row>
    <row r="2" ht="15.75" customHeight="1">
      <c r="B2" s="79" t="s">
        <v>24</v>
      </c>
    </row>
    <row r="3" spans="2:15" ht="14.25">
      <c r="B3" s="3"/>
      <c r="O3" s="81" t="s">
        <v>7</v>
      </c>
    </row>
    <row r="4" spans="2:15" ht="14.25">
      <c r="B4" s="3"/>
      <c r="O4" s="80" t="s">
        <v>25</v>
      </c>
    </row>
    <row r="5" spans="1:15" ht="17.25">
      <c r="A5" s="7"/>
      <c r="B5" s="70" t="s">
        <v>26</v>
      </c>
      <c r="C5" s="8" t="s">
        <v>2</v>
      </c>
      <c r="D5" s="72" t="s">
        <v>28</v>
      </c>
      <c r="E5" s="73"/>
      <c r="F5" s="73"/>
      <c r="G5" s="73"/>
      <c r="H5" s="73"/>
      <c r="I5" s="74"/>
      <c r="J5" s="72" t="s">
        <v>14</v>
      </c>
      <c r="K5" s="73"/>
      <c r="L5" s="74"/>
      <c r="M5" s="72" t="s">
        <v>29</v>
      </c>
      <c r="N5" s="73"/>
      <c r="O5" s="75"/>
    </row>
    <row r="6" spans="1:15" ht="17.25">
      <c r="A6" s="9"/>
      <c r="B6" s="71"/>
      <c r="C6" s="11" t="s">
        <v>30</v>
      </c>
      <c r="D6" s="12" t="s">
        <v>10</v>
      </c>
      <c r="E6" s="12" t="s">
        <v>12</v>
      </c>
      <c r="F6" s="12" t="s">
        <v>31</v>
      </c>
      <c r="G6" s="12" t="s">
        <v>32</v>
      </c>
      <c r="H6" s="12" t="s">
        <v>33</v>
      </c>
      <c r="I6" s="12" t="s">
        <v>1</v>
      </c>
      <c r="J6" s="12" t="s">
        <v>34</v>
      </c>
      <c r="K6" s="12" t="s">
        <v>35</v>
      </c>
      <c r="L6" s="13" t="s">
        <v>36</v>
      </c>
      <c r="M6" s="14" t="s">
        <v>9</v>
      </c>
      <c r="N6" s="14" t="s">
        <v>38</v>
      </c>
      <c r="O6" s="15" t="s">
        <v>17</v>
      </c>
    </row>
    <row r="7" spans="1:15" ht="14.25">
      <c r="A7" s="16" t="s">
        <v>6</v>
      </c>
      <c r="B7" s="17"/>
      <c r="C7" s="18">
        <f aca="true" t="shared" si="0" ref="C7:O7">C9-C8</f>
        <v>-0.42999999999999994</v>
      </c>
      <c r="D7" s="18">
        <f t="shared" si="0"/>
        <v>-1.4000000000000004</v>
      </c>
      <c r="E7" s="19">
        <f t="shared" si="0"/>
        <v>-1.2800000000000002</v>
      </c>
      <c r="F7" s="19">
        <f t="shared" si="0"/>
        <v>-1.88</v>
      </c>
      <c r="G7" s="19">
        <f t="shared" si="0"/>
        <v>-1.4799999999999995</v>
      </c>
      <c r="H7" s="19">
        <f t="shared" si="0"/>
        <v>-3.75</v>
      </c>
      <c r="I7" s="19">
        <f t="shared" si="0"/>
        <v>-0.879999999999999</v>
      </c>
      <c r="J7" s="19">
        <f t="shared" si="0"/>
        <v>-3.3999999999999995</v>
      </c>
      <c r="K7" s="19">
        <f t="shared" si="0"/>
        <v>-3.539999999999999</v>
      </c>
      <c r="L7" s="19">
        <f t="shared" si="0"/>
        <v>-0.3800000000000008</v>
      </c>
      <c r="M7" s="19">
        <f t="shared" si="0"/>
        <v>-3.0199999999999996</v>
      </c>
      <c r="N7" s="19">
        <f t="shared" si="0"/>
        <v>-0.21000000000000085</v>
      </c>
      <c r="O7" s="20">
        <f t="shared" si="0"/>
        <v>-2.3400000000000007</v>
      </c>
    </row>
    <row r="8" spans="1:15" ht="17.25">
      <c r="A8" s="21"/>
      <c r="B8" s="22" t="s">
        <v>39</v>
      </c>
      <c r="C8" s="23">
        <v>2.34</v>
      </c>
      <c r="D8" s="23">
        <v>3.74</v>
      </c>
      <c r="E8" s="24">
        <v>5.24</v>
      </c>
      <c r="F8" s="24">
        <v>6.7</v>
      </c>
      <c r="G8" s="24">
        <v>8.93</v>
      </c>
      <c r="H8" s="24">
        <v>9.77</v>
      </c>
      <c r="I8" s="24">
        <v>9.87</v>
      </c>
      <c r="J8" s="24">
        <v>9.87</v>
      </c>
      <c r="K8" s="24">
        <v>8.37</v>
      </c>
      <c r="L8" s="24">
        <v>7.94</v>
      </c>
      <c r="M8" s="24">
        <v>11.34</v>
      </c>
      <c r="N8" s="24">
        <v>9.21</v>
      </c>
      <c r="O8" s="25">
        <v>10.22</v>
      </c>
    </row>
    <row r="9" spans="1:15" ht="14.25">
      <c r="A9" s="26"/>
      <c r="B9" s="22" t="s">
        <v>40</v>
      </c>
      <c r="C9" s="23">
        <v>1.91</v>
      </c>
      <c r="D9" s="23">
        <v>2.34</v>
      </c>
      <c r="E9" s="24">
        <v>3.96</v>
      </c>
      <c r="F9" s="24">
        <v>4.82</v>
      </c>
      <c r="G9" s="24">
        <v>7.45</v>
      </c>
      <c r="H9" s="24">
        <v>6.02</v>
      </c>
      <c r="I9" s="24">
        <v>8.99</v>
      </c>
      <c r="J9" s="24">
        <v>6.47</v>
      </c>
      <c r="K9" s="24">
        <v>4.83</v>
      </c>
      <c r="L9" s="24">
        <v>7.56</v>
      </c>
      <c r="M9" s="24">
        <v>8.32</v>
      </c>
      <c r="N9" s="24">
        <v>9</v>
      </c>
      <c r="O9" s="25">
        <v>7.88</v>
      </c>
    </row>
    <row r="10" spans="1:15" ht="14.25">
      <c r="A10" s="27" t="s">
        <v>41</v>
      </c>
      <c r="B10" s="28"/>
      <c r="C10" s="29">
        <f aca="true" t="shared" si="1" ref="C10:O10">C12-C11</f>
        <v>-1.0200000000000002</v>
      </c>
      <c r="D10" s="29">
        <f t="shared" si="1"/>
        <v>-0.7600000000000002</v>
      </c>
      <c r="E10" s="30">
        <f t="shared" si="1"/>
        <v>-1.87</v>
      </c>
      <c r="F10" s="30">
        <f t="shared" si="1"/>
        <v>-1.1899999999999995</v>
      </c>
      <c r="G10" s="30">
        <f t="shared" si="1"/>
        <v>-2.3900000000000006</v>
      </c>
      <c r="H10" s="30">
        <f t="shared" si="1"/>
        <v>-1.7599999999999998</v>
      </c>
      <c r="I10" s="30">
        <f t="shared" si="1"/>
        <v>-1.7000000000000002</v>
      </c>
      <c r="J10" s="30">
        <f t="shared" si="1"/>
        <v>-4.1499999999999995</v>
      </c>
      <c r="K10" s="30">
        <f t="shared" si="1"/>
        <v>-1.8500000000000005</v>
      </c>
      <c r="L10" s="30">
        <f t="shared" si="1"/>
        <v>-1.54</v>
      </c>
      <c r="M10" s="30">
        <f t="shared" si="1"/>
        <v>-3.16</v>
      </c>
      <c r="N10" s="30">
        <f t="shared" si="1"/>
        <v>-0.16000000000000014</v>
      </c>
      <c r="O10" s="31">
        <f t="shared" si="1"/>
        <v>-1.33</v>
      </c>
    </row>
    <row r="11" spans="1:15" ht="14.25">
      <c r="A11" s="26"/>
      <c r="B11" s="22" t="s">
        <v>39</v>
      </c>
      <c r="C11" s="32">
        <v>2.24</v>
      </c>
      <c r="D11" s="23">
        <v>3.93</v>
      </c>
      <c r="E11" s="24">
        <v>5</v>
      </c>
      <c r="F11" s="24">
        <v>6.31</v>
      </c>
      <c r="G11" s="24">
        <v>6.99</v>
      </c>
      <c r="H11" s="24">
        <v>7.42</v>
      </c>
      <c r="I11" s="24">
        <v>7.92</v>
      </c>
      <c r="J11" s="24">
        <v>8.36</v>
      </c>
      <c r="K11" s="24">
        <v>7.69</v>
      </c>
      <c r="L11" s="24">
        <v>7.14</v>
      </c>
      <c r="M11" s="24">
        <v>7.82</v>
      </c>
      <c r="N11" s="24">
        <v>7.48</v>
      </c>
      <c r="O11" s="25">
        <v>7.75</v>
      </c>
    </row>
    <row r="12" spans="1:15" ht="14.25">
      <c r="A12" s="33"/>
      <c r="B12" s="10" t="s">
        <v>40</v>
      </c>
      <c r="C12" s="34">
        <v>1.22</v>
      </c>
      <c r="D12" s="35">
        <v>3.17</v>
      </c>
      <c r="E12" s="36">
        <v>3.13</v>
      </c>
      <c r="F12" s="36">
        <v>5.12</v>
      </c>
      <c r="G12" s="36">
        <v>4.6</v>
      </c>
      <c r="H12" s="36">
        <v>5.66</v>
      </c>
      <c r="I12" s="36">
        <v>6.22</v>
      </c>
      <c r="J12" s="36">
        <v>4.21</v>
      </c>
      <c r="K12" s="36">
        <v>5.84</v>
      </c>
      <c r="L12" s="36">
        <v>5.6</v>
      </c>
      <c r="M12" s="36">
        <v>4.66</v>
      </c>
      <c r="N12" s="36">
        <v>7.32</v>
      </c>
      <c r="O12" s="37">
        <v>6.42</v>
      </c>
    </row>
    <row r="13" spans="1:15" ht="14.25">
      <c r="A13" s="16" t="s">
        <v>43</v>
      </c>
      <c r="B13" s="22"/>
      <c r="C13" s="23">
        <f>C15-C14</f>
        <v>-0.29000000000000004</v>
      </c>
      <c r="D13" s="23">
        <f>D15-D14</f>
        <v>-0.19999999999999998</v>
      </c>
      <c r="E13" s="24" t="s">
        <v>23</v>
      </c>
      <c r="F13" s="24">
        <f aca="true" t="shared" si="2" ref="F13:O13">F15-F14</f>
        <v>-0.52</v>
      </c>
      <c r="G13" s="24">
        <f t="shared" si="2"/>
        <v>0.44999999999999973</v>
      </c>
      <c r="H13" s="24">
        <f t="shared" si="2"/>
        <v>0.8500000000000001</v>
      </c>
      <c r="I13" s="24">
        <f t="shared" si="2"/>
        <v>0.07999999999999963</v>
      </c>
      <c r="J13" s="24">
        <f t="shared" si="2"/>
        <v>0.3999999999999999</v>
      </c>
      <c r="K13" s="24">
        <f t="shared" si="2"/>
        <v>-0.27</v>
      </c>
      <c r="L13" s="24">
        <f t="shared" si="2"/>
        <v>1.22</v>
      </c>
      <c r="M13" s="24">
        <f t="shared" si="2"/>
        <v>-0.10000000000000009</v>
      </c>
      <c r="N13" s="24">
        <f t="shared" si="2"/>
        <v>-0.41000000000000014</v>
      </c>
      <c r="O13" s="25">
        <f t="shared" si="2"/>
        <v>0.48</v>
      </c>
    </row>
    <row r="14" spans="1:15" ht="14.25">
      <c r="A14" s="26"/>
      <c r="B14" s="22" t="s">
        <v>39</v>
      </c>
      <c r="C14" s="23">
        <v>0.4</v>
      </c>
      <c r="D14" s="23">
        <v>0.41</v>
      </c>
      <c r="E14" s="24">
        <v>0.47</v>
      </c>
      <c r="F14" s="24">
        <v>0.79</v>
      </c>
      <c r="G14" s="24">
        <v>1.6</v>
      </c>
      <c r="H14" s="24">
        <v>2.81</v>
      </c>
      <c r="I14" s="24">
        <v>3.18</v>
      </c>
      <c r="J14" s="24">
        <v>2.72</v>
      </c>
      <c r="K14" s="24">
        <v>1.8</v>
      </c>
      <c r="L14" s="24">
        <v>1.72</v>
      </c>
      <c r="M14" s="24">
        <v>2.62</v>
      </c>
      <c r="N14" s="24">
        <v>2.18</v>
      </c>
      <c r="O14" s="25">
        <v>2.07</v>
      </c>
    </row>
    <row r="15" spans="1:15" ht="17.25">
      <c r="A15" s="38"/>
      <c r="B15" s="39" t="s">
        <v>40</v>
      </c>
      <c r="C15" s="40">
        <v>0.11</v>
      </c>
      <c r="D15" s="40">
        <v>0.21</v>
      </c>
      <c r="E15" s="41" t="s">
        <v>23</v>
      </c>
      <c r="F15" s="41">
        <v>0.27</v>
      </c>
      <c r="G15" s="41">
        <v>2.05</v>
      </c>
      <c r="H15" s="41">
        <v>3.66</v>
      </c>
      <c r="I15" s="41">
        <v>3.26</v>
      </c>
      <c r="J15" s="41">
        <v>3.12</v>
      </c>
      <c r="K15" s="41">
        <v>1.53</v>
      </c>
      <c r="L15" s="41">
        <v>2.94</v>
      </c>
      <c r="M15" s="41">
        <v>2.52</v>
      </c>
      <c r="N15" s="41">
        <v>1.77</v>
      </c>
      <c r="O15" s="42">
        <v>2.55</v>
      </c>
    </row>
    <row r="16" spans="1:15" ht="14.25">
      <c r="A16" s="16" t="s">
        <v>44</v>
      </c>
      <c r="B16" s="22"/>
      <c r="C16" s="23">
        <f aca="true" t="shared" si="3" ref="C16:O16">C18-C17</f>
        <v>0.13</v>
      </c>
      <c r="D16" s="23">
        <f t="shared" si="3"/>
        <v>-0.13999999999999996</v>
      </c>
      <c r="E16" s="24">
        <f t="shared" si="3"/>
        <v>0.08999999999999997</v>
      </c>
      <c r="F16" s="24">
        <f t="shared" si="3"/>
        <v>-0.04999999999999993</v>
      </c>
      <c r="G16" s="24">
        <f t="shared" si="3"/>
        <v>0.8500000000000001</v>
      </c>
      <c r="H16" s="24">
        <f t="shared" si="3"/>
        <v>0.26000000000000023</v>
      </c>
      <c r="I16" s="24">
        <f t="shared" si="3"/>
        <v>0.8199999999999998</v>
      </c>
      <c r="J16" s="24">
        <f t="shared" si="3"/>
        <v>-0.21999999999999975</v>
      </c>
      <c r="K16" s="24">
        <f t="shared" si="3"/>
        <v>1.13</v>
      </c>
      <c r="L16" s="24">
        <f t="shared" si="3"/>
        <v>1.44</v>
      </c>
      <c r="M16" s="24">
        <f t="shared" si="3"/>
        <v>-1.4</v>
      </c>
      <c r="N16" s="24">
        <f t="shared" si="3"/>
        <v>0.7600000000000002</v>
      </c>
      <c r="O16" s="25">
        <f t="shared" si="3"/>
        <v>0.20000000000000018</v>
      </c>
    </row>
    <row r="17" spans="1:15" ht="14.25">
      <c r="A17" s="26"/>
      <c r="B17" s="22" t="s">
        <v>39</v>
      </c>
      <c r="C17" s="32">
        <v>0.47</v>
      </c>
      <c r="D17" s="23">
        <v>0.48</v>
      </c>
      <c r="E17" s="24">
        <v>0.53</v>
      </c>
      <c r="F17" s="24">
        <v>0.98</v>
      </c>
      <c r="G17" s="24">
        <v>2.02</v>
      </c>
      <c r="H17" s="24">
        <v>2.71</v>
      </c>
      <c r="I17" s="24">
        <v>2.97</v>
      </c>
      <c r="J17" s="24">
        <v>4.33</v>
      </c>
      <c r="K17" s="24">
        <v>3.49</v>
      </c>
      <c r="L17" s="24">
        <v>2.93</v>
      </c>
      <c r="M17" s="24">
        <v>2.4</v>
      </c>
      <c r="N17" s="24">
        <v>1.96</v>
      </c>
      <c r="O17" s="25">
        <v>1.5699999999999998</v>
      </c>
    </row>
    <row r="18" spans="1:15" ht="14.25">
      <c r="A18" s="43"/>
      <c r="B18" s="44" t="s">
        <v>40</v>
      </c>
      <c r="C18" s="45">
        <v>0.6</v>
      </c>
      <c r="D18" s="46">
        <v>0.34</v>
      </c>
      <c r="E18" s="47">
        <v>0.62</v>
      </c>
      <c r="F18" s="47">
        <v>0.93</v>
      </c>
      <c r="G18" s="47">
        <v>2.87</v>
      </c>
      <c r="H18" s="47">
        <v>2.97</v>
      </c>
      <c r="I18" s="47">
        <v>3.79</v>
      </c>
      <c r="J18" s="47">
        <v>4.11</v>
      </c>
      <c r="K18" s="47">
        <v>4.62</v>
      </c>
      <c r="L18" s="47">
        <v>4.37</v>
      </c>
      <c r="M18" s="47">
        <v>1</v>
      </c>
      <c r="N18" s="47">
        <v>2.72</v>
      </c>
      <c r="O18" s="48">
        <v>1.77</v>
      </c>
    </row>
    <row r="20" ht="14.25">
      <c r="O20" s="49" t="s">
        <v>27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4.25" customHeight="1"/>
    <row r="36" ht="14.25">
      <c r="O36" s="49" t="s">
        <v>42</v>
      </c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.75" customHeight="1">
      <c r="N52" s="49" t="s">
        <v>45</v>
      </c>
    </row>
    <row r="53" ht="15.75" customHeight="1">
      <c r="M53" s="49"/>
    </row>
    <row r="54" ht="14.25">
      <c r="B54" s="3" t="s">
        <v>37</v>
      </c>
    </row>
    <row r="55" spans="2:16" ht="13.5" customHeight="1">
      <c r="B55" s="3" t="s">
        <v>46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3.5" customHeight="1">
      <c r="B56" s="3" t="s">
        <v>48</v>
      </c>
      <c r="C56" s="2"/>
      <c r="D56" s="2"/>
      <c r="E56" s="2"/>
      <c r="F56" s="2"/>
      <c r="G56" s="2"/>
      <c r="H56" s="2"/>
      <c r="I56" s="2"/>
      <c r="K56" s="2"/>
      <c r="L56" s="2"/>
      <c r="M56" s="2"/>
      <c r="N56" s="2"/>
      <c r="O56" s="2"/>
      <c r="P56" s="2"/>
    </row>
    <row r="57" spans="2:16" ht="13.5" customHeight="1">
      <c r="B57" s="3"/>
      <c r="C57" s="2"/>
      <c r="D57" s="2"/>
      <c r="E57" s="2"/>
      <c r="F57" s="2"/>
      <c r="G57" s="50" t="s">
        <v>47</v>
      </c>
      <c r="H57" s="2"/>
      <c r="K57" s="2"/>
      <c r="L57" s="2"/>
      <c r="M57" s="2"/>
      <c r="N57" s="2"/>
      <c r="O57" s="2"/>
      <c r="P57" s="2"/>
    </row>
    <row r="58" spans="2:16" ht="11.25" customHeight="1">
      <c r="B58" s="3" t="s">
        <v>49</v>
      </c>
      <c r="C58" s="51" t="s">
        <v>50</v>
      </c>
      <c r="D58" s="76" t="s">
        <v>51</v>
      </c>
      <c r="E58" s="77"/>
      <c r="F58" s="76" t="s">
        <v>52</v>
      </c>
      <c r="G58" s="77"/>
      <c r="K58" s="49"/>
      <c r="L58" s="2"/>
      <c r="M58" s="2"/>
      <c r="N58" s="2"/>
      <c r="O58" s="2"/>
      <c r="P58" s="2"/>
    </row>
    <row r="59" spans="2:16" ht="11.25" customHeight="1">
      <c r="B59" s="2"/>
      <c r="C59" s="52" t="s">
        <v>19</v>
      </c>
      <c r="D59" s="53" t="s">
        <v>21</v>
      </c>
      <c r="E59" s="54" t="s">
        <v>53</v>
      </c>
      <c r="F59" s="53" t="s">
        <v>21</v>
      </c>
      <c r="G59" s="55" t="s">
        <v>53</v>
      </c>
      <c r="K59" s="2"/>
      <c r="L59" s="2"/>
      <c r="M59" s="2"/>
      <c r="N59" s="2"/>
      <c r="O59" s="2"/>
      <c r="P59" s="2"/>
    </row>
    <row r="60" spans="2:16" ht="12" customHeight="1">
      <c r="B60" s="2"/>
      <c r="C60" s="56">
        <v>5</v>
      </c>
      <c r="D60" s="57">
        <v>0.386</v>
      </c>
      <c r="E60" s="58">
        <v>23.699</v>
      </c>
      <c r="F60" s="59">
        <v>0.377</v>
      </c>
      <c r="G60" s="60">
        <v>22.75</v>
      </c>
      <c r="K60" s="2"/>
      <c r="L60" s="2"/>
      <c r="M60" s="2"/>
      <c r="N60" s="2"/>
      <c r="O60" s="2"/>
      <c r="P60" s="2"/>
    </row>
    <row r="61" spans="2:16" ht="12" customHeight="1">
      <c r="B61" s="2"/>
      <c r="C61" s="61">
        <v>6</v>
      </c>
      <c r="D61" s="62">
        <v>0.461</v>
      </c>
      <c r="E61" s="58">
        <v>32.382</v>
      </c>
      <c r="F61" s="63">
        <v>0.458</v>
      </c>
      <c r="G61" s="60">
        <v>32.079</v>
      </c>
      <c r="K61" s="2"/>
      <c r="L61" s="2"/>
      <c r="M61" s="2"/>
      <c r="N61" s="2"/>
      <c r="O61" s="2"/>
      <c r="P61" s="2"/>
    </row>
    <row r="62" spans="2:16" ht="12" customHeight="1">
      <c r="B62" s="2"/>
      <c r="C62" s="64">
        <v>7</v>
      </c>
      <c r="D62" s="62">
        <v>0.513</v>
      </c>
      <c r="E62" s="58">
        <v>38.878</v>
      </c>
      <c r="F62" s="63">
        <v>0.508</v>
      </c>
      <c r="G62" s="60">
        <v>38.367</v>
      </c>
      <c r="K62" s="2"/>
      <c r="L62" s="2"/>
      <c r="M62" s="2"/>
      <c r="N62" s="2"/>
      <c r="O62" s="2"/>
      <c r="P62" s="2"/>
    </row>
    <row r="63" spans="2:16" ht="12" customHeight="1">
      <c r="B63" s="2"/>
      <c r="C63" s="64">
        <v>8</v>
      </c>
      <c r="D63" s="62">
        <v>0.592</v>
      </c>
      <c r="E63" s="58">
        <v>48.804</v>
      </c>
      <c r="F63" s="63">
        <v>0.561</v>
      </c>
      <c r="G63" s="60">
        <v>45.006</v>
      </c>
      <c r="K63" s="2"/>
      <c r="L63" s="2"/>
      <c r="M63" s="2"/>
      <c r="N63" s="2"/>
      <c r="O63" s="2"/>
      <c r="P63" s="2"/>
    </row>
    <row r="64" spans="2:16" ht="12" customHeight="1">
      <c r="B64" s="2"/>
      <c r="C64" s="64">
        <v>9</v>
      </c>
      <c r="D64" s="62">
        <v>0.687</v>
      </c>
      <c r="E64" s="58">
        <v>61.39</v>
      </c>
      <c r="F64" s="63">
        <v>0.652</v>
      </c>
      <c r="G64" s="60">
        <v>56.992</v>
      </c>
      <c r="K64" s="2"/>
      <c r="L64" s="2"/>
      <c r="M64" s="2"/>
      <c r="N64" s="2"/>
      <c r="O64" s="2"/>
      <c r="P64" s="2"/>
    </row>
    <row r="65" spans="2:16" ht="12" customHeight="1">
      <c r="B65" s="2"/>
      <c r="C65" s="64">
        <v>10</v>
      </c>
      <c r="D65" s="62">
        <v>0.752</v>
      </c>
      <c r="E65" s="58">
        <v>70.461</v>
      </c>
      <c r="F65" s="63">
        <v>0.73</v>
      </c>
      <c r="G65" s="60">
        <v>68.091</v>
      </c>
      <c r="K65" s="2"/>
      <c r="L65" s="2"/>
      <c r="M65" s="2"/>
      <c r="N65" s="2"/>
      <c r="O65" s="2"/>
      <c r="P65" s="2"/>
    </row>
    <row r="66" spans="2:16" ht="12" customHeight="1">
      <c r="B66" s="2"/>
      <c r="C66" s="64">
        <v>11</v>
      </c>
      <c r="D66" s="62">
        <v>0.782</v>
      </c>
      <c r="E66" s="58">
        <v>75.106</v>
      </c>
      <c r="F66" s="63">
        <v>0.803</v>
      </c>
      <c r="G66" s="60">
        <v>78.846</v>
      </c>
      <c r="K66" s="2"/>
      <c r="L66" s="2"/>
      <c r="M66" s="2"/>
      <c r="N66" s="2"/>
      <c r="O66" s="2"/>
      <c r="P66" s="2"/>
    </row>
    <row r="67" spans="2:16" ht="12" customHeight="1">
      <c r="B67" s="2"/>
      <c r="C67" s="64">
        <v>12</v>
      </c>
      <c r="D67" s="62">
        <v>0.783</v>
      </c>
      <c r="E67" s="58">
        <v>75.642</v>
      </c>
      <c r="F67" s="63">
        <v>0.796</v>
      </c>
      <c r="G67" s="60">
        <v>76.934</v>
      </c>
      <c r="K67" s="2"/>
      <c r="L67" s="2"/>
      <c r="M67" s="2"/>
      <c r="N67" s="2"/>
      <c r="O67" s="2"/>
      <c r="P67" s="2"/>
    </row>
    <row r="68" spans="2:16" ht="12" customHeight="1">
      <c r="B68" s="2"/>
      <c r="C68" s="64">
        <v>13</v>
      </c>
      <c r="D68" s="62">
        <v>0.815</v>
      </c>
      <c r="E68" s="58">
        <v>81.348</v>
      </c>
      <c r="F68" s="63">
        <v>0.655</v>
      </c>
      <c r="G68" s="60">
        <v>54.234</v>
      </c>
      <c r="K68" s="2"/>
      <c r="L68" s="2"/>
      <c r="M68" s="2"/>
      <c r="N68" s="2"/>
      <c r="O68" s="2"/>
      <c r="P68" s="2"/>
    </row>
    <row r="69" spans="2:16" ht="12" customHeight="1">
      <c r="B69" s="2"/>
      <c r="C69" s="64">
        <v>14</v>
      </c>
      <c r="D69" s="62">
        <v>0.832</v>
      </c>
      <c r="E69" s="58">
        <v>83.695</v>
      </c>
      <c r="F69" s="63">
        <v>0.594</v>
      </c>
      <c r="G69" s="60">
        <v>43.264</v>
      </c>
      <c r="K69" s="2"/>
      <c r="L69" s="2"/>
      <c r="M69" s="2"/>
      <c r="N69" s="2"/>
      <c r="O69" s="2"/>
      <c r="P69" s="2"/>
    </row>
    <row r="70" spans="3:16" ht="12" customHeight="1">
      <c r="C70" s="64">
        <v>15</v>
      </c>
      <c r="D70" s="62">
        <v>0.766</v>
      </c>
      <c r="E70" s="58">
        <v>70.989</v>
      </c>
      <c r="F70" s="63">
        <v>0.56</v>
      </c>
      <c r="G70" s="60">
        <v>37.002</v>
      </c>
      <c r="I70" s="3" t="s">
        <v>54</v>
      </c>
      <c r="L70" s="2"/>
      <c r="M70" s="2"/>
      <c r="N70" s="2"/>
      <c r="O70" s="2"/>
      <c r="P70" s="2"/>
    </row>
    <row r="71" spans="3:16" ht="12" customHeight="1">
      <c r="C71" s="64">
        <v>16</v>
      </c>
      <c r="D71" s="62">
        <v>0.656</v>
      </c>
      <c r="E71" s="58">
        <v>51.822</v>
      </c>
      <c r="F71" s="63">
        <v>0.578</v>
      </c>
      <c r="G71" s="60">
        <v>39.057</v>
      </c>
      <c r="I71" s="82" t="s">
        <v>55</v>
      </c>
      <c r="K71" s="3"/>
      <c r="L71" s="2"/>
      <c r="M71" s="2"/>
      <c r="N71" s="2"/>
      <c r="O71" s="2"/>
      <c r="P71" s="2"/>
    </row>
    <row r="72" spans="3:16" ht="12" customHeight="1">
      <c r="C72" s="65">
        <v>17</v>
      </c>
      <c r="D72" s="66">
        <v>0.672</v>
      </c>
      <c r="E72" s="67">
        <v>53.642</v>
      </c>
      <c r="F72" s="68">
        <v>0.598</v>
      </c>
      <c r="G72" s="69">
        <v>42.339</v>
      </c>
      <c r="K72" s="3"/>
      <c r="L72" s="2"/>
      <c r="M72" s="2"/>
      <c r="N72" s="2"/>
      <c r="O72" s="2"/>
      <c r="P72" s="2"/>
    </row>
    <row r="73" spans="2:16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4.25">
      <c r="B79" s="2"/>
      <c r="C79" s="2"/>
      <c r="D79" s="2"/>
      <c r="E79" s="2"/>
      <c r="F79" s="2"/>
      <c r="G79" s="2"/>
      <c r="H79" s="2" t="s">
        <v>56</v>
      </c>
      <c r="I79" s="2"/>
      <c r="J79" s="2"/>
      <c r="K79" s="2"/>
      <c r="L79" s="2"/>
      <c r="M79" s="2"/>
      <c r="N79" s="2"/>
      <c r="O79" s="2"/>
      <c r="P79" s="2"/>
    </row>
    <row r="80" spans="2:16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4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4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4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4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4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4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4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4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4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4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4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</sheetData>
  <sheetProtection/>
  <mergeCells count="6">
    <mergeCell ref="B5:B6"/>
    <mergeCell ref="D5:I5"/>
    <mergeCell ref="J5:L5"/>
    <mergeCell ref="M5:O5"/>
    <mergeCell ref="D58:E58"/>
    <mergeCell ref="F58:G58"/>
  </mergeCells>
  <printOptions/>
  <pageMargins left="0.7" right="0.7" top="0.75" bottom="0.75" header="0.3" footer="0.3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2017-07-24T07:16:33Z</cp:lastPrinted>
  <dcterms:created xsi:type="dcterms:W3CDTF">2012-05-18T07:44:02Z</dcterms:created>
  <dcterms:modified xsi:type="dcterms:W3CDTF">2017-07-24T07:19:51Z</dcterms:modified>
  <cp:category/>
  <cp:version/>
  <cp:contentType/>
  <cp:contentStatus/>
</cp:coreProperties>
</file>