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80" windowWidth="28830" windowHeight="6225" tabRatio="890" activeTab="9"/>
  </bookViews>
  <sheets>
    <sheet name="P76表23" sheetId="1" r:id="rId1"/>
    <sheet name="P77表24" sheetId="2" r:id="rId2"/>
    <sheet name="P78~79表25･図20医療費" sheetId="3" r:id="rId3"/>
    <sheet name="P80表26国保" sheetId="4" r:id="rId4"/>
    <sheet name="P81表27国保入院" sheetId="5" r:id="rId5"/>
    <sheet name="P82表28国保入院外" sheetId="6" r:id="rId6"/>
    <sheet name="P83表29歯科" sheetId="7" r:id="rId7"/>
    <sheet name="P84~85表30市町" sheetId="8" r:id="rId8"/>
    <sheet name="P86~87表3１" sheetId="9" r:id="rId9"/>
    <sheet name="P88図21、22" sheetId="10" r:id="rId10"/>
    <sheet name="P89表32老人推移" sheetId="11" r:id="rId11"/>
    <sheet name="P90図23" sheetId="12" r:id="rId12"/>
  </sheets>
  <externalReferences>
    <externalReference r:id="rId15"/>
    <externalReference r:id="rId16"/>
    <externalReference r:id="rId17"/>
  </externalReferences>
  <definedNames>
    <definedName name="_１．契約プロセス群" localSheetId="11">#REF!</definedName>
    <definedName name="_１．契約プロセス群">#REF!</definedName>
    <definedName name="＿2.3.1" localSheetId="11">#REF!</definedName>
    <definedName name="＿2.3.1">#REF!</definedName>
    <definedName name="＿2.3.2" localSheetId="11">#REF!</definedName>
    <definedName name="＿2.3.2">#REF!</definedName>
    <definedName name="_２．企画プロセス群" localSheetId="11">#REF!</definedName>
    <definedName name="_２．企画プロセス群">#REF!</definedName>
    <definedName name="_Order1" hidden="1">255</definedName>
    <definedName name="A" localSheetId="11">[1]!SSORT</definedName>
    <definedName name="A">[1]!SSORT</definedName>
    <definedName name="AAA" localSheetId="11">[2]!実績SIRT</definedName>
    <definedName name="AAA">[2]!実績SIRT</definedName>
    <definedName name="cb_option_閏1" localSheetId="1">'P77表24'!cb_option_閏1</definedName>
    <definedName name="cb_option_閏1" localSheetId="3">'P80表26国保'!cb_option_閏1</definedName>
    <definedName name="cb_option_閏1" localSheetId="4">'P81表27国保入院'!cb_option_閏1</definedName>
    <definedName name="cb_option_閏1" localSheetId="5">'P82表28国保入院外'!cb_option_閏1</definedName>
    <definedName name="cb_option_閏1" localSheetId="6">'P83表29歯科'!cb_option_閏1</definedName>
    <definedName name="cb_option_閏1" localSheetId="7">'P84~85表30市町'!cb_option_閏1</definedName>
    <definedName name="cb_option_閏1" localSheetId="8">'P86~87表3１'!cb_option_閏1</definedName>
    <definedName name="cb_option_閏1" localSheetId="10">'P89表32老人推移'!cb_option_閏1</definedName>
    <definedName name="cb_option_閏1" localSheetId="11">'P90図23'!cb_option_閏1</definedName>
    <definedName name="cb_option_閏1">[0]!cb_option_閏1</definedName>
    <definedName name="cb_option_公1" localSheetId="1">'P77表24'!cb_option_公1</definedName>
    <definedName name="cb_option_公1" localSheetId="3">'P80表26国保'!cb_option_公1</definedName>
    <definedName name="cb_option_公1" localSheetId="4">'P81表27国保入院'!cb_option_公1</definedName>
    <definedName name="cb_option_公1" localSheetId="5">'P82表28国保入院外'!cb_option_公1</definedName>
    <definedName name="cb_option_公1" localSheetId="6">'P83表29歯科'!cb_option_公1</definedName>
    <definedName name="cb_option_公1" localSheetId="7">'P84~85表30市町'!cb_option_公1</definedName>
    <definedName name="cb_option_公1" localSheetId="8">'P86~87表3１'!cb_option_公1</definedName>
    <definedName name="cb_option_公1" localSheetId="10">'P89表32老人推移'!cb_option_公1</definedName>
    <definedName name="cb_option_公1" localSheetId="11">'P90図23'!cb_option_公1</definedName>
    <definedName name="cb_option_公1">[0]!cb_option_公1</definedName>
    <definedName name="cb_option_公2" localSheetId="1">'P77表24'!cb_option_公2</definedName>
    <definedName name="cb_option_公2" localSheetId="3">'P80表26国保'!cb_option_公2</definedName>
    <definedName name="cb_option_公2" localSheetId="4">'P81表27国保入院'!cb_option_公2</definedName>
    <definedName name="cb_option_公2" localSheetId="5">'P82表28国保入院外'!cb_option_公2</definedName>
    <definedName name="cb_option_公2" localSheetId="6">'P83表29歯科'!cb_option_公2</definedName>
    <definedName name="cb_option_公2" localSheetId="7">'P84~85表30市町'!cb_option_公2</definedName>
    <definedName name="cb_option_公2" localSheetId="8">'P86~87表3１'!cb_option_公2</definedName>
    <definedName name="cb_option_公2" localSheetId="10">'P89表32老人推移'!cb_option_公2</definedName>
    <definedName name="cb_option_公2" localSheetId="11">'P90図23'!cb_option_公2</definedName>
    <definedName name="cb_option_公2">[0]!cb_option_公2</definedName>
    <definedName name="cb_option_公3" localSheetId="1">'P77表24'!cb_option_公3</definedName>
    <definedName name="cb_option_公3" localSheetId="3">'P80表26国保'!cb_option_公3</definedName>
    <definedName name="cb_option_公3" localSheetId="4">'P81表27国保入院'!cb_option_公3</definedName>
    <definedName name="cb_option_公3" localSheetId="5">'P82表28国保入院外'!cb_option_公3</definedName>
    <definedName name="cb_option_公3" localSheetId="6">'P83表29歯科'!cb_option_公3</definedName>
    <definedName name="cb_option_公3" localSheetId="7">'P84~85表30市町'!cb_option_公3</definedName>
    <definedName name="cb_option_公3" localSheetId="8">'P86~87表3１'!cb_option_公3</definedName>
    <definedName name="cb_option_公3" localSheetId="10">'P89表32老人推移'!cb_option_公3</definedName>
    <definedName name="cb_option_公3" localSheetId="11">'P90図23'!cb_option_公3</definedName>
    <definedName name="cb_option_公3">[0]!cb_option_公3</definedName>
    <definedName name="cb_option_公4" localSheetId="1">'P77表24'!cb_option_公4</definedName>
    <definedName name="cb_option_公4" localSheetId="3">'P80表26国保'!cb_option_公4</definedName>
    <definedName name="cb_option_公4" localSheetId="4">'P81表27国保入院'!cb_option_公4</definedName>
    <definedName name="cb_option_公4" localSheetId="5">'P82表28国保入院外'!cb_option_公4</definedName>
    <definedName name="cb_option_公4" localSheetId="6">'P83表29歯科'!cb_option_公4</definedName>
    <definedName name="cb_option_公4" localSheetId="7">'P84~85表30市町'!cb_option_公4</definedName>
    <definedName name="cb_option_公4" localSheetId="8">'P86~87表3１'!cb_option_公4</definedName>
    <definedName name="cb_option_公4" localSheetId="10">'P89表32老人推移'!cb_option_公4</definedName>
    <definedName name="cb_option_公4" localSheetId="11">'P90図23'!cb_option_公4</definedName>
    <definedName name="cb_option_公4">[0]!cb_option_公4</definedName>
    <definedName name="cb_option_公5" localSheetId="1">'P77表24'!cb_option_公5</definedName>
    <definedName name="cb_option_公5" localSheetId="3">'P80表26国保'!cb_option_公5</definedName>
    <definedName name="cb_option_公5" localSheetId="4">'P81表27国保入院'!cb_option_公5</definedName>
    <definedName name="cb_option_公5" localSheetId="5">'P82表28国保入院外'!cb_option_公5</definedName>
    <definedName name="cb_option_公5" localSheetId="6">'P83表29歯科'!cb_option_公5</definedName>
    <definedName name="cb_option_公5" localSheetId="7">'P84~85表30市町'!cb_option_公5</definedName>
    <definedName name="cb_option_公5" localSheetId="8">'P86~87表3１'!cb_option_公5</definedName>
    <definedName name="cb_option_公5" localSheetId="10">'P89表32老人推移'!cb_option_公5</definedName>
    <definedName name="cb_option_公5" localSheetId="11">'P90図23'!cb_option_公5</definedName>
    <definedName name="cb_option_公5">[0]!cb_option_公5</definedName>
    <definedName name="cb_option_公6" localSheetId="1">'P77表24'!cb_option_公6</definedName>
    <definedName name="cb_option_公6" localSheetId="3">'P80表26国保'!cb_option_公6</definedName>
    <definedName name="cb_option_公6" localSheetId="4">'P81表27国保入院'!cb_option_公6</definedName>
    <definedName name="cb_option_公6" localSheetId="5">'P82表28国保入院外'!cb_option_公6</definedName>
    <definedName name="cb_option_公6" localSheetId="6">'P83表29歯科'!cb_option_公6</definedName>
    <definedName name="cb_option_公6" localSheetId="7">'P84~85表30市町'!cb_option_公6</definedName>
    <definedName name="cb_option_公6" localSheetId="8">'P86~87表3１'!cb_option_公6</definedName>
    <definedName name="cb_option_公6" localSheetId="10">'P89表32老人推移'!cb_option_公6</definedName>
    <definedName name="cb_option_公6" localSheetId="11">'P90図23'!cb_option_公6</definedName>
    <definedName name="cb_option_公6">[0]!cb_option_公6</definedName>
    <definedName name="cb_option_公7" localSheetId="1">'P77表24'!cb_option_公7</definedName>
    <definedName name="cb_option_公7" localSheetId="3">'P80表26国保'!cb_option_公7</definedName>
    <definedName name="cb_option_公7" localSheetId="4">'P81表27国保入院'!cb_option_公7</definedName>
    <definedName name="cb_option_公7" localSheetId="5">'P82表28国保入院外'!cb_option_公7</definedName>
    <definedName name="cb_option_公7" localSheetId="6">'P83表29歯科'!cb_option_公7</definedName>
    <definedName name="cb_option_公7" localSheetId="7">'P84~85表30市町'!cb_option_公7</definedName>
    <definedName name="cb_option_公7" localSheetId="8">'P86~87表3１'!cb_option_公7</definedName>
    <definedName name="cb_option_公7" localSheetId="10">'P89表32老人推移'!cb_option_公7</definedName>
    <definedName name="cb_option_公7" localSheetId="11">'P90図23'!cb_option_公7</definedName>
    <definedName name="cb_option_公7">[0]!cb_option_公7</definedName>
    <definedName name="cb_option_公8" localSheetId="1">'P77表24'!cb_option_公8</definedName>
    <definedName name="cb_option_公8" localSheetId="3">'P80表26国保'!cb_option_公8</definedName>
    <definedName name="cb_option_公8" localSheetId="4">'P81表27国保入院'!cb_option_公8</definedName>
    <definedName name="cb_option_公8" localSheetId="5">'P82表28国保入院外'!cb_option_公8</definedName>
    <definedName name="cb_option_公8" localSheetId="6">'P83表29歯科'!cb_option_公8</definedName>
    <definedName name="cb_option_公8" localSheetId="7">'P84~85表30市町'!cb_option_公8</definedName>
    <definedName name="cb_option_公8" localSheetId="8">'P86~87表3１'!cb_option_公8</definedName>
    <definedName name="cb_option_公8" localSheetId="10">'P89表32老人推移'!cb_option_公8</definedName>
    <definedName name="cb_option_公8" localSheetId="11">'P90図23'!cb_option_公8</definedName>
    <definedName name="cb_option_公8">[0]!cb_option_公8</definedName>
    <definedName name="cb_option_公9" localSheetId="1">'P77表24'!cb_option_公9</definedName>
    <definedName name="cb_option_公9" localSheetId="3">'P80表26国保'!cb_option_公9</definedName>
    <definedName name="cb_option_公9" localSheetId="4">'P81表27国保入院'!cb_option_公9</definedName>
    <definedName name="cb_option_公9" localSheetId="5">'P82表28国保入院外'!cb_option_公9</definedName>
    <definedName name="cb_option_公9" localSheetId="6">'P83表29歯科'!cb_option_公9</definedName>
    <definedName name="cb_option_公9" localSheetId="7">'P84~85表30市町'!cb_option_公9</definedName>
    <definedName name="cb_option_公9" localSheetId="8">'P86~87表3１'!cb_option_公9</definedName>
    <definedName name="cb_option_公9" localSheetId="10">'P89表32老人推移'!cb_option_公9</definedName>
    <definedName name="cb_option_公9" localSheetId="11">'P90図23'!cb_option_公9</definedName>
    <definedName name="cb_option_公9">[0]!cb_option_公9</definedName>
    <definedName name="cb_option_追1" localSheetId="1">'P77表24'!cb_option_追1</definedName>
    <definedName name="cb_option_追1" localSheetId="3">'P80表26国保'!cb_option_追1</definedName>
    <definedName name="cb_option_追1" localSheetId="4">'P81表27国保入院'!cb_option_追1</definedName>
    <definedName name="cb_option_追1" localSheetId="5">'P82表28国保入院外'!cb_option_追1</definedName>
    <definedName name="cb_option_追1" localSheetId="6">'P83表29歯科'!cb_option_追1</definedName>
    <definedName name="cb_option_追1" localSheetId="7">'P84~85表30市町'!cb_option_追1</definedName>
    <definedName name="cb_option_追1" localSheetId="8">'P86~87表3１'!cb_option_追1</definedName>
    <definedName name="cb_option_追1" localSheetId="10">'P89表32老人推移'!cb_option_追1</definedName>
    <definedName name="cb_option_追1" localSheetId="11">'P90図23'!cb_option_追1</definedName>
    <definedName name="cb_option_追1">[0]!cb_option_追1</definedName>
    <definedName name="cb_option_付1" localSheetId="1">'P77表24'!cb_option_付1</definedName>
    <definedName name="cb_option_付1" localSheetId="3">'P80表26国保'!cb_option_付1</definedName>
    <definedName name="cb_option_付1" localSheetId="4">'P81表27国保入院'!cb_option_付1</definedName>
    <definedName name="cb_option_付1" localSheetId="5">'P82表28国保入院外'!cb_option_付1</definedName>
    <definedName name="cb_option_付1" localSheetId="6">'P83表29歯科'!cb_option_付1</definedName>
    <definedName name="cb_option_付1" localSheetId="7">'P84~85表30市町'!cb_option_付1</definedName>
    <definedName name="cb_option_付1" localSheetId="8">'P86~87表3１'!cb_option_付1</definedName>
    <definedName name="cb_option_付1" localSheetId="10">'P89表32老人推移'!cb_option_付1</definedName>
    <definedName name="cb_option_付1" localSheetId="11">'P90図23'!cb_option_付1</definedName>
    <definedName name="cb_option_付1">[0]!cb_option_付1</definedName>
    <definedName name="cb_option_付2" localSheetId="1">'P77表24'!cb_option_付2</definedName>
    <definedName name="cb_option_付2" localSheetId="3">'P80表26国保'!cb_option_付2</definedName>
    <definedName name="cb_option_付2" localSheetId="4">'P81表27国保入院'!cb_option_付2</definedName>
    <definedName name="cb_option_付2" localSheetId="5">'P82表28国保入院外'!cb_option_付2</definedName>
    <definedName name="cb_option_付2" localSheetId="6">'P83表29歯科'!cb_option_付2</definedName>
    <definedName name="cb_option_付2" localSheetId="7">'P84~85表30市町'!cb_option_付2</definedName>
    <definedName name="cb_option_付2" localSheetId="8">'P86~87表3１'!cb_option_付2</definedName>
    <definedName name="cb_option_付2" localSheetId="10">'P89表32老人推移'!cb_option_付2</definedName>
    <definedName name="cb_option_付2" localSheetId="11">'P90図23'!cb_option_付2</definedName>
    <definedName name="cb_option_付2">[0]!cb_option_付2</definedName>
    <definedName name="cb_option_付3" localSheetId="1">'P77表24'!cb_option_付3</definedName>
    <definedName name="cb_option_付3" localSheetId="3">'P80表26国保'!cb_option_付3</definedName>
    <definedName name="cb_option_付3" localSheetId="4">'P81表27国保入院'!cb_option_付3</definedName>
    <definedName name="cb_option_付3" localSheetId="5">'P82表28国保入院外'!cb_option_付3</definedName>
    <definedName name="cb_option_付3" localSheetId="6">'P83表29歯科'!cb_option_付3</definedName>
    <definedName name="cb_option_付3" localSheetId="7">'P84~85表30市町'!cb_option_付3</definedName>
    <definedName name="cb_option_付3" localSheetId="8">'P86~87表3１'!cb_option_付3</definedName>
    <definedName name="cb_option_付3" localSheetId="10">'P89表32老人推移'!cb_option_付3</definedName>
    <definedName name="cb_option_付3" localSheetId="11">'P90図23'!cb_option_付3</definedName>
    <definedName name="cb_option_付3">[0]!cb_option_付3</definedName>
    <definedName name="cb_option_別1" localSheetId="1">'P77表24'!cb_option_別1</definedName>
    <definedName name="cb_option_別1" localSheetId="3">'P80表26国保'!cb_option_別1</definedName>
    <definedName name="cb_option_別1" localSheetId="4">'P81表27国保入院'!cb_option_別1</definedName>
    <definedName name="cb_option_別1" localSheetId="5">'P82表28国保入院外'!cb_option_別1</definedName>
    <definedName name="cb_option_別1" localSheetId="6">'P83表29歯科'!cb_option_別1</definedName>
    <definedName name="cb_option_別1" localSheetId="7">'P84~85表30市町'!cb_option_別1</definedName>
    <definedName name="cb_option_別1" localSheetId="8">'P86~87表3１'!cb_option_別1</definedName>
    <definedName name="cb_option_別1" localSheetId="10">'P89表32老人推移'!cb_option_別1</definedName>
    <definedName name="cb_option_別1" localSheetId="11">'P90図23'!cb_option_別1</definedName>
    <definedName name="cb_option_別1">[0]!cb_option_別1</definedName>
    <definedName name="cb_option_別2" localSheetId="1">'P77表24'!cb_option_別2</definedName>
    <definedName name="cb_option_別2" localSheetId="3">'P80表26国保'!cb_option_別2</definedName>
    <definedName name="cb_option_別2" localSheetId="4">'P81表27国保入院'!cb_option_別2</definedName>
    <definedName name="cb_option_別2" localSheetId="5">'P82表28国保入院外'!cb_option_別2</definedName>
    <definedName name="cb_option_別2" localSheetId="6">'P83表29歯科'!cb_option_別2</definedName>
    <definedName name="cb_option_別2" localSheetId="7">'P84~85表30市町'!cb_option_別2</definedName>
    <definedName name="cb_option_別2" localSheetId="8">'P86~87表3１'!cb_option_別2</definedName>
    <definedName name="cb_option_別2" localSheetId="10">'P89表32老人推移'!cb_option_別2</definedName>
    <definedName name="cb_option_別2" localSheetId="11">'P90図23'!cb_option_別2</definedName>
    <definedName name="cb_option_別2">[0]!cb_option_別2</definedName>
    <definedName name="CB_SclBar" localSheetId="1">'P77表24'!CB_SclBar</definedName>
    <definedName name="CB_SclBar" localSheetId="3">'P80表26国保'!CB_SclBar</definedName>
    <definedName name="CB_SclBar" localSheetId="4">'P81表27国保入院'!CB_SclBar</definedName>
    <definedName name="CB_SclBar" localSheetId="5">'P82表28国保入院外'!CB_SclBar</definedName>
    <definedName name="CB_SclBar" localSheetId="6">'P83表29歯科'!CB_SclBar</definedName>
    <definedName name="CB_SclBar" localSheetId="7">'P84~85表30市町'!CB_SclBar</definedName>
    <definedName name="CB_SclBar" localSheetId="8">'P86~87表3１'!CB_SclBar</definedName>
    <definedName name="CB_SclBar" localSheetId="10">'P89表32老人推移'!CB_SclBar</definedName>
    <definedName name="CB_SclBar" localSheetId="11">'P90図23'!CB_SclBar</definedName>
    <definedName name="CB_SclBar">[0]!CB_SclBar</definedName>
    <definedName name="CB_ScrollBar" localSheetId="1">'P77表24'!CB_ScrollBar</definedName>
    <definedName name="CB_ScrollBar" localSheetId="3">'P80表26国保'!CB_ScrollBar</definedName>
    <definedName name="CB_ScrollBar" localSheetId="4">'P81表27国保入院'!CB_ScrollBar</definedName>
    <definedName name="CB_ScrollBar" localSheetId="5">'P82表28国保入院外'!CB_ScrollBar</definedName>
    <definedName name="CB_ScrollBar" localSheetId="6">'P83表29歯科'!CB_ScrollBar</definedName>
    <definedName name="CB_ScrollBar" localSheetId="7">'P84~85表30市町'!CB_ScrollBar</definedName>
    <definedName name="CB_ScrollBar" localSheetId="8">'P86~87表3１'!CB_ScrollBar</definedName>
    <definedName name="CB_ScrollBar" localSheetId="10">'P89表32老人推移'!CB_ScrollBar</definedName>
    <definedName name="CB_ScrollBar" localSheetId="11">'P90図23'!CB_ScrollBar</definedName>
    <definedName name="CB_ScrollBar">[0]!CB_ScrollBar</definedName>
    <definedName name="cb_スピン1_Change" localSheetId="1">'P77表24'!cb_スピン1_Change</definedName>
    <definedName name="cb_スピン1_Change" localSheetId="3">'P80表26国保'!cb_スピン1_Change</definedName>
    <definedName name="cb_スピン1_Change" localSheetId="4">'P81表27国保入院'!cb_スピン1_Change</definedName>
    <definedName name="cb_スピン1_Change" localSheetId="5">'P82表28国保入院外'!cb_スピン1_Change</definedName>
    <definedName name="cb_スピン1_Change" localSheetId="6">'P83表29歯科'!cb_スピン1_Change</definedName>
    <definedName name="cb_スピン1_Change" localSheetId="7">'P84~85表30市町'!cb_スピン1_Change</definedName>
    <definedName name="cb_スピン1_Change" localSheetId="8">'P86~87表3１'!cb_スピン1_Change</definedName>
    <definedName name="cb_スピン1_Change" localSheetId="10">'P89表32老人推移'!cb_スピン1_Change</definedName>
    <definedName name="cb_スピン1_Change" localSheetId="11">'P90図23'!cb_スピン1_Change</definedName>
    <definedName name="cb_スピン1_Change">[0]!cb_スピン1_Change</definedName>
    <definedName name="cb_スピン2_Change" localSheetId="1">'P77表24'!cb_スピン2_Change</definedName>
    <definedName name="cb_スピン2_Change" localSheetId="3">'P80表26国保'!cb_スピン2_Change</definedName>
    <definedName name="cb_スピン2_Change" localSheetId="4">'P81表27国保入院'!cb_スピン2_Change</definedName>
    <definedName name="cb_スピン2_Change" localSheetId="5">'P82表28国保入院外'!cb_スピン2_Change</definedName>
    <definedName name="cb_スピン2_Change" localSheetId="6">'P83表29歯科'!cb_スピン2_Change</definedName>
    <definedName name="cb_スピン2_Change" localSheetId="7">'P84~85表30市町'!cb_スピン2_Change</definedName>
    <definedName name="cb_スピン2_Change" localSheetId="8">'P86~87表3１'!cb_スピン2_Change</definedName>
    <definedName name="cb_スピン2_Change" localSheetId="10">'P89表32老人推移'!cb_スピン2_Change</definedName>
    <definedName name="cb_スピン2_Change" localSheetId="11">'P90図23'!cb_スピン2_Change</definedName>
    <definedName name="cb_スピン2_Change">[0]!cb_スピン2_Change</definedName>
    <definedName name="cb_スピン3_Change" localSheetId="1">'P77表24'!cb_スピン3_Change</definedName>
    <definedName name="cb_スピン3_Change" localSheetId="3">'P80表26国保'!cb_スピン3_Change</definedName>
    <definedName name="cb_スピン3_Change" localSheetId="4">'P81表27国保入院'!cb_スピン3_Change</definedName>
    <definedName name="cb_スピン3_Change" localSheetId="5">'P82表28国保入院外'!cb_スピン3_Change</definedName>
    <definedName name="cb_スピン3_Change" localSheetId="6">'P83表29歯科'!cb_スピン3_Change</definedName>
    <definedName name="cb_スピン3_Change" localSheetId="7">'P84~85表30市町'!cb_スピン3_Change</definedName>
    <definedName name="cb_スピン3_Change" localSheetId="8">'P86~87表3１'!cb_スピン3_Change</definedName>
    <definedName name="cb_スピン3_Change" localSheetId="10">'P89表32老人推移'!cb_スピン3_Change</definedName>
    <definedName name="cb_スピン3_Change" localSheetId="11">'P90図23'!cb_スピン3_Change</definedName>
    <definedName name="cb_スピン3_Change">[0]!cb_スピン3_Change</definedName>
    <definedName name="cb_スピン4_Change" localSheetId="1">'P77表24'!cb_スピン4_Change</definedName>
    <definedName name="cb_スピン4_Change" localSheetId="3">'P80表26国保'!cb_スピン4_Change</definedName>
    <definedName name="cb_スピン4_Change" localSheetId="4">'P81表27国保入院'!cb_スピン4_Change</definedName>
    <definedName name="cb_スピン4_Change" localSheetId="5">'P82表28国保入院外'!cb_スピン4_Change</definedName>
    <definedName name="cb_スピン4_Change" localSheetId="6">'P83表29歯科'!cb_スピン4_Change</definedName>
    <definedName name="cb_スピン4_Change" localSheetId="7">'P84~85表30市町'!cb_スピン4_Change</definedName>
    <definedName name="cb_スピン4_Change" localSheetId="8">'P86~87表3１'!cb_スピン4_Change</definedName>
    <definedName name="cb_スピン4_Change" localSheetId="10">'P89表32老人推移'!cb_スピン4_Change</definedName>
    <definedName name="cb_スピン4_Change" localSheetId="11">'P90図23'!cb_スピン4_Change</definedName>
    <definedName name="cb_スピン4_Change">[0]!cb_スピン4_Change</definedName>
    <definedName name="ClearData" localSheetId="1">'P77表24'!ClearData</definedName>
    <definedName name="ClearData" localSheetId="3">'P80表26国保'!ClearData</definedName>
    <definedName name="ClearData" localSheetId="4">'P81表27国保入院'!ClearData</definedName>
    <definedName name="ClearData" localSheetId="5">'P82表28国保入院外'!ClearData</definedName>
    <definedName name="ClearData" localSheetId="6">'P83表29歯科'!ClearData</definedName>
    <definedName name="ClearData" localSheetId="7">'P84~85表30市町'!ClearData</definedName>
    <definedName name="ClearData" localSheetId="8">'P86~87表3１'!ClearData</definedName>
    <definedName name="ClearData" localSheetId="10">'P89表32老人推移'!ClearData</definedName>
    <definedName name="ClearData" localSheetId="11">'P90図23'!ClearData</definedName>
    <definedName name="ClearData">[0]!ClearData</definedName>
    <definedName name="debug_bottun" localSheetId="1">'P77表24'!debug_bottun</definedName>
    <definedName name="debug_bottun" localSheetId="3">'P80表26国保'!debug_bottun</definedName>
    <definedName name="debug_bottun" localSheetId="4">'P81表27国保入院'!debug_bottun</definedName>
    <definedName name="debug_bottun" localSheetId="5">'P82表28国保入院外'!debug_bottun</definedName>
    <definedName name="debug_bottun" localSheetId="6">'P83表29歯科'!debug_bottun</definedName>
    <definedName name="debug_bottun" localSheetId="7">'P84~85表30市町'!debug_bottun</definedName>
    <definedName name="debug_bottun" localSheetId="8">'P86~87表3１'!debug_bottun</definedName>
    <definedName name="debug_bottun" localSheetId="10">'P89表32老人推移'!debug_bottun</definedName>
    <definedName name="debug_bottun" localSheetId="11">'P90図23'!debug_bottun</definedName>
    <definedName name="debug_bottun">[0]!debug_bottun</definedName>
    <definedName name="Display_sheet" localSheetId="1">'P77表24'!Display_sheet</definedName>
    <definedName name="Display_sheet" localSheetId="3">'P80表26国保'!Display_sheet</definedName>
    <definedName name="Display_sheet" localSheetId="4">'P81表27国保入院'!Display_sheet</definedName>
    <definedName name="Display_sheet" localSheetId="5">'P82表28国保入院外'!Display_sheet</definedName>
    <definedName name="Display_sheet" localSheetId="6">'P83表29歯科'!Display_sheet</definedName>
    <definedName name="Display_sheet" localSheetId="7">'P84~85表30市町'!Display_sheet</definedName>
    <definedName name="Display_sheet" localSheetId="8">'P86~87表3１'!Display_sheet</definedName>
    <definedName name="Display_sheet" localSheetId="10">'P89表32老人推移'!Display_sheet</definedName>
    <definedName name="Display_sheet" localSheetId="11">'P90図23'!Display_sheet</definedName>
    <definedName name="Display_sheet">[0]!Display_sheet</definedName>
    <definedName name="EmpData" localSheetId="1">'P77表24'!EmpData</definedName>
    <definedName name="EmpData" localSheetId="3">'P80表26国保'!EmpData</definedName>
    <definedName name="EmpData" localSheetId="4">'P81表27国保入院'!EmpData</definedName>
    <definedName name="EmpData" localSheetId="5">'P82表28国保入院外'!EmpData</definedName>
    <definedName name="EmpData" localSheetId="6">'P83表29歯科'!EmpData</definedName>
    <definedName name="EmpData" localSheetId="7">'P84~85表30市町'!EmpData</definedName>
    <definedName name="EmpData" localSheetId="8">'P86~87表3１'!EmpData</definedName>
    <definedName name="EmpData" localSheetId="10">'P89表32老人推移'!EmpData</definedName>
    <definedName name="EmpData" localSheetId="11">'P90図23'!EmpData</definedName>
    <definedName name="EmpData">[0]!EmpData</definedName>
    <definedName name="lb_sinryo_disp" localSheetId="1">'P77表24'!lb_sinryo_disp</definedName>
    <definedName name="lb_sinryo_disp" localSheetId="3">'P80表26国保'!lb_sinryo_disp</definedName>
    <definedName name="lb_sinryo_disp" localSheetId="4">'P81表27国保入院'!lb_sinryo_disp</definedName>
    <definedName name="lb_sinryo_disp" localSheetId="5">'P82表28国保入院外'!lb_sinryo_disp</definedName>
    <definedName name="lb_sinryo_disp" localSheetId="6">'P83表29歯科'!lb_sinryo_disp</definedName>
    <definedName name="lb_sinryo_disp" localSheetId="7">'P84~85表30市町'!lb_sinryo_disp</definedName>
    <definedName name="lb_sinryo_disp" localSheetId="8">'P86~87表3１'!lb_sinryo_disp</definedName>
    <definedName name="lb_sinryo_disp" localSheetId="10">'P89表32老人推移'!lb_sinryo_disp</definedName>
    <definedName name="lb_sinryo_disp" localSheetId="11">'P90図23'!lb_sinryo_disp</definedName>
    <definedName name="lb_sinryo_disp">[0]!lb_sinryo_disp</definedName>
    <definedName name="Make_定制度" localSheetId="1">'P77表24'!Make_定制度</definedName>
    <definedName name="Make_定制度" localSheetId="3">'P80表26国保'!Make_定制度</definedName>
    <definedName name="Make_定制度" localSheetId="4">'P81表27国保入院'!Make_定制度</definedName>
    <definedName name="Make_定制度" localSheetId="5">'P82表28国保入院外'!Make_定制度</definedName>
    <definedName name="Make_定制度" localSheetId="6">'P83表29歯科'!Make_定制度</definedName>
    <definedName name="Make_定制度" localSheetId="7">'P84~85表30市町'!Make_定制度</definedName>
    <definedName name="Make_定制度" localSheetId="8">'P86~87表3１'!Make_定制度</definedName>
    <definedName name="Make_定制度" localSheetId="10">'P89表32老人推移'!Make_定制度</definedName>
    <definedName name="Make_定制度" localSheetId="11">'P90図23'!Make_定制度</definedName>
    <definedName name="Make_定制度">[0]!Make_定制度</definedName>
    <definedName name="Medias_Close" localSheetId="1">'P77表24'!Medias_Close</definedName>
    <definedName name="Medias_Close" localSheetId="3">'P80表26国保'!Medias_Close</definedName>
    <definedName name="Medias_Close" localSheetId="4">'P81表27国保入院'!Medias_Close</definedName>
    <definedName name="Medias_Close" localSheetId="5">'P82表28国保入院外'!Medias_Close</definedName>
    <definedName name="Medias_Close" localSheetId="6">'P83表29歯科'!Medias_Close</definedName>
    <definedName name="Medias_Close" localSheetId="7">'P84~85表30市町'!Medias_Close</definedName>
    <definedName name="Medias_Close" localSheetId="8">'P86~87表3１'!Medias_Close</definedName>
    <definedName name="Medias_Close" localSheetId="10">'P89表32老人推移'!Medias_Close</definedName>
    <definedName name="Medias_Close" localSheetId="11">'P90図23'!Medias_Close</definedName>
    <definedName name="Medias_Close">[0]!Medias_Close</definedName>
    <definedName name="option_グラフ_on" localSheetId="1">'P77表24'!option_グラフ_on</definedName>
    <definedName name="option_グラフ_on" localSheetId="3">'P80表26国保'!option_グラフ_on</definedName>
    <definedName name="option_グラフ_on" localSheetId="4">'P81表27国保入院'!option_グラフ_on</definedName>
    <definedName name="option_グラフ_on" localSheetId="5">'P82表28国保入院外'!option_グラフ_on</definedName>
    <definedName name="option_グラフ_on" localSheetId="6">'P83表29歯科'!option_グラフ_on</definedName>
    <definedName name="option_グラフ_on" localSheetId="7">'P84~85表30市町'!option_グラフ_on</definedName>
    <definedName name="option_グラフ_on" localSheetId="8">'P86~87表3１'!option_グラフ_on</definedName>
    <definedName name="option_グラフ_on" localSheetId="10">'P89表32老人推移'!option_グラフ_on</definedName>
    <definedName name="option_グラフ_on" localSheetId="11">'P90図23'!option_グラフ_on</definedName>
    <definedName name="option_グラフ_on">[0]!option_グラフ_on</definedName>
    <definedName name="option_帳票_on" localSheetId="1">'P77表24'!option_帳票_on</definedName>
    <definedName name="option_帳票_on" localSheetId="3">'P80表26国保'!option_帳票_on</definedName>
    <definedName name="option_帳票_on" localSheetId="4">'P81表27国保入院'!option_帳票_on</definedName>
    <definedName name="option_帳票_on" localSheetId="5">'P82表28国保入院外'!option_帳票_on</definedName>
    <definedName name="option_帳票_on" localSheetId="6">'P83表29歯科'!option_帳票_on</definedName>
    <definedName name="option_帳票_on" localSheetId="7">'P84~85表30市町'!option_帳票_on</definedName>
    <definedName name="option_帳票_on" localSheetId="8">'P86~87表3１'!option_帳票_on</definedName>
    <definedName name="option_帳票_on" localSheetId="10">'P89表32老人推移'!option_帳票_on</definedName>
    <definedName name="option_帳票_on" localSheetId="11">'P90図23'!option_帳票_on</definedName>
    <definedName name="option_帳票_on">[0]!option_帳票_on</definedName>
    <definedName name="_xlnm.Print_Area" localSheetId="0">'P76表23'!$A$1:$K$64</definedName>
    <definedName name="_xlnm.Print_Area" localSheetId="1">'P77表24'!$A$3:$K$61</definedName>
    <definedName name="_xlnm.Print_Area" localSheetId="7">'P84~85表30市町'!$B$2:$Z$25</definedName>
    <definedName name="_xlnm.Print_Area" localSheetId="8">'P86~87表3１'!$A$2:$U$41</definedName>
    <definedName name="_xlnm.Print_Titles" localSheetId="8">'P86~87表3１'!$A:$C</definedName>
    <definedName name="Record1" localSheetId="1">'P77表24'!Record1</definedName>
    <definedName name="Record1" localSheetId="3">'P80表26国保'!Record1</definedName>
    <definedName name="Record1" localSheetId="4">'P81表27国保入院'!Record1</definedName>
    <definedName name="Record1" localSheetId="5">'P82表28国保入院外'!Record1</definedName>
    <definedName name="Record1" localSheetId="6">'P83表29歯科'!Record1</definedName>
    <definedName name="Record1" localSheetId="7">'P84~85表30市町'!Record1</definedName>
    <definedName name="Record1" localSheetId="8">'P86~87表3１'!Record1</definedName>
    <definedName name="Record1" localSheetId="10">'P89表32老人推移'!Record1</definedName>
    <definedName name="Record1" localSheetId="11">'P90図23'!Record1</definedName>
    <definedName name="Record1">[0]!Record1</definedName>
    <definedName name="reset_menu" localSheetId="1">'P77表24'!reset_menu</definedName>
    <definedName name="reset_menu" localSheetId="3">'P80表26国保'!reset_menu</definedName>
    <definedName name="reset_menu" localSheetId="4">'P81表27国保入院'!reset_menu</definedName>
    <definedName name="reset_menu" localSheetId="5">'P82表28国保入院外'!reset_menu</definedName>
    <definedName name="reset_menu" localSheetId="6">'P83表29歯科'!reset_menu</definedName>
    <definedName name="reset_menu" localSheetId="7">'P84~85表30市町'!reset_menu</definedName>
    <definedName name="reset_menu" localSheetId="8">'P86~87表3１'!reset_menu</definedName>
    <definedName name="reset_menu" localSheetId="10">'P89表32老人推移'!reset_menu</definedName>
    <definedName name="reset_menu" localSheetId="11">'P90図23'!reset_menu</definedName>
    <definedName name="reset_menu">[0]!reset_menu</definedName>
    <definedName name="SSORT" localSheetId="11">[1]!SSORT</definedName>
    <definedName name="SSORT">[1]!SSORT</definedName>
    <definedName name="sub_時系列1設定" localSheetId="1">'P77表24'!sub_時系列1設定</definedName>
    <definedName name="sub_時系列1設定" localSheetId="3">'P80表26国保'!sub_時系列1設定</definedName>
    <definedName name="sub_時系列1設定" localSheetId="4">'P81表27国保入院'!sub_時系列1設定</definedName>
    <definedName name="sub_時系列1設定" localSheetId="5">'P82表28国保入院外'!sub_時系列1設定</definedName>
    <definedName name="sub_時系列1設定" localSheetId="6">'P83表29歯科'!sub_時系列1設定</definedName>
    <definedName name="sub_時系列1設定" localSheetId="7">'P84~85表30市町'!sub_時系列1設定</definedName>
    <definedName name="sub_時系列1設定" localSheetId="8">'P86~87表3１'!sub_時系列1設定</definedName>
    <definedName name="sub_時系列1設定" localSheetId="10">'P89表32老人推移'!sub_時系列1設定</definedName>
    <definedName name="sub_時系列1設定" localSheetId="11">'P90図23'!sub_時系列1設定</definedName>
    <definedName name="sub_時系列1設定">[0]!sub_時系列1設定</definedName>
    <definedName name="vb_メイン.Display_sheet" localSheetId="1">'P77表24'!vb_メイン.Display_sheet</definedName>
    <definedName name="vb_メイン.Display_sheet" localSheetId="3">'P80表26国保'!vb_メイン.Display_sheet</definedName>
    <definedName name="vb_メイン.Display_sheet" localSheetId="4">'P81表27国保入院'!vb_メイン.Display_sheet</definedName>
    <definedName name="vb_メイン.Display_sheet" localSheetId="5">'P82表28国保入院外'!vb_メイン.Display_sheet</definedName>
    <definedName name="vb_メイン.Display_sheet" localSheetId="6">'P83表29歯科'!vb_メイン.Display_sheet</definedName>
    <definedName name="vb_メイン.Display_sheet" localSheetId="7">'P84~85表30市町'!vb_メイン.Display_sheet</definedName>
    <definedName name="vb_メイン.Display_sheet" localSheetId="8">'P86~87表3１'!vb_メイン.Display_sheet</definedName>
    <definedName name="vb_メイン.Display_sheet" localSheetId="10">'P89表32老人推移'!vb_メイン.Display_sheet</definedName>
    <definedName name="vb_メイン.Display_sheet" localSheetId="11">'P90図23'!vb_メイン.Display_sheet</definedName>
    <definedName name="vb_メイン.Display_sheet">[0]!vb_メイン.Display_sheet</definedName>
    <definedName name="vb_メイン.Medias_Close" localSheetId="1">'P77表24'!vb_メイン.Medias_Close</definedName>
    <definedName name="vb_メイン.Medias_Close" localSheetId="3">'P80表26国保'!vb_メイン.Medias_Close</definedName>
    <definedName name="vb_メイン.Medias_Close" localSheetId="4">'P81表27国保入院'!vb_メイン.Medias_Close</definedName>
    <definedName name="vb_メイン.Medias_Close" localSheetId="5">'P82表28国保入院外'!vb_メイン.Medias_Close</definedName>
    <definedName name="vb_メイン.Medias_Close" localSheetId="6">'P83表29歯科'!vb_メイン.Medias_Close</definedName>
    <definedName name="vb_メイン.Medias_Close" localSheetId="7">'P84~85表30市町'!vb_メイン.Medias_Close</definedName>
    <definedName name="vb_メイン.Medias_Close" localSheetId="8">'P86~87表3１'!vb_メイン.Medias_Close</definedName>
    <definedName name="vb_メイン.Medias_Close" localSheetId="10">'P89表32老人推移'!vb_メイン.Medias_Close</definedName>
    <definedName name="vb_メイン.Medias_Close" localSheetId="11">'P90図23'!vb_メイン.Medias_Close</definedName>
    <definedName name="vb_メイン.Medias_Close">[0]!vb_メイン.Medias_Close</definedName>
    <definedName name="vb_メイン.option_グラフ_on" localSheetId="1">'P77表24'!vb_メイン.option_グラフ_on</definedName>
    <definedName name="vb_メイン.option_グラフ_on" localSheetId="3">'P80表26国保'!vb_メイン.option_グラフ_on</definedName>
    <definedName name="vb_メイン.option_グラフ_on" localSheetId="4">'P81表27国保入院'!vb_メイン.option_グラフ_on</definedName>
    <definedName name="vb_メイン.option_グラフ_on" localSheetId="5">'P82表28国保入院外'!vb_メイン.option_グラフ_on</definedName>
    <definedName name="vb_メイン.option_グラフ_on" localSheetId="6">'P83表29歯科'!vb_メイン.option_グラフ_on</definedName>
    <definedName name="vb_メイン.option_グラフ_on" localSheetId="7">'P84~85表30市町'!vb_メイン.option_グラフ_on</definedName>
    <definedName name="vb_メイン.option_グラフ_on" localSheetId="8">'P86~87表3１'!vb_メイン.option_グラフ_on</definedName>
    <definedName name="vb_メイン.option_グラフ_on" localSheetId="10">'P89表32老人推移'!vb_メイン.option_グラフ_on</definedName>
    <definedName name="vb_メイン.option_グラフ_on" localSheetId="11">'P90図23'!vb_メイン.option_グラフ_on</definedName>
    <definedName name="vb_メイン.option_グラフ_on">[0]!vb_メイン.option_グラフ_on</definedName>
    <definedName name="vb_メイン.option_帳票_on" localSheetId="1">'P77表24'!vb_メイン.option_帳票_on</definedName>
    <definedName name="vb_メイン.option_帳票_on" localSheetId="3">'P80表26国保'!vb_メイン.option_帳票_on</definedName>
    <definedName name="vb_メイン.option_帳票_on" localSheetId="4">'P81表27国保入院'!vb_メイン.option_帳票_on</definedName>
    <definedName name="vb_メイン.option_帳票_on" localSheetId="5">'P82表28国保入院外'!vb_メイン.option_帳票_on</definedName>
    <definedName name="vb_メイン.option_帳票_on" localSheetId="6">'P83表29歯科'!vb_メイン.option_帳票_on</definedName>
    <definedName name="vb_メイン.option_帳票_on" localSheetId="7">'P84~85表30市町'!vb_メイン.option_帳票_on</definedName>
    <definedName name="vb_メイン.option_帳票_on" localSheetId="8">'P86~87表3１'!vb_メイン.option_帳票_on</definedName>
    <definedName name="vb_メイン.option_帳票_on" localSheetId="10">'P89表32老人推移'!vb_メイン.option_帳票_on</definedName>
    <definedName name="vb_メイン.option_帳票_on" localSheetId="11">'P90図23'!vb_メイン.option_帳票_on</definedName>
    <definedName name="vb_メイン.option_帳票_on">[0]!vb_メイン.option_帳票_on</definedName>
    <definedName name="っっっっっｖ" localSheetId="11">[2]!実績SIRT</definedName>
    <definedName name="っっっっっｖ">[2]!実績SIRT</definedName>
    <definedName name="データ確認" localSheetId="1">'P77表24'!データ確認</definedName>
    <definedName name="データ確認" localSheetId="3">'P80表26国保'!データ確認</definedName>
    <definedName name="データ確認" localSheetId="4">'P81表27国保入院'!データ確認</definedName>
    <definedName name="データ確認" localSheetId="5">'P82表28国保入院外'!データ確認</definedName>
    <definedName name="データ確認" localSheetId="6">'P83表29歯科'!データ確認</definedName>
    <definedName name="データ確認" localSheetId="7">'P84~85表30市町'!データ確認</definedName>
    <definedName name="データ確認" localSheetId="8">'P86~87表3１'!データ確認</definedName>
    <definedName name="データ確認" localSheetId="10">'P89表32老人推移'!データ確認</definedName>
    <definedName name="データ確認" localSheetId="11">'P90図23'!データ確認</definedName>
    <definedName name="データ確認">[0]!データ確認</definedName>
    <definedName name="デｰタ取込" localSheetId="11">[3]!デｰタ取込</definedName>
    <definedName name="デｰタ取込">[3]!デｰタ取込</definedName>
    <definedName name="実績SIRT" localSheetId="11">[2]!実績SIRT</definedName>
    <definedName name="実績SIRT">[2]!実績SIRT</definedName>
  </definedNames>
  <calcPr fullCalcOnLoad="1" fullPrecision="0"/>
</workbook>
</file>

<file path=xl/sharedStrings.xml><?xml version="1.0" encoding="utf-8"?>
<sst xmlns="http://schemas.openxmlformats.org/spreadsheetml/2006/main" count="727" uniqueCount="454">
  <si>
    <t>都道府県別の概算医療費（平成27年度）</t>
  </si>
  <si>
    <t>山口県</t>
  </si>
  <si>
    <t>長崎</t>
  </si>
  <si>
    <t>鳥取</t>
  </si>
  <si>
    <t>徳島</t>
  </si>
  <si>
    <t xml:space="preserve"> 医療費総額</t>
  </si>
  <si>
    <t>福岡県</t>
  </si>
  <si>
    <t>（参考）</t>
  </si>
  <si>
    <t>佐賀県</t>
  </si>
  <si>
    <t>表23</t>
  </si>
  <si>
    <t>歯科</t>
  </si>
  <si>
    <t>（単位：億円）</t>
  </si>
  <si>
    <t>総　計</t>
  </si>
  <si>
    <t>三重</t>
  </si>
  <si>
    <t>症状、徴候及び異常臨床所見で他に分類されないもの</t>
  </si>
  <si>
    <t>医科計</t>
  </si>
  <si>
    <t>調剤</t>
  </si>
  <si>
    <t>（単位：千円）</t>
  </si>
  <si>
    <t>青森</t>
  </si>
  <si>
    <t>訪問看護</t>
  </si>
  <si>
    <t>青森県</t>
  </si>
  <si>
    <t>埼玉</t>
  </si>
  <si>
    <t>市町別医療費と老人医療費（１年１人当たり）</t>
  </si>
  <si>
    <t>＋調剤</t>
  </si>
  <si>
    <t>近江町</t>
  </si>
  <si>
    <t>医科入院外</t>
  </si>
  <si>
    <t>医科入院</t>
  </si>
  <si>
    <t>大阪</t>
  </si>
  <si>
    <t>沖縄</t>
  </si>
  <si>
    <t>医科入院外</t>
  </si>
  <si>
    <t>H14</t>
  </si>
  <si>
    <t>滋賀県国民健康保険団体連合会基礎資料集（平成27年5月集計）より</t>
  </si>
  <si>
    <t>注2. 医療費には、入院時食事療養の費用額及び入院時生活療養の費用額を含んでいる。医科分は医科</t>
  </si>
  <si>
    <t>H23</t>
  </si>
  <si>
    <t>注1. 医療機関所在地の都道府県で、都道府県別の分類を行っている。</t>
  </si>
  <si>
    <t>竜王町</t>
  </si>
  <si>
    <t>療養</t>
  </si>
  <si>
    <t>東京</t>
  </si>
  <si>
    <t>全国計</t>
  </si>
  <si>
    <t>肝硬変（アルコール性のものを除く）</t>
  </si>
  <si>
    <t>北海道</t>
  </si>
  <si>
    <t>都道府県別にみた１人当たり医療費の年次推移</t>
  </si>
  <si>
    <t>岩手</t>
  </si>
  <si>
    <t>岐阜</t>
  </si>
  <si>
    <t>長野県</t>
  </si>
  <si>
    <t>山梨</t>
  </si>
  <si>
    <t>アルツハイマー病</t>
  </si>
  <si>
    <t>香川</t>
  </si>
  <si>
    <t>糖尿病</t>
  </si>
  <si>
    <t>後期高齢者</t>
  </si>
  <si>
    <t>２）平成2７年度都道府県別入院 医療費（被保険者一人当たり）（市町村国保・後期高齢者）</t>
  </si>
  <si>
    <t>宮城</t>
  </si>
  <si>
    <t>湖南市</t>
  </si>
  <si>
    <t>島根</t>
  </si>
  <si>
    <t>秋田</t>
  </si>
  <si>
    <t>山形</t>
  </si>
  <si>
    <t>宮崎県</t>
  </si>
  <si>
    <t>福島</t>
  </si>
  <si>
    <t>茨城</t>
  </si>
  <si>
    <t>栃木</t>
  </si>
  <si>
    <t>愛知</t>
  </si>
  <si>
    <t>大分</t>
  </si>
  <si>
    <t>米原市</t>
  </si>
  <si>
    <t>15～44歳</t>
  </si>
  <si>
    <t>群馬</t>
  </si>
  <si>
    <t>湖東町</t>
  </si>
  <si>
    <t>宮崎</t>
  </si>
  <si>
    <t>千葉</t>
  </si>
  <si>
    <t>神奈川</t>
  </si>
  <si>
    <t>広島</t>
  </si>
  <si>
    <t>新潟</t>
  </si>
  <si>
    <t>山口</t>
  </si>
  <si>
    <t>筋骨格系及び結合組織の疾患</t>
  </si>
  <si>
    <t>和歌山</t>
  </si>
  <si>
    <t>富山</t>
  </si>
  <si>
    <t>石川</t>
  </si>
  <si>
    <t>平成2７年度年間分 国民健康保険・後期高齢者医療 医療費速報</t>
  </si>
  <si>
    <t>福井</t>
  </si>
  <si>
    <t>長野</t>
  </si>
  <si>
    <t>埼玉県</t>
  </si>
  <si>
    <t>静岡</t>
  </si>
  <si>
    <t>高知</t>
  </si>
  <si>
    <t>入　　　院　　　外</t>
  </si>
  <si>
    <t>滋賀</t>
  </si>
  <si>
    <t>鹿児島</t>
  </si>
  <si>
    <t>長野県</t>
  </si>
  <si>
    <t>京都</t>
  </si>
  <si>
    <t>熊本</t>
  </si>
  <si>
    <t>兵庫</t>
  </si>
  <si>
    <t>甲西町</t>
  </si>
  <si>
    <t>奈良</t>
  </si>
  <si>
    <t>福島県</t>
  </si>
  <si>
    <t>富山県</t>
  </si>
  <si>
    <t>岡山</t>
  </si>
  <si>
    <t>皮膚及び皮下組織の疾患</t>
  </si>
  <si>
    <t>福岡県</t>
  </si>
  <si>
    <t>愛媛</t>
  </si>
  <si>
    <t>福岡</t>
  </si>
  <si>
    <t>佐賀</t>
  </si>
  <si>
    <t>青森県</t>
  </si>
  <si>
    <t xml:space="preserve">     入院へ、歯科分は歯科へ含めている。</t>
  </si>
  <si>
    <t>政府統計の総合窓口e-Stat　医療費の動向　平成27年度</t>
  </si>
  <si>
    <t>医療費総額の伸び率（対前年同期比）</t>
  </si>
  <si>
    <t>（円）</t>
  </si>
  <si>
    <t>表24</t>
  </si>
  <si>
    <t>宮崎県</t>
  </si>
  <si>
    <t>（単位：％）</t>
  </si>
  <si>
    <t>表25</t>
  </si>
  <si>
    <t>昭和62
年度</t>
  </si>
  <si>
    <t>平成２
年度</t>
  </si>
  <si>
    <t>鹿児島県</t>
  </si>
  <si>
    <t>平成５
年度</t>
  </si>
  <si>
    <t>安土町</t>
  </si>
  <si>
    <t>平成８
年度</t>
  </si>
  <si>
    <t>平成26
年度</t>
  </si>
  <si>
    <t>平成11
年度</t>
  </si>
  <si>
    <t>平成14
年度</t>
  </si>
  <si>
    <t>平成17
年度</t>
  </si>
  <si>
    <t>山東町</t>
  </si>
  <si>
    <t>損傷、中毒及びその他の外因の影響</t>
  </si>
  <si>
    <t>平成20
年度</t>
  </si>
  <si>
    <t>愛東町</t>
  </si>
  <si>
    <t>京都府</t>
  </si>
  <si>
    <t>平成23
年度</t>
  </si>
  <si>
    <t>全国</t>
  </si>
  <si>
    <t>岩手県</t>
  </si>
  <si>
    <t>高島市</t>
  </si>
  <si>
    <t>宮城県</t>
  </si>
  <si>
    <t>Ⅲ</t>
  </si>
  <si>
    <t>秋田県</t>
  </si>
  <si>
    <t>山形県</t>
  </si>
  <si>
    <t>福島県</t>
  </si>
  <si>
    <t>茨城県</t>
  </si>
  <si>
    <t>栃木県</t>
  </si>
  <si>
    <t>上位５傷病別一般診療医療費構成割合（滋賀県）</t>
  </si>
  <si>
    <t>1ヶ月１人当たり</t>
  </si>
  <si>
    <t>群馬県</t>
  </si>
  <si>
    <t>千葉県</t>
  </si>
  <si>
    <t>東京都</t>
  </si>
  <si>
    <t>奈良県</t>
  </si>
  <si>
    <t>神奈川県</t>
  </si>
  <si>
    <t>余呉町</t>
  </si>
  <si>
    <t>新潟県</t>
  </si>
  <si>
    <t>その他の肝疾患</t>
  </si>
  <si>
    <t>彦根市</t>
  </si>
  <si>
    <t>石川県</t>
  </si>
  <si>
    <t>福井県</t>
  </si>
  <si>
    <t>山梨県</t>
  </si>
  <si>
    <t>岐阜県</t>
  </si>
  <si>
    <t>和歌山県</t>
  </si>
  <si>
    <t>静岡県</t>
  </si>
  <si>
    <t>愛知県</t>
  </si>
  <si>
    <t>石部町</t>
  </si>
  <si>
    <t>浅井町</t>
  </si>
  <si>
    <t>H20</t>
  </si>
  <si>
    <t>Ⅷ</t>
  </si>
  <si>
    <t>表26</t>
  </si>
  <si>
    <t>三重県</t>
  </si>
  <si>
    <t>３)平成27年度都道府県別 入院外医療費（被保険者1人当たり）（市町村国保・後期高齢者）</t>
  </si>
  <si>
    <t>全国平均
＝100とした指数</t>
  </si>
  <si>
    <t>滋賀県</t>
  </si>
  <si>
    <t>大阪府</t>
  </si>
  <si>
    <t>兵庫県</t>
  </si>
  <si>
    <t>愛荘町</t>
  </si>
  <si>
    <t>後期高齢者</t>
  </si>
  <si>
    <t>奈良県</t>
  </si>
  <si>
    <t>鳥取県</t>
  </si>
  <si>
    <t>島根県</t>
  </si>
  <si>
    <t>ⅩⅠ</t>
  </si>
  <si>
    <t>富山県</t>
  </si>
  <si>
    <t>岡山県</t>
  </si>
  <si>
    <t>栗東市</t>
  </si>
  <si>
    <t>安曇川町</t>
  </si>
  <si>
    <t>木之本町</t>
  </si>
  <si>
    <t>広島県</t>
  </si>
  <si>
    <t>山口県</t>
  </si>
  <si>
    <t>図２０</t>
  </si>
  <si>
    <t>徳島県</t>
  </si>
  <si>
    <t>高月町</t>
  </si>
  <si>
    <t>湖北町</t>
  </si>
  <si>
    <t>動脈硬化</t>
  </si>
  <si>
    <t>香川県</t>
  </si>
  <si>
    <t>愛媛県</t>
  </si>
  <si>
    <t>高知県</t>
  </si>
  <si>
    <t>佐賀県</t>
  </si>
  <si>
    <t>野洲町</t>
  </si>
  <si>
    <t>平成27年度年間分 国民健康保険・後期高齢者医療 医療費速報</t>
  </si>
  <si>
    <t>長崎県</t>
  </si>
  <si>
    <t>H22</t>
  </si>
  <si>
    <t>熊本県</t>
  </si>
  <si>
    <t>中主町</t>
  </si>
  <si>
    <t>大分県</t>
  </si>
  <si>
    <t>鹿児島県</t>
  </si>
  <si>
    <t>沖縄県</t>
  </si>
  <si>
    <t>順位</t>
  </si>
  <si>
    <t>都道府県別 医療費（被保険者一人当たり）（市町村国保・後期高齢者）</t>
  </si>
  <si>
    <r>
      <t>平</t>
    </r>
    <r>
      <rPr>
        <sz val="12"/>
        <color indexed="8"/>
        <rFont val="MS UI Gothic"/>
        <family val="3"/>
      </rPr>
      <t>成2７</t>
    </r>
    <r>
      <rPr>
        <sz val="12"/>
        <rFont val="ＭＳ Ｐゴシック"/>
        <family val="3"/>
      </rPr>
      <t>年度年間分 国民健康保険・後期高齢者医療 医療費速報</t>
    </r>
  </si>
  <si>
    <t>市町村計</t>
  </si>
  <si>
    <t>後期高齢者</t>
  </si>
  <si>
    <t>１人当たり医療費</t>
  </si>
  <si>
    <t>表28</t>
  </si>
  <si>
    <t>実数</t>
  </si>
  <si>
    <t>大津市</t>
  </si>
  <si>
    <t>対前年比（％）</t>
  </si>
  <si>
    <t>全国平均</t>
  </si>
  <si>
    <t>北海道</t>
  </si>
  <si>
    <t>岩手県</t>
  </si>
  <si>
    <t>宮城県</t>
  </si>
  <si>
    <t>秋田県</t>
  </si>
  <si>
    <t>山形県</t>
  </si>
  <si>
    <t>国保医療費</t>
  </si>
  <si>
    <t>茨城県</t>
  </si>
  <si>
    <t>H16</t>
  </si>
  <si>
    <t>栃木県</t>
  </si>
  <si>
    <t>ⅩⅥ</t>
  </si>
  <si>
    <t>群馬県</t>
  </si>
  <si>
    <t>埼玉県</t>
  </si>
  <si>
    <t>千葉県</t>
  </si>
  <si>
    <t>東京都</t>
  </si>
  <si>
    <t>新旭町</t>
  </si>
  <si>
    <t>神奈川県</t>
  </si>
  <si>
    <t>新潟県</t>
  </si>
  <si>
    <t>総　　　　　　　数</t>
  </si>
  <si>
    <t>石川県</t>
  </si>
  <si>
    <t>福井県</t>
  </si>
  <si>
    <t>山梨県</t>
  </si>
  <si>
    <t>岐阜県</t>
  </si>
  <si>
    <t>静岡県</t>
  </si>
  <si>
    <t>信楽町</t>
  </si>
  <si>
    <t>愛知県</t>
  </si>
  <si>
    <t>三重県</t>
  </si>
  <si>
    <t>骨の密度及び構造の障害</t>
  </si>
  <si>
    <t>滋賀県</t>
  </si>
  <si>
    <t>京都府</t>
  </si>
  <si>
    <t>大阪府</t>
  </si>
  <si>
    <t>兵庫県</t>
  </si>
  <si>
    <t>和歌山県</t>
  </si>
  <si>
    <t>鳥取県</t>
  </si>
  <si>
    <t>島根県</t>
  </si>
  <si>
    <t>岡山県</t>
  </si>
  <si>
    <t>広島県</t>
  </si>
  <si>
    <t>徳島県</t>
  </si>
  <si>
    <t>その他の歯及び歯の支持組織の障害</t>
  </si>
  <si>
    <t>香川県</t>
  </si>
  <si>
    <t>愛媛県</t>
  </si>
  <si>
    <t>高知県</t>
  </si>
  <si>
    <t>長崎県</t>
  </si>
  <si>
    <t>米原市</t>
  </si>
  <si>
    <t>熊本県</t>
  </si>
  <si>
    <t>大分県</t>
  </si>
  <si>
    <t>総　数</t>
  </si>
  <si>
    <t>沖縄県</t>
  </si>
  <si>
    <t>国民健康保険中央会</t>
  </si>
  <si>
    <t>都道府県別 入院医療費（被保険者1人当たり）（市町村国保・後期高齢者）</t>
  </si>
  <si>
    <t>朽木村</t>
  </si>
  <si>
    <t>表２７</t>
  </si>
  <si>
    <t>市町村計</t>
  </si>
  <si>
    <t>１人当たり入院医療費</t>
  </si>
  <si>
    <t>米原市</t>
  </si>
  <si>
    <t>表30</t>
  </si>
  <si>
    <t>-</t>
  </si>
  <si>
    <t>１人当たり入院外医療費</t>
  </si>
  <si>
    <t>老人医療費</t>
  </si>
  <si>
    <t>4)平成2７年度都道府県別 歯科医療費（被保険者1人当たり）（市町村国保・後期高齢者）</t>
  </si>
  <si>
    <t>尿路性器系</t>
  </si>
  <si>
    <t>表29</t>
  </si>
  <si>
    <t>１人当たり歯科医療費</t>
  </si>
  <si>
    <t>全国平均＝100とした指数</t>
  </si>
  <si>
    <t>高島市</t>
  </si>
  <si>
    <t>5）市町別傷病別国保医療費（平成27年5月集計）</t>
  </si>
  <si>
    <t>守山市</t>
  </si>
  <si>
    <t>単位：円</t>
  </si>
  <si>
    <t>血液及び造血器の疾患並びに免疫機構の障害</t>
  </si>
  <si>
    <t>被保険者数（人）</t>
  </si>
  <si>
    <t>全疾患</t>
  </si>
  <si>
    <t>新生物</t>
  </si>
  <si>
    <t>虚血性心疾患</t>
  </si>
  <si>
    <t>糖尿病</t>
  </si>
  <si>
    <t>高血圧</t>
  </si>
  <si>
    <t>脳内出血</t>
  </si>
  <si>
    <t>脳梗塞</t>
  </si>
  <si>
    <t>呼吸器系</t>
  </si>
  <si>
    <t>消化器系</t>
  </si>
  <si>
    <t>損傷・中毒</t>
  </si>
  <si>
    <t>H26</t>
  </si>
  <si>
    <t>市町村</t>
  </si>
  <si>
    <t>後期
高齢者</t>
  </si>
  <si>
    <t>H18</t>
  </si>
  <si>
    <t>国保</t>
  </si>
  <si>
    <t>長浜市</t>
  </si>
  <si>
    <t>H27県
=100
とした
指数</t>
  </si>
  <si>
    <t>近江八幡市</t>
  </si>
  <si>
    <t>東近江市</t>
  </si>
  <si>
    <t>45～64歳</t>
  </si>
  <si>
    <t xml:space="preserve">傷　　病　　分　　類 </t>
  </si>
  <si>
    <t>草津市</t>
  </si>
  <si>
    <t>滋賀県国民健康保険団体連合会基礎資料集（平成25年5月集計）より</t>
  </si>
  <si>
    <t>野洲市</t>
  </si>
  <si>
    <t>甲賀市</t>
  </si>
  <si>
    <t>栗東市</t>
  </si>
  <si>
    <t>今津町</t>
  </si>
  <si>
    <t>ⅩⅨ</t>
  </si>
  <si>
    <t>日野町</t>
  </si>
  <si>
    <t>愛荘町</t>
  </si>
  <si>
    <t>Ⅱ</t>
  </si>
  <si>
    <t>豊郷町</t>
  </si>
  <si>
    <t>甲良町</t>
  </si>
  <si>
    <t>多賀町</t>
  </si>
  <si>
    <t>傷病分類、入院－入院外・年齢階級別国民健康保険医療費推計（1ヶ月1人当たり）</t>
  </si>
  <si>
    <t>平成27年</t>
  </si>
  <si>
    <t>(円）</t>
  </si>
  <si>
    <t>表31</t>
  </si>
  <si>
    <t>入　　　　　　　院</t>
  </si>
  <si>
    <t xml:space="preserve"> 0～14歳</t>
  </si>
  <si>
    <t>65歳以上</t>
  </si>
  <si>
    <t>全疾患</t>
  </si>
  <si>
    <t>八日市市</t>
  </si>
  <si>
    <t>滋賀県（平成27年度）</t>
  </si>
  <si>
    <t>Ⅰ</t>
  </si>
  <si>
    <t>感染症及び寄生虫症</t>
  </si>
  <si>
    <t>結核</t>
  </si>
  <si>
    <t>新生物</t>
  </si>
  <si>
    <t>Ⅳ</t>
  </si>
  <si>
    <t>内分泌、栄養及び代謝疾患</t>
  </si>
  <si>
    <t>Ⅴ</t>
  </si>
  <si>
    <t>精神及び行動の障害</t>
  </si>
  <si>
    <t>Ⅵ</t>
  </si>
  <si>
    <t>表３２</t>
  </si>
  <si>
    <t>神経系の疾患</t>
  </si>
  <si>
    <t>Ⅶ</t>
  </si>
  <si>
    <t>眼及び付属器の疾患</t>
  </si>
  <si>
    <t>耳及び乳様突起の疾患</t>
  </si>
  <si>
    <t>土山町</t>
  </si>
  <si>
    <t>Ⅸ</t>
  </si>
  <si>
    <t>循環器系の疾患</t>
  </si>
  <si>
    <t>高血圧性疾患</t>
  </si>
  <si>
    <t>秦荘町</t>
  </si>
  <si>
    <t>虚血性心疾患</t>
  </si>
  <si>
    <t>脳内出血</t>
  </si>
  <si>
    <t>脳梗塞</t>
  </si>
  <si>
    <t>Ⅹ</t>
  </si>
  <si>
    <t>呼吸器系の疾患</t>
  </si>
  <si>
    <t>消化器系の疾患</t>
  </si>
  <si>
    <t>う蝕</t>
  </si>
  <si>
    <t>尿路性器系の疾患</t>
  </si>
  <si>
    <t>歯肉炎及び歯周疾患</t>
  </si>
  <si>
    <t>胃潰瘍及び十二指腸潰瘍</t>
  </si>
  <si>
    <t>慢性肝炎（アルコール性のものを除く）</t>
  </si>
  <si>
    <t>市町別老人医療費実績（1年1人当たり費用）</t>
  </si>
  <si>
    <t>ⅩⅡ</t>
  </si>
  <si>
    <t>ⅩⅢ</t>
  </si>
  <si>
    <t>ⅩⅣ</t>
  </si>
  <si>
    <t>腎不全</t>
  </si>
  <si>
    <t>ⅩⅤ</t>
  </si>
  <si>
    <t>妊娠、分娩及び産じょく</t>
  </si>
  <si>
    <t>上位５傷病別一般診療医療費構成割合（全国）</t>
  </si>
  <si>
    <t>周産期に発生した病態</t>
  </si>
  <si>
    <t>ⅩⅦ</t>
  </si>
  <si>
    <t>先天奇形、変形及び染色体異常</t>
  </si>
  <si>
    <t>ⅩⅧ</t>
  </si>
  <si>
    <t>甲賀町</t>
  </si>
  <si>
    <t>図２１</t>
  </si>
  <si>
    <t>全国（平成26年度）</t>
  </si>
  <si>
    <t>図２２</t>
  </si>
  <si>
    <t>H13</t>
  </si>
  <si>
    <t>H15</t>
  </si>
  <si>
    <t>H17</t>
  </si>
  <si>
    <t>H19</t>
  </si>
  <si>
    <t>H21</t>
  </si>
  <si>
    <t>H24</t>
  </si>
  <si>
    <t>H25</t>
  </si>
  <si>
    <t>H27</t>
  </si>
  <si>
    <t>順位</t>
  </si>
  <si>
    <t>滋賀県</t>
  </si>
  <si>
    <t>志賀町</t>
  </si>
  <si>
    <t>びわ町</t>
  </si>
  <si>
    <t>虎姫町</t>
  </si>
  <si>
    <t>西浅井町</t>
  </si>
  <si>
    <t>蒲生町</t>
  </si>
  <si>
    <t>東近江市</t>
  </si>
  <si>
    <t>永源寺町</t>
  </si>
  <si>
    <t>五個荘町</t>
  </si>
  <si>
    <t>能登川町</t>
  </si>
  <si>
    <t>栗東市</t>
  </si>
  <si>
    <t>野洲市</t>
  </si>
  <si>
    <t>湖南市</t>
  </si>
  <si>
    <t>甲賀市</t>
  </si>
  <si>
    <t>水口町</t>
  </si>
  <si>
    <t>甲南町</t>
  </si>
  <si>
    <t>マキノ町</t>
  </si>
  <si>
    <t>高島町</t>
  </si>
  <si>
    <t>伊吹町</t>
  </si>
  <si>
    <t>米原町</t>
  </si>
  <si>
    <t>竜王町</t>
  </si>
  <si>
    <t>愛知川町</t>
  </si>
  <si>
    <t>滋賀県国民健康保険団体連合会基礎資料集より</t>
  </si>
  <si>
    <t>図23</t>
  </si>
  <si>
    <t>H26</t>
  </si>
  <si>
    <t>東近江市</t>
  </si>
  <si>
    <t>野洲市</t>
  </si>
  <si>
    <t>湖南市</t>
  </si>
  <si>
    <t>甲賀市</t>
  </si>
  <si>
    <t>高島市</t>
  </si>
  <si>
    <t>愛荘町</t>
  </si>
  <si>
    <t>全国平均＝100とした
指数</t>
  </si>
  <si>
    <t>対前年
比（％）</t>
  </si>
  <si>
    <t>-</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</si>
  <si>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</si>
  <si>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</si>
  <si>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</si>
  <si>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</si>
  <si>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</si>
  <si>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</si>
  <si>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</si>
  <si>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</si>
  <si>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</si>
  <si>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</si>
  <si>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</si>
  <si>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</si>
  <si>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</si>
  <si>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</si>
  <si>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</si>
  <si>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</si>
  <si>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</si>
  <si>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</si>
  <si>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</si>
  <si>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</si>
  <si>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</si>
  <si>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</si>
  <si>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</si>
  <si>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</si>
  <si>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</si>
  <si>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</si>
  <si>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</si>
  <si>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</si>
  <si>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</si>
  <si>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</si>
  <si>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</si>
  <si>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</si>
  <si>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</si>
  <si>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</si>
  <si>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</si>
  <si>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</si>
  <si>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</si>
  <si>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</si>
  <si>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</si>
  <si>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</si>
  <si>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</si>
  <si>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</si>
  <si>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</si>
  <si>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</si>
  <si>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</si>
  <si>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滋賀県国民健康保険団体連合会基礎資料集より</t>
  </si>
  <si>
    <t>（単位：千円）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</si>
</sst>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0_);[Red]\(#,##0\)"/>
    <numFmt numFmtId="178" formatCode="0.0_m;&quot;▲&quot;?0.0_m;@_m"/>
    <numFmt numFmtId="179" formatCode="#\ ###\ ##0"/>
    <numFmt numFmtId="180" formatCode="0_ "/>
    <numFmt numFmtId="181" formatCode="#,##0_ "/>
    <numFmt numFmtId="182" formatCode="#,##0;&quot;▲ &quot;#,##0"/>
    <numFmt numFmtId="183" formatCode="#,##0.0;&quot;▲ &quot;#,##0.0"/>
    <numFmt numFmtId="184" formatCode="#,##0.0_ "/>
    <numFmt numFmtId="185" formatCode="0.0_);[Red]\(0.0\)"/>
    <numFmt numFmtId="186" formatCode="0.0_ "/>
  </numFmts>
  <fonts count="58">
    <font>
      <sz val="9"/>
      <color indexed="8"/>
      <name val="MS UI Gothic"/>
      <family val="3"/>
    </font>
    <font>
      <b/>
      <sz val="9"/>
      <color indexed="8"/>
      <name val="MS UI Gothic"/>
      <family val="3"/>
    </font>
    <font>
      <i/>
      <sz val="9"/>
      <color indexed="8"/>
      <name val="MS UI Gothic"/>
      <family val="3"/>
    </font>
    <font>
      <b/>
      <i/>
      <sz val="9"/>
      <color indexed="8"/>
      <name val="MS UI Gothic"/>
      <family val="3"/>
    </font>
    <font>
      <sz val="9"/>
      <color indexed="9"/>
      <name val="MS UI Gothic"/>
      <family val="3"/>
    </font>
    <font>
      <sz val="12"/>
      <name val="Arial"/>
      <family val="2"/>
    </font>
    <font>
      <sz val="9"/>
      <color indexed="60"/>
      <name val="MS UI Gothic"/>
      <family val="3"/>
    </font>
    <font>
      <b/>
      <sz val="18"/>
      <color indexed="56"/>
      <name val="ＭＳ Ｐゴシック"/>
      <family val="3"/>
    </font>
    <font>
      <b/>
      <sz val="9"/>
      <color indexed="9"/>
      <name val="MS UI Gothic"/>
      <family val="3"/>
    </font>
    <font>
      <u val="single"/>
      <sz val="10"/>
      <color indexed="12"/>
      <name val="MS UI Gothic"/>
      <family val="3"/>
    </font>
    <font>
      <u val="single"/>
      <sz val="11"/>
      <color indexed="12"/>
      <name val="ＭＳ Ｐゴシック"/>
      <family val="3"/>
    </font>
    <font>
      <sz val="9"/>
      <color indexed="52"/>
      <name val="MS UI Gothic"/>
      <family val="3"/>
    </font>
    <font>
      <sz val="9"/>
      <color indexed="62"/>
      <name val="MS UI Gothic"/>
      <family val="3"/>
    </font>
    <font>
      <b/>
      <sz val="9"/>
      <color indexed="63"/>
      <name val="MS UI Gothic"/>
      <family val="3"/>
    </font>
    <font>
      <sz val="9"/>
      <color indexed="20"/>
      <name val="MS UI Gothic"/>
      <family val="3"/>
    </font>
    <font>
      <sz val="14"/>
      <name val="ＭＳ 明朝"/>
      <family val="1"/>
    </font>
    <font>
      <sz val="11"/>
      <name val="ＭＳ Ｐゴシック"/>
      <family val="3"/>
    </font>
    <font>
      <sz val="10"/>
      <name val="ＭＳ 明朝"/>
      <family val="1"/>
    </font>
    <font>
      <sz val="11"/>
      <color indexed="8"/>
      <name val="ＭＳ Ｐゴシック"/>
      <family val="3"/>
    </font>
    <font>
      <sz val="10"/>
      <color indexed="8"/>
      <name val="HGSｺﾞｼｯｸM"/>
      <family val="3"/>
    </font>
    <font>
      <sz val="10"/>
      <name val="MS UI Gothic"/>
      <family val="3"/>
    </font>
    <font>
      <sz val="11"/>
      <name val="明朝"/>
      <family val="1"/>
    </font>
    <font>
      <sz val="12"/>
      <name val="ＭＳ 明朝"/>
      <family val="1"/>
    </font>
    <font>
      <sz val="12"/>
      <name val="Osaka"/>
      <family val="3"/>
    </font>
    <font>
      <sz val="14"/>
      <name val="ＭＳ ・団"/>
      <family val="3"/>
    </font>
    <font>
      <sz val="9"/>
      <color indexed="17"/>
      <name val="MS UI Gothic"/>
      <family val="3"/>
    </font>
    <font>
      <u val="single"/>
      <sz val="9"/>
      <color indexed="20"/>
      <name val="MS UI Gothic"/>
      <family val="3"/>
    </font>
    <font>
      <b/>
      <sz val="15"/>
      <color indexed="56"/>
      <name val="MS UI Gothic"/>
      <family val="3"/>
    </font>
    <font>
      <b/>
      <sz val="13"/>
      <color indexed="56"/>
      <name val="MS UI Gothic"/>
      <family val="3"/>
    </font>
    <font>
      <b/>
      <sz val="11"/>
      <color indexed="56"/>
      <name val="MS UI Gothic"/>
      <family val="3"/>
    </font>
    <font>
      <b/>
      <sz val="9"/>
      <color indexed="52"/>
      <name val="MS UI Gothic"/>
      <family val="3"/>
    </font>
    <font>
      <i/>
      <sz val="9"/>
      <color indexed="23"/>
      <name val="MS UI Gothic"/>
      <family val="3"/>
    </font>
    <font>
      <sz val="9"/>
      <color indexed="10"/>
      <name val="MS UI Gothic"/>
      <family val="3"/>
    </font>
    <font>
      <sz val="10"/>
      <name val="ＭＳ ゴシック"/>
      <family val="3"/>
    </font>
    <font>
      <sz val="12"/>
      <name val="ＭＳ ゴシック"/>
      <family val="3"/>
    </font>
    <font>
      <sz val="9"/>
      <name val="ＭＳ Ｐゴシック"/>
      <family val="3"/>
    </font>
    <font>
      <sz val="12"/>
      <name val="ＭＳ Ｐゴシック"/>
      <family val="3"/>
    </font>
    <font>
      <sz val="10"/>
      <name val="ＭＳ Ｐゴシック"/>
      <family val="3"/>
    </font>
    <font>
      <b/>
      <sz val="10"/>
      <name val="ＭＳ Ｐゴシック"/>
      <family val="3"/>
    </font>
    <font>
      <sz val="11"/>
      <name val="HG丸ｺﾞｼｯｸM-PRO"/>
      <family val="3"/>
    </font>
    <font>
      <sz val="12"/>
      <color indexed="8"/>
      <name val="MS UI Gothic"/>
      <family val="3"/>
    </font>
    <font>
      <b/>
      <sz val="11"/>
      <name val="ＭＳ Ｐゴシック"/>
      <family val="3"/>
    </font>
    <font>
      <sz val="12"/>
      <name val="MS UI Gothic"/>
      <family val="3"/>
    </font>
    <font>
      <b/>
      <sz val="12"/>
      <name val="ＭＳ Ｐゴシック"/>
      <family val="3"/>
    </font>
    <font>
      <sz val="6"/>
      <name val="MS UI Gothic"/>
      <family val="3"/>
    </font>
    <font>
      <sz val="6"/>
      <name val="ＭＳ Ｐゴシック"/>
      <family val="3"/>
    </font>
    <font>
      <sz val="6"/>
      <name val="ＭＳ 明朝"/>
      <family val="1"/>
    </font>
    <font>
      <sz val="6"/>
      <name val="明朝"/>
      <family val="1"/>
    </font>
    <font>
      <sz val="6"/>
      <name val="Osaka"/>
      <family val="3"/>
    </font>
    <font>
      <sz val="11"/>
      <name val="ＭＳ Ｐ明朝"/>
      <family val="1"/>
    </font>
    <font>
      <u val="single"/>
      <sz val="11"/>
      <color indexed="36"/>
      <name val="ＭＳ Ｐゴシック"/>
      <family val="3"/>
    </font>
    <font>
      <sz val="10.5"/>
      <name val="MS UI Gothic"/>
      <family val="3"/>
    </font>
    <font>
      <sz val="10"/>
      <color indexed="8"/>
      <name val="ＭＳ Ｐゴシック"/>
      <family val="3"/>
    </font>
    <font>
      <sz val="10"/>
      <color indexed="8"/>
      <name val="HG丸ｺﾞｼｯｸM-PRO"/>
      <family val="3"/>
    </font>
    <font>
      <sz val="11"/>
      <color indexed="8"/>
      <name val="HG丸ｺﾞｼｯｸM-PRO"/>
      <family val="3"/>
    </font>
    <font>
      <b/>
      <sz val="11"/>
      <name val="Calibri"/>
      <family val="3"/>
    </font>
    <font>
      <sz val="11"/>
      <color indexed="8"/>
      <name val="Calibri"/>
      <family val="3"/>
    </font>
    <font>
      <sz val="11"/>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color indexed="63"/>
      </top>
      <bottom style="hair"/>
    </border>
    <border>
      <left>
        <color indexed="63"/>
      </left>
      <right style="thin"/>
      <top>
        <color indexed="63"/>
      </top>
      <bottom>
        <color indexed="63"/>
      </bottom>
    </border>
    <border>
      <left style="thin"/>
      <right>
        <color indexed="63"/>
      </right>
      <top style="hair"/>
      <bottom>
        <color indexed="63"/>
      </bottom>
    </border>
    <border>
      <left style="thin"/>
      <right style="thin"/>
      <top style="hair"/>
      <bottom>
        <color indexed="63"/>
      </bottom>
    </border>
    <border>
      <left>
        <color indexed="63"/>
      </left>
      <right style="thin"/>
      <top style="hair"/>
      <bottom>
        <color indexed="63"/>
      </bottom>
    </border>
    <border>
      <left style="thin"/>
      <right style="thin"/>
      <top>
        <color indexed="63"/>
      </top>
      <bottom style="hair"/>
    </border>
    <border>
      <left>
        <color indexed="63"/>
      </left>
      <right style="thin"/>
      <top>
        <color indexed="63"/>
      </top>
      <bottom style="hair"/>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style="thin"/>
      <right style="hair"/>
      <top style="thin"/>
      <bottom style="thin"/>
    </border>
    <border>
      <left style="thin"/>
      <right style="hair"/>
      <top>
        <color indexed="63"/>
      </top>
      <bottom>
        <color indexed="63"/>
      </bottom>
    </border>
    <border>
      <left style="thin"/>
      <right style="hair"/>
      <top>
        <color indexed="63"/>
      </top>
      <bottom style="thin"/>
    </border>
    <border>
      <left style="hair"/>
      <right style="thin"/>
      <top style="thin"/>
      <bottom style="thin"/>
    </border>
    <border>
      <left style="hair"/>
      <right style="thin"/>
      <top>
        <color indexed="63"/>
      </top>
      <bottom>
        <color indexed="63"/>
      </bottom>
    </border>
    <border>
      <left style="hair"/>
      <right style="thin"/>
      <top>
        <color indexed="63"/>
      </top>
      <bottom style="thin"/>
    </border>
    <border>
      <left>
        <color indexed="63"/>
      </left>
      <right style="thin"/>
      <top style="thin"/>
      <bottom>
        <color indexed="63"/>
      </bottom>
    </border>
  </borders>
  <cellStyleXfs count="9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41" fontId="5" fillId="0" borderId="0" applyFont="0" applyFill="0" applyBorder="0" applyAlignment="0" applyProtection="0"/>
    <xf numFmtId="176" fontId="5" fillId="0" borderId="0" applyFont="0" applyFill="0" applyBorder="0" applyAlignment="0" applyProtection="0"/>
    <xf numFmtId="0" fontId="5" fillId="0" borderId="0">
      <alignment/>
      <protection/>
    </xf>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4" fillId="3" borderId="0" applyNumberFormat="0" applyBorder="0" applyAlignment="0" applyProtection="0"/>
    <xf numFmtId="0" fontId="30" fillId="23"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6" fillId="0" borderId="0" applyFont="0" applyFill="0" applyBorder="0" applyAlignment="0" applyProtection="0"/>
    <xf numFmtId="38" fontId="17"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1" fillId="0" borderId="8" applyNumberFormat="0" applyFill="0" applyAlignment="0" applyProtection="0"/>
    <xf numFmtId="0" fontId="13"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7" borderId="4" applyNumberFormat="0" applyAlignment="0" applyProtection="0"/>
    <xf numFmtId="0" fontId="16" fillId="0" borderId="0">
      <alignment/>
      <protection/>
    </xf>
    <xf numFmtId="0" fontId="18" fillId="0" borderId="0">
      <alignment vertical="center"/>
      <protection/>
    </xf>
    <xf numFmtId="0" fontId="17" fillId="0" borderId="0">
      <alignment vertical="center"/>
      <protection/>
    </xf>
    <xf numFmtId="0" fontId="18" fillId="0" borderId="0">
      <alignment vertical="center"/>
      <protection/>
    </xf>
    <xf numFmtId="0" fontId="18" fillId="0" borderId="0">
      <alignment vertical="center"/>
      <protection/>
    </xf>
    <xf numFmtId="0" fontId="19" fillId="0" borderId="0">
      <alignment vertical="center"/>
      <protection/>
    </xf>
    <xf numFmtId="0" fontId="16" fillId="0" borderId="0">
      <alignment/>
      <protection/>
    </xf>
    <xf numFmtId="0" fontId="16" fillId="0" borderId="0">
      <alignment vertical="center"/>
      <protection/>
    </xf>
    <xf numFmtId="0" fontId="20" fillId="0" borderId="0">
      <alignment vertical="center"/>
      <protection/>
    </xf>
    <xf numFmtId="0" fontId="21" fillId="0" borderId="0">
      <alignment/>
      <protection/>
    </xf>
    <xf numFmtId="0" fontId="21" fillId="0" borderId="0">
      <alignment/>
      <protection/>
    </xf>
    <xf numFmtId="0" fontId="16" fillId="0" borderId="0">
      <alignment/>
      <protection/>
    </xf>
    <xf numFmtId="0" fontId="21" fillId="0" borderId="0">
      <alignment/>
      <protection/>
    </xf>
    <xf numFmtId="0" fontId="21" fillId="0" borderId="0">
      <alignment/>
      <protection/>
    </xf>
    <xf numFmtId="0" fontId="17" fillId="0" borderId="0">
      <alignment vertical="center"/>
      <protection/>
    </xf>
    <xf numFmtId="0" fontId="16" fillId="0" borderId="0">
      <alignment vertical="center"/>
      <protection/>
    </xf>
    <xf numFmtId="0" fontId="16" fillId="0" borderId="0">
      <alignment/>
      <protection/>
    </xf>
    <xf numFmtId="0" fontId="16" fillId="0" borderId="0">
      <alignment/>
      <protection/>
    </xf>
    <xf numFmtId="0" fontId="16" fillId="0" borderId="0">
      <alignment/>
      <protection/>
    </xf>
    <xf numFmtId="0" fontId="23" fillId="0" borderId="0">
      <alignment/>
      <protection/>
    </xf>
    <xf numFmtId="0" fontId="22" fillId="0" borderId="0">
      <alignment/>
      <protection/>
    </xf>
    <xf numFmtId="0" fontId="16" fillId="0" borderId="0">
      <alignment vertical="center"/>
      <protection/>
    </xf>
    <xf numFmtId="0" fontId="16" fillId="0" borderId="0">
      <alignment vertical="center"/>
      <protection/>
    </xf>
    <xf numFmtId="0" fontId="26" fillId="0" borderId="0" applyNumberFormat="0" applyFill="0" applyBorder="0" applyAlignment="0" applyProtection="0"/>
    <xf numFmtId="0" fontId="24" fillId="0" borderId="0">
      <alignment/>
      <protection/>
    </xf>
    <xf numFmtId="0" fontId="15" fillId="0" borderId="0">
      <alignment/>
      <protection/>
    </xf>
    <xf numFmtId="0" fontId="25" fillId="4" borderId="0" applyNumberFormat="0" applyBorder="0" applyAlignment="0" applyProtection="0"/>
  </cellStyleXfs>
  <cellXfs count="349">
    <xf numFmtId="0" fontId="0" fillId="0" borderId="0" xfId="0" applyAlignment="1">
      <alignment vertical="center"/>
    </xf>
    <xf numFmtId="0" fontId="33" fillId="0" borderId="0" xfId="81" applyNumberFormat="1" applyFont="1" applyAlignment="1">
      <alignment vertical="center"/>
      <protection/>
    </xf>
    <xf numFmtId="0" fontId="33" fillId="0" borderId="0" xfId="81" applyNumberFormat="1" applyFont="1" applyBorder="1" applyAlignment="1">
      <alignment vertical="center"/>
      <protection/>
    </xf>
    <xf numFmtId="0" fontId="33" fillId="0" borderId="0" xfId="81" applyFont="1">
      <alignment vertical="center"/>
      <protection/>
    </xf>
    <xf numFmtId="0" fontId="34" fillId="0" borderId="0" xfId="81" applyNumberFormat="1" applyFont="1" applyFill="1" applyAlignment="1">
      <alignment vertical="center"/>
      <protection/>
    </xf>
    <xf numFmtId="0" fontId="33" fillId="0" borderId="0" xfId="76" applyNumberFormat="1" applyFont="1" applyFill="1" applyAlignment="1">
      <alignment vertical="center"/>
      <protection/>
    </xf>
    <xf numFmtId="0" fontId="33" fillId="0" borderId="0" xfId="76" applyNumberFormat="1" applyFont="1" applyFill="1" applyBorder="1" applyAlignment="1">
      <alignment vertical="center"/>
      <protection/>
    </xf>
    <xf numFmtId="0" fontId="33" fillId="0" borderId="0" xfId="76" applyNumberFormat="1" applyFont="1" applyBorder="1" applyAlignment="1">
      <alignment vertical="center"/>
      <protection/>
    </xf>
    <xf numFmtId="0" fontId="34" fillId="0" borderId="0" xfId="87" applyNumberFormat="1" applyFont="1" applyFill="1" applyAlignment="1">
      <alignment vertical="center"/>
      <protection/>
    </xf>
    <xf numFmtId="0" fontId="33" fillId="0" borderId="0" xfId="76" applyNumberFormat="1" applyFont="1" applyFill="1" applyAlignment="1">
      <alignment horizontal="right" vertical="center"/>
      <protection/>
    </xf>
    <xf numFmtId="0" fontId="33" fillId="0" borderId="0" xfId="76" applyNumberFormat="1" applyFont="1" applyFill="1" applyBorder="1" applyAlignment="1">
      <alignment horizontal="right"/>
      <protection/>
    </xf>
    <xf numFmtId="0" fontId="33" fillId="0" borderId="10" xfId="76" applyNumberFormat="1" applyFont="1" applyFill="1" applyBorder="1" applyAlignment="1">
      <alignment vertical="center"/>
      <protection/>
    </xf>
    <xf numFmtId="0" fontId="33" fillId="0" borderId="10" xfId="87" applyNumberFormat="1" applyFont="1" applyFill="1" applyBorder="1" applyAlignment="1">
      <alignment vertical="center"/>
      <protection/>
    </xf>
    <xf numFmtId="0" fontId="33" fillId="0" borderId="11" xfId="87" applyNumberFormat="1" applyFont="1" applyFill="1" applyBorder="1" applyAlignment="1">
      <alignment vertical="center"/>
      <protection/>
    </xf>
    <xf numFmtId="0" fontId="33" fillId="0" borderId="12" xfId="87" applyNumberFormat="1" applyFont="1" applyFill="1" applyBorder="1" applyAlignment="1">
      <alignment vertical="center"/>
      <protection/>
    </xf>
    <xf numFmtId="0" fontId="33" fillId="0" borderId="13" xfId="87" applyNumberFormat="1" applyFont="1" applyFill="1" applyBorder="1" applyAlignment="1">
      <alignment horizontal="center" vertical="center"/>
      <protection/>
    </xf>
    <xf numFmtId="0" fontId="33" fillId="0" borderId="14" xfId="76" applyNumberFormat="1" applyFont="1" applyFill="1" applyBorder="1" applyAlignment="1">
      <alignment vertical="center"/>
      <protection/>
    </xf>
    <xf numFmtId="0" fontId="33" fillId="0" borderId="15" xfId="87" applyNumberFormat="1" applyFont="1" applyFill="1" applyBorder="1" applyAlignment="1">
      <alignment horizontal="center" vertical="center"/>
      <protection/>
    </xf>
    <xf numFmtId="0" fontId="33" fillId="0" borderId="10" xfId="87" applyNumberFormat="1" applyFont="1" applyFill="1" applyBorder="1" applyAlignment="1">
      <alignment horizontal="center" vertical="center"/>
      <protection/>
    </xf>
    <xf numFmtId="0" fontId="33" fillId="0" borderId="0" xfId="87" applyNumberFormat="1" applyFont="1" applyFill="1" applyBorder="1" applyAlignment="1">
      <alignment vertical="center"/>
      <protection/>
    </xf>
    <xf numFmtId="0" fontId="33" fillId="0" borderId="13" xfId="87" applyNumberFormat="1" applyFont="1" applyFill="1" applyBorder="1" applyAlignment="1">
      <alignment horizontal="center"/>
      <protection/>
    </xf>
    <xf numFmtId="0" fontId="33" fillId="0" borderId="15" xfId="81" applyFont="1" applyFill="1" applyBorder="1" applyAlignment="1">
      <alignment horizontal="center"/>
      <protection/>
    </xf>
    <xf numFmtId="0" fontId="33" fillId="0" borderId="16" xfId="76" applyNumberFormat="1" applyFont="1" applyFill="1" applyBorder="1" applyAlignment="1">
      <alignment vertical="center"/>
      <protection/>
    </xf>
    <xf numFmtId="0" fontId="33" fillId="0" borderId="17" xfId="87" applyNumberFormat="1" applyFont="1" applyFill="1" applyBorder="1" applyAlignment="1">
      <alignment vertical="center"/>
      <protection/>
    </xf>
    <xf numFmtId="0" fontId="33" fillId="0" borderId="17" xfId="87" applyNumberFormat="1" applyFont="1" applyFill="1" applyBorder="1" applyAlignment="1">
      <alignment horizontal="center" vertical="center"/>
      <protection/>
    </xf>
    <xf numFmtId="0" fontId="33" fillId="0" borderId="18" xfId="87" applyNumberFormat="1" applyFont="1" applyFill="1" applyBorder="1" applyAlignment="1">
      <alignment horizontal="center" vertical="center" shrinkToFit="1"/>
      <protection/>
    </xf>
    <xf numFmtId="0" fontId="33" fillId="0" borderId="17" xfId="87" applyNumberFormat="1" applyFont="1" applyFill="1" applyBorder="1" applyAlignment="1">
      <alignment horizontal="center" vertical="top"/>
      <protection/>
    </xf>
    <xf numFmtId="0" fontId="33" fillId="0" borderId="17" xfId="81" applyFont="1" applyFill="1" applyBorder="1" applyAlignment="1" quotePrefix="1">
      <alignment horizontal="center" vertical="top"/>
      <protection/>
    </xf>
    <xf numFmtId="0" fontId="33" fillId="0" borderId="19" xfId="79" applyNumberFormat="1" applyFont="1" applyFill="1" applyBorder="1" applyAlignment="1">
      <alignment horizontal="centerContinuous" vertical="center"/>
      <protection/>
    </xf>
    <xf numFmtId="177" fontId="33" fillId="0" borderId="14" xfId="81" applyNumberFormat="1" applyFont="1" applyFill="1" applyBorder="1" applyAlignment="1">
      <alignment vertical="center"/>
      <protection/>
    </xf>
    <xf numFmtId="177" fontId="33" fillId="0" borderId="15" xfId="81" applyNumberFormat="1" applyFont="1" applyFill="1" applyBorder="1" applyAlignment="1">
      <alignment vertical="center"/>
      <protection/>
    </xf>
    <xf numFmtId="177" fontId="33" fillId="0" borderId="20" xfId="81" applyNumberFormat="1" applyFont="1" applyFill="1" applyBorder="1" applyAlignment="1">
      <alignment vertical="center"/>
      <protection/>
    </xf>
    <xf numFmtId="0" fontId="33" fillId="0" borderId="21" xfId="79" applyNumberFormat="1" applyFont="1" applyFill="1" applyBorder="1" applyAlignment="1">
      <alignment horizontal="centerContinuous" vertical="center"/>
      <protection/>
    </xf>
    <xf numFmtId="177" fontId="33" fillId="0" borderId="21" xfId="81" applyNumberFormat="1" applyFont="1" applyFill="1" applyBorder="1" applyAlignment="1">
      <alignment vertical="center"/>
      <protection/>
    </xf>
    <xf numFmtId="177" fontId="33" fillId="0" borderId="22" xfId="81" applyNumberFormat="1" applyFont="1" applyFill="1" applyBorder="1" applyAlignment="1">
      <alignment vertical="center"/>
      <protection/>
    </xf>
    <xf numFmtId="177" fontId="33" fillId="0" borderId="23" xfId="81" applyNumberFormat="1" applyFont="1" applyFill="1" applyBorder="1" applyAlignment="1">
      <alignment vertical="center"/>
      <protection/>
    </xf>
    <xf numFmtId="0" fontId="33" fillId="0" borderId="14" xfId="79" applyNumberFormat="1" applyFont="1" applyFill="1" applyBorder="1" applyAlignment="1">
      <alignment horizontal="centerContinuous" vertical="center"/>
      <protection/>
    </xf>
    <xf numFmtId="177" fontId="33" fillId="0" borderId="19" xfId="81" applyNumberFormat="1" applyFont="1" applyFill="1" applyBorder="1" applyAlignment="1">
      <alignment vertical="center"/>
      <protection/>
    </xf>
    <xf numFmtId="177" fontId="33" fillId="0" borderId="24" xfId="81" applyNumberFormat="1" applyFont="1" applyFill="1" applyBorder="1" applyAlignment="1">
      <alignment vertical="center"/>
      <protection/>
    </xf>
    <xf numFmtId="177" fontId="33" fillId="0" borderId="25" xfId="81" applyNumberFormat="1" applyFont="1" applyFill="1" applyBorder="1" applyAlignment="1">
      <alignment vertical="center"/>
      <protection/>
    </xf>
    <xf numFmtId="0" fontId="33" fillId="0" borderId="16" xfId="79" applyNumberFormat="1" applyFont="1" applyFill="1" applyBorder="1" applyAlignment="1">
      <alignment horizontal="centerContinuous" vertical="center"/>
      <protection/>
    </xf>
    <xf numFmtId="0" fontId="33" fillId="0" borderId="17" xfId="76" applyNumberFormat="1" applyFont="1" applyFill="1" applyBorder="1" applyAlignment="1">
      <alignment vertical="center"/>
      <protection/>
    </xf>
    <xf numFmtId="0" fontId="33" fillId="0" borderId="0" xfId="87" applyNumberFormat="1" applyFont="1" applyFill="1" applyAlignment="1">
      <alignment vertical="center"/>
      <protection/>
    </xf>
    <xf numFmtId="0" fontId="33" fillId="0" borderId="0" xfId="81" applyFont="1" applyFill="1" applyBorder="1" applyAlignment="1">
      <alignment vertical="center"/>
      <protection/>
    </xf>
    <xf numFmtId="0" fontId="33" fillId="0" borderId="0" xfId="76" applyNumberFormat="1" applyFont="1" applyAlignment="1">
      <alignment vertical="center"/>
      <protection/>
    </xf>
    <xf numFmtId="0" fontId="34" fillId="0" borderId="0" xfId="81" applyNumberFormat="1" applyFont="1" applyAlignment="1">
      <alignment vertical="center"/>
      <protection/>
    </xf>
    <xf numFmtId="0" fontId="34" fillId="0" borderId="0" xfId="77" applyNumberFormat="1" applyFont="1" applyFill="1" applyAlignment="1">
      <alignment vertical="center"/>
      <protection/>
    </xf>
    <xf numFmtId="0" fontId="33" fillId="0" borderId="0" xfId="77" applyNumberFormat="1" applyFont="1" applyFill="1" applyAlignment="1">
      <alignment vertical="center"/>
      <protection/>
    </xf>
    <xf numFmtId="0" fontId="33" fillId="0" borderId="0" xfId="77" applyNumberFormat="1" applyFont="1" applyFill="1" applyAlignment="1">
      <alignment horizontal="right" vertical="center"/>
      <protection/>
    </xf>
    <xf numFmtId="0" fontId="33" fillId="0" borderId="0" xfId="77" applyNumberFormat="1" applyFont="1" applyFill="1" applyBorder="1" applyAlignment="1">
      <alignment vertical="center"/>
      <protection/>
    </xf>
    <xf numFmtId="0" fontId="33" fillId="0" borderId="0" xfId="77" applyNumberFormat="1" applyFont="1" applyBorder="1" applyAlignment="1">
      <alignment vertical="center"/>
      <protection/>
    </xf>
    <xf numFmtId="0" fontId="33" fillId="0" borderId="0" xfId="77" applyNumberFormat="1" applyFont="1" applyFill="1" applyBorder="1" applyAlignment="1">
      <alignment horizontal="right"/>
      <protection/>
    </xf>
    <xf numFmtId="0" fontId="33" fillId="0" borderId="10" xfId="77" applyNumberFormat="1" applyFont="1" applyFill="1" applyBorder="1" applyAlignment="1">
      <alignment vertical="center"/>
      <protection/>
    </xf>
    <xf numFmtId="0" fontId="33" fillId="0" borderId="14" xfId="77" applyNumberFormat="1" applyFont="1" applyFill="1" applyBorder="1" applyAlignment="1">
      <alignment vertical="center"/>
      <protection/>
    </xf>
    <xf numFmtId="0" fontId="33" fillId="0" borderId="16" xfId="77" applyNumberFormat="1" applyFont="1" applyFill="1" applyBorder="1" applyAlignment="1">
      <alignment vertical="center"/>
      <protection/>
    </xf>
    <xf numFmtId="0" fontId="33" fillId="0" borderId="19" xfId="80" applyNumberFormat="1" applyFont="1" applyFill="1" applyBorder="1" applyAlignment="1">
      <alignment horizontal="centerContinuous" vertical="center"/>
      <protection/>
    </xf>
    <xf numFmtId="178" fontId="34" fillId="0" borderId="14" xfId="87" applyNumberFormat="1" applyFont="1" applyFill="1" applyBorder="1" applyAlignment="1">
      <alignment horizontal="right" vertical="center"/>
      <protection/>
    </xf>
    <xf numFmtId="178" fontId="34" fillId="0" borderId="15" xfId="87" applyNumberFormat="1" applyFont="1" applyFill="1" applyBorder="1" applyAlignment="1">
      <alignment horizontal="right" vertical="center"/>
      <protection/>
    </xf>
    <xf numFmtId="0" fontId="33" fillId="0" borderId="21" xfId="80" applyNumberFormat="1" applyFont="1" applyFill="1" applyBorder="1" applyAlignment="1">
      <alignment horizontal="centerContinuous" vertical="center"/>
      <protection/>
    </xf>
    <xf numFmtId="178" fontId="34" fillId="0" borderId="21" xfId="87" applyNumberFormat="1" applyFont="1" applyFill="1" applyBorder="1" applyAlignment="1">
      <alignment horizontal="right" vertical="center"/>
      <protection/>
    </xf>
    <xf numFmtId="178" fontId="34" fillId="0" borderId="22" xfId="87" applyNumberFormat="1" applyFont="1" applyFill="1" applyBorder="1" applyAlignment="1">
      <alignment horizontal="right" vertical="center"/>
      <protection/>
    </xf>
    <xf numFmtId="0" fontId="33" fillId="0" borderId="14" xfId="80" applyNumberFormat="1" applyFont="1" applyFill="1" applyBorder="1" applyAlignment="1">
      <alignment horizontal="centerContinuous" vertical="center"/>
      <protection/>
    </xf>
    <xf numFmtId="178" fontId="34" fillId="0" borderId="19" xfId="87" applyNumberFormat="1" applyFont="1" applyFill="1" applyBorder="1" applyAlignment="1">
      <alignment horizontal="right" vertical="center"/>
      <protection/>
    </xf>
    <xf numFmtId="178" fontId="34" fillId="0" borderId="24" xfId="87" applyNumberFormat="1" applyFont="1" applyFill="1" applyBorder="1" applyAlignment="1">
      <alignment horizontal="right" vertical="center"/>
      <protection/>
    </xf>
    <xf numFmtId="0" fontId="33" fillId="0" borderId="16" xfId="80" applyNumberFormat="1" applyFont="1" applyFill="1" applyBorder="1" applyAlignment="1">
      <alignment horizontal="centerContinuous" vertical="center"/>
      <protection/>
    </xf>
    <xf numFmtId="0" fontId="33" fillId="0" borderId="17" xfId="77" applyNumberFormat="1" applyFont="1" applyFill="1" applyBorder="1" applyAlignment="1">
      <alignment vertical="center"/>
      <protection/>
    </xf>
    <xf numFmtId="0" fontId="35" fillId="0" borderId="0" xfId="83" applyFont="1">
      <alignment/>
      <protection/>
    </xf>
    <xf numFmtId="0" fontId="35" fillId="0" borderId="0" xfId="83" applyFont="1" applyBorder="1">
      <alignment/>
      <protection/>
    </xf>
    <xf numFmtId="0" fontId="35" fillId="0" borderId="0" xfId="83" applyFont="1" applyAlignment="1">
      <alignment horizontal="distributed" vertical="center"/>
      <protection/>
    </xf>
    <xf numFmtId="0" fontId="35" fillId="0" borderId="0" xfId="83" applyFont="1" applyAlignment="1">
      <alignment vertical="center"/>
      <protection/>
    </xf>
    <xf numFmtId="0" fontId="36" fillId="0" borderId="0" xfId="83" applyFont="1">
      <alignment/>
      <protection/>
    </xf>
    <xf numFmtId="0" fontId="37" fillId="0" borderId="0" xfId="83" applyFont="1" applyAlignment="1">
      <alignment horizontal="right" vertical="center"/>
      <protection/>
    </xf>
    <xf numFmtId="0" fontId="35" fillId="0" borderId="0" xfId="83" applyFont="1" applyAlignment="1">
      <alignment horizontal="right"/>
      <protection/>
    </xf>
    <xf numFmtId="0" fontId="37" fillId="0" borderId="18" xfId="83" applyFont="1" applyBorder="1" applyAlignment="1">
      <alignment horizontal="distributed" vertical="center"/>
      <protection/>
    </xf>
    <xf numFmtId="0" fontId="37" fillId="0" borderId="26" xfId="83" applyFont="1" applyBorder="1" applyAlignment="1">
      <alignment horizontal="center" vertical="center" wrapText="1"/>
      <protection/>
    </xf>
    <xf numFmtId="0" fontId="37" fillId="0" borderId="12" xfId="83" applyFont="1" applyBorder="1" applyAlignment="1">
      <alignment horizontal="center" vertical="center" wrapText="1"/>
      <protection/>
    </xf>
    <xf numFmtId="0" fontId="37" fillId="0" borderId="27" xfId="83" applyFont="1" applyBorder="1" applyAlignment="1">
      <alignment horizontal="center" vertical="center" wrapText="1"/>
      <protection/>
    </xf>
    <xf numFmtId="0" fontId="37" fillId="0" borderId="15" xfId="83" applyFont="1" applyBorder="1" applyAlignment="1">
      <alignment horizontal="distributed" vertical="center"/>
      <protection/>
    </xf>
    <xf numFmtId="179" fontId="37" fillId="0" borderId="0" xfId="83" applyNumberFormat="1" applyFont="1" applyBorder="1" applyAlignment="1">
      <alignment horizontal="center" vertical="center"/>
      <protection/>
    </xf>
    <xf numFmtId="1" fontId="37" fillId="0" borderId="0" xfId="83" applyNumberFormat="1" applyFont="1" applyBorder="1" applyAlignment="1">
      <alignment horizontal="center" vertical="center"/>
      <protection/>
    </xf>
    <xf numFmtId="180" fontId="37" fillId="0" borderId="20" xfId="83" applyNumberFormat="1" applyFont="1" applyBorder="1" applyAlignment="1">
      <alignment horizontal="center" vertical="center"/>
      <protection/>
    </xf>
    <xf numFmtId="0" fontId="37" fillId="0" borderId="15" xfId="83" applyFont="1" applyBorder="1" applyAlignment="1">
      <alignment horizontal="distributed"/>
      <protection/>
    </xf>
    <xf numFmtId="179" fontId="37" fillId="0" borderId="0" xfId="83" applyNumberFormat="1" applyFont="1" applyBorder="1" applyAlignment="1">
      <alignment horizontal="center"/>
      <protection/>
    </xf>
    <xf numFmtId="1" fontId="37" fillId="0" borderId="0" xfId="83" applyNumberFormat="1" applyFont="1" applyBorder="1" applyAlignment="1">
      <alignment horizontal="center"/>
      <protection/>
    </xf>
    <xf numFmtId="180" fontId="37" fillId="0" borderId="20" xfId="83" applyNumberFormat="1" applyFont="1" applyBorder="1" applyAlignment="1">
      <alignment horizontal="center"/>
      <protection/>
    </xf>
    <xf numFmtId="0" fontId="38" fillId="0" borderId="15" xfId="83" applyFont="1" applyBorder="1" applyAlignment="1">
      <alignment horizontal="distributed" vertical="center"/>
      <protection/>
    </xf>
    <xf numFmtId="179" fontId="38" fillId="0" borderId="0" xfId="83" applyNumberFormat="1" applyFont="1" applyBorder="1" applyAlignment="1">
      <alignment horizontal="center" vertical="center"/>
      <protection/>
    </xf>
    <xf numFmtId="1" fontId="38" fillId="0" borderId="0" xfId="83" applyNumberFormat="1" applyFont="1" applyBorder="1" applyAlignment="1">
      <alignment horizontal="center" vertical="center"/>
      <protection/>
    </xf>
    <xf numFmtId="180" fontId="38" fillId="0" borderId="20" xfId="83" applyNumberFormat="1" applyFont="1" applyBorder="1" applyAlignment="1">
      <alignment horizontal="center" vertical="center"/>
      <protection/>
    </xf>
    <xf numFmtId="0" fontId="37" fillId="0" borderId="17" xfId="83" applyFont="1" applyBorder="1" applyAlignment="1">
      <alignment horizontal="distributed"/>
      <protection/>
    </xf>
    <xf numFmtId="179" fontId="37" fillId="0" borderId="28" xfId="83" applyNumberFormat="1" applyFont="1" applyBorder="1" applyAlignment="1">
      <alignment horizontal="center"/>
      <protection/>
    </xf>
    <xf numFmtId="1" fontId="37" fillId="0" borderId="28" xfId="83" applyNumberFormat="1" applyFont="1" applyBorder="1" applyAlignment="1">
      <alignment horizontal="center"/>
      <protection/>
    </xf>
    <xf numFmtId="180" fontId="37" fillId="0" borderId="29" xfId="83" applyNumberFormat="1" applyFont="1" applyBorder="1" applyAlignment="1">
      <alignment horizontal="center"/>
      <protection/>
    </xf>
    <xf numFmtId="179" fontId="35" fillId="0" borderId="0" xfId="83" applyNumberFormat="1" applyFont="1" applyBorder="1">
      <alignment/>
      <protection/>
    </xf>
    <xf numFmtId="0" fontId="35" fillId="0" borderId="0" xfId="83" applyFont="1" applyBorder="1" applyAlignment="1">
      <alignment vertical="center"/>
      <protection/>
    </xf>
    <xf numFmtId="181" fontId="16" fillId="0" borderId="0" xfId="78" applyNumberFormat="1" applyFont="1" applyAlignment="1">
      <alignment vertical="center"/>
      <protection/>
    </xf>
    <xf numFmtId="0" fontId="16" fillId="0" borderId="0" xfId="84" applyFont="1" applyAlignment="1">
      <alignment vertical="center"/>
      <protection/>
    </xf>
    <xf numFmtId="0" fontId="16" fillId="0" borderId="0" xfId="84" applyFont="1" applyAlignment="1">
      <alignment/>
      <protection/>
    </xf>
    <xf numFmtId="0" fontId="39" fillId="0" borderId="0" xfId="84" applyFont="1" applyAlignment="1">
      <alignment vertical="center"/>
      <protection/>
    </xf>
    <xf numFmtId="0" fontId="40" fillId="0" borderId="0" xfId="84" applyFont="1" applyAlignment="1">
      <alignment vertical="center"/>
      <protection/>
    </xf>
    <xf numFmtId="0" fontId="36" fillId="0" borderId="0" xfId="84" applyFont="1" applyAlignment="1">
      <alignment vertical="center"/>
      <protection/>
    </xf>
    <xf numFmtId="0" fontId="16" fillId="0" borderId="0" xfId="84" applyFont="1" applyAlignment="1">
      <alignment horizontal="right" vertical="center"/>
      <protection/>
    </xf>
    <xf numFmtId="0" fontId="0" fillId="0" borderId="18" xfId="85" applyNumberFormat="1" applyFont="1" applyBorder="1" applyAlignment="1">
      <alignment horizontal="distributed" vertical="center"/>
      <protection/>
    </xf>
    <xf numFmtId="0" fontId="16" fillId="0" borderId="0" xfId="84" applyFont="1" applyAlignment="1">
      <alignment horizontal="center" vertical="center"/>
      <protection/>
    </xf>
    <xf numFmtId="0" fontId="39" fillId="0" borderId="0" xfId="82" applyFont="1">
      <alignment vertical="center"/>
      <protection/>
    </xf>
    <xf numFmtId="0" fontId="0" fillId="0" borderId="0" xfId="84" applyFont="1" applyAlignment="1">
      <alignment vertical="center"/>
      <protection/>
    </xf>
    <xf numFmtId="0" fontId="37" fillId="0" borderId="0" xfId="84" applyFont="1" applyAlignment="1">
      <alignment vertical="center"/>
      <protection/>
    </xf>
    <xf numFmtId="0" fontId="42" fillId="0" borderId="0" xfId="84" applyFont="1" applyAlignment="1">
      <alignment vertical="center"/>
      <protection/>
    </xf>
    <xf numFmtId="0" fontId="16" fillId="0" borderId="12" xfId="85" applyFont="1" applyBorder="1" applyAlignment="1">
      <alignment horizontal="center" vertical="center"/>
      <protection/>
    </xf>
    <xf numFmtId="0" fontId="16" fillId="0" borderId="27" xfId="85" applyFont="1" applyBorder="1" applyAlignment="1">
      <alignment horizontal="center" vertical="center"/>
      <protection/>
    </xf>
    <xf numFmtId="0" fontId="16" fillId="0" borderId="10" xfId="85" applyFont="1" applyBorder="1" applyAlignment="1">
      <alignment horizontal="center" vertical="center" wrapText="1" shrinkToFit="1"/>
      <protection/>
    </xf>
    <xf numFmtId="0" fontId="16" fillId="0" borderId="16" xfId="85" applyFont="1" applyBorder="1" applyAlignment="1">
      <alignment horizontal="right" vertical="center" shrinkToFit="1"/>
      <protection/>
    </xf>
    <xf numFmtId="182" fontId="16" fillId="0" borderId="16" xfId="85" applyNumberFormat="1" applyFont="1" applyBorder="1" applyAlignment="1">
      <alignment vertical="center"/>
      <protection/>
    </xf>
    <xf numFmtId="183" fontId="16" fillId="0" borderId="18" xfId="85" applyNumberFormat="1" applyFont="1" applyBorder="1" applyAlignment="1">
      <alignment vertical="center"/>
      <protection/>
    </xf>
    <xf numFmtId="184" fontId="16" fillId="0" borderId="18" xfId="85" applyNumberFormat="1" applyFont="1" applyBorder="1" applyAlignment="1">
      <alignment vertical="center"/>
      <protection/>
    </xf>
    <xf numFmtId="182" fontId="16" fillId="0" borderId="18" xfId="85" applyNumberFormat="1" applyFont="1" applyBorder="1" applyAlignment="1">
      <alignment vertical="center"/>
      <protection/>
    </xf>
    <xf numFmtId="185" fontId="16" fillId="0" borderId="18" xfId="85" applyNumberFormat="1" applyFont="1" applyBorder="1" applyAlignment="1">
      <alignment vertical="center"/>
      <protection/>
    </xf>
    <xf numFmtId="0" fontId="16" fillId="0" borderId="15" xfId="85" applyNumberFormat="1" applyFont="1" applyBorder="1" applyAlignment="1">
      <alignment horizontal="distributed" vertical="center"/>
      <protection/>
    </xf>
    <xf numFmtId="182" fontId="16" fillId="0" borderId="14" xfId="85" applyNumberFormat="1" applyFont="1" applyBorder="1" applyAlignment="1">
      <alignment vertical="center"/>
      <protection/>
    </xf>
    <xf numFmtId="183" fontId="16" fillId="0" borderId="14" xfId="85" applyNumberFormat="1" applyFont="1" applyBorder="1" applyAlignment="1">
      <alignment vertical="center"/>
      <protection/>
    </xf>
    <xf numFmtId="184" fontId="16" fillId="0" borderId="15" xfId="85" applyNumberFormat="1" applyFont="1" applyBorder="1" applyAlignment="1">
      <alignment vertical="center"/>
      <protection/>
    </xf>
    <xf numFmtId="0" fontId="16" fillId="0" borderId="0" xfId="85" applyFont="1" applyBorder="1" applyAlignment="1">
      <alignment horizontal="center" vertical="center"/>
      <protection/>
    </xf>
    <xf numFmtId="182" fontId="16" fillId="0" borderId="15" xfId="85" applyNumberFormat="1" applyFont="1" applyBorder="1" applyAlignment="1">
      <alignment vertical="center"/>
      <protection/>
    </xf>
    <xf numFmtId="183" fontId="16" fillId="0" borderId="15" xfId="85" applyNumberFormat="1" applyFont="1" applyBorder="1" applyAlignment="1">
      <alignment vertical="center"/>
      <protection/>
    </xf>
    <xf numFmtId="185" fontId="16" fillId="0" borderId="15" xfId="85" applyNumberFormat="1" applyFont="1" applyBorder="1" applyAlignment="1">
      <alignment vertical="center"/>
      <protection/>
    </xf>
    <xf numFmtId="0" fontId="16" fillId="0" borderId="20" xfId="85" applyFont="1" applyBorder="1" applyAlignment="1">
      <alignment horizontal="center" vertical="center"/>
      <protection/>
    </xf>
    <xf numFmtId="0" fontId="16" fillId="0" borderId="15" xfId="85" applyNumberFormat="1" applyFont="1" applyBorder="1" applyAlignment="1">
      <alignment horizontal="distributed"/>
      <protection/>
    </xf>
    <xf numFmtId="182" fontId="16" fillId="0" borderId="14" xfId="85" applyNumberFormat="1" applyFont="1" applyBorder="1" applyAlignment="1">
      <alignment/>
      <protection/>
    </xf>
    <xf numFmtId="183" fontId="16" fillId="0" borderId="14" xfId="85" applyNumberFormat="1" applyFont="1" applyBorder="1" applyAlignment="1">
      <alignment/>
      <protection/>
    </xf>
    <xf numFmtId="184" fontId="16" fillId="0" borderId="15" xfId="85" applyNumberFormat="1" applyFont="1" applyBorder="1" applyAlignment="1">
      <alignment/>
      <protection/>
    </xf>
    <xf numFmtId="0" fontId="16" fillId="0" borderId="0" xfId="85" applyFont="1" applyBorder="1" applyAlignment="1">
      <alignment horizontal="center"/>
      <protection/>
    </xf>
    <xf numFmtId="182" fontId="16" fillId="0" borderId="15" xfId="85" applyNumberFormat="1" applyFont="1" applyBorder="1" applyAlignment="1">
      <alignment/>
      <protection/>
    </xf>
    <xf numFmtId="183" fontId="16" fillId="0" borderId="15" xfId="85" applyNumberFormat="1" applyFont="1" applyBorder="1" applyAlignment="1">
      <alignment/>
      <protection/>
    </xf>
    <xf numFmtId="185" fontId="16" fillId="0" borderId="15" xfId="85" applyNumberFormat="1" applyFont="1" applyBorder="1" applyAlignment="1">
      <alignment/>
      <protection/>
    </xf>
    <xf numFmtId="0" fontId="16" fillId="0" borderId="20" xfId="85" applyFont="1" applyBorder="1" applyAlignment="1">
      <alignment horizontal="center"/>
      <protection/>
    </xf>
    <xf numFmtId="0" fontId="41" fillId="0" borderId="15" xfId="85" applyNumberFormat="1" applyFont="1" applyBorder="1" applyAlignment="1">
      <alignment horizontal="distributed" vertical="center"/>
      <protection/>
    </xf>
    <xf numFmtId="182" fontId="41" fillId="0" borderId="14" xfId="85" applyNumberFormat="1" applyFont="1" applyBorder="1" applyAlignment="1">
      <alignment vertical="center"/>
      <protection/>
    </xf>
    <xf numFmtId="183" fontId="41" fillId="0" borderId="14" xfId="85" applyNumberFormat="1" applyFont="1" applyBorder="1" applyAlignment="1">
      <alignment vertical="center"/>
      <protection/>
    </xf>
    <xf numFmtId="184" fontId="41" fillId="0" borderId="15" xfId="85" applyNumberFormat="1" applyFont="1" applyBorder="1" applyAlignment="1">
      <alignment vertical="center"/>
      <protection/>
    </xf>
    <xf numFmtId="0" fontId="41" fillId="0" borderId="0" xfId="85" applyFont="1" applyBorder="1" applyAlignment="1">
      <alignment horizontal="center" vertical="center"/>
      <protection/>
    </xf>
    <xf numFmtId="182" fontId="41" fillId="0" borderId="15" xfId="85" applyNumberFormat="1" applyFont="1" applyBorder="1" applyAlignment="1">
      <alignment vertical="center"/>
      <protection/>
    </xf>
    <xf numFmtId="183" fontId="41" fillId="0" borderId="15" xfId="85" applyNumberFormat="1" applyFont="1" applyBorder="1" applyAlignment="1">
      <alignment vertical="center"/>
      <protection/>
    </xf>
    <xf numFmtId="185" fontId="41" fillId="0" borderId="15" xfId="85" applyNumberFormat="1" applyFont="1" applyBorder="1" applyAlignment="1">
      <alignment vertical="center"/>
      <protection/>
    </xf>
    <xf numFmtId="0" fontId="41" fillId="0" borderId="20" xfId="85" applyFont="1" applyBorder="1" applyAlignment="1">
      <alignment horizontal="center" vertical="center"/>
      <protection/>
    </xf>
    <xf numFmtId="0" fontId="16" fillId="0" borderId="17" xfId="85" applyNumberFormat="1" applyFont="1" applyBorder="1" applyAlignment="1">
      <alignment horizontal="distributed" vertical="center"/>
      <protection/>
    </xf>
    <xf numFmtId="183" fontId="16" fillId="0" borderId="16" xfId="85" applyNumberFormat="1" applyFont="1" applyBorder="1" applyAlignment="1">
      <alignment vertical="center"/>
      <protection/>
    </xf>
    <xf numFmtId="184" fontId="16" fillId="0" borderId="17" xfId="85" applyNumberFormat="1" applyFont="1" applyBorder="1" applyAlignment="1">
      <alignment vertical="center"/>
      <protection/>
    </xf>
    <xf numFmtId="0" fontId="16" fillId="0" borderId="28" xfId="85" applyFont="1" applyBorder="1" applyAlignment="1">
      <alignment horizontal="center" vertical="center"/>
      <protection/>
    </xf>
    <xf numFmtId="182" fontId="16" fillId="0" borderId="17" xfId="85" applyNumberFormat="1" applyFont="1" applyBorder="1" applyAlignment="1">
      <alignment vertical="center"/>
      <protection/>
    </xf>
    <xf numFmtId="183" fontId="16" fillId="0" borderId="17" xfId="85" applyNumberFormat="1" applyFont="1" applyBorder="1" applyAlignment="1">
      <alignment vertical="center"/>
      <protection/>
    </xf>
    <xf numFmtId="185" fontId="16" fillId="0" borderId="17" xfId="85" applyNumberFormat="1" applyFont="1" applyBorder="1" applyAlignment="1">
      <alignment vertical="center"/>
      <protection/>
    </xf>
    <xf numFmtId="0" fontId="16" fillId="0" borderId="29" xfId="85" applyFont="1" applyBorder="1" applyAlignment="1">
      <alignment horizontal="center" vertical="center"/>
      <protection/>
    </xf>
    <xf numFmtId="0" fontId="16" fillId="0" borderId="0" xfId="85" applyFont="1" applyAlignment="1">
      <alignment horizontal="right" vertical="center"/>
      <protection/>
    </xf>
    <xf numFmtId="0" fontId="16" fillId="0" borderId="0" xfId="85" applyFont="1" applyAlignment="1">
      <alignment vertical="center"/>
      <protection/>
    </xf>
    <xf numFmtId="0" fontId="16" fillId="0" borderId="0" xfId="85" applyFont="1" applyAlignment="1">
      <alignment horizontal="center" vertical="center"/>
      <protection/>
    </xf>
    <xf numFmtId="0" fontId="16" fillId="0" borderId="0" xfId="85" applyFont="1" applyAlignment="1">
      <alignment/>
      <protection/>
    </xf>
    <xf numFmtId="0" fontId="40" fillId="0" borderId="0" xfId="85" applyFont="1" applyAlignment="1">
      <alignment vertical="center"/>
      <protection/>
    </xf>
    <xf numFmtId="0" fontId="37" fillId="0" borderId="0" xfId="85" applyFont="1" applyAlignment="1">
      <alignment vertical="center"/>
      <protection/>
    </xf>
    <xf numFmtId="0" fontId="16" fillId="0" borderId="10" xfId="85" applyFont="1" applyBorder="1" applyAlignment="1">
      <alignment vertical="center"/>
      <protection/>
    </xf>
    <xf numFmtId="0" fontId="16" fillId="0" borderId="14" xfId="85" applyFont="1" applyBorder="1" applyAlignment="1">
      <alignment vertical="center"/>
      <protection/>
    </xf>
    <xf numFmtId="0" fontId="16" fillId="0" borderId="14" xfId="85" applyFont="1" applyBorder="1" applyAlignment="1">
      <alignment horizontal="center" vertical="center" wrapText="1" shrinkToFit="1"/>
      <protection/>
    </xf>
    <xf numFmtId="0" fontId="16" fillId="0" borderId="0" xfId="74">
      <alignment vertical="center"/>
      <protection/>
    </xf>
    <xf numFmtId="0" fontId="16" fillId="0" borderId="0" xfId="74" applyAlignment="1">
      <alignment/>
      <protection/>
    </xf>
    <xf numFmtId="0" fontId="39" fillId="0" borderId="0" xfId="74" applyFont="1">
      <alignment vertical="center"/>
      <protection/>
    </xf>
    <xf numFmtId="0" fontId="16" fillId="0" borderId="0" xfId="74" applyFont="1" applyAlignment="1">
      <alignment horizontal="right"/>
      <protection/>
    </xf>
    <xf numFmtId="0" fontId="36" fillId="0" borderId="0" xfId="74" applyFont="1">
      <alignment vertical="center"/>
      <protection/>
    </xf>
    <xf numFmtId="0" fontId="16" fillId="0" borderId="0" xfId="74" applyAlignment="1">
      <alignment horizontal="right" vertical="center"/>
      <protection/>
    </xf>
    <xf numFmtId="0" fontId="16" fillId="0" borderId="10" xfId="74" applyBorder="1" applyAlignment="1">
      <alignment horizontal="center" vertical="center"/>
      <protection/>
    </xf>
    <xf numFmtId="0" fontId="16" fillId="0" borderId="26" xfId="74" applyBorder="1" applyAlignment="1">
      <alignment horizontal="center" vertical="center"/>
      <protection/>
    </xf>
    <xf numFmtId="0" fontId="16" fillId="0" borderId="12" xfId="74" applyBorder="1" applyAlignment="1">
      <alignment horizontal="center" vertical="center"/>
      <protection/>
    </xf>
    <xf numFmtId="0" fontId="16" fillId="0" borderId="16" xfId="74" applyBorder="1">
      <alignment vertical="center"/>
      <protection/>
    </xf>
    <xf numFmtId="0" fontId="16" fillId="0" borderId="27" xfId="74" applyBorder="1" applyAlignment="1">
      <alignment horizontal="center" vertical="center" wrapText="1"/>
      <protection/>
    </xf>
    <xf numFmtId="0" fontId="16" fillId="0" borderId="30" xfId="74" applyBorder="1" applyAlignment="1">
      <alignment horizontal="distributed" vertical="center"/>
      <protection/>
    </xf>
    <xf numFmtId="181" fontId="16" fillId="0" borderId="30" xfId="74" applyNumberFormat="1" applyBorder="1" applyAlignment="1">
      <alignment vertical="center"/>
      <protection/>
    </xf>
    <xf numFmtId="181" fontId="16" fillId="0" borderId="31" xfId="74" applyNumberFormat="1" applyBorder="1" applyAlignment="1">
      <alignment vertical="center"/>
      <protection/>
    </xf>
    <xf numFmtId="181" fontId="16" fillId="0" borderId="30" xfId="74" applyNumberFormat="1" applyBorder="1">
      <alignment vertical="center"/>
      <protection/>
    </xf>
    <xf numFmtId="181" fontId="16" fillId="0" borderId="31" xfId="74" applyNumberFormat="1" applyBorder="1">
      <alignment vertical="center"/>
      <protection/>
    </xf>
    <xf numFmtId="181" fontId="16" fillId="0" borderId="32" xfId="74" applyNumberFormat="1" applyBorder="1">
      <alignment vertical="center"/>
      <protection/>
    </xf>
    <xf numFmtId="0" fontId="16" fillId="0" borderId="14" xfId="74" applyBorder="1" applyAlignment="1">
      <alignment horizontal="distributed"/>
      <protection/>
    </xf>
    <xf numFmtId="181" fontId="16" fillId="0" borderId="14" xfId="74" applyNumberFormat="1" applyBorder="1" applyAlignment="1">
      <alignment/>
      <protection/>
    </xf>
    <xf numFmtId="181" fontId="16" fillId="0" borderId="20" xfId="74" applyNumberFormat="1" applyBorder="1" applyAlignment="1">
      <alignment/>
      <protection/>
    </xf>
    <xf numFmtId="181" fontId="16" fillId="0" borderId="0" xfId="74" applyNumberFormat="1" applyBorder="1" applyAlignment="1">
      <alignment/>
      <protection/>
    </xf>
    <xf numFmtId="0" fontId="16" fillId="0" borderId="16" xfId="74" applyBorder="1" applyAlignment="1">
      <alignment horizontal="distributed"/>
      <protection/>
    </xf>
    <xf numFmtId="181" fontId="16" fillId="0" borderId="16" xfId="74" applyNumberFormat="1" applyBorder="1" applyAlignment="1">
      <alignment/>
      <protection/>
    </xf>
    <xf numFmtId="181" fontId="16" fillId="0" borderId="29" xfId="74" applyNumberFormat="1" applyBorder="1" applyAlignment="1">
      <alignment/>
      <protection/>
    </xf>
    <xf numFmtId="181" fontId="16" fillId="0" borderId="28" xfId="74" applyNumberFormat="1" applyBorder="1" applyAlignment="1">
      <alignment/>
      <protection/>
    </xf>
    <xf numFmtId="0" fontId="16" fillId="0" borderId="0" xfId="74" applyAlignment="1">
      <alignment horizontal="center" vertical="center"/>
      <protection/>
    </xf>
    <xf numFmtId="0" fontId="16" fillId="0" borderId="0" xfId="74" applyAlignment="1">
      <alignment horizontal="left" vertical="center"/>
      <protection/>
    </xf>
    <xf numFmtId="0" fontId="16" fillId="0" borderId="0" xfId="74" applyFont="1">
      <alignment vertical="center"/>
      <protection/>
    </xf>
    <xf numFmtId="0" fontId="16" fillId="0" borderId="0" xfId="74" applyFont="1" applyAlignment="1">
      <alignment horizontal="right" vertical="center"/>
      <protection/>
    </xf>
    <xf numFmtId="0" fontId="16" fillId="0" borderId="14" xfId="74" applyBorder="1" applyAlignment="1">
      <alignment horizontal="center" vertical="center"/>
      <protection/>
    </xf>
    <xf numFmtId="0" fontId="16" fillId="0" borderId="0" xfId="74" applyBorder="1" applyAlignment="1">
      <alignment horizontal="center" vertical="center"/>
      <protection/>
    </xf>
    <xf numFmtId="0" fontId="16" fillId="0" borderId="16" xfId="74" applyBorder="1" applyAlignment="1">
      <alignment horizontal="center" vertical="center"/>
      <protection/>
    </xf>
    <xf numFmtId="0" fontId="16" fillId="0" borderId="28" xfId="74" applyBorder="1" applyAlignment="1">
      <alignment horizontal="center" vertical="center"/>
      <protection/>
    </xf>
    <xf numFmtId="0" fontId="16" fillId="0" borderId="33" xfId="74" applyBorder="1" applyAlignment="1">
      <alignment horizontal="center" vertical="center"/>
      <protection/>
    </xf>
    <xf numFmtId="0" fontId="16" fillId="0" borderId="0" xfId="74" applyBorder="1">
      <alignment vertical="center"/>
      <protection/>
    </xf>
    <xf numFmtId="0" fontId="16" fillId="0" borderId="20" xfId="74" applyBorder="1">
      <alignment vertical="center"/>
      <protection/>
    </xf>
    <xf numFmtId="181" fontId="16" fillId="0" borderId="34" xfId="74" applyNumberFormat="1" applyBorder="1">
      <alignment vertical="center"/>
      <protection/>
    </xf>
    <xf numFmtId="181" fontId="16" fillId="0" borderId="0" xfId="74" applyNumberFormat="1" applyBorder="1">
      <alignment vertical="center"/>
      <protection/>
    </xf>
    <xf numFmtId="181" fontId="16" fillId="0" borderId="15" xfId="74" applyNumberFormat="1" applyBorder="1">
      <alignment vertical="center"/>
      <protection/>
    </xf>
    <xf numFmtId="181" fontId="16" fillId="0" borderId="0" xfId="74" applyNumberFormat="1" applyFill="1" applyBorder="1">
      <alignment vertical="center"/>
      <protection/>
    </xf>
    <xf numFmtId="181" fontId="16" fillId="0" borderId="15" xfId="74" applyNumberFormat="1" applyFill="1" applyBorder="1">
      <alignment vertical="center"/>
      <protection/>
    </xf>
    <xf numFmtId="0" fontId="16" fillId="0" borderId="0" xfId="74" applyFont="1" applyBorder="1">
      <alignment vertical="center"/>
      <protection/>
    </xf>
    <xf numFmtId="0" fontId="16" fillId="0" borderId="14" xfId="74" applyFont="1" applyBorder="1" applyAlignment="1">
      <alignment horizontal="center" vertical="center"/>
      <protection/>
    </xf>
    <xf numFmtId="0" fontId="37" fillId="0" borderId="0" xfId="74" applyFont="1" applyBorder="1">
      <alignment vertical="center"/>
      <protection/>
    </xf>
    <xf numFmtId="0" fontId="16" fillId="0" borderId="28" xfId="74" applyBorder="1">
      <alignment vertical="center"/>
      <protection/>
    </xf>
    <xf numFmtId="0" fontId="16" fillId="0" borderId="29" xfId="74" applyBorder="1">
      <alignment vertical="center"/>
      <protection/>
    </xf>
    <xf numFmtId="181" fontId="16" fillId="0" borderId="35" xfId="74" applyNumberFormat="1" applyBorder="1">
      <alignment vertical="center"/>
      <protection/>
    </xf>
    <xf numFmtId="181" fontId="16" fillId="0" borderId="28" xfId="74" applyNumberFormat="1" applyBorder="1">
      <alignment vertical="center"/>
      <protection/>
    </xf>
    <xf numFmtId="181" fontId="16" fillId="0" borderId="17" xfId="74" applyNumberFormat="1" applyBorder="1">
      <alignment vertical="center"/>
      <protection/>
    </xf>
    <xf numFmtId="181" fontId="16" fillId="0" borderId="28" xfId="74" applyNumberFormat="1" applyFill="1" applyBorder="1">
      <alignment vertical="center"/>
      <protection/>
    </xf>
    <xf numFmtId="181" fontId="16" fillId="0" borderId="17" xfId="74" applyNumberFormat="1" applyFill="1" applyBorder="1">
      <alignment vertical="center"/>
      <protection/>
    </xf>
    <xf numFmtId="0" fontId="20" fillId="0" borderId="0" xfId="75">
      <alignment vertical="center"/>
      <protection/>
    </xf>
    <xf numFmtId="0" fontId="43" fillId="0" borderId="0" xfId="75" applyFont="1">
      <alignment vertical="center"/>
      <protection/>
    </xf>
    <xf numFmtId="0" fontId="20" fillId="0" borderId="0" xfId="75" applyAlignment="1">
      <alignment horizontal="right" vertical="center"/>
      <protection/>
    </xf>
    <xf numFmtId="0" fontId="37" fillId="0" borderId="0" xfId="75" applyFont="1">
      <alignment vertical="center"/>
      <protection/>
    </xf>
    <xf numFmtId="0" fontId="9" fillId="0" borderId="0" xfId="46" applyAlignment="1" applyProtection="1">
      <alignment horizontal="right" vertical="center"/>
      <protection/>
    </xf>
    <xf numFmtId="0" fontId="36" fillId="0" borderId="0" xfId="86" applyFont="1" applyBorder="1">
      <alignment/>
      <protection/>
    </xf>
    <xf numFmtId="0" fontId="16" fillId="0" borderId="0" xfId="86" applyFont="1" applyBorder="1">
      <alignment/>
      <protection/>
    </xf>
    <xf numFmtId="0" fontId="16" fillId="0" borderId="26" xfId="74" applyBorder="1">
      <alignment vertical="center"/>
      <protection/>
    </xf>
    <xf numFmtId="0" fontId="16" fillId="0" borderId="12" xfId="74" applyBorder="1">
      <alignment vertical="center"/>
      <protection/>
    </xf>
    <xf numFmtId="0" fontId="16" fillId="0" borderId="12" xfId="74" applyFont="1" applyBorder="1" applyAlignment="1">
      <alignment horizontal="center" vertical="center"/>
      <protection/>
    </xf>
    <xf numFmtId="0" fontId="16" fillId="0" borderId="12" xfId="74" applyFill="1" applyBorder="1" applyAlignment="1">
      <alignment horizontal="center" vertical="center"/>
      <protection/>
    </xf>
    <xf numFmtId="0" fontId="16" fillId="0" borderId="27" xfId="74" applyFont="1" applyFill="1" applyBorder="1" applyAlignment="1">
      <alignment horizontal="center" vertical="center"/>
      <protection/>
    </xf>
    <xf numFmtId="0" fontId="16" fillId="0" borderId="26" xfId="74" applyFont="1" applyBorder="1" applyAlignment="1">
      <alignment horizontal="center" vertical="center" wrapText="1"/>
      <protection/>
    </xf>
    <xf numFmtId="0" fontId="16" fillId="0" borderId="36" xfId="74" applyBorder="1" applyAlignment="1">
      <alignment horizontal="center" vertical="center"/>
      <protection/>
    </xf>
    <xf numFmtId="180" fontId="16" fillId="0" borderId="28" xfId="74" applyNumberFormat="1" applyBorder="1" applyAlignment="1">
      <alignment horizontal="center" vertical="center"/>
      <protection/>
    </xf>
    <xf numFmtId="180" fontId="16" fillId="0" borderId="29" xfId="74" applyNumberFormat="1" applyBorder="1" applyAlignment="1">
      <alignment horizontal="center" vertical="center"/>
      <protection/>
    </xf>
    <xf numFmtId="1" fontId="16" fillId="0" borderId="16" xfId="74" applyNumberFormat="1" applyBorder="1" applyAlignment="1">
      <alignment horizontal="center" vertical="center"/>
      <protection/>
    </xf>
    <xf numFmtId="0" fontId="16" fillId="0" borderId="14" xfId="74" applyBorder="1">
      <alignment vertical="center"/>
      <protection/>
    </xf>
    <xf numFmtId="180" fontId="16" fillId="0" borderId="0" xfId="74" applyNumberFormat="1" applyBorder="1" applyAlignment="1">
      <alignment horizontal="center" vertical="center"/>
      <protection/>
    </xf>
    <xf numFmtId="180" fontId="16" fillId="0" borderId="20" xfId="74" applyNumberFormat="1" applyBorder="1" applyAlignment="1">
      <alignment horizontal="center" vertical="center"/>
      <protection/>
    </xf>
    <xf numFmtId="186" fontId="16" fillId="0" borderId="14" xfId="74" applyNumberFormat="1" applyBorder="1" applyAlignment="1">
      <alignment horizontal="center" vertical="center"/>
      <protection/>
    </xf>
    <xf numFmtId="0" fontId="16" fillId="0" borderId="37" xfId="74" applyBorder="1" applyAlignment="1">
      <alignment horizontal="center" vertical="center"/>
      <protection/>
    </xf>
    <xf numFmtId="180" fontId="16" fillId="0" borderId="0" xfId="86" applyNumberFormat="1" applyFont="1" applyBorder="1" applyAlignment="1">
      <alignment horizontal="center"/>
      <protection/>
    </xf>
    <xf numFmtId="0" fontId="16" fillId="0" borderId="0" xfId="86" applyFont="1" applyBorder="1" applyAlignment="1">
      <alignment/>
      <protection/>
    </xf>
    <xf numFmtId="186" fontId="16" fillId="0" borderId="16" xfId="74" applyNumberFormat="1" applyBorder="1" applyAlignment="1">
      <alignment horizontal="center" vertical="center"/>
      <protection/>
    </xf>
    <xf numFmtId="0" fontId="16" fillId="0" borderId="38" xfId="74" applyBorder="1" applyAlignment="1">
      <alignment horizontal="center" vertical="center"/>
      <protection/>
    </xf>
    <xf numFmtId="0" fontId="37" fillId="0" borderId="0" xfId="86" applyFont="1">
      <alignment/>
      <protection/>
    </xf>
    <xf numFmtId="1" fontId="16" fillId="0" borderId="0" xfId="74" applyNumberFormat="1">
      <alignment vertical="center"/>
      <protection/>
    </xf>
    <xf numFmtId="180" fontId="16" fillId="0" borderId="0" xfId="86" applyNumberFormat="1" applyFont="1" applyBorder="1" applyAlignment="1">
      <alignment horizontal="distributed" vertical="center"/>
      <protection/>
    </xf>
    <xf numFmtId="180" fontId="16" fillId="0" borderId="0" xfId="86" applyNumberFormat="1" applyFont="1" applyBorder="1" applyAlignment="1">
      <alignment horizontal="distributed"/>
      <protection/>
    </xf>
    <xf numFmtId="0" fontId="16" fillId="0" borderId="0" xfId="74" applyAlignment="1">
      <alignment vertical="center" wrapText="1"/>
      <protection/>
    </xf>
    <xf numFmtId="0" fontId="0" fillId="0" borderId="0" xfId="86" applyFont="1" applyBorder="1" applyAlignment="1">
      <alignment horizontal="distributed" vertical="center"/>
      <protection/>
    </xf>
    <xf numFmtId="0" fontId="16" fillId="0" borderId="0" xfId="86" applyFont="1" applyBorder="1" applyAlignment="1">
      <alignment horizontal="distributed"/>
      <protection/>
    </xf>
    <xf numFmtId="38" fontId="35" fillId="0" borderId="0" xfId="55" applyFont="1" applyBorder="1" applyAlignment="1">
      <alignment vertical="center"/>
    </xf>
    <xf numFmtId="38" fontId="10" fillId="0" borderId="0" xfId="47" applyNumberFormat="1" applyBorder="1" applyAlignment="1" applyProtection="1">
      <alignment vertical="center"/>
      <protection/>
    </xf>
    <xf numFmtId="0" fontId="16" fillId="0" borderId="0" xfId="74" applyFill="1" applyBorder="1" applyAlignment="1">
      <alignment horizontal="center" vertical="center"/>
      <protection/>
    </xf>
    <xf numFmtId="38" fontId="18" fillId="0" borderId="0" xfId="55" applyFont="1" applyFill="1" applyBorder="1" applyAlignment="1">
      <alignment vertical="center"/>
    </xf>
    <xf numFmtId="0" fontId="55" fillId="0" borderId="15" xfId="84" applyNumberFormat="1" applyFont="1" applyBorder="1" applyAlignment="1">
      <alignment horizontal="distributed" vertical="center"/>
      <protection/>
    </xf>
    <xf numFmtId="182" fontId="55" fillId="0" borderId="14" xfId="82" applyNumberFormat="1" applyFont="1" applyBorder="1" applyAlignment="1" applyProtection="1">
      <alignment horizontal="right" vertical="center"/>
      <protection locked="0"/>
    </xf>
    <xf numFmtId="183" fontId="55" fillId="0" borderId="14" xfId="82" applyNumberFormat="1" applyFont="1" applyBorder="1" applyAlignment="1">
      <alignment horizontal="right" vertical="center"/>
      <protection/>
    </xf>
    <xf numFmtId="184" fontId="55" fillId="0" borderId="15" xfId="84" applyNumberFormat="1" applyFont="1" applyBorder="1" applyAlignment="1">
      <alignment vertical="center"/>
      <protection/>
    </xf>
    <xf numFmtId="0" fontId="55" fillId="0" borderId="0" xfId="84" applyFont="1" applyBorder="1" applyAlignment="1">
      <alignment horizontal="center" vertical="center"/>
      <protection/>
    </xf>
    <xf numFmtId="182" fontId="55" fillId="0" borderId="15" xfId="82" applyNumberFormat="1" applyFont="1" applyBorder="1" applyAlignment="1" applyProtection="1">
      <alignment horizontal="right" vertical="center"/>
      <protection locked="0"/>
    </xf>
    <xf numFmtId="183" fontId="55" fillId="0" borderId="15" xfId="82" applyNumberFormat="1" applyFont="1" applyBorder="1" applyAlignment="1">
      <alignment horizontal="right" vertical="center"/>
      <protection/>
    </xf>
    <xf numFmtId="185" fontId="55" fillId="0" borderId="15" xfId="84" applyNumberFormat="1" applyFont="1" applyBorder="1" applyAlignment="1">
      <alignment vertical="center"/>
      <protection/>
    </xf>
    <xf numFmtId="0" fontId="55" fillId="0" borderId="20" xfId="84" applyFont="1" applyBorder="1" applyAlignment="1">
      <alignment horizontal="center" vertical="center"/>
      <protection/>
    </xf>
    <xf numFmtId="0" fontId="56" fillId="0" borderId="10" xfId="84" applyFont="1" applyBorder="1" applyAlignment="1">
      <alignment vertical="center"/>
      <protection/>
    </xf>
    <xf numFmtId="0" fontId="56" fillId="0" borderId="14" xfId="84" applyFont="1" applyBorder="1" applyAlignment="1">
      <alignment vertical="center"/>
      <protection/>
    </xf>
    <xf numFmtId="0" fontId="56" fillId="0" borderId="14" xfId="84" applyFont="1" applyBorder="1" applyAlignment="1">
      <alignment horizontal="center" vertical="center" wrapText="1" shrinkToFit="1"/>
      <protection/>
    </xf>
    <xf numFmtId="0" fontId="56" fillId="0" borderId="16" xfId="84" applyFont="1" applyBorder="1" applyAlignment="1">
      <alignment horizontal="right" vertical="center" shrinkToFit="1"/>
      <protection/>
    </xf>
    <xf numFmtId="0" fontId="56" fillId="0" borderId="18" xfId="85" applyNumberFormat="1" applyFont="1" applyBorder="1" applyAlignment="1">
      <alignment horizontal="distributed" vertical="center"/>
      <protection/>
    </xf>
    <xf numFmtId="182" fontId="56" fillId="0" borderId="16" xfId="82" applyNumberFormat="1" applyFont="1" applyBorder="1" applyAlignment="1" applyProtection="1">
      <alignment horizontal="right" vertical="center"/>
      <protection locked="0"/>
    </xf>
    <xf numFmtId="183" fontId="56" fillId="0" borderId="18" xfId="82" applyNumberFormat="1" applyFont="1" applyBorder="1" applyAlignment="1">
      <alignment horizontal="right" vertical="center"/>
      <protection/>
    </xf>
    <xf numFmtId="184" fontId="56" fillId="0" borderId="18" xfId="84" applyNumberFormat="1" applyFont="1" applyBorder="1" applyAlignment="1">
      <alignment vertical="center"/>
      <protection/>
    </xf>
    <xf numFmtId="0" fontId="56" fillId="0" borderId="12" xfId="84" applyFont="1" applyBorder="1" applyAlignment="1">
      <alignment horizontal="center" vertical="center"/>
      <protection/>
    </xf>
    <xf numFmtId="182" fontId="56" fillId="0" borderId="18" xfId="82" applyNumberFormat="1" applyFont="1" applyBorder="1" applyAlignment="1" applyProtection="1">
      <alignment horizontal="right" vertical="center"/>
      <protection locked="0"/>
    </xf>
    <xf numFmtId="185" fontId="56" fillId="0" borderId="18" xfId="84" applyNumberFormat="1" applyFont="1" applyBorder="1" applyAlignment="1">
      <alignment vertical="center"/>
      <protection/>
    </xf>
    <xf numFmtId="0" fontId="56" fillId="0" borderId="27" xfId="84" applyFont="1" applyBorder="1" applyAlignment="1">
      <alignment horizontal="center" vertical="center"/>
      <protection/>
    </xf>
    <xf numFmtId="0" fontId="56" fillId="0" borderId="15" xfId="84" applyNumberFormat="1" applyFont="1" applyBorder="1" applyAlignment="1">
      <alignment horizontal="distributed" vertical="center"/>
      <protection/>
    </xf>
    <xf numFmtId="182" fontId="56" fillId="0" borderId="14" xfId="82" applyNumberFormat="1" applyFont="1" applyBorder="1" applyAlignment="1" applyProtection="1">
      <alignment horizontal="right" vertical="center"/>
      <protection locked="0"/>
    </xf>
    <xf numFmtId="183" fontId="56" fillId="0" borderId="14" xfId="82" applyNumberFormat="1" applyFont="1" applyBorder="1" applyAlignment="1">
      <alignment horizontal="right" vertical="center"/>
      <protection/>
    </xf>
    <xf numFmtId="184" fontId="56" fillId="0" borderId="15" xfId="84" applyNumberFormat="1" applyFont="1" applyBorder="1" applyAlignment="1">
      <alignment vertical="center"/>
      <protection/>
    </xf>
    <xf numFmtId="0" fontId="56" fillId="0" borderId="0" xfId="84" applyFont="1" applyBorder="1" applyAlignment="1">
      <alignment horizontal="center" vertical="center"/>
      <protection/>
    </xf>
    <xf numFmtId="182" fontId="56" fillId="0" borderId="15" xfId="82" applyNumberFormat="1" applyFont="1" applyBorder="1" applyAlignment="1" applyProtection="1">
      <alignment horizontal="right" vertical="center"/>
      <protection locked="0"/>
    </xf>
    <xf numFmtId="183" fontId="56" fillId="0" borderId="15" xfId="82" applyNumberFormat="1" applyFont="1" applyBorder="1" applyAlignment="1">
      <alignment horizontal="right" vertical="center"/>
      <protection/>
    </xf>
    <xf numFmtId="185" fontId="56" fillId="0" borderId="15" xfId="84" applyNumberFormat="1" applyFont="1" applyBorder="1" applyAlignment="1">
      <alignment vertical="center"/>
      <protection/>
    </xf>
    <xf numFmtId="0" fontId="56" fillId="0" borderId="20" xfId="84" applyFont="1" applyBorder="1" applyAlignment="1">
      <alignment horizontal="center" vertical="center"/>
      <protection/>
    </xf>
    <xf numFmtId="0" fontId="56" fillId="0" borderId="15" xfId="84" applyNumberFormat="1" applyFont="1" applyBorder="1" applyAlignment="1">
      <alignment horizontal="distributed"/>
      <protection/>
    </xf>
    <xf numFmtId="182" fontId="56" fillId="0" borderId="14" xfId="82" applyNumberFormat="1" applyFont="1" applyBorder="1" applyAlignment="1" applyProtection="1">
      <alignment horizontal="right"/>
      <protection locked="0"/>
    </xf>
    <xf numFmtId="183" fontId="56" fillId="0" borderId="14" xfId="82" applyNumberFormat="1" applyFont="1" applyBorder="1" applyAlignment="1">
      <alignment horizontal="right"/>
      <protection/>
    </xf>
    <xf numFmtId="184" fontId="56" fillId="0" borderId="15" xfId="84" applyNumberFormat="1" applyFont="1" applyBorder="1" applyAlignment="1">
      <alignment/>
      <protection/>
    </xf>
    <xf numFmtId="0" fontId="56" fillId="0" borderId="0" xfId="84" applyFont="1" applyBorder="1" applyAlignment="1">
      <alignment horizontal="center"/>
      <protection/>
    </xf>
    <xf numFmtId="182" fontId="56" fillId="0" borderId="15" xfId="82" applyNumberFormat="1" applyFont="1" applyBorder="1" applyAlignment="1" applyProtection="1">
      <alignment horizontal="right"/>
      <protection locked="0"/>
    </xf>
    <xf numFmtId="183" fontId="56" fillId="0" borderId="15" xfId="82" applyNumberFormat="1" applyFont="1" applyBorder="1" applyAlignment="1">
      <alignment horizontal="right"/>
      <protection/>
    </xf>
    <xf numFmtId="185" fontId="56" fillId="0" borderId="15" xfId="84" applyNumberFormat="1" applyFont="1" applyBorder="1" applyAlignment="1">
      <alignment/>
      <protection/>
    </xf>
    <xf numFmtId="0" fontId="56" fillId="0" borderId="20" xfId="84" applyFont="1" applyBorder="1" applyAlignment="1">
      <alignment horizontal="center"/>
      <protection/>
    </xf>
    <xf numFmtId="0" fontId="56" fillId="0" borderId="17" xfId="84" applyNumberFormat="1" applyFont="1" applyBorder="1" applyAlignment="1">
      <alignment horizontal="distributed" vertical="center"/>
      <protection/>
    </xf>
    <xf numFmtId="183" fontId="56" fillId="0" borderId="16" xfId="82" applyNumberFormat="1" applyFont="1" applyBorder="1" applyAlignment="1">
      <alignment horizontal="right" vertical="center"/>
      <protection/>
    </xf>
    <xf numFmtId="184" fontId="56" fillId="0" borderId="17" xfId="84" applyNumberFormat="1" applyFont="1" applyBorder="1" applyAlignment="1">
      <alignment vertical="center"/>
      <protection/>
    </xf>
    <xf numFmtId="0" fontId="56" fillId="0" borderId="28" xfId="84" applyFont="1" applyBorder="1" applyAlignment="1">
      <alignment horizontal="center" vertical="center"/>
      <protection/>
    </xf>
    <xf numFmtId="182" fontId="56" fillId="0" borderId="17" xfId="82" applyNumberFormat="1" applyFont="1" applyBorder="1" applyAlignment="1" applyProtection="1">
      <alignment horizontal="right" vertical="center"/>
      <protection locked="0"/>
    </xf>
    <xf numFmtId="183" fontId="56" fillId="0" borderId="17" xfId="82" applyNumberFormat="1" applyFont="1" applyBorder="1" applyAlignment="1">
      <alignment horizontal="right" vertical="center"/>
      <protection/>
    </xf>
    <xf numFmtId="185" fontId="56" fillId="0" borderId="17" xfId="84" applyNumberFormat="1" applyFont="1" applyBorder="1" applyAlignment="1">
      <alignment vertical="center"/>
      <protection/>
    </xf>
    <xf numFmtId="0" fontId="56" fillId="0" borderId="29" xfId="84" applyFont="1" applyBorder="1" applyAlignment="1">
      <alignment horizontal="center" vertical="center"/>
      <protection/>
    </xf>
    <xf numFmtId="0" fontId="56" fillId="0" borderId="0" xfId="84" applyFont="1" applyAlignment="1">
      <alignment vertical="center"/>
      <protection/>
    </xf>
    <xf numFmtId="0" fontId="56" fillId="0" borderId="0" xfId="84" applyFont="1" applyAlignment="1">
      <alignment horizontal="right" vertical="center"/>
      <protection/>
    </xf>
    <xf numFmtId="0" fontId="16" fillId="0" borderId="0" xfId="74" applyAlignment="1">
      <alignment vertical="center"/>
      <protection/>
    </xf>
    <xf numFmtId="0" fontId="51" fillId="0" borderId="0" xfId="75" applyFont="1">
      <alignment vertical="center"/>
      <protection/>
    </xf>
    <xf numFmtId="0" fontId="56" fillId="0" borderId="26" xfId="84" applyFont="1" applyBorder="1" applyAlignment="1">
      <alignment horizontal="center" vertical="center"/>
      <protection/>
    </xf>
    <xf numFmtId="0" fontId="56" fillId="0" borderId="12" xfId="84" applyFont="1" applyBorder="1" applyAlignment="1">
      <alignment horizontal="center" vertical="center"/>
      <protection/>
    </xf>
    <xf numFmtId="0" fontId="56" fillId="0" borderId="27" xfId="84" applyFont="1" applyBorder="1" applyAlignment="1">
      <alignment horizontal="center" vertical="center"/>
      <protection/>
    </xf>
    <xf numFmtId="0" fontId="56" fillId="0" borderId="26" xfId="84" applyFont="1" applyBorder="1" applyAlignment="1">
      <alignment horizontal="center" vertical="center" wrapText="1" shrinkToFit="1"/>
      <protection/>
    </xf>
    <xf numFmtId="0" fontId="56" fillId="0" borderId="27" xfId="84" applyFont="1" applyBorder="1" applyAlignment="1">
      <alignment horizontal="center" vertical="center" wrapText="1" shrinkToFit="1"/>
      <protection/>
    </xf>
    <xf numFmtId="0" fontId="57" fillId="0" borderId="13" xfId="88" applyFont="1" applyBorder="1" applyAlignment="1">
      <alignment horizontal="center" vertical="center" wrapText="1"/>
      <protection/>
    </xf>
    <xf numFmtId="0" fontId="57" fillId="0" borderId="15" xfId="88" applyFont="1" applyBorder="1" applyAlignment="1">
      <alignment horizontal="center" vertical="center" wrapText="1"/>
      <protection/>
    </xf>
    <xf numFmtId="0" fontId="57" fillId="0" borderId="17" xfId="88" applyFont="1" applyBorder="1" applyAlignment="1">
      <alignment horizontal="center" vertical="center" wrapText="1"/>
      <protection/>
    </xf>
    <xf numFmtId="0" fontId="57" fillId="0" borderId="13" xfId="88" applyFont="1" applyBorder="1" applyAlignment="1">
      <alignment horizontal="center" vertical="center"/>
      <protection/>
    </xf>
    <xf numFmtId="0" fontId="57" fillId="0" borderId="15" xfId="88" applyFont="1" applyBorder="1" applyAlignment="1">
      <alignment horizontal="center" vertical="center"/>
      <protection/>
    </xf>
    <xf numFmtId="0" fontId="57" fillId="0" borderId="17" xfId="88" applyFont="1" applyBorder="1" applyAlignment="1">
      <alignment horizontal="center" vertical="center"/>
      <protection/>
    </xf>
    <xf numFmtId="0" fontId="56" fillId="0" borderId="13" xfId="84" applyFont="1" applyBorder="1" applyAlignment="1">
      <alignment horizontal="center" vertical="center" wrapText="1" shrinkToFit="1"/>
      <protection/>
    </xf>
    <xf numFmtId="0" fontId="56" fillId="0" borderId="17" xfId="84" applyFont="1" applyBorder="1" applyAlignment="1">
      <alignment horizontal="center" vertical="center" wrapText="1" shrinkToFit="1"/>
      <protection/>
    </xf>
    <xf numFmtId="0" fontId="16" fillId="0" borderId="13" xfId="85" applyFont="1" applyBorder="1" applyAlignment="1">
      <alignment horizontal="center" vertical="center" wrapText="1" shrinkToFit="1"/>
      <protection/>
    </xf>
    <xf numFmtId="0" fontId="16" fillId="0" borderId="17" xfId="85" applyFont="1" applyBorder="1" applyAlignment="1">
      <alignment horizontal="center" vertical="center" wrapText="1" shrinkToFit="1"/>
      <protection/>
    </xf>
    <xf numFmtId="0" fontId="16" fillId="0" borderId="13" xfId="84" applyFont="1" applyBorder="1" applyAlignment="1">
      <alignment horizontal="center" vertical="center"/>
      <protection/>
    </xf>
    <xf numFmtId="0" fontId="16" fillId="0" borderId="15" xfId="84" applyFont="1" applyBorder="1" applyAlignment="1">
      <alignment horizontal="center" vertical="center"/>
      <protection/>
    </xf>
    <xf numFmtId="0" fontId="16" fillId="0" borderId="17" xfId="84" applyFont="1" applyBorder="1" applyAlignment="1">
      <alignment horizontal="center" vertical="center"/>
      <protection/>
    </xf>
    <xf numFmtId="0" fontId="16" fillId="0" borderId="26" xfId="85" applyFont="1" applyBorder="1" applyAlignment="1">
      <alignment horizontal="center" vertical="center"/>
      <protection/>
    </xf>
    <xf numFmtId="0" fontId="16" fillId="0" borderId="12" xfId="85" applyFont="1" applyBorder="1" applyAlignment="1">
      <alignment horizontal="center" vertical="center"/>
      <protection/>
    </xf>
    <xf numFmtId="0" fontId="16" fillId="0" borderId="27" xfId="85" applyFont="1" applyBorder="1" applyAlignment="1">
      <alignment horizontal="center" vertical="center"/>
      <protection/>
    </xf>
    <xf numFmtId="0" fontId="16" fillId="0" borderId="26" xfId="84" applyFont="1" applyBorder="1" applyAlignment="1">
      <alignment horizontal="center" vertical="center"/>
      <protection/>
    </xf>
    <xf numFmtId="0" fontId="16" fillId="0" borderId="12" xfId="84" applyFont="1" applyBorder="1" applyAlignment="1">
      <alignment horizontal="center" vertical="center"/>
      <protection/>
    </xf>
    <xf numFmtId="0" fontId="16" fillId="0" borderId="27" xfId="84" applyFont="1" applyBorder="1" applyAlignment="1">
      <alignment horizontal="center" vertical="center"/>
      <protection/>
    </xf>
    <xf numFmtId="0" fontId="16" fillId="0" borderId="11" xfId="85" applyFont="1" applyBorder="1" applyAlignment="1">
      <alignment horizontal="center" vertical="center" wrapText="1" shrinkToFit="1"/>
      <protection/>
    </xf>
    <xf numFmtId="0" fontId="16" fillId="0" borderId="39" xfId="85" applyFont="1" applyBorder="1" applyAlignment="1">
      <alignment horizontal="center" vertical="center" wrapText="1" shrinkToFit="1"/>
      <protection/>
    </xf>
    <xf numFmtId="0" fontId="37" fillId="0" borderId="13" xfId="89" applyFont="1" applyBorder="1" applyAlignment="1">
      <alignment horizontal="center" vertical="center" wrapText="1"/>
      <protection/>
    </xf>
    <xf numFmtId="0" fontId="37" fillId="0" borderId="15" xfId="89" applyFont="1" applyBorder="1" applyAlignment="1">
      <alignment horizontal="center" vertical="center" wrapText="1"/>
      <protection/>
    </xf>
    <xf numFmtId="0" fontId="37" fillId="0" borderId="11" xfId="89" applyFont="1" applyBorder="1" applyAlignment="1">
      <alignment horizontal="center" vertical="center"/>
      <protection/>
    </xf>
    <xf numFmtId="0" fontId="37" fillId="0" borderId="0" xfId="89" applyFont="1" applyBorder="1" applyAlignment="1">
      <alignment horizontal="center" vertical="center"/>
      <protection/>
    </xf>
    <xf numFmtId="0" fontId="16" fillId="0" borderId="10" xfId="85" applyFont="1" applyBorder="1" applyAlignment="1">
      <alignment horizontal="center" vertical="center" wrapText="1" shrinkToFit="1"/>
      <protection/>
    </xf>
    <xf numFmtId="0" fontId="37" fillId="0" borderId="39" xfId="89" applyFont="1" applyBorder="1" applyAlignment="1">
      <alignment horizontal="center" vertical="center"/>
      <protection/>
    </xf>
    <xf numFmtId="0" fontId="37" fillId="0" borderId="20" xfId="89" applyFont="1" applyBorder="1" applyAlignment="1">
      <alignment horizontal="center" vertical="center"/>
      <protection/>
    </xf>
    <xf numFmtId="0" fontId="16" fillId="0" borderId="15" xfId="85" applyFont="1" applyBorder="1" applyAlignment="1">
      <alignment horizontal="center" vertical="center" wrapText="1" shrinkToFit="1"/>
      <protection/>
    </xf>
    <xf numFmtId="0" fontId="16" fillId="0" borderId="26" xfId="74" applyBorder="1" applyAlignment="1">
      <alignment horizontal="center" vertical="center"/>
      <protection/>
    </xf>
    <xf numFmtId="0" fontId="16" fillId="0" borderId="27" xfId="74" applyBorder="1" applyAlignment="1">
      <alignment horizontal="center" vertical="center"/>
      <protection/>
    </xf>
    <xf numFmtId="0" fontId="0" fillId="0" borderId="12" xfId="0" applyBorder="1" applyAlignment="1">
      <alignment horizontal="center" vertical="center"/>
    </xf>
    <xf numFmtId="0" fontId="16" fillId="0" borderId="12" xfId="74" applyBorder="1" applyAlignment="1">
      <alignment horizontal="center" vertical="center"/>
      <protection/>
    </xf>
    <xf numFmtId="0" fontId="16" fillId="0" borderId="10" xfId="74" applyBorder="1" applyAlignment="1">
      <alignment horizontal="center" vertical="center"/>
      <protection/>
    </xf>
    <xf numFmtId="0" fontId="16" fillId="0" borderId="11" xfId="74" applyBorder="1" applyAlignment="1">
      <alignment horizontal="center" vertical="center"/>
      <protection/>
    </xf>
    <xf numFmtId="0" fontId="16" fillId="0" borderId="39" xfId="74" applyBorder="1" applyAlignment="1">
      <alignment horizontal="center" vertical="center"/>
      <protection/>
    </xf>
    <xf numFmtId="0" fontId="16" fillId="0" borderId="14" xfId="74" applyBorder="1" applyAlignment="1">
      <alignment horizontal="center" vertical="center"/>
      <protection/>
    </xf>
    <xf numFmtId="0" fontId="16" fillId="0" borderId="0" xfId="74" applyBorder="1" applyAlignment="1">
      <alignment horizontal="center" vertical="center"/>
      <protection/>
    </xf>
    <xf numFmtId="0" fontId="16" fillId="0" borderId="20" xfId="74" applyBorder="1" applyAlignment="1">
      <alignment horizontal="center" vertical="center"/>
      <protection/>
    </xf>
    <xf numFmtId="0" fontId="16" fillId="0" borderId="16" xfId="74" applyBorder="1" applyAlignment="1">
      <alignment horizontal="center" vertical="center"/>
      <protection/>
    </xf>
    <xf numFmtId="0" fontId="16" fillId="0" borderId="28" xfId="74" applyBorder="1" applyAlignment="1">
      <alignment horizontal="center" vertical="center"/>
      <protection/>
    </xf>
    <xf numFmtId="0" fontId="16" fillId="0" borderId="29" xfId="74" applyBorder="1" applyAlignment="1">
      <alignment horizontal="center" vertical="center"/>
      <protection/>
    </xf>
    <xf numFmtId="0" fontId="37" fillId="0" borderId="13" xfId="74" applyFont="1" applyBorder="1" applyAlignment="1">
      <alignment horizontal="center" vertical="center"/>
      <protection/>
    </xf>
    <xf numFmtId="0" fontId="37" fillId="0" borderId="17" xfId="74" applyFont="1" applyBorder="1" applyAlignment="1">
      <alignment horizontal="center" vertical="center"/>
      <protection/>
    </xf>
  </cellXfs>
  <cellStyles count="8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omma [0]" xfId="33"/>
    <cellStyle name="Currency [0]" xfId="34"/>
    <cellStyle name="Normal_Sheet1" xfId="35"/>
    <cellStyle name="アクセント 1" xfId="36"/>
    <cellStyle name="アクセント 2" xfId="37"/>
    <cellStyle name="アクセント 3" xfId="38"/>
    <cellStyle name="アクセント 4" xfId="39"/>
    <cellStyle name="アクセント 5" xfId="40"/>
    <cellStyle name="アクセント 6" xfId="41"/>
    <cellStyle name="タイトル" xfId="42"/>
    <cellStyle name="チェック セル" xfId="43"/>
    <cellStyle name="どちらでもない" xfId="44"/>
    <cellStyle name="Percent" xfId="45"/>
    <cellStyle name="Hyperlink" xfId="46"/>
    <cellStyle name="ハイパーリンク 2"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3"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2 2" xfId="68"/>
    <cellStyle name="標準 2 3" xfId="69"/>
    <cellStyle name="標準 3" xfId="70"/>
    <cellStyle name="標準 4" xfId="71"/>
    <cellStyle name="標準 4 2" xfId="72"/>
    <cellStyle name="標準 5" xfId="73"/>
    <cellStyle name="標準 6" xfId="74"/>
    <cellStyle name="標準 7" xfId="75"/>
    <cellStyle name="標準_06_04公表資料要約版（概算医療費）" xfId="76"/>
    <cellStyle name="標準_06_04公表資料要約版（概算医療費） 2" xfId="77"/>
    <cellStyle name="標準_14hyou" xfId="78"/>
    <cellStyle name="標準_17都道府県（医療費合計）" xfId="79"/>
    <cellStyle name="標準_17都道府県（医療費合計） 2" xfId="80"/>
    <cellStyle name="標準_2009雛型その３ ." xfId="81"/>
    <cellStyle name="標準_Book1" xfId="82"/>
    <cellStyle name="標準_hyo2-1" xfId="83"/>
    <cellStyle name="標準_id_16_nenkan" xfId="84"/>
    <cellStyle name="標準_id_16_nenkan_表22医療費" xfId="85"/>
    <cellStyle name="標準_医療費市町別" xfId="86"/>
    <cellStyle name="標準_医療費動向（H14.5）" xfId="87"/>
    <cellStyle name="標準_平成16年度医療費発表資料（まとめ版）" xfId="88"/>
    <cellStyle name="標準_平成16年度医療費発表資料（まとめ版）_表22医療費" xfId="89"/>
    <cellStyle name="Followed Hyperlink" xfId="90"/>
    <cellStyle name="磨葬e義" xfId="91"/>
    <cellStyle name="未定義" xfId="92"/>
    <cellStyle name="良い"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52</xdr:row>
      <xdr:rowOff>133350</xdr:rowOff>
    </xdr:from>
    <xdr:to>
      <xdr:col>8</xdr:col>
      <xdr:colOff>323850</xdr:colOff>
      <xdr:row>82</xdr:row>
      <xdr:rowOff>133350</xdr:rowOff>
    </xdr:to>
    <xdr:pic>
      <xdr:nvPicPr>
        <xdr:cNvPr id="1" name="Picture 65" descr="HOGE"/>
        <xdr:cNvPicPr preferRelativeResize="1">
          <a:picLocks noChangeAspect="1"/>
        </xdr:cNvPicPr>
      </xdr:nvPicPr>
      <xdr:blipFill>
        <a:blip r:embed="rId1"/>
        <a:stretch>
          <a:fillRect/>
        </a:stretch>
      </xdr:blipFill>
      <xdr:spPr>
        <a:xfrm>
          <a:off x="1162050" y="9744075"/>
          <a:ext cx="4991100" cy="4876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31</xdr:row>
      <xdr:rowOff>66675</xdr:rowOff>
    </xdr:from>
    <xdr:to>
      <xdr:col>11</xdr:col>
      <xdr:colOff>9525</xdr:colOff>
      <xdr:row>51</xdr:row>
      <xdr:rowOff>114300</xdr:rowOff>
    </xdr:to>
    <xdr:pic>
      <xdr:nvPicPr>
        <xdr:cNvPr id="1" name="図 5"/>
        <xdr:cNvPicPr preferRelativeResize="1">
          <a:picLocks noChangeAspect="0"/>
        </xdr:cNvPicPr>
      </xdr:nvPicPr>
      <xdr:blipFill>
        <a:blip r:embed="rId1"/>
        <a:stretch>
          <a:fillRect/>
        </a:stretch>
      </xdr:blipFill>
      <xdr:spPr>
        <a:xfrm>
          <a:off x="0" y="4933950"/>
          <a:ext cx="6010275" cy="3095625"/>
        </a:xfrm>
        <a:prstGeom prst="rect">
          <a:avLst/>
        </a:prstGeom>
        <a:noFill/>
        <a:ln w="9525" cmpd="sng">
          <a:noFill/>
        </a:ln>
      </xdr:spPr>
    </xdr:pic>
    <xdr:clientData/>
  </xdr:twoCellAnchor>
  <xdr:twoCellAnchor editAs="oneCell">
    <xdr:from>
      <xdr:col>0</xdr:col>
      <xdr:colOff>0</xdr:colOff>
      <xdr:row>3</xdr:row>
      <xdr:rowOff>47625</xdr:rowOff>
    </xdr:from>
    <xdr:to>
      <xdr:col>11</xdr:col>
      <xdr:colOff>9525</xdr:colOff>
      <xdr:row>23</xdr:row>
      <xdr:rowOff>95250</xdr:rowOff>
    </xdr:to>
    <xdr:pic>
      <xdr:nvPicPr>
        <xdr:cNvPr id="2" name="図 6"/>
        <xdr:cNvPicPr preferRelativeResize="1">
          <a:picLocks noChangeAspect="0"/>
        </xdr:cNvPicPr>
      </xdr:nvPicPr>
      <xdr:blipFill>
        <a:blip r:embed="rId2"/>
        <a:stretch>
          <a:fillRect/>
        </a:stretch>
      </xdr:blipFill>
      <xdr:spPr>
        <a:xfrm>
          <a:off x="0" y="619125"/>
          <a:ext cx="6010275" cy="3095625"/>
        </a:xfrm>
        <a:prstGeom prst="rect">
          <a:avLst/>
        </a:prstGeom>
        <a:noFill/>
        <a:ln w="9525" cmpd="sng">
          <a:noFill/>
        </a:ln>
      </xdr:spPr>
    </xdr:pic>
    <xdr:clientData/>
  </xdr:twoCellAnchor>
  <xdr:twoCellAnchor>
    <xdr:from>
      <xdr:col>3</xdr:col>
      <xdr:colOff>0</xdr:colOff>
      <xdr:row>52</xdr:row>
      <xdr:rowOff>76200</xdr:rowOff>
    </xdr:from>
    <xdr:to>
      <xdr:col>11</xdr:col>
      <xdr:colOff>76200</xdr:colOff>
      <xdr:row>54</xdr:row>
      <xdr:rowOff>133350</xdr:rowOff>
    </xdr:to>
    <xdr:sp>
      <xdr:nvSpPr>
        <xdr:cNvPr id="3" name="Text Box 1602"/>
        <xdr:cNvSpPr txBox="1">
          <a:spLocks noChangeArrowheads="1"/>
        </xdr:cNvSpPr>
      </xdr:nvSpPr>
      <xdr:spPr>
        <a:xfrm>
          <a:off x="1600200" y="8143875"/>
          <a:ext cx="4476750" cy="361950"/>
        </a:xfrm>
        <a:prstGeom prst="rect">
          <a:avLst/>
        </a:prstGeom>
        <a:noFill/>
        <a:ln w="9525" cmpd="sng">
          <a:noFill/>
        </a:ln>
      </xdr:spPr>
      <xdr:txBody>
        <a:bodyPr vertOverflow="clip" wrap="square" lIns="74295" tIns="8890" rIns="74295" bIns="8890"/>
        <a:p>
          <a:pPr algn="just">
            <a:defRPr/>
          </a:pPr>
          <a:r>
            <a:rPr lang="en-US" cap="none" sz="1000" b="0" i="0" u="none" baseline="0">
              <a:solidFill>
                <a:srgbClr val="000000"/>
              </a:solidFill>
              <a:latin typeface="ＭＳ Ｐゴシック"/>
              <a:ea typeface="ＭＳ Ｐゴシック"/>
              <a:cs typeface="ＭＳ Ｐゴシック"/>
            </a:rPr>
            <a:t>厚生労働省　平成</a:t>
          </a:r>
          <a:r>
            <a:rPr lang="en-US" cap="none" sz="1000" b="0" i="0" u="none" baseline="0">
              <a:solidFill>
                <a:srgbClr val="000000"/>
              </a:solidFill>
              <a:latin typeface="HG丸ｺﾞｼｯｸM-PRO"/>
              <a:ea typeface="HG丸ｺﾞｼｯｸM-PRO"/>
              <a:cs typeface="HG丸ｺﾞｼｯｸM-PRO"/>
            </a:rPr>
            <a:t>26</a:t>
          </a:r>
          <a:r>
            <a:rPr lang="en-US" cap="none" sz="1000" b="0" i="0" u="none" baseline="0">
              <a:solidFill>
                <a:srgbClr val="000000"/>
              </a:solidFill>
              <a:latin typeface="ＭＳ Ｐゴシック"/>
              <a:ea typeface="ＭＳ Ｐゴシック"/>
              <a:cs typeface="ＭＳ Ｐゴシック"/>
            </a:rPr>
            <a:t>年度国民医療費の概況</a:t>
          </a:r>
          <a:r>
            <a:rPr lang="en-US" cap="none" sz="11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http://www.mhlw.go.jp/toukei/saikin/hw/k-iryohi/14/index.html</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2</xdr:row>
      <xdr:rowOff>66675</xdr:rowOff>
    </xdr:from>
    <xdr:to>
      <xdr:col>11</xdr:col>
      <xdr:colOff>295275</xdr:colOff>
      <xdr:row>49</xdr:row>
      <xdr:rowOff>104775</xdr:rowOff>
    </xdr:to>
    <xdr:pic>
      <xdr:nvPicPr>
        <xdr:cNvPr id="1" name="図 2"/>
        <xdr:cNvPicPr preferRelativeResize="1">
          <a:picLocks noChangeAspect="0"/>
        </xdr:cNvPicPr>
      </xdr:nvPicPr>
      <xdr:blipFill>
        <a:blip r:embed="rId1"/>
        <a:stretch>
          <a:fillRect/>
        </a:stretch>
      </xdr:blipFill>
      <xdr:spPr>
        <a:xfrm>
          <a:off x="2409825" y="419100"/>
          <a:ext cx="4467225" cy="8096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ujita\c\GYOMU\&#31185;&#20778;\PRS\97PR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ujita\c\GYOMU\&#31185;&#20778;\PRS\97PRS&#26032;C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ujita\c\PRS\PRS08\prs08&#65412;&#65431;&#6543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7PRS"/>
    </sheetNames>
    <definedNames>
      <definedName name="SSORT" refersTo="#REF!"/>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97PRS新CD"/>
    </sheetNames>
    <definedNames>
      <definedName name="実績SIRT" refersTo="#REF!"/>
    </defined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s08ﾄﾗﾝ"/>
    </sheetNames>
    <definedNames>
      <definedName name="デｰタ取込" refersTo="#REF!"/>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67"/>
  <sheetViews>
    <sheetView showGridLines="0" zoomScalePageLayoutView="0" workbookViewId="0" topLeftCell="A1">
      <selection activeCell="B2" sqref="B2"/>
    </sheetView>
  </sheetViews>
  <sheetFormatPr defaultColWidth="9.33203125" defaultRowHeight="11.25"/>
  <cols>
    <col min="1" max="1" width="11.66015625" style="1" customWidth="1"/>
    <col min="2" max="9" width="13.66015625" style="1" customWidth="1"/>
    <col min="10" max="10" width="1.0078125" style="2" customWidth="1"/>
    <col min="11" max="12" width="2" style="2" customWidth="1"/>
    <col min="13" max="13" width="10.66015625" style="2" customWidth="1"/>
    <col min="14" max="22" width="4" style="3" customWidth="1"/>
    <col min="23" max="23" width="9.33203125" style="3" bestFit="1" customWidth="1"/>
    <col min="24" max="16384" width="9.33203125" style="3" customWidth="1"/>
  </cols>
  <sheetData>
    <row r="1" spans="1:13" ht="20.25" customHeight="1">
      <c r="A1" s="4" t="s">
        <v>0</v>
      </c>
      <c r="B1" s="5"/>
      <c r="C1" s="5"/>
      <c r="D1" s="5"/>
      <c r="E1" s="5"/>
      <c r="F1" s="5"/>
      <c r="G1" s="5"/>
      <c r="H1" s="5"/>
      <c r="J1" s="6"/>
      <c r="K1" s="6"/>
      <c r="L1" s="6"/>
      <c r="M1" s="7"/>
    </row>
    <row r="2" spans="1:13" ht="14.25">
      <c r="A2" s="8" t="s">
        <v>5</v>
      </c>
      <c r="B2" s="5"/>
      <c r="C2" s="5"/>
      <c r="D2" s="5"/>
      <c r="E2" s="5"/>
      <c r="F2" s="5"/>
      <c r="G2" s="5"/>
      <c r="H2" s="5"/>
      <c r="I2" s="9" t="s">
        <v>9</v>
      </c>
      <c r="J2" s="6"/>
      <c r="K2" s="6"/>
      <c r="L2" s="6"/>
      <c r="M2" s="7"/>
    </row>
    <row r="3" spans="1:13" ht="12">
      <c r="A3" s="6"/>
      <c r="B3" s="6"/>
      <c r="C3" s="6"/>
      <c r="D3" s="6"/>
      <c r="E3" s="6"/>
      <c r="F3" s="6"/>
      <c r="G3" s="6"/>
      <c r="H3" s="6"/>
      <c r="I3" s="6"/>
      <c r="J3" s="10" t="s">
        <v>11</v>
      </c>
      <c r="K3" s="6"/>
      <c r="L3" s="6"/>
      <c r="M3" s="7"/>
    </row>
    <row r="4" spans="1:13" ht="12">
      <c r="A4" s="11"/>
      <c r="B4" s="12"/>
      <c r="C4" s="13"/>
      <c r="D4" s="14"/>
      <c r="E4" s="14"/>
      <c r="F4" s="14"/>
      <c r="G4" s="14"/>
      <c r="H4" s="14"/>
      <c r="I4" s="15" t="s">
        <v>7</v>
      </c>
      <c r="J4" s="6"/>
      <c r="K4" s="6"/>
      <c r="L4" s="6"/>
      <c r="M4" s="7"/>
    </row>
    <row r="5" spans="1:13" ht="12">
      <c r="A5" s="16"/>
      <c r="B5" s="17" t="s">
        <v>12</v>
      </c>
      <c r="C5" s="18" t="s">
        <v>15</v>
      </c>
      <c r="D5" s="14"/>
      <c r="E5" s="19"/>
      <c r="F5" s="15" t="s">
        <v>10</v>
      </c>
      <c r="G5" s="15" t="s">
        <v>16</v>
      </c>
      <c r="H5" s="20" t="s">
        <v>19</v>
      </c>
      <c r="I5" s="21" t="s">
        <v>25</v>
      </c>
      <c r="J5" s="6"/>
      <c r="K5" s="6"/>
      <c r="L5" s="6"/>
      <c r="M5" s="7"/>
    </row>
    <row r="6" spans="1:13" ht="12">
      <c r="A6" s="22"/>
      <c r="B6" s="23"/>
      <c r="C6" s="24"/>
      <c r="D6" s="24" t="s">
        <v>26</v>
      </c>
      <c r="E6" s="25" t="s">
        <v>29</v>
      </c>
      <c r="F6" s="24"/>
      <c r="G6" s="23"/>
      <c r="H6" s="26" t="s">
        <v>36</v>
      </c>
      <c r="I6" s="27" t="s">
        <v>23</v>
      </c>
      <c r="J6" s="6"/>
      <c r="K6" s="6"/>
      <c r="L6" s="6"/>
      <c r="M6" s="7"/>
    </row>
    <row r="7" spans="1:13" ht="14.25" customHeight="1">
      <c r="A7" s="28" t="s">
        <v>38</v>
      </c>
      <c r="B7" s="29">
        <v>414626.62692265</v>
      </c>
      <c r="C7" s="30">
        <v>305912.26500373</v>
      </c>
      <c r="D7" s="30">
        <v>163572.69558313</v>
      </c>
      <c r="E7" s="30">
        <v>142339.5694206</v>
      </c>
      <c r="F7" s="30">
        <v>28329.41769316</v>
      </c>
      <c r="G7" s="30">
        <v>78745.7447391</v>
      </c>
      <c r="H7" s="30">
        <v>1639.19948666</v>
      </c>
      <c r="I7" s="31">
        <v>221085.3141597</v>
      </c>
      <c r="J7" s="6"/>
      <c r="K7" s="6"/>
      <c r="L7" s="6"/>
      <c r="M7" s="7"/>
    </row>
    <row r="8" spans="1:13" ht="14.25" customHeight="1">
      <c r="A8" s="32" t="s">
        <v>40</v>
      </c>
      <c r="B8" s="33">
        <v>20956.60954562</v>
      </c>
      <c r="C8" s="34">
        <v>15674.59140496</v>
      </c>
      <c r="D8" s="34">
        <v>9463.89754316</v>
      </c>
      <c r="E8" s="34">
        <v>6210.6938618</v>
      </c>
      <c r="F8" s="34">
        <v>1240.35322706</v>
      </c>
      <c r="G8" s="34">
        <v>3981.2716644</v>
      </c>
      <c r="H8" s="34">
        <v>60.3932492</v>
      </c>
      <c r="I8" s="35">
        <v>10191.9655262</v>
      </c>
      <c r="J8" s="6"/>
      <c r="K8" s="6"/>
      <c r="L8" s="6"/>
      <c r="M8" s="7"/>
    </row>
    <row r="9" spans="1:13" ht="14.25" customHeight="1">
      <c r="A9" s="36" t="s">
        <v>18</v>
      </c>
      <c r="B9" s="29">
        <v>4433.19243058</v>
      </c>
      <c r="C9" s="30">
        <v>3166.5765195</v>
      </c>
      <c r="D9" s="30">
        <v>1694.487585</v>
      </c>
      <c r="E9" s="30">
        <v>1472.0889345</v>
      </c>
      <c r="F9" s="30">
        <v>242.00529768</v>
      </c>
      <c r="G9" s="30">
        <v>1007.9045691</v>
      </c>
      <c r="H9" s="30">
        <v>16.7060443</v>
      </c>
      <c r="I9" s="31">
        <v>2479.9935036</v>
      </c>
      <c r="J9" s="6"/>
      <c r="K9" s="6"/>
      <c r="L9" s="6"/>
      <c r="M9" s="7"/>
    </row>
    <row r="10" spans="1:13" ht="14.25" customHeight="1">
      <c r="A10" s="36" t="s">
        <v>42</v>
      </c>
      <c r="B10" s="29">
        <v>4067.413417</v>
      </c>
      <c r="C10" s="30">
        <v>2900.5103471</v>
      </c>
      <c r="D10" s="30">
        <v>1558.8783433</v>
      </c>
      <c r="E10" s="30">
        <v>1341.6320038</v>
      </c>
      <c r="F10" s="30">
        <v>269.8889327</v>
      </c>
      <c r="G10" s="30">
        <v>886.757618</v>
      </c>
      <c r="H10" s="30">
        <v>10.2565192</v>
      </c>
      <c r="I10" s="31">
        <v>2228.3896218</v>
      </c>
      <c r="J10" s="6"/>
      <c r="K10" s="6"/>
      <c r="L10" s="6"/>
      <c r="M10" s="7"/>
    </row>
    <row r="11" spans="1:13" ht="14.25" customHeight="1">
      <c r="A11" s="36" t="s">
        <v>51</v>
      </c>
      <c r="B11" s="29">
        <v>7164.01881679</v>
      </c>
      <c r="C11" s="30">
        <v>5124.2686007</v>
      </c>
      <c r="D11" s="30">
        <v>2654.934765</v>
      </c>
      <c r="E11" s="30">
        <v>2469.3338357</v>
      </c>
      <c r="F11" s="30">
        <v>475.44076954</v>
      </c>
      <c r="G11" s="30">
        <v>1540.7007401</v>
      </c>
      <c r="H11" s="30">
        <v>23.60870645</v>
      </c>
      <c r="I11" s="31">
        <v>4010.0345758</v>
      </c>
      <c r="J11" s="6"/>
      <c r="K11" s="6"/>
      <c r="L11" s="6"/>
      <c r="M11" s="7"/>
    </row>
    <row r="12" spans="1:13" ht="14.25" customHeight="1">
      <c r="A12" s="36" t="s">
        <v>54</v>
      </c>
      <c r="B12" s="37">
        <v>3675.02654592</v>
      </c>
      <c r="C12" s="38">
        <v>2564.41324404</v>
      </c>
      <c r="D12" s="38">
        <v>1464.61146494</v>
      </c>
      <c r="E12" s="38">
        <v>1099.8017791</v>
      </c>
      <c r="F12" s="38">
        <v>218.08056308</v>
      </c>
      <c r="G12" s="38">
        <v>886.5368096</v>
      </c>
      <c r="H12" s="38">
        <v>5.9959292</v>
      </c>
      <c r="I12" s="39">
        <v>1986.3385887</v>
      </c>
      <c r="J12" s="6"/>
      <c r="K12" s="6"/>
      <c r="L12" s="6"/>
      <c r="M12" s="7"/>
    </row>
    <row r="13" spans="1:13" ht="14.25" customHeight="1">
      <c r="A13" s="32" t="s">
        <v>55</v>
      </c>
      <c r="B13" s="29">
        <v>3760.19935015</v>
      </c>
      <c r="C13" s="30">
        <v>2771.61597624</v>
      </c>
      <c r="D13" s="30">
        <v>1504.11531004</v>
      </c>
      <c r="E13" s="30">
        <v>1267.5006662</v>
      </c>
      <c r="F13" s="30">
        <v>229.10766576</v>
      </c>
      <c r="G13" s="30">
        <v>749.8962184</v>
      </c>
      <c r="H13" s="30">
        <v>9.57948975</v>
      </c>
      <c r="I13" s="31">
        <v>2017.3968846</v>
      </c>
      <c r="J13" s="6"/>
      <c r="K13" s="6"/>
      <c r="L13" s="6"/>
      <c r="M13" s="7"/>
    </row>
    <row r="14" spans="1:13" ht="14.25" customHeight="1">
      <c r="A14" s="36" t="s">
        <v>57</v>
      </c>
      <c r="B14" s="29">
        <v>6099.86555532</v>
      </c>
      <c r="C14" s="30">
        <v>4406.08859062</v>
      </c>
      <c r="D14" s="30">
        <v>2333.39559832</v>
      </c>
      <c r="E14" s="30">
        <v>2072.6929923</v>
      </c>
      <c r="F14" s="30">
        <v>371.2129169</v>
      </c>
      <c r="G14" s="30">
        <v>1309.0129889</v>
      </c>
      <c r="H14" s="30">
        <v>13.5510589</v>
      </c>
      <c r="I14" s="31">
        <v>3381.7059812</v>
      </c>
      <c r="J14" s="6"/>
      <c r="K14" s="6"/>
      <c r="L14" s="6"/>
      <c r="M14" s="7"/>
    </row>
    <row r="15" spans="1:13" ht="14.25" customHeight="1">
      <c r="A15" s="36" t="s">
        <v>58</v>
      </c>
      <c r="B15" s="29">
        <v>8305.89928101</v>
      </c>
      <c r="C15" s="30">
        <v>5885.97286966</v>
      </c>
      <c r="D15" s="30">
        <v>3026.75969216</v>
      </c>
      <c r="E15" s="30">
        <v>2859.2131775</v>
      </c>
      <c r="F15" s="30">
        <v>568.2730733</v>
      </c>
      <c r="G15" s="30">
        <v>1832.4656564</v>
      </c>
      <c r="H15" s="30">
        <v>19.18768165</v>
      </c>
      <c r="I15" s="31">
        <v>4691.6788339</v>
      </c>
      <c r="J15" s="6"/>
      <c r="K15" s="6"/>
      <c r="L15" s="6"/>
      <c r="M15" s="7"/>
    </row>
    <row r="16" spans="1:13" ht="14.25" customHeight="1">
      <c r="A16" s="36" t="s">
        <v>59</v>
      </c>
      <c r="B16" s="29">
        <v>6036.02575934</v>
      </c>
      <c r="C16" s="30">
        <v>4574.872279</v>
      </c>
      <c r="D16" s="30">
        <v>2255.5855507</v>
      </c>
      <c r="E16" s="30">
        <v>2319.2867283</v>
      </c>
      <c r="F16" s="30">
        <v>374.80883084</v>
      </c>
      <c r="G16" s="30">
        <v>1072.8846756</v>
      </c>
      <c r="H16" s="30">
        <v>13.4599739</v>
      </c>
      <c r="I16" s="31">
        <v>3392.1714039</v>
      </c>
      <c r="J16" s="6"/>
      <c r="K16" s="6"/>
      <c r="L16" s="6"/>
      <c r="M16" s="7"/>
    </row>
    <row r="17" spans="1:13" ht="14.25" customHeight="1">
      <c r="A17" s="28" t="s">
        <v>64</v>
      </c>
      <c r="B17" s="29">
        <v>6290.07308022</v>
      </c>
      <c r="C17" s="30">
        <v>4834.11552676</v>
      </c>
      <c r="D17" s="30">
        <v>2535.09001876</v>
      </c>
      <c r="E17" s="30">
        <v>2299.025508</v>
      </c>
      <c r="F17" s="30">
        <v>389.65655456</v>
      </c>
      <c r="G17" s="30">
        <v>1044.5836946</v>
      </c>
      <c r="H17" s="30">
        <v>21.7173043</v>
      </c>
      <c r="I17" s="31">
        <v>3343.6092026</v>
      </c>
      <c r="J17" s="6"/>
      <c r="K17" s="6"/>
      <c r="L17" s="6"/>
      <c r="M17" s="7"/>
    </row>
    <row r="18" spans="1:13" ht="14.25" customHeight="1">
      <c r="A18" s="32" t="s">
        <v>21</v>
      </c>
      <c r="B18" s="33">
        <v>18767.88869668</v>
      </c>
      <c r="C18" s="34">
        <v>13283.99748246</v>
      </c>
      <c r="D18" s="34">
        <v>6674.35972576</v>
      </c>
      <c r="E18" s="34">
        <v>6609.6377567</v>
      </c>
      <c r="F18" s="34">
        <v>1470.84189352</v>
      </c>
      <c r="G18" s="34">
        <v>3948.1149098</v>
      </c>
      <c r="H18" s="34">
        <v>64.9344109</v>
      </c>
      <c r="I18" s="35">
        <v>10557.7526665</v>
      </c>
      <c r="J18" s="6"/>
      <c r="K18" s="6"/>
      <c r="L18" s="6"/>
      <c r="M18" s="7"/>
    </row>
    <row r="19" spans="1:13" ht="14.25" customHeight="1">
      <c r="A19" s="36" t="s">
        <v>67</v>
      </c>
      <c r="B19" s="29">
        <v>17173.07869803</v>
      </c>
      <c r="C19" s="30">
        <v>12242.68934264</v>
      </c>
      <c r="D19" s="30">
        <v>6357.20033314</v>
      </c>
      <c r="E19" s="30">
        <v>5885.4890095</v>
      </c>
      <c r="F19" s="30">
        <v>1322.93222014</v>
      </c>
      <c r="G19" s="30">
        <v>3554.3338418</v>
      </c>
      <c r="H19" s="30">
        <v>53.12329345</v>
      </c>
      <c r="I19" s="31">
        <v>9439.8228513</v>
      </c>
      <c r="J19" s="6"/>
      <c r="K19" s="6"/>
      <c r="L19" s="6"/>
      <c r="M19" s="7"/>
    </row>
    <row r="20" spans="1:13" ht="14.25" customHeight="1">
      <c r="A20" s="36" t="s">
        <v>37</v>
      </c>
      <c r="B20" s="29">
        <v>43890.91757081</v>
      </c>
      <c r="C20" s="30">
        <v>31190.91381903</v>
      </c>
      <c r="D20" s="30">
        <v>15512.61172233</v>
      </c>
      <c r="E20" s="30">
        <v>15678.3020967</v>
      </c>
      <c r="F20" s="30">
        <v>3425.02608838</v>
      </c>
      <c r="G20" s="30">
        <v>9087.0973917</v>
      </c>
      <c r="H20" s="30">
        <v>187.8802717</v>
      </c>
      <c r="I20" s="31">
        <v>24765.3994884</v>
      </c>
      <c r="J20" s="6"/>
      <c r="K20" s="6"/>
      <c r="L20" s="6"/>
      <c r="M20" s="7"/>
    </row>
    <row r="21" spans="1:13" ht="14.25" customHeight="1">
      <c r="A21" s="36" t="s">
        <v>68</v>
      </c>
      <c r="B21" s="29">
        <v>25433.17628651</v>
      </c>
      <c r="C21" s="30">
        <v>17652.15774462</v>
      </c>
      <c r="D21" s="30">
        <v>8903.27621232</v>
      </c>
      <c r="E21" s="30">
        <v>8748.8815323</v>
      </c>
      <c r="F21" s="30">
        <v>1992.51902022</v>
      </c>
      <c r="G21" s="30">
        <v>5698.9918725</v>
      </c>
      <c r="H21" s="30">
        <v>89.50764917</v>
      </c>
      <c r="I21" s="31">
        <v>14447.8734048</v>
      </c>
      <c r="J21" s="6"/>
      <c r="K21" s="6"/>
      <c r="L21" s="6"/>
      <c r="M21" s="7"/>
    </row>
    <row r="22" spans="1:13" ht="14.25" customHeight="1">
      <c r="A22" s="28" t="s">
        <v>70</v>
      </c>
      <c r="B22" s="37">
        <v>6986.49209032</v>
      </c>
      <c r="C22" s="38">
        <v>5020.6666829</v>
      </c>
      <c r="D22" s="38">
        <v>2680.3407173</v>
      </c>
      <c r="E22" s="38">
        <v>2340.3259656</v>
      </c>
      <c r="F22" s="38">
        <v>488.00671322</v>
      </c>
      <c r="G22" s="38">
        <v>1462.7262359</v>
      </c>
      <c r="H22" s="38">
        <v>15.0924583</v>
      </c>
      <c r="I22" s="39">
        <v>3803.0522015</v>
      </c>
      <c r="J22" s="6"/>
      <c r="K22" s="6"/>
      <c r="L22" s="6"/>
      <c r="M22" s="7"/>
    </row>
    <row r="23" spans="1:13" ht="14.25" customHeight="1">
      <c r="A23" s="32" t="s">
        <v>74</v>
      </c>
      <c r="B23" s="29">
        <v>3474.47921626</v>
      </c>
      <c r="C23" s="30">
        <v>2695.74961338</v>
      </c>
      <c r="D23" s="30">
        <v>1516.16671498</v>
      </c>
      <c r="E23" s="30">
        <v>1179.5828984</v>
      </c>
      <c r="F23" s="30">
        <v>198.06995468</v>
      </c>
      <c r="G23" s="30">
        <v>573.2686959</v>
      </c>
      <c r="H23" s="30">
        <v>7.3909523</v>
      </c>
      <c r="I23" s="31">
        <v>1752.8515943</v>
      </c>
      <c r="J23" s="6"/>
      <c r="K23" s="6"/>
      <c r="L23" s="6"/>
      <c r="M23" s="7"/>
    </row>
    <row r="24" spans="1:13" ht="14.25" customHeight="1">
      <c r="A24" s="36" t="s">
        <v>75</v>
      </c>
      <c r="B24" s="29">
        <v>3992.13595458</v>
      </c>
      <c r="C24" s="30">
        <v>3090.0895097</v>
      </c>
      <c r="D24" s="30">
        <v>1800.9852127</v>
      </c>
      <c r="E24" s="30">
        <v>1289.104297</v>
      </c>
      <c r="F24" s="30">
        <v>208.90633598</v>
      </c>
      <c r="G24" s="30">
        <v>676.7425562</v>
      </c>
      <c r="H24" s="30">
        <v>16.3975527</v>
      </c>
      <c r="I24" s="31">
        <v>1965.8468532</v>
      </c>
      <c r="J24" s="6"/>
      <c r="K24" s="6"/>
      <c r="L24" s="6"/>
      <c r="M24" s="7"/>
    </row>
    <row r="25" spans="1:13" ht="14.25" customHeight="1">
      <c r="A25" s="36" t="s">
        <v>77</v>
      </c>
      <c r="B25" s="29">
        <v>2569.7742505</v>
      </c>
      <c r="C25" s="30">
        <v>2043.51069446</v>
      </c>
      <c r="D25" s="30">
        <v>1107.77573316</v>
      </c>
      <c r="E25" s="30">
        <v>935.7349613</v>
      </c>
      <c r="F25" s="30">
        <v>138.10135274</v>
      </c>
      <c r="G25" s="30">
        <v>373.8014419</v>
      </c>
      <c r="H25" s="30">
        <v>14.3607614</v>
      </c>
      <c r="I25" s="31">
        <v>1309.5364032</v>
      </c>
      <c r="J25" s="6"/>
      <c r="K25" s="6"/>
      <c r="L25" s="6"/>
      <c r="M25" s="7"/>
    </row>
    <row r="26" spans="1:13" ht="14.25" customHeight="1">
      <c r="A26" s="36" t="s">
        <v>45</v>
      </c>
      <c r="B26" s="29">
        <v>2606.40482284</v>
      </c>
      <c r="C26" s="30">
        <v>1877.34425384</v>
      </c>
      <c r="D26" s="30">
        <v>1007.45735924</v>
      </c>
      <c r="E26" s="30">
        <v>869.8868946</v>
      </c>
      <c r="F26" s="30">
        <v>168.1927327</v>
      </c>
      <c r="G26" s="30">
        <v>552.0657268</v>
      </c>
      <c r="H26" s="30">
        <v>8.8021095</v>
      </c>
      <c r="I26" s="31">
        <v>1421.9526214</v>
      </c>
      <c r="J26" s="6"/>
      <c r="K26" s="6"/>
      <c r="L26" s="6"/>
      <c r="M26" s="7"/>
    </row>
    <row r="27" spans="1:13" ht="14.25" customHeight="1">
      <c r="A27" s="28" t="s">
        <v>78</v>
      </c>
      <c r="B27" s="29">
        <v>6594.11388822</v>
      </c>
      <c r="C27" s="30">
        <v>4842.90130326</v>
      </c>
      <c r="D27" s="30">
        <v>2638.72073366</v>
      </c>
      <c r="E27" s="30">
        <v>2204.1805696</v>
      </c>
      <c r="F27" s="30">
        <v>396.13802106</v>
      </c>
      <c r="G27" s="30">
        <v>1333.6435424</v>
      </c>
      <c r="H27" s="30">
        <v>21.4310215</v>
      </c>
      <c r="I27" s="31">
        <v>3537.824112</v>
      </c>
      <c r="J27" s="6"/>
      <c r="K27" s="6"/>
      <c r="L27" s="6"/>
      <c r="M27" s="7"/>
    </row>
    <row r="28" spans="1:13" ht="14.25" customHeight="1">
      <c r="A28" s="32" t="s">
        <v>43</v>
      </c>
      <c r="B28" s="33">
        <v>6289.61578385</v>
      </c>
      <c r="C28" s="34">
        <v>4621.13373956</v>
      </c>
      <c r="D28" s="34">
        <v>2242.34489416</v>
      </c>
      <c r="E28" s="34">
        <v>2378.7888454</v>
      </c>
      <c r="F28" s="34">
        <v>457.1762272</v>
      </c>
      <c r="G28" s="34">
        <v>1184.5014658</v>
      </c>
      <c r="H28" s="34">
        <v>26.80435129</v>
      </c>
      <c r="I28" s="35">
        <v>3563.2903112</v>
      </c>
      <c r="J28" s="6"/>
      <c r="K28" s="6"/>
      <c r="L28" s="6"/>
      <c r="M28" s="7"/>
    </row>
    <row r="29" spans="1:13" ht="14.25" customHeight="1">
      <c r="A29" s="36" t="s">
        <v>80</v>
      </c>
      <c r="B29" s="29">
        <v>11149.98205967</v>
      </c>
      <c r="C29" s="30">
        <v>8216.76513288</v>
      </c>
      <c r="D29" s="30">
        <v>4045.83590268</v>
      </c>
      <c r="E29" s="30">
        <v>4170.9292302</v>
      </c>
      <c r="F29" s="30">
        <v>700.11080414</v>
      </c>
      <c r="G29" s="30">
        <v>2208.1480231</v>
      </c>
      <c r="H29" s="30">
        <v>24.95809955</v>
      </c>
      <c r="I29" s="31">
        <v>6379.0772533</v>
      </c>
      <c r="J29" s="6"/>
      <c r="K29" s="6"/>
      <c r="L29" s="6"/>
      <c r="M29" s="7"/>
    </row>
    <row r="30" spans="1:13" ht="14.25" customHeight="1">
      <c r="A30" s="36" t="s">
        <v>60</v>
      </c>
      <c r="B30" s="29">
        <v>22214.12752988</v>
      </c>
      <c r="C30" s="30">
        <v>16433.50259002</v>
      </c>
      <c r="D30" s="30">
        <v>7850.66595732</v>
      </c>
      <c r="E30" s="30">
        <v>8582.8366327</v>
      </c>
      <c r="F30" s="30">
        <v>1778.84681236</v>
      </c>
      <c r="G30" s="30">
        <v>3884.3326568</v>
      </c>
      <c r="H30" s="30">
        <v>117.4454707</v>
      </c>
      <c r="I30" s="31">
        <v>12467.1692895</v>
      </c>
      <c r="J30" s="6"/>
      <c r="K30" s="6"/>
      <c r="L30" s="6"/>
      <c r="M30" s="7"/>
    </row>
    <row r="31" spans="1:13" ht="14.25" customHeight="1">
      <c r="A31" s="36" t="s">
        <v>13</v>
      </c>
      <c r="B31" s="29">
        <v>5415.53173393</v>
      </c>
      <c r="C31" s="30">
        <v>4041.67870626</v>
      </c>
      <c r="D31" s="30">
        <v>2025.60078846</v>
      </c>
      <c r="E31" s="30">
        <v>2016.0779178</v>
      </c>
      <c r="F31" s="30">
        <v>363.53930352</v>
      </c>
      <c r="G31" s="30">
        <v>988.1712951</v>
      </c>
      <c r="H31" s="30">
        <v>22.14242905</v>
      </c>
      <c r="I31" s="31">
        <v>3004.2492129</v>
      </c>
      <c r="J31" s="6"/>
      <c r="K31" s="6"/>
      <c r="L31" s="6"/>
      <c r="M31" s="7"/>
    </row>
    <row r="32" spans="1:13" ht="14.25" customHeight="1">
      <c r="A32" s="28" t="s">
        <v>83</v>
      </c>
      <c r="B32" s="37">
        <v>4016.4384462</v>
      </c>
      <c r="C32" s="38">
        <v>2950.7926254</v>
      </c>
      <c r="D32" s="38">
        <v>1614.9252089</v>
      </c>
      <c r="E32" s="38">
        <v>1335.8674165</v>
      </c>
      <c r="F32" s="38">
        <v>262.1413319</v>
      </c>
      <c r="G32" s="38">
        <v>785.7310841</v>
      </c>
      <c r="H32" s="38">
        <v>17.7734048</v>
      </c>
      <c r="I32" s="39">
        <v>2121.5985006</v>
      </c>
      <c r="J32" s="6"/>
      <c r="K32" s="6"/>
      <c r="L32" s="6"/>
      <c r="M32" s="7"/>
    </row>
    <row r="33" spans="1:13" ht="14.25" customHeight="1">
      <c r="A33" s="32" t="s">
        <v>86</v>
      </c>
      <c r="B33" s="29">
        <v>8853.60202483</v>
      </c>
      <c r="C33" s="30">
        <v>6766.55290964</v>
      </c>
      <c r="D33" s="30">
        <v>3659.38214714</v>
      </c>
      <c r="E33" s="30">
        <v>3107.1707625</v>
      </c>
      <c r="F33" s="30">
        <v>560.98338174</v>
      </c>
      <c r="G33" s="30">
        <v>1487.9578898</v>
      </c>
      <c r="H33" s="30">
        <v>38.10784365</v>
      </c>
      <c r="I33" s="31">
        <v>4595.1286523</v>
      </c>
      <c r="J33" s="6"/>
      <c r="K33" s="6"/>
      <c r="L33" s="6"/>
      <c r="M33" s="7"/>
    </row>
    <row r="34" spans="1:13" ht="14.25" customHeight="1">
      <c r="A34" s="36" t="s">
        <v>27</v>
      </c>
      <c r="B34" s="29">
        <v>31847.78241708</v>
      </c>
      <c r="C34" s="30">
        <v>23709.22568298</v>
      </c>
      <c r="D34" s="30">
        <v>12455.05107738</v>
      </c>
      <c r="E34" s="30">
        <v>11254.1746056</v>
      </c>
      <c r="F34" s="30">
        <v>2561.78030016</v>
      </c>
      <c r="G34" s="30">
        <v>5372.6255247</v>
      </c>
      <c r="H34" s="30">
        <v>204.15090924</v>
      </c>
      <c r="I34" s="31">
        <v>16626.8001303</v>
      </c>
      <c r="J34" s="6"/>
      <c r="K34" s="6"/>
      <c r="L34" s="6"/>
      <c r="M34" s="7"/>
    </row>
    <row r="35" spans="1:13" ht="14.25" customHeight="1">
      <c r="A35" s="36" t="s">
        <v>88</v>
      </c>
      <c r="B35" s="29">
        <v>18342.81284759</v>
      </c>
      <c r="C35" s="30">
        <v>13464.55322025</v>
      </c>
      <c r="D35" s="30">
        <v>7105.64765445</v>
      </c>
      <c r="E35" s="30">
        <v>6358.9055658</v>
      </c>
      <c r="F35" s="30">
        <v>1306.36029294</v>
      </c>
      <c r="G35" s="30">
        <v>3488.0159217</v>
      </c>
      <c r="H35" s="30">
        <v>83.8834127</v>
      </c>
      <c r="I35" s="31">
        <v>9846.9214875</v>
      </c>
      <c r="J35" s="6"/>
      <c r="K35" s="6"/>
      <c r="L35" s="6"/>
      <c r="M35" s="7"/>
    </row>
    <row r="36" spans="1:13" ht="14.25" customHeight="1">
      <c r="A36" s="36" t="s">
        <v>90</v>
      </c>
      <c r="B36" s="29">
        <v>4406.3123754</v>
      </c>
      <c r="C36" s="30">
        <v>3448.57851522</v>
      </c>
      <c r="D36" s="30">
        <v>1767.94722112</v>
      </c>
      <c r="E36" s="30">
        <v>1680.6312941</v>
      </c>
      <c r="F36" s="30">
        <v>278.58721138</v>
      </c>
      <c r="G36" s="30">
        <v>655.6383449</v>
      </c>
      <c r="H36" s="30">
        <v>23.5083039</v>
      </c>
      <c r="I36" s="31">
        <v>2336.269639</v>
      </c>
      <c r="J36" s="6"/>
      <c r="K36" s="6"/>
      <c r="L36" s="6"/>
      <c r="M36" s="7"/>
    </row>
    <row r="37" spans="1:13" ht="14.25" customHeight="1">
      <c r="A37" s="28" t="s">
        <v>73</v>
      </c>
      <c r="B37" s="29">
        <v>3507.32617854</v>
      </c>
      <c r="C37" s="30">
        <v>2716.617636</v>
      </c>
      <c r="D37" s="30">
        <v>1374.7794389</v>
      </c>
      <c r="E37" s="30">
        <v>1341.8381971</v>
      </c>
      <c r="F37" s="30">
        <v>208.32315414</v>
      </c>
      <c r="G37" s="30">
        <v>559.2634569</v>
      </c>
      <c r="H37" s="30">
        <v>23.1219315</v>
      </c>
      <c r="I37" s="31">
        <v>1901.101654</v>
      </c>
      <c r="J37" s="6"/>
      <c r="K37" s="6"/>
      <c r="L37" s="6"/>
      <c r="M37" s="7"/>
    </row>
    <row r="38" spans="1:13" ht="14.25" customHeight="1">
      <c r="A38" s="32" t="s">
        <v>3</v>
      </c>
      <c r="B38" s="33">
        <v>2077.75122486</v>
      </c>
      <c r="C38" s="34">
        <v>1569.02970948</v>
      </c>
      <c r="D38" s="34">
        <v>920.36630048</v>
      </c>
      <c r="E38" s="34">
        <v>648.663409</v>
      </c>
      <c r="F38" s="34">
        <v>119.95403758</v>
      </c>
      <c r="G38" s="34">
        <v>381.6079281</v>
      </c>
      <c r="H38" s="34">
        <v>7.1595497</v>
      </c>
      <c r="I38" s="35">
        <v>1030.2713371</v>
      </c>
      <c r="J38" s="6"/>
      <c r="K38" s="6"/>
      <c r="L38" s="6"/>
      <c r="M38" s="7"/>
    </row>
    <row r="39" spans="1:13" ht="14.25" customHeight="1">
      <c r="A39" s="36" t="s">
        <v>53</v>
      </c>
      <c r="B39" s="29">
        <v>2487.4792765</v>
      </c>
      <c r="C39" s="30">
        <v>1863.23567098</v>
      </c>
      <c r="D39" s="30">
        <v>1064.52990518</v>
      </c>
      <c r="E39" s="30">
        <v>798.7057658</v>
      </c>
      <c r="F39" s="30">
        <v>131.59345562</v>
      </c>
      <c r="G39" s="30">
        <v>482.3871783</v>
      </c>
      <c r="H39" s="30">
        <v>10.2629716</v>
      </c>
      <c r="I39" s="31">
        <v>1281.0929441</v>
      </c>
      <c r="J39" s="6"/>
      <c r="K39" s="6"/>
      <c r="L39" s="6"/>
      <c r="M39" s="7"/>
    </row>
    <row r="40" spans="1:13" ht="14.25" customHeight="1">
      <c r="A40" s="36" t="s">
        <v>93</v>
      </c>
      <c r="B40" s="29">
        <v>6933.99708922</v>
      </c>
      <c r="C40" s="30">
        <v>5405.04841096</v>
      </c>
      <c r="D40" s="30">
        <v>2927.58380536</v>
      </c>
      <c r="E40" s="30">
        <v>2477.4646056</v>
      </c>
      <c r="F40" s="30">
        <v>451.51704586</v>
      </c>
      <c r="G40" s="30">
        <v>1055.3441516</v>
      </c>
      <c r="H40" s="30">
        <v>22.0874808</v>
      </c>
      <c r="I40" s="31">
        <v>3532.8087572</v>
      </c>
      <c r="J40" s="6"/>
      <c r="K40" s="6"/>
      <c r="L40" s="6"/>
      <c r="M40" s="7"/>
    </row>
    <row r="41" spans="1:13" ht="14.25" customHeight="1">
      <c r="A41" s="36" t="s">
        <v>69</v>
      </c>
      <c r="B41" s="29">
        <v>10379.71826785</v>
      </c>
      <c r="C41" s="30">
        <v>7648.06673461</v>
      </c>
      <c r="D41" s="30">
        <v>4068.70585471</v>
      </c>
      <c r="E41" s="30">
        <v>3579.3608799</v>
      </c>
      <c r="F41" s="30">
        <v>701.80762734</v>
      </c>
      <c r="G41" s="30">
        <v>1983.467445</v>
      </c>
      <c r="H41" s="30">
        <v>46.3764609</v>
      </c>
      <c r="I41" s="31">
        <v>5562.8283249</v>
      </c>
      <c r="J41" s="6"/>
      <c r="K41" s="6"/>
      <c r="L41" s="6"/>
      <c r="M41" s="7"/>
    </row>
    <row r="42" spans="1:13" ht="14.25" customHeight="1">
      <c r="A42" s="28" t="s">
        <v>71</v>
      </c>
      <c r="B42" s="37">
        <v>5394.56949602</v>
      </c>
      <c r="C42" s="38">
        <v>4072.78579026</v>
      </c>
      <c r="D42" s="38">
        <v>2426.66353036</v>
      </c>
      <c r="E42" s="38">
        <v>1646.1222599</v>
      </c>
      <c r="F42" s="38">
        <v>302.73745706</v>
      </c>
      <c r="G42" s="38">
        <v>1001.574663</v>
      </c>
      <c r="H42" s="38">
        <v>17.4715857</v>
      </c>
      <c r="I42" s="39">
        <v>2647.6969229</v>
      </c>
      <c r="J42" s="6"/>
      <c r="K42" s="6"/>
      <c r="L42" s="6"/>
      <c r="M42" s="7"/>
    </row>
    <row r="43" spans="1:13" ht="14.25" customHeight="1">
      <c r="A43" s="32" t="s">
        <v>4</v>
      </c>
      <c r="B43" s="29">
        <v>2958.30380933</v>
      </c>
      <c r="C43" s="30">
        <v>2323.4930648</v>
      </c>
      <c r="D43" s="30">
        <v>1298.2622907</v>
      </c>
      <c r="E43" s="30">
        <v>1025.2307741</v>
      </c>
      <c r="F43" s="30">
        <v>183.12202502</v>
      </c>
      <c r="G43" s="30">
        <v>437.9982449</v>
      </c>
      <c r="H43" s="30">
        <v>13.69047461</v>
      </c>
      <c r="I43" s="31">
        <v>1463.229019</v>
      </c>
      <c r="J43" s="6"/>
      <c r="K43" s="6"/>
      <c r="L43" s="6"/>
      <c r="M43" s="7"/>
    </row>
    <row r="44" spans="1:13" ht="14.25" customHeight="1">
      <c r="A44" s="36" t="s">
        <v>47</v>
      </c>
      <c r="B44" s="29">
        <v>3633.96538257</v>
      </c>
      <c r="C44" s="30">
        <v>2705.5094833</v>
      </c>
      <c r="D44" s="30">
        <v>1447.0810492</v>
      </c>
      <c r="E44" s="30">
        <v>1258.4284341</v>
      </c>
      <c r="F44" s="30">
        <v>232.74784222</v>
      </c>
      <c r="G44" s="30">
        <v>684.972992</v>
      </c>
      <c r="H44" s="30">
        <v>10.73506505</v>
      </c>
      <c r="I44" s="31">
        <v>1943.4014261</v>
      </c>
      <c r="J44" s="6"/>
      <c r="K44" s="6"/>
      <c r="L44" s="6"/>
      <c r="M44" s="7"/>
    </row>
    <row r="45" spans="1:13" ht="14.25" customHeight="1">
      <c r="A45" s="36" t="s">
        <v>96</v>
      </c>
      <c r="B45" s="29">
        <v>5058.81855694</v>
      </c>
      <c r="C45" s="30">
        <v>3965.10396872</v>
      </c>
      <c r="D45" s="30">
        <v>2133.67171692</v>
      </c>
      <c r="E45" s="30">
        <v>1831.4322518</v>
      </c>
      <c r="F45" s="30">
        <v>277.70022592</v>
      </c>
      <c r="G45" s="30">
        <v>789.4591021</v>
      </c>
      <c r="H45" s="30">
        <v>26.5552602</v>
      </c>
      <c r="I45" s="31">
        <v>2620.8913539</v>
      </c>
      <c r="J45" s="6"/>
      <c r="K45" s="6"/>
      <c r="L45" s="6"/>
      <c r="M45" s="7"/>
    </row>
    <row r="46" spans="1:13" ht="14.25" customHeight="1">
      <c r="A46" s="36" t="s">
        <v>81</v>
      </c>
      <c r="B46" s="29">
        <v>3176.33692148</v>
      </c>
      <c r="C46" s="30">
        <v>2490.4832481</v>
      </c>
      <c r="D46" s="30">
        <v>1578.5111152</v>
      </c>
      <c r="E46" s="30">
        <v>911.9721329</v>
      </c>
      <c r="F46" s="30">
        <v>153.39063348</v>
      </c>
      <c r="G46" s="30">
        <v>522.6911448</v>
      </c>
      <c r="H46" s="30">
        <v>9.7718951</v>
      </c>
      <c r="I46" s="31">
        <v>1434.6632777</v>
      </c>
      <c r="J46" s="6"/>
      <c r="K46" s="6"/>
      <c r="L46" s="6"/>
      <c r="M46" s="7"/>
    </row>
    <row r="47" spans="1:13" ht="14.25" customHeight="1">
      <c r="A47" s="28" t="s">
        <v>97</v>
      </c>
      <c r="B47" s="29">
        <v>19412.67143241</v>
      </c>
      <c r="C47" s="30">
        <v>14802.49669622</v>
      </c>
      <c r="D47" s="30">
        <v>8814.86809002</v>
      </c>
      <c r="E47" s="30">
        <v>5987.6286062</v>
      </c>
      <c r="F47" s="30">
        <v>1267.01487646</v>
      </c>
      <c r="G47" s="30">
        <v>3249.9446801</v>
      </c>
      <c r="H47" s="30">
        <v>93.21517963</v>
      </c>
      <c r="I47" s="31">
        <v>9237.5732863</v>
      </c>
      <c r="J47" s="6"/>
      <c r="K47" s="6"/>
      <c r="L47" s="6"/>
      <c r="M47" s="7"/>
    </row>
    <row r="48" spans="1:13" ht="14.25" customHeight="1">
      <c r="A48" s="32" t="s">
        <v>98</v>
      </c>
      <c r="B48" s="33">
        <v>3129.44475972</v>
      </c>
      <c r="C48" s="34">
        <v>2321.09594956</v>
      </c>
      <c r="D48" s="34">
        <v>1393.36370376</v>
      </c>
      <c r="E48" s="34">
        <v>927.7322458</v>
      </c>
      <c r="F48" s="34">
        <v>176.99144366</v>
      </c>
      <c r="G48" s="34">
        <v>620.2685979</v>
      </c>
      <c r="H48" s="34">
        <v>11.0887686</v>
      </c>
      <c r="I48" s="35">
        <v>1548.0008437</v>
      </c>
      <c r="J48" s="6"/>
      <c r="K48" s="6"/>
      <c r="L48" s="6"/>
      <c r="M48" s="7"/>
    </row>
    <row r="49" spans="1:13" ht="14.25" customHeight="1">
      <c r="A49" s="36" t="s">
        <v>2</v>
      </c>
      <c r="B49" s="29">
        <v>5434.39503106</v>
      </c>
      <c r="C49" s="30">
        <v>4140.05082608</v>
      </c>
      <c r="D49" s="30">
        <v>2524.54291308</v>
      </c>
      <c r="E49" s="30">
        <v>1615.507913</v>
      </c>
      <c r="F49" s="30">
        <v>302.90261872</v>
      </c>
      <c r="G49" s="30">
        <v>974.8571013</v>
      </c>
      <c r="H49" s="30">
        <v>16.58448496</v>
      </c>
      <c r="I49" s="31">
        <v>2590.3650143</v>
      </c>
      <c r="J49" s="6"/>
      <c r="K49" s="6"/>
      <c r="L49" s="6"/>
      <c r="M49" s="7"/>
    </row>
    <row r="50" spans="1:13" ht="14.25" customHeight="1">
      <c r="A50" s="36" t="s">
        <v>87</v>
      </c>
      <c r="B50" s="29">
        <v>6829.34303887</v>
      </c>
      <c r="C50" s="30">
        <v>5364.96107168</v>
      </c>
      <c r="D50" s="30">
        <v>3170.19485018</v>
      </c>
      <c r="E50" s="30">
        <v>2194.7662215</v>
      </c>
      <c r="F50" s="30">
        <v>353.98564934</v>
      </c>
      <c r="G50" s="30">
        <v>1088.0485134</v>
      </c>
      <c r="H50" s="30">
        <v>22.34780445</v>
      </c>
      <c r="I50" s="31">
        <v>3282.8147349</v>
      </c>
      <c r="J50" s="6"/>
      <c r="K50" s="6"/>
      <c r="L50" s="6"/>
      <c r="M50" s="7"/>
    </row>
    <row r="51" spans="1:13" ht="14.25" customHeight="1">
      <c r="A51" s="36" t="s">
        <v>61</v>
      </c>
      <c r="B51" s="29">
        <v>4516.78782657</v>
      </c>
      <c r="C51" s="30">
        <v>3460.1745912</v>
      </c>
      <c r="D51" s="30">
        <v>2055.3343052</v>
      </c>
      <c r="E51" s="30">
        <v>1404.840286</v>
      </c>
      <c r="F51" s="30">
        <v>222.22428452</v>
      </c>
      <c r="G51" s="30">
        <v>817.7416609</v>
      </c>
      <c r="H51" s="30">
        <v>16.64728995</v>
      </c>
      <c r="I51" s="31">
        <v>2222.5819469</v>
      </c>
      <c r="J51" s="6"/>
      <c r="K51" s="6"/>
      <c r="L51" s="6"/>
      <c r="M51" s="7"/>
    </row>
    <row r="52" spans="1:13" ht="14.25" customHeight="1">
      <c r="A52" s="28" t="s">
        <v>66</v>
      </c>
      <c r="B52" s="37">
        <v>3980.95421369</v>
      </c>
      <c r="C52" s="38">
        <v>3003.26935882</v>
      </c>
      <c r="D52" s="38">
        <v>1705.77524742</v>
      </c>
      <c r="E52" s="38">
        <v>1297.4941114</v>
      </c>
      <c r="F52" s="38">
        <v>222.24845572</v>
      </c>
      <c r="G52" s="38">
        <v>737.6141821</v>
      </c>
      <c r="H52" s="38">
        <v>17.82221705</v>
      </c>
      <c r="I52" s="39">
        <v>2035.1082935</v>
      </c>
      <c r="J52" s="6"/>
      <c r="K52" s="6"/>
      <c r="L52" s="6"/>
      <c r="M52" s="7"/>
    </row>
    <row r="53" spans="1:13" ht="14.25" customHeight="1">
      <c r="A53" s="36" t="s">
        <v>84</v>
      </c>
      <c r="B53" s="29">
        <v>6425.94418614</v>
      </c>
      <c r="C53" s="30">
        <v>5073.06728892</v>
      </c>
      <c r="D53" s="30">
        <v>3084.54387502</v>
      </c>
      <c r="E53" s="30">
        <v>1988.5234139</v>
      </c>
      <c r="F53" s="30">
        <v>314.33548092</v>
      </c>
      <c r="G53" s="30">
        <v>1013.0904428</v>
      </c>
      <c r="H53" s="30">
        <v>25.4509735</v>
      </c>
      <c r="I53" s="31">
        <v>3001.6138567</v>
      </c>
      <c r="J53" s="6"/>
      <c r="K53" s="6"/>
      <c r="L53" s="6"/>
      <c r="M53" s="7"/>
    </row>
    <row r="54" spans="1:13" ht="14.25" customHeight="1">
      <c r="A54" s="36" t="s">
        <v>28</v>
      </c>
      <c r="B54" s="29">
        <v>4475.82975575</v>
      </c>
      <c r="C54" s="30">
        <v>3491.94657696</v>
      </c>
      <c r="D54" s="30">
        <v>2125.86640386</v>
      </c>
      <c r="E54" s="30">
        <v>1366.0801731</v>
      </c>
      <c r="F54" s="30">
        <v>249.73355018</v>
      </c>
      <c r="G54" s="30">
        <v>717.4901979</v>
      </c>
      <c r="H54" s="30">
        <v>16.65943071</v>
      </c>
      <c r="I54" s="31">
        <v>2083.570371</v>
      </c>
      <c r="J54" s="6"/>
      <c r="K54" s="6"/>
      <c r="L54" s="6"/>
      <c r="M54" s="7"/>
    </row>
    <row r="55" spans="1:13" ht="3.75" customHeight="1">
      <c r="A55" s="40"/>
      <c r="B55" s="22"/>
      <c r="C55" s="41"/>
      <c r="D55" s="41"/>
      <c r="E55" s="41"/>
      <c r="F55" s="41"/>
      <c r="G55" s="41"/>
      <c r="H55" s="41"/>
      <c r="I55" s="41"/>
      <c r="J55" s="19"/>
      <c r="K55" s="6"/>
      <c r="L55" s="6"/>
      <c r="M55" s="7"/>
    </row>
    <row r="56" spans="1:13" ht="5.25" customHeight="1">
      <c r="A56" s="6"/>
      <c r="B56" s="6"/>
      <c r="C56" s="6"/>
      <c r="D56" s="6"/>
      <c r="E56" s="6"/>
      <c r="F56" s="6"/>
      <c r="G56" s="6"/>
      <c r="H56" s="6"/>
      <c r="I56" s="6"/>
      <c r="J56" s="6"/>
      <c r="K56" s="6"/>
      <c r="L56" s="6"/>
      <c r="M56" s="7"/>
    </row>
    <row r="57" spans="1:13" ht="12">
      <c r="A57" s="42" t="s">
        <v>34</v>
      </c>
      <c r="B57" s="5"/>
      <c r="C57" s="5"/>
      <c r="D57" s="5"/>
      <c r="E57" s="5"/>
      <c r="F57" s="5"/>
      <c r="G57" s="5"/>
      <c r="H57" s="5"/>
      <c r="I57" s="5"/>
      <c r="J57" s="6"/>
      <c r="K57" s="6"/>
      <c r="L57" s="6"/>
      <c r="M57" s="7"/>
    </row>
    <row r="58" spans="1:13" ht="12">
      <c r="A58" s="43" t="s">
        <v>32</v>
      </c>
      <c r="B58" s="5"/>
      <c r="C58" s="5"/>
      <c r="D58" s="5"/>
      <c r="E58" s="5"/>
      <c r="F58" s="5"/>
      <c r="G58" s="5"/>
      <c r="H58" s="5"/>
      <c r="I58" s="5"/>
      <c r="J58" s="6"/>
      <c r="K58" s="6"/>
      <c r="L58" s="6"/>
      <c r="M58" s="7"/>
    </row>
    <row r="59" spans="1:13" ht="12">
      <c r="A59" s="42" t="s">
        <v>100</v>
      </c>
      <c r="B59" s="5"/>
      <c r="C59" s="5"/>
      <c r="D59" s="5"/>
      <c r="E59" s="5"/>
      <c r="F59" s="5"/>
      <c r="G59" s="5"/>
      <c r="H59" s="5"/>
      <c r="I59" s="5"/>
      <c r="J59" s="6"/>
      <c r="K59" s="6"/>
      <c r="L59" s="6"/>
      <c r="M59" s="7"/>
    </row>
    <row r="60" spans="1:13" ht="12" hidden="1">
      <c r="A60" s="6"/>
      <c r="B60" s="6"/>
      <c r="C60" s="6"/>
      <c r="D60" s="6"/>
      <c r="E60" s="6"/>
      <c r="F60" s="6"/>
      <c r="G60" s="6"/>
      <c r="H60" s="6"/>
      <c r="I60" s="6"/>
      <c r="J60" s="19"/>
      <c r="K60" s="6"/>
      <c r="L60" s="6"/>
      <c r="M60" s="7"/>
    </row>
    <row r="61" spans="1:13" ht="12" hidden="1">
      <c r="A61" s="6"/>
      <c r="B61" s="6"/>
      <c r="C61" s="6"/>
      <c r="D61" s="6"/>
      <c r="E61" s="6"/>
      <c r="F61" s="6"/>
      <c r="G61" s="6"/>
      <c r="H61" s="6"/>
      <c r="I61" s="6"/>
      <c r="J61" s="19"/>
      <c r="K61" s="6"/>
      <c r="L61" s="6"/>
      <c r="M61" s="7"/>
    </row>
    <row r="62" spans="1:13" ht="12" hidden="1">
      <c r="A62" s="6"/>
      <c r="B62" s="6"/>
      <c r="C62" s="6"/>
      <c r="D62" s="6"/>
      <c r="E62" s="6"/>
      <c r="F62" s="6"/>
      <c r="G62" s="6"/>
      <c r="H62" s="6"/>
      <c r="I62" s="6"/>
      <c r="J62" s="19"/>
      <c r="K62" s="6"/>
      <c r="L62" s="6"/>
      <c r="M62" s="7"/>
    </row>
    <row r="63" spans="1:13" ht="12" hidden="1">
      <c r="A63" s="6"/>
      <c r="B63" s="6"/>
      <c r="C63" s="6"/>
      <c r="D63" s="6"/>
      <c r="E63" s="6"/>
      <c r="F63" s="6"/>
      <c r="G63" s="6"/>
      <c r="H63" s="6"/>
      <c r="I63" s="6"/>
      <c r="J63" s="19"/>
      <c r="K63" s="6"/>
      <c r="L63" s="6"/>
      <c r="M63" s="7"/>
    </row>
    <row r="64" spans="1:13" ht="12">
      <c r="A64" s="5"/>
      <c r="B64" s="5"/>
      <c r="C64" s="5"/>
      <c r="D64" s="5"/>
      <c r="E64" s="5"/>
      <c r="F64" s="5"/>
      <c r="G64" s="5"/>
      <c r="H64" s="5"/>
      <c r="I64" s="5"/>
      <c r="J64" s="6"/>
      <c r="K64" s="6"/>
      <c r="L64" s="6"/>
      <c r="M64" s="7"/>
    </row>
    <row r="65" spans="1:13" ht="12">
      <c r="A65" s="5"/>
      <c r="B65" s="5"/>
      <c r="C65" s="5"/>
      <c r="D65" s="5"/>
      <c r="E65" s="5"/>
      <c r="F65" s="5"/>
      <c r="G65" s="5" t="s">
        <v>101</v>
      </c>
      <c r="H65" s="5"/>
      <c r="I65" s="5"/>
      <c r="J65" s="6"/>
      <c r="K65" s="6"/>
      <c r="L65" s="6"/>
      <c r="M65" s="7"/>
    </row>
    <row r="66" spans="1:13" ht="12">
      <c r="A66" s="44"/>
      <c r="B66" s="44"/>
      <c r="C66" s="44"/>
      <c r="D66" s="44"/>
      <c r="E66" s="44"/>
      <c r="F66" s="44"/>
      <c r="G66" s="44"/>
      <c r="H66" s="44"/>
      <c r="I66" s="44"/>
      <c r="J66" s="7"/>
      <c r="K66" s="7"/>
      <c r="L66" s="7"/>
      <c r="M66" s="7"/>
    </row>
    <row r="67" spans="1:13" ht="12">
      <c r="A67" s="44"/>
      <c r="B67" s="44"/>
      <c r="C67" s="44"/>
      <c r="D67" s="44"/>
      <c r="E67" s="44"/>
      <c r="F67" s="44"/>
      <c r="G67" s="44"/>
      <c r="H67" s="44"/>
      <c r="I67" s="44"/>
      <c r="J67" s="7"/>
      <c r="K67" s="7"/>
      <c r="L67" s="7"/>
      <c r="M67" s="7"/>
    </row>
  </sheetData>
  <sheetProtection/>
  <printOptions horizontalCentered="1"/>
  <pageMargins left="0.1968503937007874" right="0.1968503937007874" top="0.7874015748031497" bottom="0.3937007874015748" header="0.3937007874015748" footer="0.1968503937007874"/>
  <pageSetup horizontalDpi="300" verticalDpi="300" orientation="portrait" paperSize="9" scale="90" r:id="rId1"/>
  <headerFooter alignWithMargins="0">
    <oddFooter>&amp;C&amp;"ＭＳ 明朝,標準"- &amp;A -</oddFooter>
  </headerFooter>
</worksheet>
</file>

<file path=xl/worksheets/sheet10.xml><?xml version="1.0" encoding="utf-8"?>
<worksheet xmlns="http://schemas.openxmlformats.org/spreadsheetml/2006/main" xmlns:r="http://schemas.openxmlformats.org/officeDocument/2006/relationships">
  <dimension ref="A1:J54"/>
  <sheetViews>
    <sheetView tabSelected="1" zoomScalePageLayoutView="0" workbookViewId="0" topLeftCell="A10">
      <selection activeCell="Q46" sqref="Q46"/>
    </sheetView>
  </sheetViews>
  <sheetFormatPr defaultColWidth="9.33203125" defaultRowHeight="11.25"/>
  <cols>
    <col min="1" max="9" width="9.33203125" style="212" bestFit="1" customWidth="1"/>
    <col min="10" max="10" width="11.66015625" style="212" customWidth="1"/>
    <col min="11" max="11" width="9.33203125" style="212" bestFit="1" customWidth="1"/>
    <col min="12" max="16384" width="9.33203125" style="212" customWidth="1"/>
  </cols>
  <sheetData>
    <row r="1" spans="1:9" ht="19.5" customHeight="1">
      <c r="A1" s="213" t="s">
        <v>134</v>
      </c>
      <c r="I1" s="214"/>
    </row>
    <row r="2" ht="12">
      <c r="J2" s="214" t="s">
        <v>361</v>
      </c>
    </row>
    <row r="3" ht="13.5" customHeight="1">
      <c r="A3" s="299" t="s">
        <v>317</v>
      </c>
    </row>
    <row r="4" ht="12"/>
    <row r="5" ht="12"/>
    <row r="6" ht="12"/>
    <row r="7" ht="12"/>
    <row r="8" ht="12"/>
    <row r="9" ht="12"/>
    <row r="10" ht="12"/>
    <row r="11" ht="12"/>
    <row r="12" ht="12"/>
    <row r="13" ht="12"/>
    <row r="14" ht="12"/>
    <row r="15" ht="12"/>
    <row r="16" ht="12"/>
    <row r="17" ht="12"/>
    <row r="18" ht="12"/>
    <row r="19" ht="12"/>
    <row r="20" ht="12"/>
    <row r="21" ht="12"/>
    <row r="22" ht="12"/>
    <row r="23" ht="12"/>
    <row r="24" ht="12"/>
    <row r="25" ht="12">
      <c r="D25" s="215" t="s">
        <v>31</v>
      </c>
    </row>
    <row r="27" ht="12">
      <c r="D27" s="215"/>
    </row>
    <row r="28" ht="12">
      <c r="D28" s="215"/>
    </row>
    <row r="29" spans="1:4" ht="14.25">
      <c r="A29" s="213" t="s">
        <v>355</v>
      </c>
      <c r="D29" s="215"/>
    </row>
    <row r="31" spans="1:10" ht="13.5" customHeight="1">
      <c r="A31" s="299" t="s">
        <v>362</v>
      </c>
      <c r="J31" s="214" t="s">
        <v>363</v>
      </c>
    </row>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c r="G53" s="215"/>
    </row>
    <row r="54" ht="12">
      <c r="J54" s="216"/>
    </row>
  </sheetData>
  <sheetProtection/>
  <printOptions/>
  <pageMargins left="0.75" right="0.75" top="1" bottom="1" header="0.512" footer="0.512"/>
  <pageSetup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T62"/>
  <sheetViews>
    <sheetView showGridLines="0" zoomScalePageLayoutView="0" workbookViewId="0" topLeftCell="A1">
      <pane xSplit="2" ySplit="3" topLeftCell="C4" activePane="bottomRight" state="frozen"/>
      <selection pane="topLeft" activeCell="A1" sqref="A1"/>
      <selection pane="topRight" activeCell="A1" sqref="A1"/>
      <selection pane="bottomLeft" activeCell="A1" sqref="A1"/>
      <selection pane="bottomRight" activeCell="AB10" sqref="AB10"/>
    </sheetView>
  </sheetViews>
  <sheetFormatPr defaultColWidth="9.33203125" defaultRowHeight="11.25"/>
  <cols>
    <col min="1" max="1" width="2.83203125" style="161" customWidth="1"/>
    <col min="2" max="2" width="10.66015625" style="161" customWidth="1"/>
    <col min="3" max="3" width="8.33203125" style="161" customWidth="1"/>
    <col min="4" max="18" width="6.83203125" style="161" customWidth="1"/>
    <col min="19" max="19" width="8.16015625" style="161" customWidth="1"/>
    <col min="20" max="20" width="5.5" style="161" customWidth="1"/>
    <col min="21" max="21" width="9.33203125" style="161" bestFit="1" customWidth="1"/>
    <col min="22" max="16384" width="9.33203125" style="161" customWidth="1"/>
  </cols>
  <sheetData>
    <row r="1" ht="18" customHeight="1">
      <c r="A1" s="217" t="s">
        <v>348</v>
      </c>
    </row>
    <row r="2" spans="9:20" ht="13.5">
      <c r="I2" s="218"/>
      <c r="J2" s="218"/>
      <c r="K2" s="218"/>
      <c r="L2" s="218"/>
      <c r="N2" s="218"/>
      <c r="O2" s="218"/>
      <c r="P2" s="218"/>
      <c r="Q2" s="218" t="s">
        <v>453</v>
      </c>
      <c r="R2" s="218"/>
      <c r="T2" s="166" t="s">
        <v>327</v>
      </c>
    </row>
    <row r="3" spans="1:20" ht="54">
      <c r="A3" s="219"/>
      <c r="B3" s="220"/>
      <c r="C3" s="169" t="s">
        <v>364</v>
      </c>
      <c r="D3" s="221" t="s">
        <v>364</v>
      </c>
      <c r="E3" s="169" t="s">
        <v>30</v>
      </c>
      <c r="F3" s="169" t="s">
        <v>365</v>
      </c>
      <c r="G3" s="169" t="s">
        <v>212</v>
      </c>
      <c r="H3" s="169" t="s">
        <v>366</v>
      </c>
      <c r="I3" s="169" t="s">
        <v>287</v>
      </c>
      <c r="J3" s="169" t="s">
        <v>367</v>
      </c>
      <c r="K3" s="169" t="s">
        <v>154</v>
      </c>
      <c r="L3" s="169" t="s">
        <v>368</v>
      </c>
      <c r="M3" s="169" t="s">
        <v>188</v>
      </c>
      <c r="N3" s="169" t="s">
        <v>33</v>
      </c>
      <c r="O3" s="169" t="s">
        <v>369</v>
      </c>
      <c r="P3" s="169" t="s">
        <v>370</v>
      </c>
      <c r="Q3" s="222" t="s">
        <v>284</v>
      </c>
      <c r="R3" s="223" t="s">
        <v>371</v>
      </c>
      <c r="S3" s="224" t="s">
        <v>290</v>
      </c>
      <c r="T3" s="225" t="s">
        <v>372</v>
      </c>
    </row>
    <row r="4" spans="1:20" ht="18.75" customHeight="1">
      <c r="A4" s="170" t="s">
        <v>373</v>
      </c>
      <c r="B4" s="205"/>
      <c r="C4" s="226">
        <v>705</v>
      </c>
      <c r="D4" s="226">
        <v>705</v>
      </c>
      <c r="E4" s="226">
        <v>691</v>
      </c>
      <c r="F4" s="226">
        <v>569</v>
      </c>
      <c r="G4" s="226">
        <v>576</v>
      </c>
      <c r="H4" s="226">
        <v>588</v>
      </c>
      <c r="I4" s="226">
        <v>590</v>
      </c>
      <c r="J4" s="226">
        <v>612</v>
      </c>
      <c r="K4" s="226">
        <v>623</v>
      </c>
      <c r="L4" s="226">
        <v>650</v>
      </c>
      <c r="M4" s="226">
        <v>676</v>
      </c>
      <c r="N4" s="226">
        <v>689</v>
      </c>
      <c r="O4" s="226">
        <v>691</v>
      </c>
      <c r="P4" s="226">
        <v>702</v>
      </c>
      <c r="Q4" s="226">
        <v>704</v>
      </c>
      <c r="R4" s="227">
        <v>721.212</v>
      </c>
      <c r="S4" s="228">
        <v>100</v>
      </c>
      <c r="T4" s="225"/>
    </row>
    <row r="5" spans="1:20" ht="13.5">
      <c r="A5" s="229" t="s">
        <v>202</v>
      </c>
      <c r="B5" s="195"/>
      <c r="C5" s="230">
        <v>809</v>
      </c>
      <c r="D5" s="230">
        <v>809</v>
      </c>
      <c r="E5" s="230">
        <v>787</v>
      </c>
      <c r="F5" s="230">
        <v>646</v>
      </c>
      <c r="G5" s="230">
        <v>653</v>
      </c>
      <c r="H5" s="230">
        <v>663</v>
      </c>
      <c r="I5" s="230">
        <v>646</v>
      </c>
      <c r="J5" s="230">
        <v>661</v>
      </c>
      <c r="K5" s="230">
        <v>666</v>
      </c>
      <c r="L5" s="230">
        <v>700</v>
      </c>
      <c r="M5" s="230">
        <v>729</v>
      </c>
      <c r="N5" s="230">
        <v>743</v>
      </c>
      <c r="O5" s="230">
        <v>743</v>
      </c>
      <c r="P5" s="230">
        <v>745</v>
      </c>
      <c r="Q5" s="230">
        <v>745</v>
      </c>
      <c r="R5" s="231">
        <v>758.522</v>
      </c>
      <c r="S5" s="232">
        <v>105.1732361635691</v>
      </c>
      <c r="T5" s="233">
        <v>3</v>
      </c>
    </row>
    <row r="6" spans="1:20" ht="13.5">
      <c r="A6" s="229"/>
      <c r="B6" s="195" t="s">
        <v>374</v>
      </c>
      <c r="C6" s="230">
        <v>734</v>
      </c>
      <c r="D6" s="230">
        <v>734</v>
      </c>
      <c r="E6" s="230">
        <v>763</v>
      </c>
      <c r="F6" s="230">
        <v>603</v>
      </c>
      <c r="G6" s="230">
        <v>644</v>
      </c>
      <c r="H6" s="230"/>
      <c r="I6" s="230"/>
      <c r="J6" s="230"/>
      <c r="K6" s="230"/>
      <c r="L6" s="230"/>
      <c r="M6" s="230"/>
      <c r="N6" s="230"/>
      <c r="O6" s="195"/>
      <c r="P6" s="195"/>
      <c r="Q6" s="195"/>
      <c r="R6" s="196"/>
      <c r="S6" s="232"/>
      <c r="T6" s="233"/>
    </row>
    <row r="7" spans="1:20" ht="13.5">
      <c r="A7" s="229" t="s">
        <v>144</v>
      </c>
      <c r="B7" s="195"/>
      <c r="C7" s="230">
        <v>679</v>
      </c>
      <c r="D7" s="230">
        <v>679</v>
      </c>
      <c r="E7" s="230">
        <v>651</v>
      </c>
      <c r="F7" s="230">
        <v>550</v>
      </c>
      <c r="G7" s="230">
        <v>556</v>
      </c>
      <c r="H7" s="230">
        <v>560</v>
      </c>
      <c r="I7" s="230">
        <v>576</v>
      </c>
      <c r="J7" s="230">
        <v>594</v>
      </c>
      <c r="K7" s="230">
        <v>614</v>
      </c>
      <c r="L7" s="230">
        <v>631</v>
      </c>
      <c r="M7" s="230">
        <v>647</v>
      </c>
      <c r="N7" s="230">
        <v>663</v>
      </c>
      <c r="O7" s="230">
        <v>679</v>
      </c>
      <c r="P7" s="230">
        <v>698</v>
      </c>
      <c r="Q7" s="230">
        <v>688</v>
      </c>
      <c r="R7" s="231">
        <v>703.046</v>
      </c>
      <c r="S7" s="232">
        <v>97.48118445061924</v>
      </c>
      <c r="T7" s="233">
        <v>11</v>
      </c>
    </row>
    <row r="8" spans="1:20" ht="13.5">
      <c r="A8" s="229" t="s">
        <v>289</v>
      </c>
      <c r="B8" s="195"/>
      <c r="C8" s="230">
        <v>661</v>
      </c>
      <c r="D8" s="230">
        <v>661</v>
      </c>
      <c r="E8" s="230">
        <v>664</v>
      </c>
      <c r="F8" s="230">
        <v>534</v>
      </c>
      <c r="G8" s="230">
        <v>539</v>
      </c>
      <c r="H8" s="230">
        <v>539</v>
      </c>
      <c r="I8" s="230">
        <v>540</v>
      </c>
      <c r="J8" s="230">
        <v>576</v>
      </c>
      <c r="K8" s="230">
        <v>588</v>
      </c>
      <c r="L8" s="230">
        <v>616</v>
      </c>
      <c r="M8" s="230">
        <v>643</v>
      </c>
      <c r="N8" s="230">
        <v>645</v>
      </c>
      <c r="O8" s="230">
        <v>651</v>
      </c>
      <c r="P8" s="230">
        <v>677</v>
      </c>
      <c r="Q8" s="230">
        <v>691</v>
      </c>
      <c r="R8" s="231">
        <v>710.958</v>
      </c>
      <c r="S8" s="232">
        <v>98.5782266518028</v>
      </c>
      <c r="T8" s="233">
        <v>10</v>
      </c>
    </row>
    <row r="9" spans="1:20" ht="13.5">
      <c r="A9" s="229"/>
      <c r="B9" s="195" t="s">
        <v>153</v>
      </c>
      <c r="C9" s="230">
        <v>552</v>
      </c>
      <c r="D9" s="230">
        <v>552</v>
      </c>
      <c r="E9" s="230">
        <v>521</v>
      </c>
      <c r="F9" s="230">
        <v>485</v>
      </c>
      <c r="G9" s="230">
        <v>501</v>
      </c>
      <c r="H9" s="230"/>
      <c r="I9" s="230"/>
      <c r="J9" s="230"/>
      <c r="K9" s="230"/>
      <c r="L9" s="230"/>
      <c r="M9" s="230"/>
      <c r="N9" s="230"/>
      <c r="O9" s="195"/>
      <c r="P9" s="195"/>
      <c r="Q9" s="195"/>
      <c r="R9" s="196"/>
      <c r="S9" s="232"/>
      <c r="T9" s="233"/>
    </row>
    <row r="10" spans="1:20" ht="13.5">
      <c r="A10" s="229"/>
      <c r="B10" s="195" t="s">
        <v>375</v>
      </c>
      <c r="C10" s="230">
        <v>712</v>
      </c>
      <c r="D10" s="230">
        <v>712</v>
      </c>
      <c r="E10" s="230">
        <v>642</v>
      </c>
      <c r="F10" s="230">
        <v>542</v>
      </c>
      <c r="G10" s="230">
        <v>517</v>
      </c>
      <c r="H10" s="230"/>
      <c r="I10" s="230"/>
      <c r="J10" s="230"/>
      <c r="K10" s="230"/>
      <c r="L10" s="230"/>
      <c r="M10" s="230"/>
      <c r="N10" s="230"/>
      <c r="O10" s="195"/>
      <c r="P10" s="195"/>
      <c r="Q10" s="195"/>
      <c r="R10" s="196"/>
      <c r="S10" s="232"/>
      <c r="T10" s="233"/>
    </row>
    <row r="11" spans="1:20" ht="13.5">
      <c r="A11" s="229"/>
      <c r="B11" s="195" t="s">
        <v>376</v>
      </c>
      <c r="C11" s="230">
        <v>597</v>
      </c>
      <c r="D11" s="230">
        <v>597</v>
      </c>
      <c r="E11" s="230">
        <v>634</v>
      </c>
      <c r="F11" s="230">
        <v>515</v>
      </c>
      <c r="G11" s="230">
        <v>544</v>
      </c>
      <c r="H11" s="230">
        <v>621</v>
      </c>
      <c r="I11" s="230">
        <v>594</v>
      </c>
      <c r="J11" s="230">
        <v>634</v>
      </c>
      <c r="K11" s="230">
        <v>653</v>
      </c>
      <c r="L11" s="230"/>
      <c r="M11" s="230"/>
      <c r="N11" s="230"/>
      <c r="O11" s="195"/>
      <c r="P11" s="195"/>
      <c r="Q11" s="195"/>
      <c r="R11" s="196"/>
      <c r="S11" s="232"/>
      <c r="T11" s="233"/>
    </row>
    <row r="12" spans="1:20" ht="13.5">
      <c r="A12" s="229"/>
      <c r="B12" s="195" t="s">
        <v>179</v>
      </c>
      <c r="C12" s="230">
        <v>734</v>
      </c>
      <c r="D12" s="230">
        <v>734</v>
      </c>
      <c r="E12" s="230">
        <v>622</v>
      </c>
      <c r="F12" s="230">
        <v>518</v>
      </c>
      <c r="G12" s="230">
        <v>545</v>
      </c>
      <c r="H12" s="230">
        <v>541</v>
      </c>
      <c r="I12" s="230">
        <v>547</v>
      </c>
      <c r="J12" s="230">
        <v>537</v>
      </c>
      <c r="K12" s="230">
        <v>608</v>
      </c>
      <c r="L12" s="230"/>
      <c r="M12" s="230"/>
      <c r="N12" s="230"/>
      <c r="O12" s="195"/>
      <c r="P12" s="195"/>
      <c r="Q12" s="195"/>
      <c r="R12" s="196"/>
      <c r="S12" s="232"/>
      <c r="T12" s="233"/>
    </row>
    <row r="13" spans="1:20" ht="13.5">
      <c r="A13" s="229"/>
      <c r="B13" s="195" t="s">
        <v>178</v>
      </c>
      <c r="C13" s="230">
        <v>687</v>
      </c>
      <c r="D13" s="230">
        <v>687</v>
      </c>
      <c r="E13" s="230">
        <v>643</v>
      </c>
      <c r="F13" s="230">
        <v>542</v>
      </c>
      <c r="G13" s="230">
        <v>531</v>
      </c>
      <c r="H13" s="230">
        <v>536</v>
      </c>
      <c r="I13" s="230">
        <v>545</v>
      </c>
      <c r="J13" s="230">
        <v>558</v>
      </c>
      <c r="K13" s="230">
        <v>581</v>
      </c>
      <c r="L13" s="230"/>
      <c r="M13" s="230"/>
      <c r="N13" s="230"/>
      <c r="O13" s="195"/>
      <c r="P13" s="195"/>
      <c r="Q13" s="195"/>
      <c r="R13" s="196"/>
      <c r="S13" s="232"/>
      <c r="T13" s="233"/>
    </row>
    <row r="14" spans="1:20" ht="13.5">
      <c r="A14" s="229"/>
      <c r="B14" s="195" t="s">
        <v>173</v>
      </c>
      <c r="C14" s="230">
        <v>638</v>
      </c>
      <c r="D14" s="230">
        <v>638</v>
      </c>
      <c r="E14" s="230">
        <v>669</v>
      </c>
      <c r="F14" s="230">
        <v>535</v>
      </c>
      <c r="G14" s="230">
        <v>564</v>
      </c>
      <c r="H14" s="230">
        <v>586</v>
      </c>
      <c r="I14" s="230">
        <v>571</v>
      </c>
      <c r="J14" s="230">
        <v>590</v>
      </c>
      <c r="K14" s="230">
        <v>646</v>
      </c>
      <c r="L14" s="230"/>
      <c r="M14" s="230"/>
      <c r="N14" s="230"/>
      <c r="O14" s="195"/>
      <c r="P14" s="195"/>
      <c r="Q14" s="195"/>
      <c r="R14" s="196"/>
      <c r="S14" s="232"/>
      <c r="T14" s="233"/>
    </row>
    <row r="15" spans="1:20" ht="13.5">
      <c r="A15" s="229"/>
      <c r="B15" s="195" t="s">
        <v>141</v>
      </c>
      <c r="C15" s="230">
        <v>562</v>
      </c>
      <c r="D15" s="230">
        <v>562</v>
      </c>
      <c r="E15" s="230">
        <v>563</v>
      </c>
      <c r="F15" s="230">
        <v>489</v>
      </c>
      <c r="G15" s="230">
        <v>492</v>
      </c>
      <c r="H15" s="230">
        <v>518</v>
      </c>
      <c r="I15" s="230">
        <v>481</v>
      </c>
      <c r="J15" s="230">
        <v>560</v>
      </c>
      <c r="K15" s="230">
        <v>513</v>
      </c>
      <c r="L15" s="230"/>
      <c r="M15" s="230"/>
      <c r="N15" s="230"/>
      <c r="O15" s="195"/>
      <c r="P15" s="195"/>
      <c r="Q15" s="195"/>
      <c r="R15" s="196"/>
      <c r="S15" s="232"/>
      <c r="T15" s="233"/>
    </row>
    <row r="16" spans="1:20" ht="13.5">
      <c r="A16" s="229"/>
      <c r="B16" s="195" t="s">
        <v>377</v>
      </c>
      <c r="C16" s="230">
        <v>629.96</v>
      </c>
      <c r="D16" s="230">
        <v>630</v>
      </c>
      <c r="E16" s="230">
        <v>655</v>
      </c>
      <c r="F16" s="230">
        <v>563</v>
      </c>
      <c r="G16" s="230">
        <v>563</v>
      </c>
      <c r="H16" s="230">
        <v>600</v>
      </c>
      <c r="I16" s="230">
        <v>533</v>
      </c>
      <c r="J16" s="230">
        <v>619</v>
      </c>
      <c r="K16" s="230">
        <v>572</v>
      </c>
      <c r="L16" s="230"/>
      <c r="M16" s="230"/>
      <c r="N16" s="230"/>
      <c r="O16" s="195"/>
      <c r="P16" s="195"/>
      <c r="Q16" s="195"/>
      <c r="R16" s="196"/>
      <c r="S16" s="232"/>
      <c r="T16" s="233"/>
    </row>
    <row r="17" spans="1:20" ht="13.5">
      <c r="A17" s="229" t="s">
        <v>291</v>
      </c>
      <c r="B17" s="195"/>
      <c r="C17" s="230">
        <v>669</v>
      </c>
      <c r="D17" s="230">
        <v>669</v>
      </c>
      <c r="E17" s="230">
        <v>666</v>
      </c>
      <c r="F17" s="230">
        <v>545</v>
      </c>
      <c r="G17" s="230">
        <v>539</v>
      </c>
      <c r="H17" s="230">
        <v>554</v>
      </c>
      <c r="I17" s="230">
        <v>570</v>
      </c>
      <c r="J17" s="230">
        <v>604</v>
      </c>
      <c r="K17" s="230">
        <v>586</v>
      </c>
      <c r="L17" s="230">
        <v>633</v>
      </c>
      <c r="M17" s="230">
        <v>674</v>
      </c>
      <c r="N17" s="230">
        <v>682</v>
      </c>
      <c r="O17" s="230">
        <v>704</v>
      </c>
      <c r="P17" s="230">
        <v>707</v>
      </c>
      <c r="Q17" s="230">
        <v>705</v>
      </c>
      <c r="R17" s="231">
        <v>734.248</v>
      </c>
      <c r="S17" s="232">
        <v>101.8075129088257</v>
      </c>
      <c r="T17" s="233">
        <v>8</v>
      </c>
    </row>
    <row r="18" spans="1:20" ht="13.5">
      <c r="A18" s="229"/>
      <c r="B18" s="196" t="s">
        <v>112</v>
      </c>
      <c r="C18" s="230">
        <v>673</v>
      </c>
      <c r="D18" s="230">
        <v>673</v>
      </c>
      <c r="E18" s="230">
        <v>694</v>
      </c>
      <c r="F18" s="230">
        <v>556</v>
      </c>
      <c r="G18" s="230">
        <v>560</v>
      </c>
      <c r="H18" s="230">
        <v>587</v>
      </c>
      <c r="I18" s="230">
        <v>581</v>
      </c>
      <c r="J18" s="230">
        <v>595</v>
      </c>
      <c r="K18" s="230">
        <v>599</v>
      </c>
      <c r="L18" s="230"/>
      <c r="M18" s="230"/>
      <c r="N18" s="230"/>
      <c r="O18" s="195"/>
      <c r="P18" s="195"/>
      <c r="Q18" s="195"/>
      <c r="R18" s="196"/>
      <c r="S18" s="232"/>
      <c r="T18" s="233"/>
    </row>
    <row r="19" spans="1:20" ht="13.5">
      <c r="A19" s="229" t="s">
        <v>379</v>
      </c>
      <c r="B19" s="195"/>
      <c r="C19" s="230"/>
      <c r="D19" s="230"/>
      <c r="E19" s="230"/>
      <c r="F19" s="230"/>
      <c r="G19" s="230">
        <v>575</v>
      </c>
      <c r="H19" s="230">
        <v>593</v>
      </c>
      <c r="I19" s="230">
        <v>599</v>
      </c>
      <c r="J19" s="230">
        <v>627</v>
      </c>
      <c r="K19" s="230">
        <v>627</v>
      </c>
      <c r="L19" s="230">
        <v>651</v>
      </c>
      <c r="M19" s="230">
        <v>689</v>
      </c>
      <c r="N19" s="230">
        <v>712</v>
      </c>
      <c r="O19" s="230">
        <v>714</v>
      </c>
      <c r="P19" s="230">
        <v>713</v>
      </c>
      <c r="Q19" s="230">
        <v>717</v>
      </c>
      <c r="R19" s="231">
        <v>735.952</v>
      </c>
      <c r="S19" s="232">
        <v>102.0437818560978</v>
      </c>
      <c r="T19" s="233">
        <v>6</v>
      </c>
    </row>
    <row r="20" spans="1:20" ht="13.5">
      <c r="A20" s="229"/>
      <c r="B20" s="218" t="s">
        <v>316</v>
      </c>
      <c r="C20" s="234">
        <v>718</v>
      </c>
      <c r="D20" s="234">
        <v>718</v>
      </c>
      <c r="E20" s="234">
        <v>725</v>
      </c>
      <c r="F20" s="234">
        <v>569</v>
      </c>
      <c r="G20" s="234"/>
      <c r="H20" s="230"/>
      <c r="I20" s="230"/>
      <c r="J20" s="230"/>
      <c r="K20" s="230"/>
      <c r="L20" s="230"/>
      <c r="M20" s="230"/>
      <c r="N20" s="230"/>
      <c r="O20" s="195"/>
      <c r="P20" s="195"/>
      <c r="Q20" s="195"/>
      <c r="R20" s="196"/>
      <c r="S20" s="232"/>
      <c r="T20" s="233"/>
    </row>
    <row r="21" spans="1:20" ht="13.5">
      <c r="A21" s="229"/>
      <c r="B21" s="218" t="s">
        <v>380</v>
      </c>
      <c r="C21" s="234">
        <v>657</v>
      </c>
      <c r="D21" s="234">
        <v>657</v>
      </c>
      <c r="E21" s="234">
        <v>719</v>
      </c>
      <c r="F21" s="234">
        <v>538</v>
      </c>
      <c r="G21" s="234"/>
      <c r="H21" s="230"/>
      <c r="I21" s="230"/>
      <c r="J21" s="230"/>
      <c r="K21" s="230"/>
      <c r="L21" s="230"/>
      <c r="M21" s="230"/>
      <c r="N21" s="230"/>
      <c r="O21" s="195"/>
      <c r="P21" s="195"/>
      <c r="Q21" s="195"/>
      <c r="R21" s="196"/>
      <c r="S21" s="232"/>
      <c r="T21" s="233"/>
    </row>
    <row r="22" spans="1:20" ht="13.5">
      <c r="A22" s="229"/>
      <c r="B22" s="218" t="s">
        <v>381</v>
      </c>
      <c r="C22" s="234">
        <v>786</v>
      </c>
      <c r="D22" s="234">
        <v>786</v>
      </c>
      <c r="E22" s="234">
        <v>803</v>
      </c>
      <c r="F22" s="234">
        <v>623</v>
      </c>
      <c r="G22" s="234"/>
      <c r="H22" s="230"/>
      <c r="I22" s="230"/>
      <c r="J22" s="230"/>
      <c r="K22" s="230"/>
      <c r="L22" s="230"/>
      <c r="M22" s="230"/>
      <c r="N22" s="230"/>
      <c r="O22" s="195"/>
      <c r="P22" s="195"/>
      <c r="Q22" s="195"/>
      <c r="R22" s="196"/>
      <c r="S22" s="232"/>
      <c r="T22" s="233"/>
    </row>
    <row r="23" spans="1:20" ht="13.5">
      <c r="A23" s="229"/>
      <c r="B23" s="218" t="s">
        <v>121</v>
      </c>
      <c r="C23" s="234">
        <v>732</v>
      </c>
      <c r="D23" s="234">
        <v>732</v>
      </c>
      <c r="E23" s="234">
        <v>704</v>
      </c>
      <c r="F23" s="234">
        <v>570</v>
      </c>
      <c r="G23" s="234"/>
      <c r="H23" s="230"/>
      <c r="I23" s="230"/>
      <c r="J23" s="230"/>
      <c r="K23" s="230"/>
      <c r="L23" s="230"/>
      <c r="M23" s="230"/>
      <c r="N23" s="230"/>
      <c r="O23" s="195"/>
      <c r="P23" s="195"/>
      <c r="Q23" s="195"/>
      <c r="R23" s="196"/>
      <c r="S23" s="232"/>
      <c r="T23" s="233"/>
    </row>
    <row r="24" spans="1:20" ht="13.5">
      <c r="A24" s="229"/>
      <c r="B24" s="218" t="s">
        <v>65</v>
      </c>
      <c r="C24" s="234">
        <v>614</v>
      </c>
      <c r="D24" s="234">
        <v>614</v>
      </c>
      <c r="E24" s="234">
        <v>614</v>
      </c>
      <c r="F24" s="234">
        <v>504</v>
      </c>
      <c r="G24" s="234"/>
      <c r="H24" s="230"/>
      <c r="I24" s="230"/>
      <c r="J24" s="230"/>
      <c r="K24" s="230"/>
      <c r="L24" s="230"/>
      <c r="M24" s="230"/>
      <c r="N24" s="230"/>
      <c r="O24" s="195"/>
      <c r="P24" s="195"/>
      <c r="Q24" s="195"/>
      <c r="R24" s="196"/>
      <c r="S24" s="232"/>
      <c r="T24" s="233"/>
    </row>
    <row r="25" spans="1:20" ht="13.5">
      <c r="A25" s="229"/>
      <c r="B25" s="195" t="s">
        <v>378</v>
      </c>
      <c r="C25" s="230">
        <v>563</v>
      </c>
      <c r="D25" s="230">
        <v>563</v>
      </c>
      <c r="E25" s="230">
        <v>573</v>
      </c>
      <c r="F25" s="230">
        <v>525</v>
      </c>
      <c r="G25" s="230">
        <v>571</v>
      </c>
      <c r="H25" s="230"/>
      <c r="I25" s="230"/>
      <c r="J25" s="230"/>
      <c r="K25" s="230"/>
      <c r="L25" s="230"/>
      <c r="M25" s="230"/>
      <c r="N25" s="230"/>
      <c r="O25" s="195"/>
      <c r="P25" s="195"/>
      <c r="Q25" s="195"/>
      <c r="R25" s="196"/>
      <c r="S25" s="232"/>
      <c r="T25" s="233"/>
    </row>
    <row r="26" spans="1:20" ht="13.5">
      <c r="A26" s="229"/>
      <c r="B26" s="195" t="s">
        <v>382</v>
      </c>
      <c r="C26" s="230">
        <v>719</v>
      </c>
      <c r="D26" s="230">
        <v>719</v>
      </c>
      <c r="E26" s="230">
        <v>708</v>
      </c>
      <c r="F26" s="230">
        <v>569</v>
      </c>
      <c r="G26" s="230">
        <v>571</v>
      </c>
      <c r="H26" s="230"/>
      <c r="I26" s="230"/>
      <c r="J26" s="230"/>
      <c r="K26" s="230"/>
      <c r="L26" s="230"/>
      <c r="M26" s="230"/>
      <c r="N26" s="230"/>
      <c r="O26" s="195"/>
      <c r="P26" s="195"/>
      <c r="Q26" s="195"/>
      <c r="R26" s="196"/>
      <c r="S26" s="232"/>
      <c r="T26" s="233"/>
    </row>
    <row r="27" spans="1:20" ht="13.5">
      <c r="A27" s="229" t="s">
        <v>295</v>
      </c>
      <c r="B27" s="195"/>
      <c r="C27" s="230">
        <v>759</v>
      </c>
      <c r="D27" s="230">
        <v>759</v>
      </c>
      <c r="E27" s="230">
        <v>746</v>
      </c>
      <c r="F27" s="230">
        <v>609</v>
      </c>
      <c r="G27" s="230">
        <v>607</v>
      </c>
      <c r="H27" s="230">
        <v>630</v>
      </c>
      <c r="I27" s="230">
        <v>630</v>
      </c>
      <c r="J27" s="230">
        <v>655</v>
      </c>
      <c r="K27" s="230">
        <v>668</v>
      </c>
      <c r="L27" s="230">
        <v>665</v>
      </c>
      <c r="M27" s="230">
        <v>685</v>
      </c>
      <c r="N27" s="230">
        <v>703</v>
      </c>
      <c r="O27" s="230">
        <v>695</v>
      </c>
      <c r="P27" s="230">
        <v>713</v>
      </c>
      <c r="Q27" s="230">
        <v>715</v>
      </c>
      <c r="R27" s="231">
        <v>739.816</v>
      </c>
      <c r="S27" s="232">
        <v>102.57954665202465</v>
      </c>
      <c r="T27" s="233">
        <v>4</v>
      </c>
    </row>
    <row r="28" spans="1:20" ht="13.5">
      <c r="A28" s="229" t="s">
        <v>270</v>
      </c>
      <c r="B28" s="195"/>
      <c r="C28" s="230">
        <v>714</v>
      </c>
      <c r="D28" s="230">
        <v>714</v>
      </c>
      <c r="E28" s="230">
        <v>673</v>
      </c>
      <c r="F28" s="230">
        <v>553</v>
      </c>
      <c r="G28" s="230">
        <v>566</v>
      </c>
      <c r="H28" s="230">
        <v>600</v>
      </c>
      <c r="I28" s="230">
        <v>582</v>
      </c>
      <c r="J28" s="230">
        <v>615</v>
      </c>
      <c r="K28" s="230">
        <v>621</v>
      </c>
      <c r="L28" s="230">
        <v>649</v>
      </c>
      <c r="M28" s="230">
        <v>675</v>
      </c>
      <c r="N28" s="230">
        <v>680</v>
      </c>
      <c r="O28" s="230">
        <v>673</v>
      </c>
      <c r="P28" s="230">
        <v>681</v>
      </c>
      <c r="Q28" s="230">
        <v>681</v>
      </c>
      <c r="R28" s="231">
        <v>687.774</v>
      </c>
      <c r="S28" s="232">
        <v>95.36363787624165</v>
      </c>
      <c r="T28" s="233">
        <v>15</v>
      </c>
    </row>
    <row r="29" spans="1:20" ht="13.5">
      <c r="A29" s="229" t="s">
        <v>383</v>
      </c>
      <c r="B29" s="195"/>
      <c r="C29" s="230">
        <v>792</v>
      </c>
      <c r="D29" s="230">
        <v>792</v>
      </c>
      <c r="E29" s="230">
        <v>691</v>
      </c>
      <c r="F29" s="230">
        <v>616</v>
      </c>
      <c r="G29" s="230">
        <v>585</v>
      </c>
      <c r="H29" s="230">
        <v>604</v>
      </c>
      <c r="I29" s="230">
        <v>592</v>
      </c>
      <c r="J29" s="230">
        <v>617</v>
      </c>
      <c r="K29" s="230">
        <v>610</v>
      </c>
      <c r="L29" s="230">
        <v>619</v>
      </c>
      <c r="M29" s="230">
        <v>646</v>
      </c>
      <c r="N29" s="230">
        <v>659</v>
      </c>
      <c r="O29" s="230">
        <v>677</v>
      </c>
      <c r="P29" s="230">
        <v>687</v>
      </c>
      <c r="Q29" s="230">
        <v>669</v>
      </c>
      <c r="R29" s="231">
        <v>692.24</v>
      </c>
      <c r="S29" s="232">
        <v>95.98287327443249</v>
      </c>
      <c r="T29" s="233">
        <v>13</v>
      </c>
    </row>
    <row r="30" spans="1:20" ht="13.5">
      <c r="A30" s="229" t="s">
        <v>384</v>
      </c>
      <c r="B30" s="195"/>
      <c r="C30" s="230"/>
      <c r="D30" s="230"/>
      <c r="E30" s="230"/>
      <c r="F30" s="230"/>
      <c r="G30" s="230">
        <v>546</v>
      </c>
      <c r="H30" s="230">
        <v>557</v>
      </c>
      <c r="I30" s="230">
        <v>569</v>
      </c>
      <c r="J30" s="230">
        <v>586</v>
      </c>
      <c r="K30" s="230">
        <v>587</v>
      </c>
      <c r="L30" s="230">
        <v>608</v>
      </c>
      <c r="M30" s="230">
        <v>652</v>
      </c>
      <c r="N30" s="230">
        <v>656</v>
      </c>
      <c r="O30" s="230">
        <v>665</v>
      </c>
      <c r="P30" s="230">
        <v>680</v>
      </c>
      <c r="Q30" s="230">
        <v>673</v>
      </c>
      <c r="R30" s="231">
        <v>682.245</v>
      </c>
      <c r="S30" s="232">
        <v>94.59701169697676</v>
      </c>
      <c r="T30" s="233">
        <v>16</v>
      </c>
    </row>
    <row r="31" spans="1:20" ht="13.5">
      <c r="A31" s="229"/>
      <c r="B31" s="218" t="s">
        <v>190</v>
      </c>
      <c r="C31" s="234">
        <v>589</v>
      </c>
      <c r="D31" s="234">
        <v>589</v>
      </c>
      <c r="E31" s="234">
        <v>570</v>
      </c>
      <c r="F31" s="234">
        <v>491</v>
      </c>
      <c r="G31" s="234"/>
      <c r="H31" s="230"/>
      <c r="I31" s="230"/>
      <c r="J31" s="230"/>
      <c r="K31" s="230"/>
      <c r="L31" s="230"/>
      <c r="M31" s="195"/>
      <c r="N31" s="195"/>
      <c r="O31" s="195"/>
      <c r="P31" s="195"/>
      <c r="Q31" s="195"/>
      <c r="R31" s="196"/>
      <c r="S31" s="232"/>
      <c r="T31" s="233"/>
    </row>
    <row r="32" spans="1:20" ht="13.5">
      <c r="A32" s="229"/>
      <c r="B32" s="218" t="s">
        <v>185</v>
      </c>
      <c r="C32" s="234">
        <v>647</v>
      </c>
      <c r="D32" s="234">
        <v>647</v>
      </c>
      <c r="E32" s="234">
        <v>643</v>
      </c>
      <c r="F32" s="234">
        <v>550</v>
      </c>
      <c r="G32" s="234"/>
      <c r="H32" s="230"/>
      <c r="I32" s="230"/>
      <c r="J32" s="230"/>
      <c r="K32" s="230"/>
      <c r="L32" s="230"/>
      <c r="M32" s="195"/>
      <c r="N32" s="195"/>
      <c r="O32" s="195"/>
      <c r="P32" s="195"/>
      <c r="Q32" s="195"/>
      <c r="R32" s="196"/>
      <c r="S32" s="232"/>
      <c r="T32" s="233"/>
    </row>
    <row r="33" spans="1:20" ht="13.5">
      <c r="A33" s="229" t="s">
        <v>385</v>
      </c>
      <c r="B33" s="195"/>
      <c r="C33" s="230"/>
      <c r="D33" s="230"/>
      <c r="E33" s="230"/>
      <c r="F33" s="230"/>
      <c r="G33" s="230">
        <v>527</v>
      </c>
      <c r="H33" s="230">
        <v>558</v>
      </c>
      <c r="I33" s="230">
        <v>534</v>
      </c>
      <c r="J33" s="230">
        <v>566</v>
      </c>
      <c r="K33" s="230">
        <v>588</v>
      </c>
      <c r="L33" s="230">
        <v>599</v>
      </c>
      <c r="M33" s="230">
        <v>621</v>
      </c>
      <c r="N33" s="230">
        <v>617</v>
      </c>
      <c r="O33" s="230">
        <v>605</v>
      </c>
      <c r="P33" s="230">
        <v>620</v>
      </c>
      <c r="Q33" s="230">
        <v>631</v>
      </c>
      <c r="R33" s="231">
        <v>639.865</v>
      </c>
      <c r="S33" s="232">
        <v>88.7207922219819</v>
      </c>
      <c r="T33" s="233">
        <v>19</v>
      </c>
    </row>
    <row r="34" spans="1:20" ht="13.5">
      <c r="A34" s="229"/>
      <c r="B34" s="218" t="s">
        <v>152</v>
      </c>
      <c r="C34" s="234">
        <v>673.575</v>
      </c>
      <c r="D34" s="234">
        <v>674</v>
      </c>
      <c r="E34" s="234">
        <v>707</v>
      </c>
      <c r="F34" s="234">
        <v>533</v>
      </c>
      <c r="G34" s="234"/>
      <c r="H34" s="230"/>
      <c r="I34" s="230"/>
      <c r="J34" s="230"/>
      <c r="K34" s="230"/>
      <c r="L34" s="230"/>
      <c r="M34" s="195"/>
      <c r="N34" s="195"/>
      <c r="O34" s="195"/>
      <c r="P34" s="195"/>
      <c r="Q34" s="195"/>
      <c r="R34" s="196"/>
      <c r="S34" s="232"/>
      <c r="T34" s="233"/>
    </row>
    <row r="35" spans="1:20" ht="13.5">
      <c r="A35" s="229"/>
      <c r="B35" s="218" t="s">
        <v>89</v>
      </c>
      <c r="C35" s="234">
        <v>674</v>
      </c>
      <c r="D35" s="234">
        <v>674</v>
      </c>
      <c r="E35" s="234">
        <v>691</v>
      </c>
      <c r="F35" s="234">
        <v>531</v>
      </c>
      <c r="G35" s="234"/>
      <c r="H35" s="230"/>
      <c r="I35" s="230"/>
      <c r="J35" s="230"/>
      <c r="K35" s="230"/>
      <c r="L35" s="230"/>
      <c r="M35" s="195"/>
      <c r="N35" s="195"/>
      <c r="O35" s="195"/>
      <c r="P35" s="195"/>
      <c r="Q35" s="195"/>
      <c r="R35" s="196"/>
      <c r="S35" s="232"/>
      <c r="T35" s="233"/>
    </row>
    <row r="36" spans="1:20" ht="13.5">
      <c r="A36" s="229" t="s">
        <v>386</v>
      </c>
      <c r="B36" s="195"/>
      <c r="C36" s="230"/>
      <c r="D36" s="230"/>
      <c r="E36" s="230"/>
      <c r="F36" s="230"/>
      <c r="G36" s="230">
        <v>581</v>
      </c>
      <c r="H36" s="230">
        <v>587</v>
      </c>
      <c r="I36" s="230">
        <v>592</v>
      </c>
      <c r="J36" s="230">
        <v>593</v>
      </c>
      <c r="K36" s="230">
        <v>621</v>
      </c>
      <c r="L36" s="230">
        <v>652</v>
      </c>
      <c r="M36" s="230">
        <v>672</v>
      </c>
      <c r="N36" s="230">
        <v>684</v>
      </c>
      <c r="O36" s="230">
        <v>676</v>
      </c>
      <c r="P36" s="230">
        <v>685</v>
      </c>
      <c r="Q36" s="230">
        <v>680</v>
      </c>
      <c r="R36" s="231">
        <v>699.968</v>
      </c>
      <c r="S36" s="232">
        <v>97.0544028662862</v>
      </c>
      <c r="T36" s="233">
        <v>12</v>
      </c>
    </row>
    <row r="37" spans="1:20" ht="13.5">
      <c r="A37" s="229"/>
      <c r="B37" s="218" t="s">
        <v>387</v>
      </c>
      <c r="C37" s="234">
        <v>711</v>
      </c>
      <c r="D37" s="234">
        <v>711</v>
      </c>
      <c r="E37" s="234">
        <v>682</v>
      </c>
      <c r="F37" s="234">
        <v>555</v>
      </c>
      <c r="G37" s="234"/>
      <c r="H37" s="230"/>
      <c r="I37" s="230"/>
      <c r="J37" s="230"/>
      <c r="K37" s="230"/>
      <c r="L37" s="230"/>
      <c r="M37" s="195"/>
      <c r="N37" s="195"/>
      <c r="O37" s="195"/>
      <c r="P37" s="195"/>
      <c r="Q37" s="195"/>
      <c r="R37" s="196"/>
      <c r="S37" s="232"/>
      <c r="T37" s="233"/>
    </row>
    <row r="38" spans="1:20" ht="13.5">
      <c r="A38" s="229"/>
      <c r="B38" s="218" t="s">
        <v>332</v>
      </c>
      <c r="C38" s="234">
        <v>615</v>
      </c>
      <c r="D38" s="234">
        <v>615</v>
      </c>
      <c r="E38" s="234">
        <v>642</v>
      </c>
      <c r="F38" s="234">
        <v>502</v>
      </c>
      <c r="G38" s="234"/>
      <c r="H38" s="230"/>
      <c r="I38" s="230"/>
      <c r="J38" s="230"/>
      <c r="K38" s="230"/>
      <c r="L38" s="230"/>
      <c r="M38" s="195"/>
      <c r="N38" s="195"/>
      <c r="O38" s="195"/>
      <c r="P38" s="195"/>
      <c r="Q38" s="195"/>
      <c r="R38" s="196"/>
      <c r="S38" s="232"/>
      <c r="T38" s="233"/>
    </row>
    <row r="39" spans="1:20" ht="13.5">
      <c r="A39" s="229"/>
      <c r="B39" s="218" t="s">
        <v>360</v>
      </c>
      <c r="C39" s="234">
        <v>621</v>
      </c>
      <c r="D39" s="234">
        <v>621</v>
      </c>
      <c r="E39" s="234">
        <v>592</v>
      </c>
      <c r="F39" s="234">
        <v>567</v>
      </c>
      <c r="G39" s="234"/>
      <c r="H39" s="230"/>
      <c r="I39" s="230"/>
      <c r="J39" s="230"/>
      <c r="K39" s="230"/>
      <c r="L39" s="230"/>
      <c r="M39" s="195"/>
      <c r="N39" s="195"/>
      <c r="O39" s="195"/>
      <c r="P39" s="195"/>
      <c r="Q39" s="195"/>
      <c r="R39" s="196"/>
      <c r="S39" s="232"/>
      <c r="T39" s="233"/>
    </row>
    <row r="40" spans="1:20" ht="13.5">
      <c r="A40" s="229"/>
      <c r="B40" s="218" t="s">
        <v>388</v>
      </c>
      <c r="C40" s="234">
        <v>791</v>
      </c>
      <c r="D40" s="234">
        <v>791</v>
      </c>
      <c r="E40" s="234">
        <v>765</v>
      </c>
      <c r="F40" s="234">
        <v>609</v>
      </c>
      <c r="G40" s="234"/>
      <c r="H40" s="230"/>
      <c r="I40" s="230"/>
      <c r="J40" s="230"/>
      <c r="K40" s="230"/>
      <c r="L40" s="230"/>
      <c r="M40" s="195"/>
      <c r="N40" s="195"/>
      <c r="O40" s="195"/>
      <c r="P40" s="195"/>
      <c r="Q40" s="195"/>
      <c r="R40" s="196"/>
      <c r="S40" s="232"/>
      <c r="T40" s="233"/>
    </row>
    <row r="41" spans="1:20" ht="13.5">
      <c r="A41" s="229"/>
      <c r="B41" s="218" t="s">
        <v>228</v>
      </c>
      <c r="C41" s="234">
        <v>697</v>
      </c>
      <c r="D41" s="234">
        <v>697</v>
      </c>
      <c r="E41" s="234">
        <v>716</v>
      </c>
      <c r="F41" s="234">
        <v>579</v>
      </c>
      <c r="G41" s="234"/>
      <c r="H41" s="230"/>
      <c r="I41" s="230"/>
      <c r="J41" s="230"/>
      <c r="K41" s="230"/>
      <c r="L41" s="230"/>
      <c r="M41" s="195"/>
      <c r="N41" s="195"/>
      <c r="O41" s="195"/>
      <c r="P41" s="195"/>
      <c r="Q41" s="195"/>
      <c r="R41" s="196"/>
      <c r="S41" s="232"/>
      <c r="T41" s="233"/>
    </row>
    <row r="42" spans="1:20" ht="13.5">
      <c r="A42" s="229" t="s">
        <v>126</v>
      </c>
      <c r="B42" s="195"/>
      <c r="C42" s="230"/>
      <c r="D42" s="230"/>
      <c r="E42" s="230"/>
      <c r="F42" s="230"/>
      <c r="G42" s="230">
        <v>507</v>
      </c>
      <c r="H42" s="230">
        <v>524</v>
      </c>
      <c r="I42" s="230">
        <v>542</v>
      </c>
      <c r="J42" s="230">
        <v>564</v>
      </c>
      <c r="K42" s="230">
        <v>605</v>
      </c>
      <c r="L42" s="230">
        <v>642</v>
      </c>
      <c r="M42" s="230">
        <v>641</v>
      </c>
      <c r="N42" s="230">
        <v>660</v>
      </c>
      <c r="O42" s="230">
        <v>670</v>
      </c>
      <c r="P42" s="230">
        <v>681</v>
      </c>
      <c r="Q42" s="230">
        <v>671</v>
      </c>
      <c r="R42" s="231">
        <v>678.328</v>
      </c>
      <c r="S42" s="232">
        <v>94.05389816031902</v>
      </c>
      <c r="T42" s="233">
        <v>17</v>
      </c>
    </row>
    <row r="43" spans="1:20" ht="13.5">
      <c r="A43" s="229"/>
      <c r="B43" s="218" t="s">
        <v>389</v>
      </c>
      <c r="C43" s="234">
        <v>608</v>
      </c>
      <c r="D43" s="234">
        <v>608</v>
      </c>
      <c r="E43" s="234">
        <v>627</v>
      </c>
      <c r="F43" s="234">
        <v>519</v>
      </c>
      <c r="G43" s="234"/>
      <c r="H43" s="230"/>
      <c r="I43" s="230"/>
      <c r="J43" s="230"/>
      <c r="K43" s="230"/>
      <c r="L43" s="230"/>
      <c r="M43" s="195"/>
      <c r="N43" s="195"/>
      <c r="O43" s="195"/>
      <c r="P43" s="195"/>
      <c r="Q43" s="195"/>
      <c r="R43" s="196"/>
      <c r="S43" s="232"/>
      <c r="T43" s="233"/>
    </row>
    <row r="44" spans="1:20" ht="13.5">
      <c r="A44" s="229"/>
      <c r="B44" s="218" t="s">
        <v>300</v>
      </c>
      <c r="C44" s="234">
        <v>587</v>
      </c>
      <c r="D44" s="234">
        <v>587</v>
      </c>
      <c r="E44" s="234">
        <v>534</v>
      </c>
      <c r="F44" s="234">
        <v>510</v>
      </c>
      <c r="G44" s="234"/>
      <c r="H44" s="230"/>
      <c r="I44" s="230"/>
      <c r="J44" s="230"/>
      <c r="K44" s="230"/>
      <c r="L44" s="230"/>
      <c r="M44" s="195"/>
      <c r="N44" s="195"/>
      <c r="O44" s="195"/>
      <c r="P44" s="195"/>
      <c r="Q44" s="195"/>
      <c r="R44" s="196"/>
      <c r="S44" s="232"/>
      <c r="T44" s="233"/>
    </row>
    <row r="45" spans="1:20" ht="13.5">
      <c r="A45" s="229"/>
      <c r="B45" s="218" t="s">
        <v>254</v>
      </c>
      <c r="C45" s="234">
        <v>471.51</v>
      </c>
      <c r="D45" s="234">
        <v>472</v>
      </c>
      <c r="E45" s="234">
        <v>556</v>
      </c>
      <c r="F45" s="234">
        <v>501</v>
      </c>
      <c r="G45" s="234"/>
      <c r="H45" s="230"/>
      <c r="I45" s="230"/>
      <c r="J45" s="230"/>
      <c r="K45" s="230"/>
      <c r="L45" s="230"/>
      <c r="M45" s="195"/>
      <c r="N45" s="195"/>
      <c r="O45" s="195"/>
      <c r="P45" s="195"/>
      <c r="Q45" s="195"/>
      <c r="R45" s="196"/>
      <c r="S45" s="232"/>
      <c r="T45" s="233"/>
    </row>
    <row r="46" spans="1:20" ht="13.5">
      <c r="A46" s="229"/>
      <c r="B46" s="218" t="s">
        <v>172</v>
      </c>
      <c r="C46" s="234">
        <v>610</v>
      </c>
      <c r="D46" s="234">
        <v>610</v>
      </c>
      <c r="E46" s="234">
        <v>598</v>
      </c>
      <c r="F46" s="234">
        <v>504</v>
      </c>
      <c r="G46" s="234"/>
      <c r="H46" s="230"/>
      <c r="I46" s="230"/>
      <c r="J46" s="230"/>
      <c r="K46" s="230"/>
      <c r="L46" s="230"/>
      <c r="M46" s="195"/>
      <c r="N46" s="195"/>
      <c r="O46" s="195"/>
      <c r="P46" s="195"/>
      <c r="Q46" s="195"/>
      <c r="R46" s="196"/>
      <c r="S46" s="232"/>
      <c r="T46" s="233"/>
    </row>
    <row r="47" spans="1:20" ht="13.5">
      <c r="A47" s="229"/>
      <c r="B47" s="235" t="s">
        <v>390</v>
      </c>
      <c r="C47" s="234">
        <v>580</v>
      </c>
      <c r="D47" s="234">
        <v>580</v>
      </c>
      <c r="E47" s="234">
        <v>607</v>
      </c>
      <c r="F47" s="234">
        <v>523</v>
      </c>
      <c r="G47" s="234"/>
      <c r="H47" s="230"/>
      <c r="I47" s="230"/>
      <c r="J47" s="230"/>
      <c r="K47" s="230"/>
      <c r="L47" s="230"/>
      <c r="M47" s="195"/>
      <c r="N47" s="195"/>
      <c r="O47" s="195"/>
      <c r="P47" s="195"/>
      <c r="Q47" s="195"/>
      <c r="R47" s="196"/>
      <c r="S47" s="232"/>
      <c r="T47" s="233"/>
    </row>
    <row r="48" spans="1:20" ht="13.5">
      <c r="A48" s="229"/>
      <c r="B48" s="235" t="s">
        <v>219</v>
      </c>
      <c r="C48" s="234">
        <v>628</v>
      </c>
      <c r="D48" s="234">
        <v>628</v>
      </c>
      <c r="E48" s="234">
        <v>632</v>
      </c>
      <c r="F48" s="234">
        <v>516</v>
      </c>
      <c r="G48" s="234"/>
      <c r="H48" s="230"/>
      <c r="I48" s="230"/>
      <c r="J48" s="230"/>
      <c r="K48" s="230"/>
      <c r="L48" s="230"/>
      <c r="M48" s="195"/>
      <c r="N48" s="195"/>
      <c r="O48" s="195"/>
      <c r="P48" s="195"/>
      <c r="Q48" s="195"/>
      <c r="R48" s="196"/>
      <c r="S48" s="232"/>
      <c r="T48" s="233"/>
    </row>
    <row r="49" spans="1:20" ht="13.5">
      <c r="A49" s="229" t="s">
        <v>247</v>
      </c>
      <c r="B49" s="195"/>
      <c r="C49" s="230"/>
      <c r="D49" s="230"/>
      <c r="E49" s="230"/>
      <c r="F49" s="230"/>
      <c r="G49" s="230">
        <v>529</v>
      </c>
      <c r="H49" s="230">
        <v>541</v>
      </c>
      <c r="I49" s="230">
        <v>537</v>
      </c>
      <c r="J49" s="230">
        <v>565</v>
      </c>
      <c r="K49" s="230">
        <v>567</v>
      </c>
      <c r="L49" s="230">
        <v>611</v>
      </c>
      <c r="M49" s="230">
        <v>632</v>
      </c>
      <c r="N49" s="230">
        <v>634</v>
      </c>
      <c r="O49" s="230">
        <v>609</v>
      </c>
      <c r="P49" s="230">
        <v>640</v>
      </c>
      <c r="Q49" s="230">
        <v>662</v>
      </c>
      <c r="R49" s="231">
        <v>691.266</v>
      </c>
      <c r="S49" s="232">
        <v>95.84782283156686</v>
      </c>
      <c r="T49" s="233">
        <v>14</v>
      </c>
    </row>
    <row r="50" spans="1:20" ht="13.5">
      <c r="A50" s="229"/>
      <c r="B50" s="218" t="s">
        <v>118</v>
      </c>
      <c r="C50" s="234">
        <v>609</v>
      </c>
      <c r="D50" s="234">
        <v>609</v>
      </c>
      <c r="E50" s="234">
        <v>605</v>
      </c>
      <c r="F50" s="234">
        <v>514</v>
      </c>
      <c r="G50" s="234"/>
      <c r="H50" s="191"/>
      <c r="I50" s="230"/>
      <c r="J50" s="230"/>
      <c r="K50" s="230"/>
      <c r="L50" s="230"/>
      <c r="M50" s="195"/>
      <c r="N50" s="195"/>
      <c r="O50" s="230"/>
      <c r="P50" s="230"/>
      <c r="Q50" s="230"/>
      <c r="R50" s="231"/>
      <c r="S50" s="232"/>
      <c r="T50" s="233"/>
    </row>
    <row r="51" spans="1:20" ht="13.5">
      <c r="A51" s="229"/>
      <c r="B51" s="218" t="s">
        <v>391</v>
      </c>
      <c r="C51" s="234">
        <v>537</v>
      </c>
      <c r="D51" s="234">
        <v>537</v>
      </c>
      <c r="E51" s="234">
        <v>509</v>
      </c>
      <c r="F51" s="234">
        <v>488</v>
      </c>
      <c r="G51" s="234"/>
      <c r="H51" s="191"/>
      <c r="I51" s="230"/>
      <c r="J51" s="230"/>
      <c r="K51" s="230"/>
      <c r="L51" s="230"/>
      <c r="M51" s="195"/>
      <c r="N51" s="195"/>
      <c r="O51" s="195"/>
      <c r="P51" s="195"/>
      <c r="Q51" s="195"/>
      <c r="R51" s="196"/>
      <c r="S51" s="232"/>
      <c r="T51" s="233"/>
    </row>
    <row r="52" spans="1:20" ht="13.5">
      <c r="A52" s="229"/>
      <c r="B52" s="218" t="s">
        <v>392</v>
      </c>
      <c r="C52" s="234">
        <v>738</v>
      </c>
      <c r="D52" s="234">
        <v>738</v>
      </c>
      <c r="E52" s="234">
        <v>646</v>
      </c>
      <c r="F52" s="234">
        <v>548</v>
      </c>
      <c r="G52" s="234"/>
      <c r="H52" s="191"/>
      <c r="I52" s="230"/>
      <c r="J52" s="230"/>
      <c r="K52" s="230"/>
      <c r="L52" s="230"/>
      <c r="M52" s="195"/>
      <c r="N52" s="195"/>
      <c r="O52" s="195"/>
      <c r="P52" s="195"/>
      <c r="Q52" s="195"/>
      <c r="R52" s="196"/>
      <c r="S52" s="232"/>
      <c r="T52" s="233"/>
    </row>
    <row r="53" spans="1:20" ht="13.5">
      <c r="A53" s="229"/>
      <c r="B53" s="195" t="s">
        <v>24</v>
      </c>
      <c r="C53" s="230">
        <v>608</v>
      </c>
      <c r="D53" s="230">
        <v>608</v>
      </c>
      <c r="E53" s="230">
        <v>569</v>
      </c>
      <c r="F53" s="230">
        <v>488</v>
      </c>
      <c r="G53" s="230">
        <v>472</v>
      </c>
      <c r="H53" s="230"/>
      <c r="I53" s="230"/>
      <c r="J53" s="230"/>
      <c r="K53" s="230"/>
      <c r="L53" s="230"/>
      <c r="M53" s="195"/>
      <c r="N53" s="195"/>
      <c r="O53" s="195"/>
      <c r="P53" s="195"/>
      <c r="Q53" s="195"/>
      <c r="R53" s="196"/>
      <c r="S53" s="232"/>
      <c r="T53" s="233"/>
    </row>
    <row r="54" spans="1:20" ht="13.5">
      <c r="A54" s="229" t="s">
        <v>302</v>
      </c>
      <c r="B54" s="195"/>
      <c r="C54" s="230">
        <v>602</v>
      </c>
      <c r="D54" s="230">
        <v>602</v>
      </c>
      <c r="E54" s="230">
        <v>616</v>
      </c>
      <c r="F54" s="230">
        <v>507</v>
      </c>
      <c r="G54" s="230">
        <v>518</v>
      </c>
      <c r="H54" s="230">
        <v>539</v>
      </c>
      <c r="I54" s="230">
        <v>550</v>
      </c>
      <c r="J54" s="230">
        <v>563</v>
      </c>
      <c r="K54" s="230">
        <v>563</v>
      </c>
      <c r="L54" s="230">
        <v>599</v>
      </c>
      <c r="M54" s="230">
        <v>635</v>
      </c>
      <c r="N54" s="230">
        <v>647</v>
      </c>
      <c r="O54" s="230">
        <v>674</v>
      </c>
      <c r="P54" s="230">
        <v>679</v>
      </c>
      <c r="Q54" s="230">
        <v>718</v>
      </c>
      <c r="R54" s="231">
        <v>732.23</v>
      </c>
      <c r="S54" s="232">
        <v>101.52770613911028</v>
      </c>
      <c r="T54" s="233">
        <v>9</v>
      </c>
    </row>
    <row r="55" spans="1:20" ht="13.5">
      <c r="A55" s="229" t="s">
        <v>393</v>
      </c>
      <c r="B55" s="195"/>
      <c r="C55" s="230">
        <v>712</v>
      </c>
      <c r="D55" s="230">
        <v>712</v>
      </c>
      <c r="E55" s="230">
        <v>667</v>
      </c>
      <c r="F55" s="230">
        <v>500</v>
      </c>
      <c r="G55" s="230">
        <v>516</v>
      </c>
      <c r="H55" s="230">
        <v>526</v>
      </c>
      <c r="I55" s="230">
        <v>535</v>
      </c>
      <c r="J55" s="230">
        <v>564</v>
      </c>
      <c r="K55" s="230">
        <v>614</v>
      </c>
      <c r="L55" s="230">
        <v>670</v>
      </c>
      <c r="M55" s="230">
        <v>664</v>
      </c>
      <c r="N55" s="230">
        <v>678</v>
      </c>
      <c r="O55" s="230">
        <v>668</v>
      </c>
      <c r="P55" s="230">
        <v>741</v>
      </c>
      <c r="Q55" s="230">
        <v>726</v>
      </c>
      <c r="R55" s="231">
        <v>735.553</v>
      </c>
      <c r="S55" s="232">
        <v>101.98845831738797</v>
      </c>
      <c r="T55" s="233">
        <v>7</v>
      </c>
    </row>
    <row r="56" spans="1:20" ht="13.5">
      <c r="A56" s="229" t="s">
        <v>163</v>
      </c>
      <c r="B56" s="195"/>
      <c r="C56" s="230"/>
      <c r="D56" s="230"/>
      <c r="E56" s="230"/>
      <c r="F56" s="230"/>
      <c r="G56" s="230"/>
      <c r="H56" s="230">
        <v>354</v>
      </c>
      <c r="I56" s="230">
        <v>564</v>
      </c>
      <c r="J56" s="230">
        <v>575</v>
      </c>
      <c r="K56" s="230">
        <v>603</v>
      </c>
      <c r="L56" s="230">
        <v>635</v>
      </c>
      <c r="M56" s="230">
        <v>676</v>
      </c>
      <c r="N56" s="230">
        <v>719</v>
      </c>
      <c r="O56" s="230">
        <v>705</v>
      </c>
      <c r="P56" s="230">
        <v>738</v>
      </c>
      <c r="Q56" s="230">
        <v>741</v>
      </c>
      <c r="R56" s="231">
        <v>738.611</v>
      </c>
      <c r="S56" s="232">
        <v>102.41246679201123</v>
      </c>
      <c r="T56" s="233">
        <v>5</v>
      </c>
    </row>
    <row r="57" spans="1:20" ht="13.5">
      <c r="A57" s="229"/>
      <c r="B57" s="195" t="s">
        <v>336</v>
      </c>
      <c r="C57" s="230">
        <v>554</v>
      </c>
      <c r="D57" s="230">
        <v>554</v>
      </c>
      <c r="E57" s="230">
        <v>605</v>
      </c>
      <c r="F57" s="230">
        <v>495</v>
      </c>
      <c r="G57" s="230">
        <v>510</v>
      </c>
      <c r="H57" s="230"/>
      <c r="I57" s="230"/>
      <c r="J57" s="230"/>
      <c r="K57" s="230"/>
      <c r="L57" s="230"/>
      <c r="M57" s="195"/>
      <c r="N57" s="195"/>
      <c r="O57" s="195"/>
      <c r="P57" s="195"/>
      <c r="Q57" s="195"/>
      <c r="R57" s="196"/>
      <c r="S57" s="232"/>
      <c r="T57" s="233"/>
    </row>
    <row r="58" spans="1:20" ht="13.5">
      <c r="A58" s="229"/>
      <c r="B58" s="195" t="s">
        <v>394</v>
      </c>
      <c r="C58" s="230">
        <v>674</v>
      </c>
      <c r="D58" s="230">
        <v>674</v>
      </c>
      <c r="E58" s="230">
        <v>683</v>
      </c>
      <c r="F58" s="230">
        <v>591</v>
      </c>
      <c r="G58" s="230">
        <v>580</v>
      </c>
      <c r="H58" s="230"/>
      <c r="I58" s="230"/>
      <c r="J58" s="230"/>
      <c r="K58" s="230"/>
      <c r="L58" s="230"/>
      <c r="M58" s="195"/>
      <c r="N58" s="195"/>
      <c r="O58" s="195"/>
      <c r="P58" s="195"/>
      <c r="Q58" s="195"/>
      <c r="R58" s="196"/>
      <c r="S58" s="232"/>
      <c r="T58" s="233"/>
    </row>
    <row r="59" spans="1:20" ht="13.5">
      <c r="A59" s="229" t="s">
        <v>305</v>
      </c>
      <c r="B59" s="195"/>
      <c r="C59" s="230">
        <v>686</v>
      </c>
      <c r="D59" s="230">
        <v>686</v>
      </c>
      <c r="E59" s="230">
        <v>721</v>
      </c>
      <c r="F59" s="230">
        <v>596</v>
      </c>
      <c r="G59" s="230">
        <v>613</v>
      </c>
      <c r="H59" s="230">
        <v>608</v>
      </c>
      <c r="I59" s="230">
        <v>668</v>
      </c>
      <c r="J59" s="230">
        <v>695</v>
      </c>
      <c r="K59" s="230">
        <v>688</v>
      </c>
      <c r="L59" s="230">
        <v>708</v>
      </c>
      <c r="M59" s="230">
        <v>716</v>
      </c>
      <c r="N59" s="230">
        <v>752</v>
      </c>
      <c r="O59" s="230">
        <v>725</v>
      </c>
      <c r="P59" s="230">
        <v>778</v>
      </c>
      <c r="Q59" s="230">
        <v>801</v>
      </c>
      <c r="R59" s="231">
        <v>808.073</v>
      </c>
      <c r="S59" s="232">
        <v>112.04375412500069</v>
      </c>
      <c r="T59" s="233">
        <v>2</v>
      </c>
    </row>
    <row r="60" spans="1:20" ht="13.5">
      <c r="A60" s="229" t="s">
        <v>306</v>
      </c>
      <c r="B60" s="195"/>
      <c r="C60" s="230">
        <v>742.745</v>
      </c>
      <c r="D60" s="230">
        <v>743</v>
      </c>
      <c r="E60" s="230">
        <v>699</v>
      </c>
      <c r="F60" s="230">
        <v>540</v>
      </c>
      <c r="G60" s="230">
        <v>579</v>
      </c>
      <c r="H60" s="230">
        <v>562</v>
      </c>
      <c r="I60" s="230">
        <v>577</v>
      </c>
      <c r="J60" s="230">
        <v>601</v>
      </c>
      <c r="K60" s="230">
        <v>686</v>
      </c>
      <c r="L60" s="230">
        <v>655</v>
      </c>
      <c r="M60" s="230">
        <v>686</v>
      </c>
      <c r="N60" s="230">
        <v>689</v>
      </c>
      <c r="O60" s="230">
        <v>721</v>
      </c>
      <c r="P60" s="230">
        <v>716</v>
      </c>
      <c r="Q60" s="230">
        <v>736</v>
      </c>
      <c r="R60" s="231">
        <v>812.233</v>
      </c>
      <c r="S60" s="232">
        <v>112.62056094463209</v>
      </c>
      <c r="T60" s="233">
        <v>1</v>
      </c>
    </row>
    <row r="61" spans="1:20" ht="13.5">
      <c r="A61" s="170" t="s">
        <v>307</v>
      </c>
      <c r="B61" s="205"/>
      <c r="C61" s="226">
        <v>639</v>
      </c>
      <c r="D61" s="226">
        <v>639</v>
      </c>
      <c r="E61" s="226">
        <v>640</v>
      </c>
      <c r="F61" s="226">
        <v>524</v>
      </c>
      <c r="G61" s="226">
        <v>572</v>
      </c>
      <c r="H61" s="226">
        <v>547</v>
      </c>
      <c r="I61" s="226">
        <v>540</v>
      </c>
      <c r="J61" s="226">
        <v>562</v>
      </c>
      <c r="K61" s="226">
        <v>572</v>
      </c>
      <c r="L61" s="226">
        <v>597</v>
      </c>
      <c r="M61" s="226">
        <v>619</v>
      </c>
      <c r="N61" s="226">
        <v>678</v>
      </c>
      <c r="O61" s="226">
        <v>626</v>
      </c>
      <c r="P61" s="226">
        <v>669</v>
      </c>
      <c r="Q61" s="226">
        <v>685</v>
      </c>
      <c r="R61" s="227">
        <v>673.573</v>
      </c>
      <c r="S61" s="236">
        <v>93.39459132682208</v>
      </c>
      <c r="T61" s="237">
        <v>18</v>
      </c>
    </row>
    <row r="62" ht="22.5" customHeight="1">
      <c r="B62" s="238" t="s">
        <v>395</v>
      </c>
    </row>
  </sheetData>
  <sheetProtection/>
  <printOptions/>
  <pageMargins left="0.4724409448818898" right="0.5511811023622047" top="0.7480314960629921" bottom="0.7086614173228347" header="0.5118110236220472"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2:M68"/>
  <sheetViews>
    <sheetView zoomScalePageLayoutView="0" workbookViewId="0" topLeftCell="A16">
      <selection activeCell="W51" sqref="W51"/>
    </sheetView>
  </sheetViews>
  <sheetFormatPr defaultColWidth="9.33203125" defaultRowHeight="11.25"/>
  <cols>
    <col min="1" max="1" width="13.33203125" style="161" customWidth="1"/>
    <col min="2" max="2" width="14.16015625" style="161" customWidth="1"/>
    <col min="3" max="3" width="13" style="161" customWidth="1"/>
    <col min="4" max="4" width="9.33203125" style="161" bestFit="1" customWidth="1"/>
    <col min="5" max="16384" width="9.33203125" style="161" customWidth="1"/>
  </cols>
  <sheetData>
    <row r="2" spans="1:12" ht="14.25">
      <c r="A2" s="165" t="s">
        <v>22</v>
      </c>
      <c r="D2" s="239"/>
      <c r="L2" s="161" t="s">
        <v>396</v>
      </c>
    </row>
    <row r="3" ht="13.5">
      <c r="D3" s="239"/>
    </row>
    <row r="4" spans="4:12" ht="13.5">
      <c r="D4" s="239"/>
      <c r="L4" s="230"/>
    </row>
    <row r="5" spans="1:13" ht="13.5">
      <c r="A5" s="161" t="s">
        <v>397</v>
      </c>
      <c r="B5" s="161" t="s">
        <v>210</v>
      </c>
      <c r="C5" s="161" t="s">
        <v>262</v>
      </c>
      <c r="D5" s="239"/>
      <c r="M5" s="239"/>
    </row>
    <row r="6" spans="1:4" ht="13.5">
      <c r="A6" s="161" t="s">
        <v>160</v>
      </c>
      <c r="B6" s="240">
        <v>331.86460879471196</v>
      </c>
      <c r="C6" s="198">
        <v>704</v>
      </c>
      <c r="D6" s="239"/>
    </row>
    <row r="7" spans="1:13" ht="13.5">
      <c r="A7" s="161" t="s">
        <v>202</v>
      </c>
      <c r="B7" s="241">
        <v>338.794</v>
      </c>
      <c r="C7" s="198">
        <v>745</v>
      </c>
      <c r="D7" s="239"/>
      <c r="M7" s="239"/>
    </row>
    <row r="8" spans="1:4" ht="13.5">
      <c r="A8" s="161" t="s">
        <v>144</v>
      </c>
      <c r="B8" s="241">
        <v>309.454</v>
      </c>
      <c r="C8" s="198">
        <v>688</v>
      </c>
      <c r="D8" s="239"/>
    </row>
    <row r="9" spans="1:4" ht="13.5">
      <c r="A9" s="161" t="s">
        <v>289</v>
      </c>
      <c r="B9" s="241">
        <v>335.247</v>
      </c>
      <c r="C9" s="198">
        <v>691</v>
      </c>
      <c r="D9" s="239"/>
    </row>
    <row r="10" spans="1:4" ht="13.5">
      <c r="A10" s="161" t="s">
        <v>291</v>
      </c>
      <c r="B10" s="241">
        <v>342.259</v>
      </c>
      <c r="C10" s="198">
        <v>705</v>
      </c>
      <c r="D10" s="239"/>
    </row>
    <row r="11" spans="1:4" ht="13.5">
      <c r="A11" s="161" t="s">
        <v>398</v>
      </c>
      <c r="B11" s="241">
        <v>322.482</v>
      </c>
      <c r="C11" s="198">
        <v>717</v>
      </c>
      <c r="D11" s="239"/>
    </row>
    <row r="12" spans="1:4" ht="13.5">
      <c r="A12" s="161" t="s">
        <v>295</v>
      </c>
      <c r="B12" s="241">
        <v>337.905</v>
      </c>
      <c r="C12" s="198">
        <v>715</v>
      </c>
      <c r="D12" s="239"/>
    </row>
    <row r="13" spans="1:4" ht="13.5">
      <c r="A13" s="161" t="s">
        <v>270</v>
      </c>
      <c r="B13" s="241">
        <v>322.04</v>
      </c>
      <c r="C13" s="198">
        <v>681</v>
      </c>
      <c r="D13" s="239"/>
    </row>
    <row r="14" spans="1:4" ht="13.5">
      <c r="A14" s="161" t="s">
        <v>171</v>
      </c>
      <c r="B14" s="241">
        <v>307.274</v>
      </c>
      <c r="C14" s="198">
        <v>669</v>
      </c>
      <c r="D14" s="239"/>
    </row>
    <row r="15" spans="1:13" ht="13.5">
      <c r="A15" s="161" t="s">
        <v>399</v>
      </c>
      <c r="B15" s="241">
        <v>354.8</v>
      </c>
      <c r="C15" s="198">
        <v>673</v>
      </c>
      <c r="D15" s="239"/>
      <c r="M15" s="239"/>
    </row>
    <row r="16" spans="1:4" ht="13.5">
      <c r="A16" s="161" t="s">
        <v>400</v>
      </c>
      <c r="B16" s="241">
        <v>308.334</v>
      </c>
      <c r="C16" s="198">
        <v>631</v>
      </c>
      <c r="D16" s="239"/>
    </row>
    <row r="17" spans="1:4" ht="13.5">
      <c r="A17" s="161" t="s">
        <v>401</v>
      </c>
      <c r="B17" s="241">
        <v>340.199</v>
      </c>
      <c r="C17" s="198">
        <v>680</v>
      </c>
      <c r="D17" s="239"/>
    </row>
    <row r="18" spans="1:4" ht="13.5">
      <c r="A18" s="161" t="s">
        <v>402</v>
      </c>
      <c r="B18" s="241">
        <v>336.67</v>
      </c>
      <c r="C18" s="198">
        <v>671</v>
      </c>
      <c r="D18" s="239"/>
    </row>
    <row r="19" spans="1:13" ht="13.5">
      <c r="A19" s="161" t="s">
        <v>62</v>
      </c>
      <c r="B19" s="241">
        <v>340.244</v>
      </c>
      <c r="C19" s="198">
        <v>662</v>
      </c>
      <c r="D19" s="239"/>
      <c r="M19" s="239"/>
    </row>
    <row r="20" spans="1:4" ht="13.5">
      <c r="A20" s="161" t="s">
        <v>302</v>
      </c>
      <c r="B20" s="241">
        <v>332.216</v>
      </c>
      <c r="C20" s="198">
        <v>718</v>
      </c>
      <c r="D20" s="239"/>
    </row>
    <row r="21" spans="1:4" ht="13.5">
      <c r="A21" s="161" t="s">
        <v>393</v>
      </c>
      <c r="B21" s="241">
        <v>339.416</v>
      </c>
      <c r="C21" s="198">
        <v>726</v>
      </c>
      <c r="D21" s="239"/>
    </row>
    <row r="22" spans="1:4" ht="13.5">
      <c r="A22" s="161" t="s">
        <v>403</v>
      </c>
      <c r="B22" s="241">
        <v>326.736</v>
      </c>
      <c r="C22" s="198">
        <v>741</v>
      </c>
      <c r="D22" s="198"/>
    </row>
    <row r="23" spans="1:4" ht="13.5" customHeight="1">
      <c r="A23" s="161" t="s">
        <v>305</v>
      </c>
      <c r="B23" s="241">
        <v>338.749</v>
      </c>
      <c r="C23" s="198">
        <v>801</v>
      </c>
      <c r="D23" s="198"/>
    </row>
    <row r="24" spans="1:4" ht="13.5">
      <c r="A24" s="161" t="s">
        <v>306</v>
      </c>
      <c r="B24" s="241">
        <v>316.744</v>
      </c>
      <c r="C24" s="198">
        <v>736</v>
      </c>
      <c r="D24" s="198"/>
    </row>
    <row r="25" spans="1:4" ht="13.5">
      <c r="A25" s="161" t="s">
        <v>307</v>
      </c>
      <c r="B25" s="241">
        <v>350.983</v>
      </c>
      <c r="C25" s="198">
        <v>685</v>
      </c>
      <c r="D25" s="198"/>
    </row>
    <row r="26" spans="1:4" ht="13.5">
      <c r="A26" s="242"/>
      <c r="B26" s="242"/>
      <c r="C26" s="243"/>
      <c r="D26" s="198"/>
    </row>
    <row r="27" spans="2:4" ht="13.5">
      <c r="B27" s="244"/>
      <c r="C27" s="198"/>
      <c r="D27" s="198"/>
    </row>
    <row r="28" spans="2:4" ht="13.5">
      <c r="B28" s="244"/>
      <c r="C28" s="198"/>
      <c r="D28" s="245"/>
    </row>
    <row r="29" spans="2:4" ht="13.5">
      <c r="B29" s="244"/>
      <c r="C29" s="198"/>
      <c r="D29" s="245"/>
    </row>
    <row r="30" spans="2:4" ht="13.5">
      <c r="B30" s="244"/>
      <c r="C30" s="198"/>
      <c r="D30" s="245"/>
    </row>
    <row r="31" spans="2:4" ht="13.5">
      <c r="B31" s="244"/>
      <c r="C31" s="198"/>
      <c r="D31" s="245"/>
    </row>
    <row r="32" spans="2:4" ht="13.5">
      <c r="B32" s="244"/>
      <c r="C32" s="198"/>
      <c r="D32" s="245"/>
    </row>
    <row r="33" spans="2:4" ht="13.5">
      <c r="B33" s="244"/>
      <c r="C33" s="198"/>
      <c r="D33" s="245"/>
    </row>
    <row r="34" spans="2:4" ht="13.5">
      <c r="B34" s="244"/>
      <c r="C34" s="198"/>
      <c r="D34" s="245"/>
    </row>
    <row r="35" spans="2:4" ht="13.5">
      <c r="B35" s="244"/>
      <c r="C35" s="198"/>
      <c r="D35" s="245"/>
    </row>
    <row r="36" spans="2:4" ht="13.5">
      <c r="B36" s="244"/>
      <c r="C36" s="198"/>
      <c r="D36" s="245"/>
    </row>
    <row r="37" spans="2:4" ht="13.5">
      <c r="B37" s="244"/>
      <c r="C37" s="198"/>
      <c r="D37" s="245"/>
    </row>
    <row r="38" spans="2:4" ht="13.5">
      <c r="B38" s="244"/>
      <c r="C38" s="198"/>
      <c r="D38" s="245"/>
    </row>
    <row r="39" spans="2:4" ht="13.5">
      <c r="B39" s="244"/>
      <c r="C39" s="198"/>
      <c r="D39" s="245"/>
    </row>
    <row r="40" spans="2:4" ht="13.5">
      <c r="B40" s="244"/>
      <c r="C40" s="198"/>
      <c r="D40" s="245"/>
    </row>
    <row r="41" spans="2:4" ht="13.5">
      <c r="B41" s="244"/>
      <c r="C41" s="198"/>
      <c r="D41" s="245"/>
    </row>
    <row r="42" spans="2:4" ht="13.5">
      <c r="B42" s="244"/>
      <c r="C42" s="198"/>
      <c r="D42" s="245"/>
    </row>
    <row r="43" spans="2:4" ht="13.5">
      <c r="B43" s="244"/>
      <c r="C43" s="198"/>
      <c r="D43" s="245"/>
    </row>
    <row r="44" spans="2:4" ht="13.5">
      <c r="B44" s="244"/>
      <c r="C44" s="198"/>
      <c r="D44" s="245"/>
    </row>
    <row r="45" spans="2:4" ht="13.5">
      <c r="B45" s="244"/>
      <c r="C45" s="198"/>
      <c r="D45" s="245"/>
    </row>
    <row r="46" spans="2:4" ht="13.5">
      <c r="B46" s="244"/>
      <c r="C46" s="198"/>
      <c r="D46" s="245"/>
    </row>
    <row r="47" spans="2:4" ht="13.5">
      <c r="B47" s="244"/>
      <c r="C47" s="198"/>
      <c r="D47" s="246"/>
    </row>
    <row r="48" spans="2:4" ht="13.5">
      <c r="B48" s="191"/>
      <c r="D48" s="245"/>
    </row>
    <row r="49" spans="2:4" ht="13.5">
      <c r="B49" s="191"/>
      <c r="D49" s="245"/>
    </row>
    <row r="50" spans="2:4" ht="13.5">
      <c r="B50" s="191"/>
      <c r="D50" s="245"/>
    </row>
    <row r="51" spans="2:4" ht="13.5">
      <c r="B51" s="191"/>
      <c r="D51" s="245"/>
    </row>
    <row r="52" spans="2:4" ht="13.5">
      <c r="B52" s="191"/>
      <c r="D52" s="245"/>
    </row>
    <row r="53" spans="2:4" ht="13.5">
      <c r="B53" s="191"/>
      <c r="D53" s="245"/>
    </row>
    <row r="54" spans="2:4" ht="13.5">
      <c r="B54" s="191"/>
      <c r="D54" s="245"/>
    </row>
    <row r="55" spans="2:4" ht="13.5">
      <c r="B55" s="191"/>
      <c r="D55" s="245"/>
    </row>
    <row r="56" spans="2:4" ht="13.5">
      <c r="B56" s="191"/>
      <c r="D56" s="245"/>
    </row>
    <row r="57" spans="2:4" ht="13.5">
      <c r="B57" s="191"/>
      <c r="D57" s="245"/>
    </row>
    <row r="58" spans="2:4" ht="13.5">
      <c r="B58" s="191"/>
      <c r="D58" s="245"/>
    </row>
    <row r="59" spans="2:4" ht="13.5">
      <c r="B59" s="191"/>
      <c r="D59" s="245"/>
    </row>
    <row r="60" spans="2:4" ht="13.5">
      <c r="B60" s="191"/>
      <c r="D60" s="245"/>
    </row>
    <row r="61" spans="2:4" ht="13.5">
      <c r="B61" s="191"/>
      <c r="D61" s="245"/>
    </row>
    <row r="62" spans="2:4" ht="13.5">
      <c r="B62" s="191"/>
      <c r="D62" s="245"/>
    </row>
    <row r="63" spans="2:4" ht="13.5">
      <c r="B63" s="191"/>
      <c r="D63" s="245"/>
    </row>
    <row r="64" spans="2:4" ht="13.5">
      <c r="B64" s="191"/>
      <c r="D64" s="245"/>
    </row>
    <row r="65" spans="2:4" ht="13.5">
      <c r="B65" s="191"/>
      <c r="D65" s="245"/>
    </row>
    <row r="66" spans="2:4" ht="13.5">
      <c r="B66" s="191"/>
      <c r="D66" s="245"/>
    </row>
    <row r="68" spans="2:4" ht="13.5">
      <c r="B68" s="247"/>
      <c r="C68" s="248"/>
      <c r="D68" s="245"/>
    </row>
  </sheetData>
  <sheetProtection/>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M62"/>
  <sheetViews>
    <sheetView showGridLines="0" zoomScalePageLayoutView="0" workbookViewId="0" topLeftCell="A1">
      <selection activeCell="G62" sqref="G62"/>
    </sheetView>
  </sheetViews>
  <sheetFormatPr defaultColWidth="9.33203125" defaultRowHeight="11.25"/>
  <cols>
    <col min="1" max="1" width="11.66015625" style="1" customWidth="1"/>
    <col min="2" max="9" width="13.66015625" style="1" customWidth="1"/>
    <col min="10" max="10" width="1.0078125" style="2" customWidth="1"/>
    <col min="11" max="12" width="2" style="2" customWidth="1"/>
    <col min="13" max="13" width="10.66015625" style="2" customWidth="1"/>
    <col min="14" max="22" width="4" style="3" customWidth="1"/>
    <col min="23" max="23" width="9.33203125" style="3" bestFit="1" customWidth="1"/>
    <col min="24" max="16384" width="9.33203125" style="3" customWidth="1"/>
  </cols>
  <sheetData>
    <row r="1" ht="20.25" customHeight="1">
      <c r="A1" s="45" t="s">
        <v>0</v>
      </c>
    </row>
    <row r="2" spans="1:13" ht="23.25" customHeight="1">
      <c r="A2" s="46" t="s">
        <v>102</v>
      </c>
      <c r="B2" s="47"/>
      <c r="C2" s="47"/>
      <c r="D2" s="47"/>
      <c r="E2" s="47"/>
      <c r="F2" s="47"/>
      <c r="G2" s="47"/>
      <c r="H2" s="47"/>
      <c r="I2" s="48" t="s">
        <v>104</v>
      </c>
      <c r="J2" s="49"/>
      <c r="K2" s="49"/>
      <c r="L2" s="49"/>
      <c r="M2" s="50"/>
    </row>
    <row r="3" spans="1:13" ht="12">
      <c r="A3" s="49"/>
      <c r="B3" s="49"/>
      <c r="C3" s="49"/>
      <c r="D3" s="49"/>
      <c r="E3" s="49"/>
      <c r="F3" s="49"/>
      <c r="G3" s="49"/>
      <c r="H3" s="49"/>
      <c r="I3" s="49"/>
      <c r="J3" s="51" t="s">
        <v>106</v>
      </c>
      <c r="K3" s="49"/>
      <c r="L3" s="49"/>
      <c r="M3" s="50"/>
    </row>
    <row r="4" spans="1:13" ht="12">
      <c r="A4" s="52"/>
      <c r="B4" s="12"/>
      <c r="C4" s="13"/>
      <c r="D4" s="14"/>
      <c r="E4" s="14"/>
      <c r="F4" s="14"/>
      <c r="G4" s="14"/>
      <c r="H4" s="14"/>
      <c r="I4" s="15" t="s">
        <v>7</v>
      </c>
      <c r="J4" s="49"/>
      <c r="K4" s="49"/>
      <c r="L4" s="49"/>
      <c r="M4" s="50"/>
    </row>
    <row r="5" spans="1:13" ht="12">
      <c r="A5" s="53"/>
      <c r="B5" s="17" t="s">
        <v>12</v>
      </c>
      <c r="C5" s="18" t="s">
        <v>15</v>
      </c>
      <c r="D5" s="14"/>
      <c r="E5" s="19"/>
      <c r="F5" s="15" t="s">
        <v>10</v>
      </c>
      <c r="G5" s="15" t="s">
        <v>16</v>
      </c>
      <c r="H5" s="20" t="s">
        <v>19</v>
      </c>
      <c r="I5" s="21" t="s">
        <v>25</v>
      </c>
      <c r="J5" s="49"/>
      <c r="K5" s="49"/>
      <c r="L5" s="49"/>
      <c r="M5" s="50"/>
    </row>
    <row r="6" spans="1:13" ht="12">
      <c r="A6" s="54"/>
      <c r="B6" s="23"/>
      <c r="C6" s="24"/>
      <c r="D6" s="24" t="s">
        <v>26</v>
      </c>
      <c r="E6" s="25" t="s">
        <v>29</v>
      </c>
      <c r="F6" s="24"/>
      <c r="G6" s="23"/>
      <c r="H6" s="26" t="s">
        <v>36</v>
      </c>
      <c r="I6" s="27" t="s">
        <v>23</v>
      </c>
      <c r="J6" s="49"/>
      <c r="K6" s="49"/>
      <c r="L6" s="49"/>
      <c r="M6" s="50"/>
    </row>
    <row r="7" spans="1:13" ht="14.25">
      <c r="A7" s="55" t="s">
        <v>38</v>
      </c>
      <c r="B7" s="56">
        <v>3.7717206546044713</v>
      </c>
      <c r="C7" s="56">
        <v>2.579341697450066</v>
      </c>
      <c r="D7" s="56">
        <v>1.9464079893559028</v>
      </c>
      <c r="E7" s="56">
        <v>3.3164664661095244</v>
      </c>
      <c r="F7" s="56">
        <v>1.3523864061507185</v>
      </c>
      <c r="G7" s="56">
        <v>9.388635362532893</v>
      </c>
      <c r="H7" s="56">
        <v>17.271405683790064</v>
      </c>
      <c r="I7" s="57">
        <v>5.40038645932257</v>
      </c>
      <c r="J7" s="49"/>
      <c r="K7" s="49"/>
      <c r="L7" s="49"/>
      <c r="M7" s="50"/>
    </row>
    <row r="8" spans="1:13" ht="14.25">
      <c r="A8" s="58" t="s">
        <v>40</v>
      </c>
      <c r="B8" s="59">
        <v>2.7867899364049986</v>
      </c>
      <c r="C8" s="59">
        <v>1.868833738353426</v>
      </c>
      <c r="D8" s="59">
        <v>0.9640870180831485</v>
      </c>
      <c r="E8" s="59">
        <v>3.279104381750786</v>
      </c>
      <c r="F8" s="59">
        <v>0.3335195289581261</v>
      </c>
      <c r="G8" s="59">
        <v>7.211262474671187</v>
      </c>
      <c r="H8" s="59">
        <v>16.8583242925221</v>
      </c>
      <c r="I8" s="60">
        <v>4.780288696103896</v>
      </c>
      <c r="J8" s="49"/>
      <c r="K8" s="49"/>
      <c r="L8" s="49"/>
      <c r="M8" s="50"/>
    </row>
    <row r="9" spans="1:13" ht="14.25">
      <c r="A9" s="61" t="s">
        <v>18</v>
      </c>
      <c r="B9" s="56">
        <v>3.7804107991455504</v>
      </c>
      <c r="C9" s="56">
        <v>2.5498646727358576</v>
      </c>
      <c r="D9" s="56">
        <v>2.81223579379577</v>
      </c>
      <c r="E9" s="56">
        <v>2.2495083360273505</v>
      </c>
      <c r="F9" s="56">
        <v>0.5048707554074383</v>
      </c>
      <c r="G9" s="56">
        <v>8.716433213464093</v>
      </c>
      <c r="H9" s="56">
        <v>4.549229628766316</v>
      </c>
      <c r="I9" s="57">
        <v>4.782658314228572</v>
      </c>
      <c r="J9" s="49"/>
      <c r="K9" s="49"/>
      <c r="L9" s="49"/>
      <c r="M9" s="50"/>
    </row>
    <row r="10" spans="1:13" ht="14.25">
      <c r="A10" s="61" t="s">
        <v>42</v>
      </c>
      <c r="B10" s="56">
        <v>1.9787875915078024</v>
      </c>
      <c r="C10" s="56">
        <v>1.0313256578862617</v>
      </c>
      <c r="D10" s="56">
        <v>-0.5755394852466122</v>
      </c>
      <c r="E10" s="56">
        <v>2.9648697285591163</v>
      </c>
      <c r="F10" s="56">
        <v>0.5027844068220322</v>
      </c>
      <c r="G10" s="56">
        <v>5.5794494445045695</v>
      </c>
      <c r="H10" s="56">
        <v>12.057891665388553</v>
      </c>
      <c r="I10" s="57">
        <v>3.989639647813714</v>
      </c>
      <c r="J10" s="49"/>
      <c r="K10" s="49"/>
      <c r="L10" s="49"/>
      <c r="M10" s="50"/>
    </row>
    <row r="11" spans="1:13" ht="14.25">
      <c r="A11" s="61" t="s">
        <v>51</v>
      </c>
      <c r="B11" s="56">
        <v>3.91115289729409</v>
      </c>
      <c r="C11" s="56">
        <v>2.992965969321504</v>
      </c>
      <c r="D11" s="56">
        <v>2.0657711133927004</v>
      </c>
      <c r="E11" s="56">
        <v>4.008828977866452</v>
      </c>
      <c r="F11" s="56">
        <v>1.3959588928216915</v>
      </c>
      <c r="G11" s="56">
        <v>7.753739189542941</v>
      </c>
      <c r="H11" s="56">
        <v>16.405665252978572</v>
      </c>
      <c r="I11" s="57">
        <v>5.416456164042849</v>
      </c>
      <c r="J11" s="49"/>
      <c r="K11" s="49"/>
      <c r="L11" s="49"/>
      <c r="M11" s="50"/>
    </row>
    <row r="12" spans="1:13" ht="14.25">
      <c r="A12" s="61" t="s">
        <v>54</v>
      </c>
      <c r="B12" s="62">
        <v>2.0581204816506604</v>
      </c>
      <c r="C12" s="62">
        <v>1.0100913426317248</v>
      </c>
      <c r="D12" s="62">
        <v>0.9957404524963076</v>
      </c>
      <c r="E12" s="62">
        <v>1.0292088270837718</v>
      </c>
      <c r="F12" s="62">
        <v>0.15757461924073013</v>
      </c>
      <c r="G12" s="62">
        <v>5.6400135983378785</v>
      </c>
      <c r="H12" s="62">
        <v>15.238838484114737</v>
      </c>
      <c r="I12" s="63">
        <v>3.036370381396236</v>
      </c>
      <c r="J12" s="49"/>
      <c r="K12" s="49"/>
      <c r="L12" s="49"/>
      <c r="M12" s="50"/>
    </row>
    <row r="13" spans="1:13" ht="14.25">
      <c r="A13" s="58" t="s">
        <v>55</v>
      </c>
      <c r="B13" s="59">
        <v>3.3629870379530358</v>
      </c>
      <c r="C13" s="59">
        <v>2.2362422810890736</v>
      </c>
      <c r="D13" s="59">
        <v>2.269621391869081</v>
      </c>
      <c r="E13" s="59">
        <v>2.1966602793196177</v>
      </c>
      <c r="F13" s="59">
        <v>0.9188275066517981</v>
      </c>
      <c r="G13" s="59">
        <v>8.461519831055963</v>
      </c>
      <c r="H13" s="59">
        <v>13.346920574563237</v>
      </c>
      <c r="I13" s="60">
        <v>4.439035700608396</v>
      </c>
      <c r="J13" s="49"/>
      <c r="K13" s="49"/>
      <c r="L13" s="49"/>
      <c r="M13" s="50"/>
    </row>
    <row r="14" spans="1:13" ht="14.25">
      <c r="A14" s="61" t="s">
        <v>57</v>
      </c>
      <c r="B14" s="56">
        <v>2.425595857704499</v>
      </c>
      <c r="C14" s="56">
        <v>1.305529161802177</v>
      </c>
      <c r="D14" s="56">
        <v>0.5303503180342339</v>
      </c>
      <c r="E14" s="56">
        <v>2.1926396788027214</v>
      </c>
      <c r="F14" s="56">
        <v>0.882421293624569</v>
      </c>
      <c r="G14" s="56">
        <v>6.79679492253058</v>
      </c>
      <c r="H14" s="56">
        <v>8.984404955174675</v>
      </c>
      <c r="I14" s="57">
        <v>3.9269549675101434</v>
      </c>
      <c r="J14" s="49"/>
      <c r="K14" s="49"/>
      <c r="L14" s="49"/>
      <c r="M14" s="50"/>
    </row>
    <row r="15" spans="1:13" ht="14.25">
      <c r="A15" s="61" t="s">
        <v>58</v>
      </c>
      <c r="B15" s="56">
        <v>3.992130263184146</v>
      </c>
      <c r="C15" s="56">
        <v>1.8905542876656245</v>
      </c>
      <c r="D15" s="56">
        <v>1.4546990622744227</v>
      </c>
      <c r="E15" s="56">
        <v>2.3560492761991236</v>
      </c>
      <c r="F15" s="56">
        <v>1.3191972444614342</v>
      </c>
      <c r="G15" s="56">
        <v>12.295420066320606</v>
      </c>
      <c r="H15" s="56">
        <v>9.107333643903171</v>
      </c>
      <c r="I15" s="57">
        <v>6.021246274172554</v>
      </c>
      <c r="J15" s="49"/>
      <c r="K15" s="49"/>
      <c r="L15" s="49"/>
      <c r="M15" s="50"/>
    </row>
    <row r="16" spans="1:13" ht="14.25">
      <c r="A16" s="61" t="s">
        <v>59</v>
      </c>
      <c r="B16" s="56">
        <v>3.623895424060919</v>
      </c>
      <c r="C16" s="56">
        <v>2.334650838468688</v>
      </c>
      <c r="D16" s="56">
        <v>1.178228254350011</v>
      </c>
      <c r="E16" s="56">
        <v>3.484951999030139</v>
      </c>
      <c r="F16" s="56">
        <v>0.5539649091687693</v>
      </c>
      <c r="G16" s="56">
        <v>10.577138407405663</v>
      </c>
      <c r="H16" s="56">
        <v>17.744647466440156</v>
      </c>
      <c r="I16" s="57">
        <v>5.6276837502063914</v>
      </c>
      <c r="J16" s="49"/>
      <c r="K16" s="49"/>
      <c r="L16" s="49"/>
      <c r="M16" s="50"/>
    </row>
    <row r="17" spans="1:13" ht="14.25">
      <c r="A17" s="55" t="s">
        <v>64</v>
      </c>
      <c r="B17" s="62">
        <v>4.206038319723704</v>
      </c>
      <c r="C17" s="62">
        <v>2.823466913680228</v>
      </c>
      <c r="D17" s="62">
        <v>1.826978410436464</v>
      </c>
      <c r="E17" s="62">
        <v>3.945131959066517</v>
      </c>
      <c r="F17" s="62">
        <v>0.9028143670818611</v>
      </c>
      <c r="G17" s="62">
        <v>12.298009833527335</v>
      </c>
      <c r="H17" s="62">
        <v>17.67223480028932</v>
      </c>
      <c r="I17" s="63">
        <v>6.418034705399855</v>
      </c>
      <c r="J17" s="49"/>
      <c r="K17" s="49"/>
      <c r="L17" s="49"/>
      <c r="M17" s="50"/>
    </row>
    <row r="18" spans="1:13" ht="14.25">
      <c r="A18" s="58" t="s">
        <v>21</v>
      </c>
      <c r="B18" s="59">
        <v>4.671262029813494</v>
      </c>
      <c r="C18" s="59">
        <v>3.4397750553216477</v>
      </c>
      <c r="D18" s="59">
        <v>2.710787792003666</v>
      </c>
      <c r="E18" s="59">
        <v>4.1864768306527855</v>
      </c>
      <c r="F18" s="59">
        <v>1.6418497295711099</v>
      </c>
      <c r="G18" s="59">
        <v>10.013735248660138</v>
      </c>
      <c r="H18" s="59">
        <v>24.3155788084642</v>
      </c>
      <c r="I18" s="60">
        <v>6.291882395718318</v>
      </c>
      <c r="J18" s="49"/>
      <c r="K18" s="49"/>
      <c r="L18" s="49"/>
      <c r="M18" s="50"/>
    </row>
    <row r="19" spans="1:13" ht="14.25">
      <c r="A19" s="61" t="s">
        <v>67</v>
      </c>
      <c r="B19" s="56">
        <v>5.043583736006263</v>
      </c>
      <c r="C19" s="56">
        <v>3.7548739370554918</v>
      </c>
      <c r="D19" s="56">
        <v>3.7062828759670374</v>
      </c>
      <c r="E19" s="56">
        <v>3.8074106645827888</v>
      </c>
      <c r="F19" s="56">
        <v>1.4663565991422045</v>
      </c>
      <c r="G19" s="56">
        <v>11.06248764642157</v>
      </c>
      <c r="H19" s="56">
        <v>18.620456578362376</v>
      </c>
      <c r="I19" s="57">
        <v>6.425068878418738</v>
      </c>
      <c r="J19" s="49"/>
      <c r="K19" s="49"/>
      <c r="L19" s="49"/>
      <c r="M19" s="50"/>
    </row>
    <row r="20" spans="1:13" ht="14.25">
      <c r="A20" s="61" t="s">
        <v>37</v>
      </c>
      <c r="B20" s="56">
        <v>4.52677703799107</v>
      </c>
      <c r="C20" s="56">
        <v>3.8330874689856964</v>
      </c>
      <c r="D20" s="56">
        <v>3.0210366629513707</v>
      </c>
      <c r="E20" s="56">
        <v>4.649255013951992</v>
      </c>
      <c r="F20" s="56">
        <v>1.6629355049096795</v>
      </c>
      <c r="G20" s="56">
        <v>7.860309704966206</v>
      </c>
      <c r="H20" s="56">
        <v>19.84740882591818</v>
      </c>
      <c r="I20" s="57">
        <v>5.805027061866119</v>
      </c>
      <c r="J20" s="49"/>
      <c r="K20" s="49"/>
      <c r="L20" s="49"/>
      <c r="M20" s="50"/>
    </row>
    <row r="21" spans="1:13" ht="14.25">
      <c r="A21" s="61" t="s">
        <v>68</v>
      </c>
      <c r="B21" s="56">
        <v>4.2969682848329915</v>
      </c>
      <c r="C21" s="56">
        <v>2.919215163011235</v>
      </c>
      <c r="D21" s="56">
        <v>2.2721908099905708</v>
      </c>
      <c r="E21" s="56">
        <v>3.5861170292747824</v>
      </c>
      <c r="F21" s="56">
        <v>2.2547786993579733</v>
      </c>
      <c r="G21" s="56">
        <v>9.372120895417769</v>
      </c>
      <c r="H21" s="56">
        <v>19.903946084433045</v>
      </c>
      <c r="I21" s="57">
        <v>5.7937465509078745</v>
      </c>
      <c r="J21" s="49"/>
      <c r="K21" s="49"/>
      <c r="L21" s="49"/>
      <c r="M21" s="50"/>
    </row>
    <row r="22" spans="1:13" ht="14.25">
      <c r="A22" s="55" t="s">
        <v>70</v>
      </c>
      <c r="B22" s="62">
        <v>2.3713160597875538</v>
      </c>
      <c r="C22" s="62">
        <v>1.9759723290207587</v>
      </c>
      <c r="D22" s="62">
        <v>1.2998584305586203</v>
      </c>
      <c r="E22" s="62">
        <v>2.761488380100796</v>
      </c>
      <c r="F22" s="62">
        <v>0.18761075097082358</v>
      </c>
      <c r="G22" s="62">
        <v>4.423625543238341</v>
      </c>
      <c r="H22" s="62">
        <v>12.45228627183048</v>
      </c>
      <c r="I22" s="63">
        <v>3.3944774329072613</v>
      </c>
      <c r="J22" s="49"/>
      <c r="K22" s="49"/>
      <c r="L22" s="49"/>
      <c r="M22" s="50"/>
    </row>
    <row r="23" spans="1:13" ht="14.25">
      <c r="A23" s="58" t="s">
        <v>74</v>
      </c>
      <c r="B23" s="59">
        <v>3.6992454625841553</v>
      </c>
      <c r="C23" s="59">
        <v>2.1198061702785376</v>
      </c>
      <c r="D23" s="59">
        <v>1.9345191141234563</v>
      </c>
      <c r="E23" s="59">
        <v>2.358954932091395</v>
      </c>
      <c r="F23" s="59">
        <v>1.3192968879432776</v>
      </c>
      <c r="G23" s="59">
        <v>12.619964566138876</v>
      </c>
      <c r="H23" s="59">
        <v>18.761911216872186</v>
      </c>
      <c r="I23" s="60">
        <v>5.502730152579494</v>
      </c>
      <c r="J23" s="49"/>
      <c r="K23" s="49"/>
      <c r="L23" s="49"/>
      <c r="M23" s="50"/>
    </row>
    <row r="24" spans="1:13" ht="14.25">
      <c r="A24" s="61" t="s">
        <v>75</v>
      </c>
      <c r="B24" s="56">
        <v>3.733851057713866</v>
      </c>
      <c r="C24" s="56">
        <v>2.621398125113261</v>
      </c>
      <c r="D24" s="56">
        <v>1.3447312549617507</v>
      </c>
      <c r="E24" s="56">
        <v>4.4598311958270465</v>
      </c>
      <c r="F24" s="56">
        <v>1.6160056312856996</v>
      </c>
      <c r="G24" s="56">
        <v>9.255462591294506</v>
      </c>
      <c r="H24" s="56">
        <v>33.43649921039984</v>
      </c>
      <c r="I24" s="57">
        <v>6.0624794540372395</v>
      </c>
      <c r="J24" s="49"/>
      <c r="K24" s="49"/>
      <c r="L24" s="49"/>
      <c r="M24" s="50"/>
    </row>
    <row r="25" spans="1:13" ht="14.25">
      <c r="A25" s="61" t="s">
        <v>77</v>
      </c>
      <c r="B25" s="56">
        <v>2.8654359549347586</v>
      </c>
      <c r="C25" s="56">
        <v>1.8303586556977836</v>
      </c>
      <c r="D25" s="56">
        <v>0.4565636605506018</v>
      </c>
      <c r="E25" s="56">
        <v>3.5061061315630138</v>
      </c>
      <c r="F25" s="56">
        <v>0.3982012028959314</v>
      </c>
      <c r="G25" s="56">
        <v>9.713263958591423</v>
      </c>
      <c r="H25" s="56">
        <v>9.211033337273133</v>
      </c>
      <c r="I25" s="57">
        <v>5.205108077006115</v>
      </c>
      <c r="J25" s="49"/>
      <c r="K25" s="49"/>
      <c r="L25" s="49"/>
      <c r="M25" s="50"/>
    </row>
    <row r="26" spans="1:13" ht="14.25">
      <c r="A26" s="61" t="s">
        <v>45</v>
      </c>
      <c r="B26" s="56">
        <v>3.594598316830333</v>
      </c>
      <c r="C26" s="56">
        <v>2.673669372054044</v>
      </c>
      <c r="D26" s="56">
        <v>0.9481396494072092</v>
      </c>
      <c r="E26" s="56">
        <v>4.747297314798948</v>
      </c>
      <c r="F26" s="56">
        <v>0.06380411644157924</v>
      </c>
      <c r="G26" s="56">
        <v>8.061510149372598</v>
      </c>
      <c r="H26" s="56">
        <v>3.0437000062232933</v>
      </c>
      <c r="I26" s="57">
        <v>6.009590328470371</v>
      </c>
      <c r="J26" s="49"/>
      <c r="K26" s="49"/>
      <c r="L26" s="49"/>
      <c r="M26" s="50"/>
    </row>
    <row r="27" spans="1:13" ht="14.25">
      <c r="A27" s="55" t="s">
        <v>78</v>
      </c>
      <c r="B27" s="62">
        <v>3.1365389844692393</v>
      </c>
      <c r="C27" s="62">
        <v>1.0822830737158506</v>
      </c>
      <c r="D27" s="62">
        <v>0.3369518838578056</v>
      </c>
      <c r="E27" s="62">
        <v>1.9892449423862812</v>
      </c>
      <c r="F27" s="62">
        <v>2.249532795019493</v>
      </c>
      <c r="G27" s="62">
        <v>11.564276231408366</v>
      </c>
      <c r="H27" s="62">
        <v>8.777557401916813</v>
      </c>
      <c r="I27" s="63">
        <v>5.39925872940803</v>
      </c>
      <c r="J27" s="49"/>
      <c r="K27" s="49"/>
      <c r="L27" s="49"/>
      <c r="M27" s="50"/>
    </row>
    <row r="28" spans="1:13" ht="14.25">
      <c r="A28" s="58" t="s">
        <v>43</v>
      </c>
      <c r="B28" s="59">
        <v>4.333916773899826</v>
      </c>
      <c r="C28" s="59">
        <v>3.573452524355658</v>
      </c>
      <c r="D28" s="59">
        <v>3.0377383794757407</v>
      </c>
      <c r="E28" s="59">
        <v>4.083564443546206</v>
      </c>
      <c r="F28" s="59">
        <v>2.762852576049024</v>
      </c>
      <c r="G28" s="59">
        <v>7.880590722530578</v>
      </c>
      <c r="H28" s="59">
        <v>12.64409395235142</v>
      </c>
      <c r="I28" s="60">
        <v>5.315755436459835</v>
      </c>
      <c r="J28" s="49"/>
      <c r="K28" s="49"/>
      <c r="L28" s="49"/>
      <c r="M28" s="50"/>
    </row>
    <row r="29" spans="1:13" ht="14.25">
      <c r="A29" s="61" t="s">
        <v>80</v>
      </c>
      <c r="B29" s="56">
        <v>3.6779060495753413</v>
      </c>
      <c r="C29" s="56">
        <v>3.031098574696034</v>
      </c>
      <c r="D29" s="56">
        <v>1.9263076954415537</v>
      </c>
      <c r="E29" s="56">
        <v>4.125881262467379</v>
      </c>
      <c r="F29" s="56">
        <v>1.0852160491384932</v>
      </c>
      <c r="G29" s="56">
        <v>6.9446582928527345</v>
      </c>
      <c r="H29" s="56">
        <v>13.150598128164791</v>
      </c>
      <c r="I29" s="57">
        <v>5.084644130335447</v>
      </c>
      <c r="J29" s="49"/>
      <c r="K29" s="49"/>
      <c r="L29" s="49"/>
      <c r="M29" s="50"/>
    </row>
    <row r="30" spans="1:13" ht="14.25">
      <c r="A30" s="61" t="s">
        <v>60</v>
      </c>
      <c r="B30" s="56">
        <v>4.255840374636355</v>
      </c>
      <c r="C30" s="56">
        <v>3.289144749236983</v>
      </c>
      <c r="D30" s="56">
        <v>2.5215931887899723</v>
      </c>
      <c r="E30" s="56">
        <v>4.001352758390286</v>
      </c>
      <c r="F30" s="56">
        <v>2.2592653145604435</v>
      </c>
      <c r="G30" s="56">
        <v>9.153857714273439</v>
      </c>
      <c r="H30" s="56">
        <v>18.63430471161216</v>
      </c>
      <c r="I30" s="57">
        <v>5.553745258617648</v>
      </c>
      <c r="J30" s="49"/>
      <c r="K30" s="49"/>
      <c r="L30" s="49"/>
      <c r="M30" s="50"/>
    </row>
    <row r="31" spans="1:13" ht="14.25">
      <c r="A31" s="61" t="s">
        <v>13</v>
      </c>
      <c r="B31" s="56">
        <v>3.6837115424008804</v>
      </c>
      <c r="C31" s="56">
        <v>2.287605989999597</v>
      </c>
      <c r="D31" s="56">
        <v>2.5672148096021807</v>
      </c>
      <c r="E31" s="56">
        <v>2.008207557952013</v>
      </c>
      <c r="F31" s="56">
        <v>1.07279269157885</v>
      </c>
      <c r="G31" s="56">
        <v>10.556820852709215</v>
      </c>
      <c r="H31" s="56">
        <v>20.704724492634586</v>
      </c>
      <c r="I31" s="57">
        <v>4.6703424216191225</v>
      </c>
      <c r="J31" s="49"/>
      <c r="K31" s="49"/>
      <c r="L31" s="49"/>
      <c r="M31" s="50"/>
    </row>
    <row r="32" spans="1:13" ht="14.25">
      <c r="A32" s="55" t="s">
        <v>83</v>
      </c>
      <c r="B32" s="62">
        <v>3.2532667640667423</v>
      </c>
      <c r="C32" s="62">
        <v>1.56271103423824</v>
      </c>
      <c r="D32" s="62">
        <v>0.6839146791791206</v>
      </c>
      <c r="E32" s="62">
        <v>2.645785541002099</v>
      </c>
      <c r="F32" s="62">
        <v>1.5553153237317652</v>
      </c>
      <c r="G32" s="62">
        <v>10.536121741409787</v>
      </c>
      <c r="H32" s="62">
        <v>14.393796680196802</v>
      </c>
      <c r="I32" s="63">
        <v>5.433054043434038</v>
      </c>
      <c r="J32" s="49"/>
      <c r="K32" s="49"/>
      <c r="L32" s="49"/>
      <c r="M32" s="50"/>
    </row>
    <row r="33" spans="1:13" ht="14.25">
      <c r="A33" s="58" t="s">
        <v>86</v>
      </c>
      <c r="B33" s="59">
        <v>3.8314276110841927</v>
      </c>
      <c r="C33" s="59">
        <v>2.1520116737950623</v>
      </c>
      <c r="D33" s="59">
        <v>1.4821738844170707</v>
      </c>
      <c r="E33" s="59">
        <v>2.952322468176871</v>
      </c>
      <c r="F33" s="59">
        <v>1.5215332339847176</v>
      </c>
      <c r="G33" s="59">
        <v>12.916699930638087</v>
      </c>
      <c r="H33" s="59">
        <v>16.99431508082312</v>
      </c>
      <c r="I33" s="60">
        <v>5.980712400019295</v>
      </c>
      <c r="J33" s="49"/>
      <c r="K33" s="49"/>
      <c r="L33" s="49"/>
      <c r="M33" s="50"/>
    </row>
    <row r="34" spans="1:13" ht="14.25">
      <c r="A34" s="61" t="s">
        <v>27</v>
      </c>
      <c r="B34" s="56">
        <v>4.112290829861309</v>
      </c>
      <c r="C34" s="56">
        <v>3.037894335890967</v>
      </c>
      <c r="D34" s="56">
        <v>2.4795011362244157</v>
      </c>
      <c r="E34" s="56">
        <v>3.6630077055202825</v>
      </c>
      <c r="F34" s="56">
        <v>1.5737552296123836</v>
      </c>
      <c r="G34" s="56">
        <v>9.87812805010888</v>
      </c>
      <c r="H34" s="56">
        <v>21.570512133305854</v>
      </c>
      <c r="I34" s="57">
        <v>5.592980711872353</v>
      </c>
      <c r="J34" s="49"/>
      <c r="K34" s="49"/>
      <c r="L34" s="49"/>
      <c r="M34" s="50"/>
    </row>
    <row r="35" spans="1:13" ht="14.25">
      <c r="A35" s="61" t="s">
        <v>88</v>
      </c>
      <c r="B35" s="56">
        <v>3.9488100619136324</v>
      </c>
      <c r="C35" s="56">
        <v>2.6720543207100267</v>
      </c>
      <c r="D35" s="56">
        <v>2.4330209770441646</v>
      </c>
      <c r="E35" s="56">
        <v>2.9404811938368303</v>
      </c>
      <c r="F35" s="56">
        <v>1.7463416149464228</v>
      </c>
      <c r="G35" s="56">
        <v>9.828664278811772</v>
      </c>
      <c r="H35" s="56">
        <v>16.40677369880301</v>
      </c>
      <c r="I35" s="57">
        <v>5.279373666714227</v>
      </c>
      <c r="J35" s="49"/>
      <c r="K35" s="49"/>
      <c r="L35" s="49"/>
      <c r="M35" s="50"/>
    </row>
    <row r="36" spans="1:13" ht="14.25">
      <c r="A36" s="61" t="s">
        <v>90</v>
      </c>
      <c r="B36" s="56">
        <v>4.423394495431721</v>
      </c>
      <c r="C36" s="56">
        <v>3.754690872629296</v>
      </c>
      <c r="D36" s="56">
        <v>3.576832615890657</v>
      </c>
      <c r="E36" s="56">
        <v>3.9424500632323944</v>
      </c>
      <c r="F36" s="56">
        <v>0.9575560808559036</v>
      </c>
      <c r="G36" s="56">
        <v>9.042897549925932</v>
      </c>
      <c r="H36" s="56">
        <v>25.92822163266908</v>
      </c>
      <c r="I36" s="57">
        <v>5.325009414357096</v>
      </c>
      <c r="J36" s="49"/>
      <c r="K36" s="49"/>
      <c r="L36" s="49"/>
      <c r="M36" s="50"/>
    </row>
    <row r="37" spans="1:13" ht="14.25">
      <c r="A37" s="55" t="s">
        <v>73</v>
      </c>
      <c r="B37" s="62">
        <v>3.919707608791412</v>
      </c>
      <c r="C37" s="62">
        <v>1.0875546587565177</v>
      </c>
      <c r="D37" s="62">
        <v>1.9116672564600146</v>
      </c>
      <c r="E37" s="62">
        <v>0.25692031437116736</v>
      </c>
      <c r="F37" s="62">
        <v>-0.3547740509015074</v>
      </c>
      <c r="G37" s="62">
        <v>22.085283159209055</v>
      </c>
      <c r="H37" s="62">
        <v>12.86374329001594</v>
      </c>
      <c r="I37" s="63">
        <v>5.822994620512212</v>
      </c>
      <c r="J37" s="49"/>
      <c r="K37" s="49"/>
      <c r="L37" s="49"/>
      <c r="M37" s="50"/>
    </row>
    <row r="38" spans="1:13" ht="14.25">
      <c r="A38" s="58" t="s">
        <v>3</v>
      </c>
      <c r="B38" s="59">
        <v>3.1669824804015034</v>
      </c>
      <c r="C38" s="59">
        <v>1.3139868543301736</v>
      </c>
      <c r="D38" s="59">
        <v>1.067454301166415</v>
      </c>
      <c r="E38" s="59">
        <v>1.6658545284709447</v>
      </c>
      <c r="F38" s="59">
        <v>-0.6668957572826262</v>
      </c>
      <c r="G38" s="59">
        <v>12.802725364349898</v>
      </c>
      <c r="H38" s="59">
        <v>14.868628792236827</v>
      </c>
      <c r="I38" s="60">
        <v>5.524756259541186</v>
      </c>
      <c r="J38" s="49"/>
      <c r="K38" s="49"/>
      <c r="L38" s="49"/>
      <c r="M38" s="50"/>
    </row>
    <row r="39" spans="1:13" ht="14.25">
      <c r="A39" s="61" t="s">
        <v>53</v>
      </c>
      <c r="B39" s="56">
        <v>3.421218485789157</v>
      </c>
      <c r="C39" s="56">
        <v>2.1023294381657065</v>
      </c>
      <c r="D39" s="56">
        <v>1.3712838430129493</v>
      </c>
      <c r="E39" s="56">
        <v>3.09323146663516</v>
      </c>
      <c r="F39" s="56">
        <v>1.151563498599728</v>
      </c>
      <c r="G39" s="56">
        <v>9.315053272787367</v>
      </c>
      <c r="H39" s="56">
        <v>14.73897225235483</v>
      </c>
      <c r="I39" s="57">
        <v>5.3510635441035515</v>
      </c>
      <c r="J39" s="49"/>
      <c r="K39" s="49"/>
      <c r="L39" s="49"/>
      <c r="M39" s="50"/>
    </row>
    <row r="40" spans="1:13" ht="14.25">
      <c r="A40" s="61" t="s">
        <v>93</v>
      </c>
      <c r="B40" s="56">
        <v>3.273237097211723</v>
      </c>
      <c r="C40" s="56">
        <v>1.8844725528338824</v>
      </c>
      <c r="D40" s="56">
        <v>0.8196523478863904</v>
      </c>
      <c r="E40" s="56">
        <v>3.1721150418971167</v>
      </c>
      <c r="F40" s="56">
        <v>1.51427417981016</v>
      </c>
      <c r="G40" s="56">
        <v>11.692705582314588</v>
      </c>
      <c r="H40" s="56">
        <v>13.251321069156162</v>
      </c>
      <c r="I40" s="57">
        <v>5.578098856095881</v>
      </c>
      <c r="J40" s="49"/>
      <c r="K40" s="49"/>
      <c r="L40" s="49"/>
      <c r="M40" s="50"/>
    </row>
    <row r="41" spans="1:13" ht="14.25">
      <c r="A41" s="61" t="s">
        <v>69</v>
      </c>
      <c r="B41" s="56">
        <v>3.149407978157215</v>
      </c>
      <c r="C41" s="56">
        <v>1.6489972935717745</v>
      </c>
      <c r="D41" s="56">
        <v>1.3912487007138319</v>
      </c>
      <c r="E41" s="56">
        <v>1.9435795040142922</v>
      </c>
      <c r="F41" s="56">
        <v>1.021590807891859</v>
      </c>
      <c r="G41" s="56">
        <v>10.052678955679584</v>
      </c>
      <c r="H41" s="56">
        <v>10.938447100428593</v>
      </c>
      <c r="I41" s="57">
        <v>4.6941569097439295</v>
      </c>
      <c r="J41" s="49"/>
      <c r="K41" s="49"/>
      <c r="L41" s="49"/>
      <c r="M41" s="50"/>
    </row>
    <row r="42" spans="1:13" ht="14.25">
      <c r="A42" s="55" t="s">
        <v>71</v>
      </c>
      <c r="B42" s="62">
        <v>2.730175263044443</v>
      </c>
      <c r="C42" s="62">
        <v>1.5483823449115475</v>
      </c>
      <c r="D42" s="62">
        <v>0.9386392533630383</v>
      </c>
      <c r="E42" s="62">
        <v>2.460802078420188</v>
      </c>
      <c r="F42" s="62">
        <v>0.4075418218300486</v>
      </c>
      <c r="G42" s="62">
        <v>8.512883957438211</v>
      </c>
      <c r="H42" s="62">
        <v>9.142528986439968</v>
      </c>
      <c r="I42" s="63">
        <v>4.669096749051316</v>
      </c>
      <c r="J42" s="49"/>
      <c r="K42" s="49"/>
      <c r="L42" s="49"/>
      <c r="M42" s="50"/>
    </row>
    <row r="43" spans="1:13" ht="14.25">
      <c r="A43" s="58" t="s">
        <v>4</v>
      </c>
      <c r="B43" s="59">
        <v>2.9951002595269616</v>
      </c>
      <c r="C43" s="59">
        <v>1.6620497921148836</v>
      </c>
      <c r="D43" s="59">
        <v>1.5121606671995025</v>
      </c>
      <c r="E43" s="59">
        <v>1.8524925767279488</v>
      </c>
      <c r="F43" s="59">
        <v>1.0157811652809379</v>
      </c>
      <c r="G43" s="59">
        <v>11.448900230720804</v>
      </c>
      <c r="H43" s="59">
        <v>9.653696157386316</v>
      </c>
      <c r="I43" s="60">
        <v>4.547160214212931</v>
      </c>
      <c r="J43" s="49"/>
      <c r="K43" s="49"/>
      <c r="L43" s="49"/>
      <c r="M43" s="50"/>
    </row>
    <row r="44" spans="1:13" ht="14.25">
      <c r="A44" s="61" t="s">
        <v>47</v>
      </c>
      <c r="B44" s="56">
        <v>3.5381675424448478</v>
      </c>
      <c r="C44" s="56">
        <v>1.432582882359812</v>
      </c>
      <c r="D44" s="56">
        <v>0.44836450794032423</v>
      </c>
      <c r="E44" s="56">
        <v>2.5884593979572212</v>
      </c>
      <c r="F44" s="56">
        <v>1.3837745243244992</v>
      </c>
      <c r="G44" s="56">
        <v>13.300258355119832</v>
      </c>
      <c r="H44" s="56">
        <v>28.56863744526239</v>
      </c>
      <c r="I44" s="57">
        <v>6.124844148853725</v>
      </c>
      <c r="J44" s="49"/>
      <c r="K44" s="49"/>
      <c r="L44" s="49"/>
      <c r="M44" s="50"/>
    </row>
    <row r="45" spans="1:13" ht="14.25">
      <c r="A45" s="61" t="s">
        <v>96</v>
      </c>
      <c r="B45" s="56">
        <v>3.729893284287522</v>
      </c>
      <c r="C45" s="56">
        <v>1.4573051174731733</v>
      </c>
      <c r="D45" s="56">
        <v>2.0776824270752003</v>
      </c>
      <c r="E45" s="56">
        <v>0.743990708957587</v>
      </c>
      <c r="F45" s="56">
        <v>0.794335110528599</v>
      </c>
      <c r="G45" s="56">
        <v>17.908529555429343</v>
      </c>
      <c r="H45" s="56">
        <v>12.044449316885132</v>
      </c>
      <c r="I45" s="57">
        <v>5.36418842519395</v>
      </c>
      <c r="J45" s="49"/>
      <c r="K45" s="49"/>
      <c r="L45" s="49"/>
      <c r="M45" s="50"/>
    </row>
    <row r="46" spans="1:13" ht="14.25">
      <c r="A46" s="61" t="s">
        <v>81</v>
      </c>
      <c r="B46" s="56">
        <v>3.94959483184536</v>
      </c>
      <c r="C46" s="56">
        <v>3.412492304725001</v>
      </c>
      <c r="D46" s="56">
        <v>2.895120596885592</v>
      </c>
      <c r="E46" s="56">
        <v>4.320403202204881</v>
      </c>
      <c r="F46" s="56">
        <v>0.6324471323110981</v>
      </c>
      <c r="G46" s="56">
        <v>7.524041908293966</v>
      </c>
      <c r="H46" s="56">
        <v>10.934892042060484</v>
      </c>
      <c r="I46" s="57">
        <v>5.465237005059342</v>
      </c>
      <c r="J46" s="49"/>
      <c r="K46" s="49"/>
      <c r="L46" s="49"/>
      <c r="M46" s="50"/>
    </row>
    <row r="47" spans="1:13" ht="14.25">
      <c r="A47" s="55" t="s">
        <v>97</v>
      </c>
      <c r="B47" s="62">
        <v>3.3426998733250057</v>
      </c>
      <c r="C47" s="62">
        <v>2.207281539413586</v>
      </c>
      <c r="D47" s="62">
        <v>1.5619438576528477</v>
      </c>
      <c r="E47" s="62">
        <v>3.1723997614569788</v>
      </c>
      <c r="F47" s="62">
        <v>1.0952841631361565</v>
      </c>
      <c r="G47" s="62">
        <v>9.513009853553545</v>
      </c>
      <c r="H47" s="62">
        <v>15.063159699488104</v>
      </c>
      <c r="I47" s="63">
        <v>5.3176833049512595</v>
      </c>
      <c r="J47" s="49"/>
      <c r="K47" s="49"/>
      <c r="L47" s="49"/>
      <c r="M47" s="50"/>
    </row>
    <row r="48" spans="1:13" ht="14.25">
      <c r="A48" s="58" t="s">
        <v>98</v>
      </c>
      <c r="B48" s="59">
        <v>3.1726904827428237</v>
      </c>
      <c r="C48" s="59">
        <v>0.9305471186180414</v>
      </c>
      <c r="D48" s="59">
        <v>-0.03769310188075359</v>
      </c>
      <c r="E48" s="59">
        <v>2.4205106102431317</v>
      </c>
      <c r="F48" s="59">
        <v>-0.9026320796722942</v>
      </c>
      <c r="G48" s="59">
        <v>13.619874501002727</v>
      </c>
      <c r="H48" s="59">
        <v>23.276589362197875</v>
      </c>
      <c r="I48" s="60">
        <v>6.631994918147832</v>
      </c>
      <c r="J48" s="49"/>
      <c r="K48" s="49"/>
      <c r="L48" s="49"/>
      <c r="M48" s="50"/>
    </row>
    <row r="49" spans="1:13" ht="14.25">
      <c r="A49" s="61" t="s">
        <v>2</v>
      </c>
      <c r="B49" s="56">
        <v>2.70980924570432</v>
      </c>
      <c r="C49" s="56">
        <v>1.78471811043166</v>
      </c>
      <c r="D49" s="56">
        <v>1.82794560875279</v>
      </c>
      <c r="E49" s="56">
        <v>1.717240241710316</v>
      </c>
      <c r="F49" s="56">
        <v>0.3307308131780706</v>
      </c>
      <c r="G49" s="56">
        <v>7.465310298129335</v>
      </c>
      <c r="H49" s="56">
        <v>14.22068509563621</v>
      </c>
      <c r="I49" s="57">
        <v>3.806823358182987</v>
      </c>
      <c r="J49" s="49"/>
      <c r="K49" s="49"/>
      <c r="L49" s="49"/>
      <c r="M49" s="50"/>
    </row>
    <row r="50" spans="1:13" ht="14.25">
      <c r="A50" s="61" t="s">
        <v>87</v>
      </c>
      <c r="B50" s="56">
        <v>2.866333515644004</v>
      </c>
      <c r="C50" s="56">
        <v>1.5785648971045951</v>
      </c>
      <c r="D50" s="56">
        <v>1.4198803894756695</v>
      </c>
      <c r="E50" s="56">
        <v>1.8086528148727465</v>
      </c>
      <c r="F50" s="56">
        <v>1.135904835081436</v>
      </c>
      <c r="G50" s="56">
        <v>10.183147906035405</v>
      </c>
      <c r="H50" s="56">
        <v>11.977911447164914</v>
      </c>
      <c r="I50" s="57">
        <v>4.439590132239046</v>
      </c>
      <c r="J50" s="49"/>
      <c r="K50" s="49"/>
      <c r="L50" s="49"/>
      <c r="M50" s="50"/>
    </row>
    <row r="51" spans="1:13" ht="14.25">
      <c r="A51" s="61" t="s">
        <v>61</v>
      </c>
      <c r="B51" s="56">
        <v>3.280854323327831</v>
      </c>
      <c r="C51" s="56">
        <v>1.525718069247084</v>
      </c>
      <c r="D51" s="56">
        <v>1.0502945136545705</v>
      </c>
      <c r="E51" s="56">
        <v>2.2293968069269754</v>
      </c>
      <c r="F51" s="56">
        <v>-0.18018667832497837</v>
      </c>
      <c r="G51" s="56">
        <v>12.353891819177875</v>
      </c>
      <c r="H51" s="56">
        <v>13.413328770990862</v>
      </c>
      <c r="I51" s="57">
        <v>5.734996707695106</v>
      </c>
      <c r="J51" s="49"/>
      <c r="K51" s="49"/>
      <c r="L51" s="49"/>
      <c r="M51" s="50"/>
    </row>
    <row r="52" spans="1:13" ht="14.25">
      <c r="A52" s="55" t="s">
        <v>66</v>
      </c>
      <c r="B52" s="62">
        <v>3.133527001012748</v>
      </c>
      <c r="C52" s="62">
        <v>1.6651287679026794</v>
      </c>
      <c r="D52" s="62">
        <v>0.923994087444191</v>
      </c>
      <c r="E52" s="62">
        <v>2.6561986937097215</v>
      </c>
      <c r="F52" s="62">
        <v>0.9070542697538153</v>
      </c>
      <c r="G52" s="62">
        <v>9.94482916699424</v>
      </c>
      <c r="H52" s="62">
        <v>20.62864104102968</v>
      </c>
      <c r="I52" s="63">
        <v>5.18352059447893</v>
      </c>
      <c r="J52" s="49"/>
      <c r="K52" s="49"/>
      <c r="L52" s="49"/>
      <c r="M52" s="50"/>
    </row>
    <row r="53" spans="1:13" ht="14.25">
      <c r="A53" s="61" t="s">
        <v>84</v>
      </c>
      <c r="B53" s="56">
        <v>2.804175478491744</v>
      </c>
      <c r="C53" s="56">
        <v>1.9870979769454733</v>
      </c>
      <c r="D53" s="56">
        <v>1.3680302545951317</v>
      </c>
      <c r="E53" s="56">
        <v>2.9624837278415805</v>
      </c>
      <c r="F53" s="56">
        <v>0.3690219606693246</v>
      </c>
      <c r="G53" s="56">
        <v>7.572178684857067</v>
      </c>
      <c r="H53" s="56">
        <v>18.471101082317332</v>
      </c>
      <c r="I53" s="57">
        <v>4.4735092583701785</v>
      </c>
      <c r="J53" s="49"/>
      <c r="K53" s="49"/>
      <c r="L53" s="49"/>
      <c r="M53" s="50"/>
    </row>
    <row r="54" spans="1:13" ht="14.25">
      <c r="A54" s="61" t="s">
        <v>28</v>
      </c>
      <c r="B54" s="56">
        <v>3.3472509280318086</v>
      </c>
      <c r="C54" s="56">
        <v>2.579060774029096</v>
      </c>
      <c r="D54" s="56">
        <v>2.3478192122649455</v>
      </c>
      <c r="E54" s="56">
        <v>2.9409998415223626</v>
      </c>
      <c r="F54" s="56">
        <v>1.610010625438818</v>
      </c>
      <c r="G54" s="56">
        <v>7.525508205928677</v>
      </c>
      <c r="H54" s="56">
        <v>21.935716228706383</v>
      </c>
      <c r="I54" s="57">
        <v>4.474914111178219</v>
      </c>
      <c r="J54" s="49"/>
      <c r="K54" s="49"/>
      <c r="L54" s="49"/>
      <c r="M54" s="50"/>
    </row>
    <row r="55" spans="1:13" ht="6" customHeight="1">
      <c r="A55" s="64"/>
      <c r="B55" s="65"/>
      <c r="C55" s="65"/>
      <c r="D55" s="54"/>
      <c r="E55" s="54"/>
      <c r="F55" s="54"/>
      <c r="G55" s="54"/>
      <c r="H55" s="54"/>
      <c r="I55" s="65"/>
      <c r="J55" s="19"/>
      <c r="K55" s="49"/>
      <c r="L55" s="49"/>
      <c r="M55" s="50"/>
    </row>
    <row r="56" spans="1:13" ht="5.25" customHeight="1">
      <c r="A56" s="49"/>
      <c r="B56" s="49"/>
      <c r="C56" s="49"/>
      <c r="D56" s="49"/>
      <c r="E56" s="49"/>
      <c r="F56" s="49"/>
      <c r="G56" s="49"/>
      <c r="H56" s="49"/>
      <c r="I56" s="49"/>
      <c r="J56" s="49"/>
      <c r="K56" s="49"/>
      <c r="L56" s="49"/>
      <c r="M56" s="50"/>
    </row>
    <row r="57" spans="1:13" ht="12" hidden="1">
      <c r="A57" s="49"/>
      <c r="B57" s="49"/>
      <c r="C57" s="49"/>
      <c r="D57" s="49"/>
      <c r="E57" s="49"/>
      <c r="F57" s="49"/>
      <c r="G57" s="49"/>
      <c r="H57" s="49"/>
      <c r="I57" s="49"/>
      <c r="J57" s="19"/>
      <c r="K57" s="49"/>
      <c r="L57" s="49"/>
      <c r="M57" s="50"/>
    </row>
    <row r="58" spans="1:13" ht="12" hidden="1">
      <c r="A58" s="49"/>
      <c r="B58" s="49"/>
      <c r="C58" s="49"/>
      <c r="D58" s="49"/>
      <c r="E58" s="49"/>
      <c r="F58" s="49"/>
      <c r="G58" s="49"/>
      <c r="H58" s="49"/>
      <c r="I58" s="49"/>
      <c r="J58" s="19"/>
      <c r="K58" s="49"/>
      <c r="L58" s="49"/>
      <c r="M58" s="50"/>
    </row>
    <row r="59" spans="1:13" ht="12" hidden="1">
      <c r="A59" s="49"/>
      <c r="B59" s="49"/>
      <c r="C59" s="49"/>
      <c r="D59" s="49"/>
      <c r="E59" s="49"/>
      <c r="F59" s="49"/>
      <c r="G59" s="49"/>
      <c r="H59" s="49"/>
      <c r="I59" s="49"/>
      <c r="J59" s="19"/>
      <c r="K59" s="49"/>
      <c r="L59" s="49"/>
      <c r="M59" s="50"/>
    </row>
    <row r="60" spans="1:13" ht="12" hidden="1">
      <c r="A60" s="49"/>
      <c r="B60" s="49"/>
      <c r="C60" s="49"/>
      <c r="D60" s="49"/>
      <c r="E60" s="49"/>
      <c r="F60" s="49"/>
      <c r="G60" s="49"/>
      <c r="H60" s="49"/>
      <c r="I60" s="49"/>
      <c r="J60" s="19"/>
      <c r="K60" s="49"/>
      <c r="L60" s="49"/>
      <c r="M60" s="50"/>
    </row>
    <row r="61" spans="1:13" ht="12">
      <c r="A61" s="47"/>
      <c r="B61" s="47"/>
      <c r="C61" s="47"/>
      <c r="D61" s="47"/>
      <c r="E61" s="47"/>
      <c r="F61" s="47"/>
      <c r="G61" s="5" t="s">
        <v>101</v>
      </c>
      <c r="H61" s="47"/>
      <c r="I61" s="47"/>
      <c r="J61" s="49"/>
      <c r="K61" s="49"/>
      <c r="L61" s="49"/>
      <c r="M61" s="50"/>
    </row>
    <row r="62" spans="1:13" ht="12">
      <c r="A62" s="47"/>
      <c r="B62" s="47"/>
      <c r="C62" s="47"/>
      <c r="D62" s="47"/>
      <c r="E62" s="47"/>
      <c r="F62" s="47"/>
      <c r="G62" s="47"/>
      <c r="H62" s="47"/>
      <c r="I62" s="47"/>
      <c r="J62" s="49"/>
      <c r="K62" s="49"/>
      <c r="L62" s="49"/>
      <c r="M62" s="50"/>
    </row>
  </sheetData>
  <sheetProtection/>
  <printOptions horizontalCentered="1"/>
  <pageMargins left="0.1968503937007874" right="0.1968503937007874" top="0.7874015748031497" bottom="0.3937007874015748" header="0.3937007874015748" footer="0.1968503937007874"/>
  <pageSetup horizontalDpi="300" verticalDpi="300" orientation="portrait" paperSize="9" scale="90" r:id="rId1"/>
  <headerFooter alignWithMargins="0">
    <oddFooter>&amp;C&amp;"ＭＳ 明朝,標準"- &amp;A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83"/>
  <sheetViews>
    <sheetView showGridLines="0" zoomScaleSheetLayoutView="100" zoomScalePageLayoutView="0" workbookViewId="0" topLeftCell="A4">
      <selection activeCell="K56" sqref="K56"/>
    </sheetView>
  </sheetViews>
  <sheetFormatPr defaultColWidth="9.33203125" defaultRowHeight="13.5" customHeight="1"/>
  <cols>
    <col min="1" max="1" width="16.83203125" style="66" customWidth="1"/>
    <col min="2" max="6" width="12.16015625" style="66" customWidth="1"/>
    <col min="7" max="8" width="12.16015625" style="67" customWidth="1"/>
    <col min="9" max="11" width="12.16015625" style="66" customWidth="1"/>
    <col min="12" max="12" width="9.33203125" style="66" bestFit="1" customWidth="1"/>
    <col min="13" max="16384" width="9.33203125" style="66" customWidth="1"/>
  </cols>
  <sheetData>
    <row r="1" spans="1:11" ht="21.75" customHeight="1">
      <c r="A1" s="70" t="s">
        <v>41</v>
      </c>
      <c r="G1" s="66"/>
      <c r="H1" s="66"/>
      <c r="K1" s="71" t="s">
        <v>107</v>
      </c>
    </row>
    <row r="2" spans="7:11" ht="12" customHeight="1">
      <c r="G2" s="72"/>
      <c r="H2" s="72"/>
      <c r="K2" s="72" t="s">
        <v>17</v>
      </c>
    </row>
    <row r="3" spans="1:11" s="68" customFormat="1" ht="39.75" customHeight="1">
      <c r="A3" s="73"/>
      <c r="B3" s="74" t="s">
        <v>108</v>
      </c>
      <c r="C3" s="75" t="s">
        <v>109</v>
      </c>
      <c r="D3" s="75" t="s">
        <v>111</v>
      </c>
      <c r="E3" s="75" t="s">
        <v>113</v>
      </c>
      <c r="F3" s="75" t="s">
        <v>115</v>
      </c>
      <c r="G3" s="75" t="s">
        <v>116</v>
      </c>
      <c r="H3" s="75" t="s">
        <v>117</v>
      </c>
      <c r="I3" s="75" t="s">
        <v>120</v>
      </c>
      <c r="J3" s="75" t="s">
        <v>123</v>
      </c>
      <c r="K3" s="76" t="s">
        <v>114</v>
      </c>
    </row>
    <row r="4" spans="1:11" ht="24.75" customHeight="1">
      <c r="A4" s="77" t="s">
        <v>124</v>
      </c>
      <c r="B4" s="78">
        <v>148</v>
      </c>
      <c r="C4" s="78">
        <v>167</v>
      </c>
      <c r="D4" s="78">
        <v>195</v>
      </c>
      <c r="E4" s="78">
        <v>226</v>
      </c>
      <c r="F4" s="78">
        <v>242</v>
      </c>
      <c r="G4" s="78">
        <v>243</v>
      </c>
      <c r="H4" s="78">
        <v>259</v>
      </c>
      <c r="I4" s="78">
        <v>272.6</v>
      </c>
      <c r="J4" s="79">
        <v>301.9</v>
      </c>
      <c r="K4" s="80">
        <v>321</v>
      </c>
    </row>
    <row r="5" spans="1:11" ht="12">
      <c r="A5" s="81" t="s">
        <v>40</v>
      </c>
      <c r="B5" s="82">
        <v>180</v>
      </c>
      <c r="C5" s="82">
        <v>216</v>
      </c>
      <c r="D5" s="82">
        <v>247</v>
      </c>
      <c r="E5" s="82">
        <v>285</v>
      </c>
      <c r="F5" s="82">
        <v>303</v>
      </c>
      <c r="G5" s="82">
        <v>286</v>
      </c>
      <c r="H5" s="82">
        <v>315</v>
      </c>
      <c r="I5" s="82">
        <v>326.2</v>
      </c>
      <c r="J5" s="83">
        <v>362</v>
      </c>
      <c r="K5" s="84">
        <v>382</v>
      </c>
    </row>
    <row r="6" spans="1:11" ht="12">
      <c r="A6" s="81" t="s">
        <v>20</v>
      </c>
      <c r="B6" s="82">
        <v>157</v>
      </c>
      <c r="C6" s="82">
        <v>187</v>
      </c>
      <c r="D6" s="82">
        <v>211</v>
      </c>
      <c r="E6" s="82">
        <v>249</v>
      </c>
      <c r="F6" s="82">
        <v>264</v>
      </c>
      <c r="G6" s="82">
        <v>273</v>
      </c>
      <c r="H6" s="82">
        <v>269</v>
      </c>
      <c r="I6" s="82">
        <v>283</v>
      </c>
      <c r="J6" s="83">
        <v>310.9</v>
      </c>
      <c r="K6" s="84">
        <v>327</v>
      </c>
    </row>
    <row r="7" spans="1:11" ht="12">
      <c r="A7" s="81" t="s">
        <v>125</v>
      </c>
      <c r="B7" s="82">
        <v>161</v>
      </c>
      <c r="C7" s="82">
        <v>183</v>
      </c>
      <c r="D7" s="82">
        <v>207</v>
      </c>
      <c r="E7" s="82">
        <v>240</v>
      </c>
      <c r="F7" s="82">
        <v>256</v>
      </c>
      <c r="G7" s="82">
        <v>267</v>
      </c>
      <c r="H7" s="82">
        <v>262</v>
      </c>
      <c r="I7" s="82">
        <v>273.9</v>
      </c>
      <c r="J7" s="83">
        <v>296.8</v>
      </c>
      <c r="K7" s="84">
        <v>317</v>
      </c>
    </row>
    <row r="8" spans="1:11" ht="12">
      <c r="A8" s="81" t="s">
        <v>127</v>
      </c>
      <c r="B8" s="82">
        <v>134</v>
      </c>
      <c r="C8" s="82">
        <v>147</v>
      </c>
      <c r="D8" s="82">
        <v>171</v>
      </c>
      <c r="E8" s="82">
        <v>195</v>
      </c>
      <c r="F8" s="82">
        <v>218</v>
      </c>
      <c r="G8" s="82">
        <v>235</v>
      </c>
      <c r="H8" s="82">
        <v>242</v>
      </c>
      <c r="I8" s="82">
        <v>256.8</v>
      </c>
      <c r="J8" s="83">
        <v>283.9</v>
      </c>
      <c r="K8" s="84">
        <v>299</v>
      </c>
    </row>
    <row r="9" spans="1:11" ht="12">
      <c r="A9" s="81" t="s">
        <v>129</v>
      </c>
      <c r="B9" s="82">
        <v>161</v>
      </c>
      <c r="C9" s="82">
        <v>187</v>
      </c>
      <c r="D9" s="82">
        <v>220</v>
      </c>
      <c r="E9" s="82">
        <v>268</v>
      </c>
      <c r="F9" s="82">
        <v>276</v>
      </c>
      <c r="G9" s="82">
        <v>270</v>
      </c>
      <c r="H9" s="82">
        <v>295</v>
      </c>
      <c r="I9" s="82">
        <v>310.2</v>
      </c>
      <c r="J9" s="83">
        <v>334.8</v>
      </c>
      <c r="K9" s="84">
        <v>356</v>
      </c>
    </row>
    <row r="10" spans="1:11" ht="19.5" customHeight="1">
      <c r="A10" s="81" t="s">
        <v>130</v>
      </c>
      <c r="B10" s="82">
        <v>137</v>
      </c>
      <c r="C10" s="82">
        <v>153</v>
      </c>
      <c r="D10" s="82">
        <v>182</v>
      </c>
      <c r="E10" s="82">
        <v>227</v>
      </c>
      <c r="F10" s="82">
        <v>240</v>
      </c>
      <c r="G10" s="82">
        <v>241</v>
      </c>
      <c r="H10" s="82">
        <v>261</v>
      </c>
      <c r="I10" s="82">
        <v>278.5</v>
      </c>
      <c r="J10" s="83">
        <v>308.1</v>
      </c>
      <c r="K10" s="84">
        <v>328</v>
      </c>
    </row>
    <row r="11" spans="1:11" ht="12">
      <c r="A11" s="81" t="s">
        <v>131</v>
      </c>
      <c r="B11" s="82">
        <v>152</v>
      </c>
      <c r="C11" s="82">
        <v>170</v>
      </c>
      <c r="D11" s="82">
        <v>196</v>
      </c>
      <c r="E11" s="82">
        <v>226</v>
      </c>
      <c r="F11" s="82">
        <v>244</v>
      </c>
      <c r="G11" s="82">
        <v>260</v>
      </c>
      <c r="H11" s="82">
        <v>263</v>
      </c>
      <c r="I11" s="82">
        <v>276.9</v>
      </c>
      <c r="J11" s="83">
        <v>301.5</v>
      </c>
      <c r="K11" s="84">
        <v>320</v>
      </c>
    </row>
    <row r="12" spans="1:11" ht="12">
      <c r="A12" s="81" t="s">
        <v>132</v>
      </c>
      <c r="B12" s="82">
        <v>125</v>
      </c>
      <c r="C12" s="82">
        <v>139</v>
      </c>
      <c r="D12" s="82">
        <v>164</v>
      </c>
      <c r="E12" s="82">
        <v>191</v>
      </c>
      <c r="F12" s="82">
        <v>209</v>
      </c>
      <c r="G12" s="82">
        <v>234</v>
      </c>
      <c r="H12" s="82">
        <v>235</v>
      </c>
      <c r="I12" s="82">
        <v>244.7</v>
      </c>
      <c r="J12" s="83">
        <v>269.1</v>
      </c>
      <c r="K12" s="84">
        <v>291</v>
      </c>
    </row>
    <row r="13" spans="1:11" ht="12">
      <c r="A13" s="81" t="s">
        <v>133</v>
      </c>
      <c r="B13" s="82">
        <v>134</v>
      </c>
      <c r="C13" s="82">
        <v>143</v>
      </c>
      <c r="D13" s="82">
        <v>173</v>
      </c>
      <c r="E13" s="82">
        <v>200</v>
      </c>
      <c r="F13" s="82">
        <v>218</v>
      </c>
      <c r="G13" s="82">
        <v>255</v>
      </c>
      <c r="H13" s="82">
        <v>234</v>
      </c>
      <c r="I13" s="82">
        <v>247.8</v>
      </c>
      <c r="J13" s="83">
        <v>273.3</v>
      </c>
      <c r="K13" s="84">
        <v>293</v>
      </c>
    </row>
    <row r="14" spans="1:11" ht="12">
      <c r="A14" s="81" t="s">
        <v>136</v>
      </c>
      <c r="B14" s="82">
        <v>135</v>
      </c>
      <c r="C14" s="82">
        <v>149</v>
      </c>
      <c r="D14" s="82">
        <v>178</v>
      </c>
      <c r="E14" s="82">
        <v>212</v>
      </c>
      <c r="F14" s="82">
        <v>221</v>
      </c>
      <c r="G14" s="82">
        <v>240</v>
      </c>
      <c r="H14" s="82">
        <v>242</v>
      </c>
      <c r="I14" s="82">
        <v>257.9</v>
      </c>
      <c r="J14" s="83">
        <v>286.3</v>
      </c>
      <c r="K14" s="84">
        <v>304</v>
      </c>
    </row>
    <row r="15" spans="1:11" ht="19.5" customHeight="1">
      <c r="A15" s="81" t="s">
        <v>79</v>
      </c>
      <c r="B15" s="82">
        <v>111</v>
      </c>
      <c r="C15" s="82">
        <v>126</v>
      </c>
      <c r="D15" s="82">
        <v>154</v>
      </c>
      <c r="E15" s="82">
        <v>173</v>
      </c>
      <c r="F15" s="82">
        <v>187</v>
      </c>
      <c r="G15" s="82">
        <v>179</v>
      </c>
      <c r="H15" s="82">
        <v>214</v>
      </c>
      <c r="I15" s="82">
        <v>230.5</v>
      </c>
      <c r="J15" s="83">
        <v>255.7</v>
      </c>
      <c r="K15" s="84">
        <v>278</v>
      </c>
    </row>
    <row r="16" spans="1:11" ht="12">
      <c r="A16" s="81" t="s">
        <v>137</v>
      </c>
      <c r="B16" s="82">
        <v>109</v>
      </c>
      <c r="C16" s="82">
        <v>121</v>
      </c>
      <c r="D16" s="82">
        <v>145</v>
      </c>
      <c r="E16" s="82">
        <v>171</v>
      </c>
      <c r="F16" s="82">
        <v>188</v>
      </c>
      <c r="G16" s="82">
        <v>200</v>
      </c>
      <c r="H16" s="82">
        <v>217</v>
      </c>
      <c r="I16" s="82">
        <v>227.6</v>
      </c>
      <c r="J16" s="83">
        <v>254.8</v>
      </c>
      <c r="K16" s="84">
        <v>280</v>
      </c>
    </row>
    <row r="17" spans="1:11" ht="12">
      <c r="A17" s="81" t="s">
        <v>138</v>
      </c>
      <c r="B17" s="82">
        <v>136</v>
      </c>
      <c r="C17" s="82">
        <v>159</v>
      </c>
      <c r="D17" s="82">
        <v>183</v>
      </c>
      <c r="E17" s="82">
        <v>216</v>
      </c>
      <c r="F17" s="82">
        <v>230</v>
      </c>
      <c r="G17" s="82">
        <v>211</v>
      </c>
      <c r="H17" s="82">
        <v>244</v>
      </c>
      <c r="I17" s="82">
        <v>253.8</v>
      </c>
      <c r="J17" s="83">
        <v>281.3</v>
      </c>
      <c r="K17" s="84">
        <v>296</v>
      </c>
    </row>
    <row r="18" spans="1:11" ht="12">
      <c r="A18" s="81" t="s">
        <v>140</v>
      </c>
      <c r="B18" s="82">
        <v>119</v>
      </c>
      <c r="C18" s="82">
        <v>135</v>
      </c>
      <c r="D18" s="82">
        <v>159</v>
      </c>
      <c r="E18" s="82">
        <v>187</v>
      </c>
      <c r="F18" s="82">
        <v>200</v>
      </c>
      <c r="G18" s="82">
        <v>202</v>
      </c>
      <c r="H18" s="82">
        <v>222</v>
      </c>
      <c r="I18" s="82">
        <v>236.3</v>
      </c>
      <c r="J18" s="83">
        <v>263.4</v>
      </c>
      <c r="K18" s="84">
        <v>286</v>
      </c>
    </row>
    <row r="19" spans="1:11" ht="12">
      <c r="A19" s="81" t="s">
        <v>142</v>
      </c>
      <c r="B19" s="82">
        <v>143</v>
      </c>
      <c r="C19" s="82">
        <v>162</v>
      </c>
      <c r="D19" s="82">
        <v>192</v>
      </c>
      <c r="E19" s="82">
        <v>222</v>
      </c>
      <c r="F19" s="82">
        <v>239</v>
      </c>
      <c r="G19" s="82">
        <v>245</v>
      </c>
      <c r="H19" s="82">
        <v>253</v>
      </c>
      <c r="I19" s="82">
        <v>265.2</v>
      </c>
      <c r="J19" s="83">
        <v>288</v>
      </c>
      <c r="K19" s="84">
        <v>301</v>
      </c>
    </row>
    <row r="20" spans="1:11" ht="19.5" customHeight="1">
      <c r="A20" s="81" t="s">
        <v>92</v>
      </c>
      <c r="B20" s="82">
        <v>168</v>
      </c>
      <c r="C20" s="82">
        <v>189</v>
      </c>
      <c r="D20" s="82">
        <v>228</v>
      </c>
      <c r="E20" s="82">
        <v>253</v>
      </c>
      <c r="F20" s="82">
        <v>267</v>
      </c>
      <c r="G20" s="82">
        <v>256</v>
      </c>
      <c r="H20" s="82">
        <v>269</v>
      </c>
      <c r="I20" s="82">
        <v>274.6</v>
      </c>
      <c r="J20" s="83">
        <v>302.9</v>
      </c>
      <c r="K20" s="84">
        <v>320</v>
      </c>
    </row>
    <row r="21" spans="1:11" ht="12">
      <c r="A21" s="81" t="s">
        <v>145</v>
      </c>
      <c r="B21" s="82">
        <v>166</v>
      </c>
      <c r="C21" s="82">
        <v>194</v>
      </c>
      <c r="D21" s="82">
        <v>227</v>
      </c>
      <c r="E21" s="82">
        <v>265</v>
      </c>
      <c r="F21" s="82">
        <v>274</v>
      </c>
      <c r="G21" s="82">
        <v>259</v>
      </c>
      <c r="H21" s="82">
        <v>277</v>
      </c>
      <c r="I21" s="82">
        <v>290.9</v>
      </c>
      <c r="J21" s="83">
        <v>320.6</v>
      </c>
      <c r="K21" s="84">
        <v>333</v>
      </c>
    </row>
    <row r="22" spans="1:11" ht="12">
      <c r="A22" s="81" t="s">
        <v>146</v>
      </c>
      <c r="B22" s="82">
        <v>142</v>
      </c>
      <c r="C22" s="82">
        <v>167</v>
      </c>
      <c r="D22" s="82">
        <v>202</v>
      </c>
      <c r="E22" s="82">
        <v>240</v>
      </c>
      <c r="F22" s="82">
        <v>258</v>
      </c>
      <c r="G22" s="82">
        <v>246</v>
      </c>
      <c r="H22" s="82">
        <v>267</v>
      </c>
      <c r="I22" s="82">
        <v>280.1</v>
      </c>
      <c r="J22" s="83">
        <v>308.7</v>
      </c>
      <c r="K22" s="84">
        <v>325</v>
      </c>
    </row>
    <row r="23" spans="1:11" ht="12">
      <c r="A23" s="81" t="s">
        <v>147</v>
      </c>
      <c r="B23" s="82">
        <v>139</v>
      </c>
      <c r="C23" s="82">
        <v>150</v>
      </c>
      <c r="D23" s="82">
        <v>180</v>
      </c>
      <c r="E23" s="82">
        <v>225</v>
      </c>
      <c r="F23" s="82">
        <v>229</v>
      </c>
      <c r="G23" s="82">
        <v>246</v>
      </c>
      <c r="H23" s="82">
        <v>255</v>
      </c>
      <c r="I23" s="82">
        <v>264.6</v>
      </c>
      <c r="J23" s="83">
        <v>296.4</v>
      </c>
      <c r="K23" s="84">
        <v>315</v>
      </c>
    </row>
    <row r="24" spans="1:11" ht="12">
      <c r="A24" s="81" t="s">
        <v>85</v>
      </c>
      <c r="B24" s="82">
        <v>134</v>
      </c>
      <c r="C24" s="82">
        <v>149</v>
      </c>
      <c r="D24" s="82">
        <v>176</v>
      </c>
      <c r="E24" s="82">
        <v>206</v>
      </c>
      <c r="F24" s="82">
        <v>220</v>
      </c>
      <c r="G24" s="82">
        <v>219</v>
      </c>
      <c r="H24" s="82">
        <v>241</v>
      </c>
      <c r="I24" s="82">
        <v>256.5</v>
      </c>
      <c r="J24" s="83">
        <v>287.2</v>
      </c>
      <c r="K24" s="84">
        <v>310</v>
      </c>
    </row>
    <row r="25" spans="1:11" ht="19.5" customHeight="1">
      <c r="A25" s="81" t="s">
        <v>148</v>
      </c>
      <c r="B25" s="82">
        <v>136</v>
      </c>
      <c r="C25" s="82">
        <v>149</v>
      </c>
      <c r="D25" s="82">
        <v>178</v>
      </c>
      <c r="E25" s="82">
        <v>216</v>
      </c>
      <c r="F25" s="82">
        <v>230</v>
      </c>
      <c r="G25" s="82">
        <v>240</v>
      </c>
      <c r="H25" s="82">
        <v>251</v>
      </c>
      <c r="I25" s="82">
        <v>262.2</v>
      </c>
      <c r="J25" s="83">
        <v>295.4</v>
      </c>
      <c r="K25" s="84">
        <v>313</v>
      </c>
    </row>
    <row r="26" spans="1:11" ht="12">
      <c r="A26" s="81" t="s">
        <v>150</v>
      </c>
      <c r="B26" s="82">
        <v>128</v>
      </c>
      <c r="C26" s="82">
        <v>146</v>
      </c>
      <c r="D26" s="82">
        <v>171</v>
      </c>
      <c r="E26" s="82">
        <v>197</v>
      </c>
      <c r="F26" s="82">
        <v>218</v>
      </c>
      <c r="G26" s="82">
        <v>235</v>
      </c>
      <c r="H26" s="82">
        <v>234</v>
      </c>
      <c r="I26" s="82">
        <v>244.4</v>
      </c>
      <c r="J26" s="83">
        <v>275.6</v>
      </c>
      <c r="K26" s="84">
        <v>297</v>
      </c>
    </row>
    <row r="27" spans="1:11" ht="12">
      <c r="A27" s="81" t="s">
        <v>151</v>
      </c>
      <c r="B27" s="82">
        <v>142</v>
      </c>
      <c r="C27" s="82">
        <v>161</v>
      </c>
      <c r="D27" s="82">
        <v>185</v>
      </c>
      <c r="E27" s="82">
        <v>212</v>
      </c>
      <c r="F27" s="82">
        <v>220</v>
      </c>
      <c r="G27" s="82">
        <v>200</v>
      </c>
      <c r="H27" s="82">
        <v>236</v>
      </c>
      <c r="I27" s="82">
        <v>247.4</v>
      </c>
      <c r="J27" s="83">
        <v>272.9</v>
      </c>
      <c r="K27" s="84">
        <v>289</v>
      </c>
    </row>
    <row r="28" spans="1:11" ht="12">
      <c r="A28" s="81" t="s">
        <v>157</v>
      </c>
      <c r="B28" s="82">
        <v>147</v>
      </c>
      <c r="C28" s="82">
        <v>163</v>
      </c>
      <c r="D28" s="82">
        <v>191</v>
      </c>
      <c r="E28" s="82">
        <v>215</v>
      </c>
      <c r="F28" s="82">
        <v>231</v>
      </c>
      <c r="G28" s="82">
        <v>225</v>
      </c>
      <c r="H28" s="82">
        <v>248</v>
      </c>
      <c r="I28" s="82">
        <v>257.4</v>
      </c>
      <c r="J28" s="83">
        <v>288.5</v>
      </c>
      <c r="K28" s="84">
        <v>306</v>
      </c>
    </row>
    <row r="29" spans="1:11" ht="21.75" customHeight="1">
      <c r="A29" s="85" t="s">
        <v>160</v>
      </c>
      <c r="B29" s="86">
        <v>125</v>
      </c>
      <c r="C29" s="86">
        <v>144</v>
      </c>
      <c r="D29" s="86">
        <v>166</v>
      </c>
      <c r="E29" s="86">
        <v>197</v>
      </c>
      <c r="F29" s="86">
        <v>205</v>
      </c>
      <c r="G29" s="86">
        <v>220</v>
      </c>
      <c r="H29" s="86">
        <v>228</v>
      </c>
      <c r="I29" s="86">
        <v>241.4</v>
      </c>
      <c r="J29" s="87">
        <v>270.4</v>
      </c>
      <c r="K29" s="88">
        <v>288</v>
      </c>
    </row>
    <row r="30" spans="1:11" ht="19.5" customHeight="1">
      <c r="A30" s="81" t="s">
        <v>122</v>
      </c>
      <c r="B30" s="82">
        <v>172</v>
      </c>
      <c r="C30" s="82">
        <v>195</v>
      </c>
      <c r="D30" s="82">
        <v>218</v>
      </c>
      <c r="E30" s="82">
        <v>238</v>
      </c>
      <c r="F30" s="82">
        <v>252</v>
      </c>
      <c r="G30" s="82">
        <v>223</v>
      </c>
      <c r="H30" s="82">
        <v>266</v>
      </c>
      <c r="I30" s="82">
        <v>279.8</v>
      </c>
      <c r="J30" s="83">
        <v>310.4</v>
      </c>
      <c r="K30" s="84">
        <v>330</v>
      </c>
    </row>
    <row r="31" spans="1:11" ht="12">
      <c r="A31" s="81" t="s">
        <v>161</v>
      </c>
      <c r="B31" s="82">
        <v>169</v>
      </c>
      <c r="C31" s="82">
        <v>182</v>
      </c>
      <c r="D31" s="82">
        <v>212</v>
      </c>
      <c r="E31" s="82">
        <v>240</v>
      </c>
      <c r="F31" s="82">
        <v>255</v>
      </c>
      <c r="G31" s="82">
        <v>258</v>
      </c>
      <c r="H31" s="82">
        <v>276</v>
      </c>
      <c r="I31" s="82">
        <v>291</v>
      </c>
      <c r="J31" s="83">
        <v>324.5</v>
      </c>
      <c r="K31" s="84">
        <v>348</v>
      </c>
    </row>
    <row r="32" spans="1:11" ht="12">
      <c r="A32" s="81" t="s">
        <v>162</v>
      </c>
      <c r="B32" s="82">
        <v>147</v>
      </c>
      <c r="C32" s="82">
        <v>162</v>
      </c>
      <c r="D32" s="82">
        <v>193</v>
      </c>
      <c r="E32" s="82">
        <v>221</v>
      </c>
      <c r="F32" s="82">
        <v>239</v>
      </c>
      <c r="G32" s="82">
        <v>233</v>
      </c>
      <c r="H32" s="82">
        <v>260</v>
      </c>
      <c r="I32" s="82">
        <v>279.7</v>
      </c>
      <c r="J32" s="83">
        <v>312</v>
      </c>
      <c r="K32" s="84">
        <v>332</v>
      </c>
    </row>
    <row r="33" spans="1:11" ht="12">
      <c r="A33" s="81" t="s">
        <v>165</v>
      </c>
      <c r="B33" s="82">
        <v>138</v>
      </c>
      <c r="C33" s="82">
        <v>157</v>
      </c>
      <c r="D33" s="82">
        <v>184</v>
      </c>
      <c r="E33" s="82">
        <v>218</v>
      </c>
      <c r="F33" s="82">
        <v>221</v>
      </c>
      <c r="G33" s="82">
        <v>249</v>
      </c>
      <c r="H33" s="82">
        <v>251</v>
      </c>
      <c r="I33" s="82">
        <v>268.5</v>
      </c>
      <c r="J33" s="83">
        <v>302.9</v>
      </c>
      <c r="K33" s="84">
        <v>324</v>
      </c>
    </row>
    <row r="34" spans="1:11" ht="12">
      <c r="A34" s="81" t="s">
        <v>149</v>
      </c>
      <c r="B34" s="82">
        <v>165</v>
      </c>
      <c r="C34" s="82">
        <v>183</v>
      </c>
      <c r="D34" s="82">
        <v>210</v>
      </c>
      <c r="E34" s="82">
        <v>237</v>
      </c>
      <c r="F34" s="82">
        <v>268</v>
      </c>
      <c r="G34" s="82">
        <v>295</v>
      </c>
      <c r="H34" s="82">
        <v>293</v>
      </c>
      <c r="I34" s="82">
        <v>310.9</v>
      </c>
      <c r="J34" s="83">
        <v>340.1</v>
      </c>
      <c r="K34" s="84">
        <v>357</v>
      </c>
    </row>
    <row r="35" spans="1:11" ht="19.5" customHeight="1">
      <c r="A35" s="81" t="s">
        <v>166</v>
      </c>
      <c r="B35" s="82">
        <v>155</v>
      </c>
      <c r="C35" s="82">
        <v>178</v>
      </c>
      <c r="D35" s="82">
        <v>208</v>
      </c>
      <c r="E35" s="82">
        <v>232</v>
      </c>
      <c r="F35" s="82">
        <v>261</v>
      </c>
      <c r="G35" s="82">
        <v>278</v>
      </c>
      <c r="H35" s="82">
        <v>281</v>
      </c>
      <c r="I35" s="82">
        <v>287.4</v>
      </c>
      <c r="J35" s="83">
        <v>316.8</v>
      </c>
      <c r="K35" s="84">
        <v>339</v>
      </c>
    </row>
    <row r="36" spans="1:11" ht="12">
      <c r="A36" s="81" t="s">
        <v>167</v>
      </c>
      <c r="B36" s="82">
        <v>157</v>
      </c>
      <c r="C36" s="82">
        <v>184</v>
      </c>
      <c r="D36" s="82">
        <v>225</v>
      </c>
      <c r="E36" s="82">
        <v>259</v>
      </c>
      <c r="F36" s="82">
        <v>278</v>
      </c>
      <c r="G36" s="82">
        <v>283</v>
      </c>
      <c r="H36" s="82">
        <v>297</v>
      </c>
      <c r="I36" s="82">
        <v>313.7</v>
      </c>
      <c r="J36" s="83">
        <v>344.4</v>
      </c>
      <c r="K36" s="84">
        <v>366</v>
      </c>
    </row>
    <row r="37" spans="1:11" ht="12">
      <c r="A37" s="81" t="s">
        <v>170</v>
      </c>
      <c r="B37" s="82">
        <v>162</v>
      </c>
      <c r="C37" s="82">
        <v>183</v>
      </c>
      <c r="D37" s="82">
        <v>218</v>
      </c>
      <c r="E37" s="82">
        <v>248</v>
      </c>
      <c r="F37" s="82">
        <v>272</v>
      </c>
      <c r="G37" s="82">
        <v>278</v>
      </c>
      <c r="H37" s="82">
        <v>290</v>
      </c>
      <c r="I37" s="82">
        <v>304.6</v>
      </c>
      <c r="J37" s="83">
        <v>333</v>
      </c>
      <c r="K37" s="84">
        <v>350</v>
      </c>
    </row>
    <row r="38" spans="1:11" ht="12">
      <c r="A38" s="81" t="s">
        <v>174</v>
      </c>
      <c r="B38" s="82">
        <v>170</v>
      </c>
      <c r="C38" s="82">
        <v>189</v>
      </c>
      <c r="D38" s="82">
        <v>220</v>
      </c>
      <c r="E38" s="82">
        <v>257</v>
      </c>
      <c r="F38" s="82">
        <v>278</v>
      </c>
      <c r="G38" s="82">
        <v>284</v>
      </c>
      <c r="H38" s="82">
        <v>296</v>
      </c>
      <c r="I38" s="82">
        <v>308</v>
      </c>
      <c r="J38" s="83">
        <v>339.7</v>
      </c>
      <c r="K38" s="84">
        <v>357</v>
      </c>
    </row>
    <row r="39" spans="1:11" ht="12">
      <c r="A39" s="81" t="s">
        <v>175</v>
      </c>
      <c r="B39" s="82">
        <v>170</v>
      </c>
      <c r="C39" s="82">
        <v>195</v>
      </c>
      <c r="D39" s="82">
        <v>232</v>
      </c>
      <c r="E39" s="82">
        <v>275</v>
      </c>
      <c r="F39" s="82">
        <v>294</v>
      </c>
      <c r="G39" s="82">
        <v>285</v>
      </c>
      <c r="H39" s="82">
        <v>309</v>
      </c>
      <c r="I39" s="82">
        <v>328.5</v>
      </c>
      <c r="J39" s="83">
        <v>364.4</v>
      </c>
      <c r="K39" s="84">
        <v>388</v>
      </c>
    </row>
    <row r="40" spans="1:11" ht="19.5" customHeight="1">
      <c r="A40" s="81" t="s">
        <v>177</v>
      </c>
      <c r="B40" s="82">
        <v>188</v>
      </c>
      <c r="C40" s="82">
        <v>206</v>
      </c>
      <c r="D40" s="82">
        <v>252</v>
      </c>
      <c r="E40" s="82">
        <v>274</v>
      </c>
      <c r="F40" s="82">
        <v>309</v>
      </c>
      <c r="G40" s="82">
        <v>261</v>
      </c>
      <c r="H40" s="82">
        <v>310</v>
      </c>
      <c r="I40" s="82">
        <v>327.8</v>
      </c>
      <c r="J40" s="83">
        <v>359.1</v>
      </c>
      <c r="K40" s="84">
        <v>379</v>
      </c>
    </row>
    <row r="41" spans="1:11" ht="12">
      <c r="A41" s="81" t="s">
        <v>181</v>
      </c>
      <c r="B41" s="82">
        <v>164</v>
      </c>
      <c r="C41" s="82">
        <v>190</v>
      </c>
      <c r="D41" s="82">
        <v>225</v>
      </c>
      <c r="E41" s="82">
        <v>249</v>
      </c>
      <c r="F41" s="82">
        <v>282</v>
      </c>
      <c r="G41" s="82">
        <v>280</v>
      </c>
      <c r="H41" s="82">
        <v>304</v>
      </c>
      <c r="I41" s="82">
        <v>320.4</v>
      </c>
      <c r="J41" s="83">
        <v>349.7</v>
      </c>
      <c r="K41" s="84">
        <v>367</v>
      </c>
    </row>
    <row r="42" spans="1:11" ht="12">
      <c r="A42" s="81" t="s">
        <v>182</v>
      </c>
      <c r="B42" s="82">
        <v>167</v>
      </c>
      <c r="C42" s="82">
        <v>191</v>
      </c>
      <c r="D42" s="82">
        <v>227</v>
      </c>
      <c r="E42" s="82">
        <v>265</v>
      </c>
      <c r="F42" s="82">
        <v>282</v>
      </c>
      <c r="G42" s="82">
        <v>276</v>
      </c>
      <c r="H42" s="82">
        <v>293</v>
      </c>
      <c r="I42" s="82">
        <v>305.5</v>
      </c>
      <c r="J42" s="83">
        <v>341.1</v>
      </c>
      <c r="K42" s="84">
        <v>362</v>
      </c>
    </row>
    <row r="43" spans="1:11" ht="12">
      <c r="A43" s="81" t="s">
        <v>183</v>
      </c>
      <c r="B43" s="82">
        <v>211</v>
      </c>
      <c r="C43" s="82">
        <v>252</v>
      </c>
      <c r="D43" s="82">
        <v>271</v>
      </c>
      <c r="E43" s="82">
        <v>314</v>
      </c>
      <c r="F43" s="82">
        <v>337</v>
      </c>
      <c r="G43" s="82">
        <v>323</v>
      </c>
      <c r="H43" s="82">
        <v>344</v>
      </c>
      <c r="I43" s="82">
        <v>360.9</v>
      </c>
      <c r="J43" s="83">
        <v>398.4</v>
      </c>
      <c r="K43" s="84">
        <v>422</v>
      </c>
    </row>
    <row r="44" spans="1:11" ht="12">
      <c r="A44" s="81" t="s">
        <v>95</v>
      </c>
      <c r="B44" s="82">
        <v>182</v>
      </c>
      <c r="C44" s="82">
        <v>207</v>
      </c>
      <c r="D44" s="82">
        <v>236</v>
      </c>
      <c r="E44" s="82">
        <v>272</v>
      </c>
      <c r="F44" s="82">
        <v>292</v>
      </c>
      <c r="G44" s="82">
        <v>305</v>
      </c>
      <c r="H44" s="82">
        <v>301</v>
      </c>
      <c r="I44" s="82">
        <v>315.4</v>
      </c>
      <c r="J44" s="83">
        <v>352</v>
      </c>
      <c r="K44" s="84">
        <v>368</v>
      </c>
    </row>
    <row r="45" spans="1:11" ht="19.5" customHeight="1">
      <c r="A45" s="81" t="s">
        <v>184</v>
      </c>
      <c r="B45" s="82">
        <v>174</v>
      </c>
      <c r="C45" s="82">
        <v>195</v>
      </c>
      <c r="D45" s="82">
        <v>231</v>
      </c>
      <c r="E45" s="82">
        <v>289</v>
      </c>
      <c r="F45" s="82">
        <v>291</v>
      </c>
      <c r="G45" s="82">
        <v>300</v>
      </c>
      <c r="H45" s="82">
        <v>307</v>
      </c>
      <c r="I45" s="82">
        <v>325.8</v>
      </c>
      <c r="J45" s="83">
        <v>359.7</v>
      </c>
      <c r="K45" s="84">
        <v>379</v>
      </c>
    </row>
    <row r="46" spans="1:11" ht="12">
      <c r="A46" s="81" t="s">
        <v>187</v>
      </c>
      <c r="B46" s="82">
        <v>191</v>
      </c>
      <c r="C46" s="82">
        <v>211</v>
      </c>
      <c r="D46" s="82">
        <v>248</v>
      </c>
      <c r="E46" s="82">
        <v>295</v>
      </c>
      <c r="F46" s="82">
        <v>312</v>
      </c>
      <c r="G46" s="82">
        <v>324</v>
      </c>
      <c r="H46" s="82">
        <v>322</v>
      </c>
      <c r="I46" s="82">
        <v>344.3</v>
      </c>
      <c r="J46" s="83">
        <v>373.1</v>
      </c>
      <c r="K46" s="84">
        <v>397</v>
      </c>
    </row>
    <row r="47" spans="1:11" ht="12">
      <c r="A47" s="81" t="s">
        <v>189</v>
      </c>
      <c r="B47" s="82">
        <v>182</v>
      </c>
      <c r="C47" s="82">
        <v>199</v>
      </c>
      <c r="D47" s="82">
        <v>238</v>
      </c>
      <c r="E47" s="82">
        <v>275</v>
      </c>
      <c r="F47" s="82">
        <v>298</v>
      </c>
      <c r="G47" s="82">
        <v>310</v>
      </c>
      <c r="H47" s="82">
        <v>302</v>
      </c>
      <c r="I47" s="82">
        <v>320.2</v>
      </c>
      <c r="J47" s="83">
        <v>352.2</v>
      </c>
      <c r="K47" s="84">
        <v>376</v>
      </c>
    </row>
    <row r="48" spans="1:11" ht="12">
      <c r="A48" s="81" t="s">
        <v>191</v>
      </c>
      <c r="B48" s="82">
        <v>166</v>
      </c>
      <c r="C48" s="82">
        <v>187</v>
      </c>
      <c r="D48" s="82">
        <v>227</v>
      </c>
      <c r="E48" s="82">
        <v>278</v>
      </c>
      <c r="F48" s="82">
        <v>293</v>
      </c>
      <c r="G48" s="82">
        <v>316</v>
      </c>
      <c r="H48" s="82">
        <v>316</v>
      </c>
      <c r="I48" s="82">
        <v>326.9</v>
      </c>
      <c r="J48" s="83">
        <v>364.8</v>
      </c>
      <c r="K48" s="84">
        <v>382</v>
      </c>
    </row>
    <row r="49" spans="1:11" ht="12">
      <c r="A49" s="81" t="s">
        <v>105</v>
      </c>
      <c r="B49" s="82">
        <v>162</v>
      </c>
      <c r="C49" s="82">
        <v>176</v>
      </c>
      <c r="D49" s="82">
        <v>209</v>
      </c>
      <c r="E49" s="82">
        <v>242</v>
      </c>
      <c r="F49" s="82">
        <v>276</v>
      </c>
      <c r="G49" s="82">
        <v>283</v>
      </c>
      <c r="H49" s="82">
        <v>283</v>
      </c>
      <c r="I49" s="82">
        <v>302.6</v>
      </c>
      <c r="J49" s="83">
        <v>336.2</v>
      </c>
      <c r="K49" s="84">
        <v>351</v>
      </c>
    </row>
    <row r="50" spans="1:11" ht="19.5" customHeight="1">
      <c r="A50" s="81" t="s">
        <v>192</v>
      </c>
      <c r="B50" s="82">
        <v>168</v>
      </c>
      <c r="C50" s="82">
        <v>192</v>
      </c>
      <c r="D50" s="82">
        <v>230</v>
      </c>
      <c r="E50" s="82">
        <v>286</v>
      </c>
      <c r="F50" s="82">
        <v>309</v>
      </c>
      <c r="G50" s="82">
        <v>334</v>
      </c>
      <c r="H50" s="82">
        <v>318</v>
      </c>
      <c r="I50" s="82">
        <v>335.8</v>
      </c>
      <c r="J50" s="83">
        <v>370</v>
      </c>
      <c r="K50" s="84">
        <v>391</v>
      </c>
    </row>
    <row r="51" spans="1:11" ht="12">
      <c r="A51" s="89" t="s">
        <v>193</v>
      </c>
      <c r="B51" s="90">
        <v>120</v>
      </c>
      <c r="C51" s="90">
        <v>137</v>
      </c>
      <c r="D51" s="90">
        <v>175</v>
      </c>
      <c r="E51" s="90">
        <v>200</v>
      </c>
      <c r="F51" s="90">
        <v>227</v>
      </c>
      <c r="G51" s="90">
        <v>264</v>
      </c>
      <c r="H51" s="90">
        <v>242</v>
      </c>
      <c r="I51" s="90">
        <v>258.2</v>
      </c>
      <c r="J51" s="91">
        <v>284.3</v>
      </c>
      <c r="K51" s="92">
        <v>306</v>
      </c>
    </row>
    <row r="52" spans="2:6" ht="17.25" customHeight="1">
      <c r="B52" s="93"/>
      <c r="C52" s="93"/>
      <c r="D52" s="93"/>
      <c r="E52" s="93"/>
      <c r="F52" s="93"/>
    </row>
    <row r="53" spans="1:6" ht="12" customHeight="1">
      <c r="A53" s="67"/>
      <c r="B53" s="93"/>
      <c r="C53" s="93"/>
      <c r="D53" s="93"/>
      <c r="E53" s="93"/>
      <c r="F53" s="93"/>
    </row>
    <row r="54" spans="1:8" ht="12" customHeight="1">
      <c r="A54" s="67"/>
      <c r="H54" s="66" t="s">
        <v>176</v>
      </c>
    </row>
    <row r="55" ht="11.25"/>
    <row r="56" ht="11.25"/>
    <row r="59" spans="2:8" ht="13.5" customHeight="1">
      <c r="B59" s="69"/>
      <c r="C59" s="69"/>
      <c r="D59" s="69"/>
      <c r="E59" s="69"/>
      <c r="F59" s="69"/>
      <c r="G59" s="94"/>
      <c r="H59" s="94"/>
    </row>
    <row r="60" spans="7:8" s="69" customFormat="1" ht="22.5" customHeight="1">
      <c r="G60" s="94"/>
      <c r="H60" s="94"/>
    </row>
    <row r="61" spans="7:8" s="69" customFormat="1" ht="22.5" customHeight="1">
      <c r="G61" s="94"/>
      <c r="H61" s="94"/>
    </row>
    <row r="62" spans="2:8" s="69" customFormat="1" ht="12" customHeight="1">
      <c r="B62" s="66"/>
      <c r="C62" s="66"/>
      <c r="D62" s="66"/>
      <c r="E62" s="66"/>
      <c r="F62" s="66"/>
      <c r="G62" s="67"/>
      <c r="H62" s="67"/>
    </row>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c r="F83" s="95"/>
    </row>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sheetData>
  <sheetProtection/>
  <printOptions/>
  <pageMargins left="0.7874015748031495" right="0.6692913385826772" top="0.39370078740157477" bottom="0.39370078740157477" header="0.5118110236220472" footer="0.5118110236220472"/>
  <pageSetup fitToWidth="0" fitToHeight="1" horizontalDpi="600" verticalDpi="600" orientation="portrait" paperSize="9" scale="73" r:id="rId2"/>
  <rowBreaks count="1" manualBreakCount="1">
    <brk id="55" max="255" man="1"/>
  </rowBreaks>
  <drawing r:id="rId1"/>
</worksheet>
</file>

<file path=xl/worksheets/sheet4.xml><?xml version="1.0" encoding="utf-8"?>
<worksheet xmlns="http://schemas.openxmlformats.org/spreadsheetml/2006/main" xmlns:r="http://schemas.openxmlformats.org/officeDocument/2006/relationships">
  <dimension ref="A1:J55"/>
  <sheetViews>
    <sheetView showGridLines="0" zoomScalePageLayoutView="0" workbookViewId="0" topLeftCell="A10">
      <selection activeCell="R29" sqref="R29"/>
    </sheetView>
  </sheetViews>
  <sheetFormatPr defaultColWidth="9.33203125" defaultRowHeight="11.25"/>
  <cols>
    <col min="1" max="1" width="4.5" style="96" customWidth="1"/>
    <col min="2" max="2" width="14.83203125" style="96" customWidth="1"/>
    <col min="3" max="3" width="17" style="96" customWidth="1"/>
    <col min="4" max="4" width="11.5" style="96" customWidth="1"/>
    <col min="5" max="5" width="13.33203125" style="96" customWidth="1"/>
    <col min="6" max="6" width="10.83203125" style="96" customWidth="1"/>
    <col min="7" max="7" width="16.83203125" style="96" customWidth="1"/>
    <col min="8" max="8" width="11.66015625" style="96" customWidth="1"/>
    <col min="9" max="9" width="13.33203125" style="96" customWidth="1"/>
    <col min="10" max="10" width="11.16015625" style="96" customWidth="1"/>
    <col min="11" max="11" width="9.33203125" style="96" bestFit="1" customWidth="1"/>
    <col min="12" max="16384" width="9.33203125" style="96" customWidth="1"/>
  </cols>
  <sheetData>
    <row r="1" ht="25.5" customHeight="1">
      <c r="A1" s="98" t="s">
        <v>195</v>
      </c>
    </row>
    <row r="2" spans="2:10" ht="25.5" customHeight="1">
      <c r="B2" s="99" t="s">
        <v>196</v>
      </c>
      <c r="C2" s="100"/>
      <c r="D2" s="100"/>
      <c r="E2" s="100"/>
      <c r="F2" s="100"/>
      <c r="G2" s="100"/>
      <c r="H2" s="100"/>
      <c r="J2" s="101" t="s">
        <v>156</v>
      </c>
    </row>
    <row r="3" spans="2:10" ht="25.5" customHeight="1">
      <c r="B3" s="258"/>
      <c r="C3" s="300" t="s">
        <v>197</v>
      </c>
      <c r="D3" s="301"/>
      <c r="E3" s="301"/>
      <c r="F3" s="302"/>
      <c r="G3" s="300" t="s">
        <v>198</v>
      </c>
      <c r="H3" s="301"/>
      <c r="I3" s="301"/>
      <c r="J3" s="302"/>
    </row>
    <row r="4" spans="2:10" ht="18.75" customHeight="1">
      <c r="B4" s="259"/>
      <c r="C4" s="303" t="s">
        <v>199</v>
      </c>
      <c r="D4" s="304"/>
      <c r="E4" s="305" t="s">
        <v>404</v>
      </c>
      <c r="F4" s="308" t="s">
        <v>194</v>
      </c>
      <c r="G4" s="303" t="s">
        <v>199</v>
      </c>
      <c r="H4" s="304"/>
      <c r="I4" s="305" t="s">
        <v>404</v>
      </c>
      <c r="J4" s="308" t="s">
        <v>194</v>
      </c>
    </row>
    <row r="5" spans="2:10" ht="18" customHeight="1">
      <c r="B5" s="259"/>
      <c r="C5" s="260" t="s">
        <v>201</v>
      </c>
      <c r="D5" s="311" t="s">
        <v>405</v>
      </c>
      <c r="E5" s="306"/>
      <c r="F5" s="309"/>
      <c r="G5" s="260" t="s">
        <v>201</v>
      </c>
      <c r="H5" s="311" t="s">
        <v>405</v>
      </c>
      <c r="I5" s="306"/>
      <c r="J5" s="309"/>
    </row>
    <row r="6" spans="2:10" ht="15" customHeight="1">
      <c r="B6" s="259"/>
      <c r="C6" s="261" t="s">
        <v>103</v>
      </c>
      <c r="D6" s="312"/>
      <c r="E6" s="307"/>
      <c r="F6" s="310"/>
      <c r="G6" s="261" t="s">
        <v>103</v>
      </c>
      <c r="H6" s="312"/>
      <c r="I6" s="307"/>
      <c r="J6" s="310"/>
    </row>
    <row r="7" spans="2:10" ht="22.5" customHeight="1">
      <c r="B7" s="262" t="s">
        <v>204</v>
      </c>
      <c r="C7" s="263">
        <v>347801</v>
      </c>
      <c r="D7" s="264">
        <v>5.2</v>
      </c>
      <c r="E7" s="265">
        <v>100</v>
      </c>
      <c r="F7" s="266" t="s">
        <v>406</v>
      </c>
      <c r="G7" s="267">
        <v>941240</v>
      </c>
      <c r="H7" s="264">
        <v>1.9</v>
      </c>
      <c r="I7" s="268">
        <v>100</v>
      </c>
      <c r="J7" s="269" t="s">
        <v>406</v>
      </c>
    </row>
    <row r="8" spans="2:10" ht="14.25" customHeight="1">
      <c r="B8" s="270" t="s">
        <v>205</v>
      </c>
      <c r="C8" s="271">
        <v>383482</v>
      </c>
      <c r="D8" s="272">
        <v>4.1</v>
      </c>
      <c r="E8" s="273">
        <f aca="true" t="shared" si="0" ref="E8:E54">C8/C$7*100</f>
        <v>110.3</v>
      </c>
      <c r="F8" s="274">
        <f aca="true" t="shared" si="1" ref="F8:F54">RANK(C8,C$8:C$54)</f>
        <v>15</v>
      </c>
      <c r="G8" s="275">
        <v>1098065</v>
      </c>
      <c r="H8" s="276">
        <v>1.3</v>
      </c>
      <c r="I8" s="277">
        <f aca="true" t="shared" si="2" ref="I8:I54">G8/G$7*100</f>
        <v>116.7</v>
      </c>
      <c r="J8" s="278">
        <f aca="true" t="shared" si="3" ref="J8:J54">RANK(G8,G$8:G$54)</f>
        <v>3</v>
      </c>
    </row>
    <row r="9" spans="2:10" ht="14.25" customHeight="1">
      <c r="B9" s="270" t="s">
        <v>407</v>
      </c>
      <c r="C9" s="271">
        <v>333393</v>
      </c>
      <c r="D9" s="272">
        <v>6.4</v>
      </c>
      <c r="E9" s="273">
        <f t="shared" si="0"/>
        <v>95.9</v>
      </c>
      <c r="F9" s="274">
        <f t="shared" si="1"/>
        <v>38</v>
      </c>
      <c r="G9" s="275">
        <v>827252</v>
      </c>
      <c r="H9" s="276">
        <v>2.9</v>
      </c>
      <c r="I9" s="277">
        <f t="shared" si="2"/>
        <v>87.9</v>
      </c>
      <c r="J9" s="278">
        <f t="shared" si="3"/>
        <v>40</v>
      </c>
    </row>
    <row r="10" spans="2:10" ht="14.25" customHeight="1">
      <c r="B10" s="270" t="s">
        <v>408</v>
      </c>
      <c r="C10" s="271">
        <v>360396</v>
      </c>
      <c r="D10" s="272">
        <v>5.3</v>
      </c>
      <c r="E10" s="273">
        <f t="shared" si="0"/>
        <v>103.6</v>
      </c>
      <c r="F10" s="274">
        <f t="shared" si="1"/>
        <v>26</v>
      </c>
      <c r="G10" s="275">
        <v>762767</v>
      </c>
      <c r="H10" s="276">
        <v>0.8</v>
      </c>
      <c r="I10" s="277">
        <f t="shared" si="2"/>
        <v>81</v>
      </c>
      <c r="J10" s="278">
        <f t="shared" si="3"/>
        <v>46</v>
      </c>
    </row>
    <row r="11" spans="2:10" ht="14.25" customHeight="1">
      <c r="B11" s="270" t="s">
        <v>409</v>
      </c>
      <c r="C11" s="271">
        <v>353162</v>
      </c>
      <c r="D11" s="272">
        <v>6.1</v>
      </c>
      <c r="E11" s="273">
        <f t="shared" si="0"/>
        <v>101.5</v>
      </c>
      <c r="F11" s="274">
        <f t="shared" si="1"/>
        <v>30</v>
      </c>
      <c r="G11" s="275">
        <v>834557</v>
      </c>
      <c r="H11" s="276">
        <v>1.8</v>
      </c>
      <c r="I11" s="277">
        <f t="shared" si="2"/>
        <v>88.7</v>
      </c>
      <c r="J11" s="278">
        <f t="shared" si="3"/>
        <v>37</v>
      </c>
    </row>
    <row r="12" spans="2:10" ht="14.25" customHeight="1">
      <c r="B12" s="270" t="s">
        <v>410</v>
      </c>
      <c r="C12" s="271">
        <v>382372</v>
      </c>
      <c r="D12" s="272">
        <v>5</v>
      </c>
      <c r="E12" s="273">
        <f t="shared" si="0"/>
        <v>109.9</v>
      </c>
      <c r="F12" s="274">
        <f t="shared" si="1"/>
        <v>16</v>
      </c>
      <c r="G12" s="275">
        <v>808249</v>
      </c>
      <c r="H12" s="276">
        <v>1.4</v>
      </c>
      <c r="I12" s="277">
        <f t="shared" si="2"/>
        <v>85.9</v>
      </c>
      <c r="J12" s="278">
        <f t="shared" si="3"/>
        <v>45</v>
      </c>
    </row>
    <row r="13" spans="2:10" s="97" customFormat="1" ht="24.75" customHeight="1">
      <c r="B13" s="279" t="s">
        <v>411</v>
      </c>
      <c r="C13" s="280">
        <v>362181</v>
      </c>
      <c r="D13" s="281">
        <v>6.1</v>
      </c>
      <c r="E13" s="282">
        <f t="shared" si="0"/>
        <v>104.1</v>
      </c>
      <c r="F13" s="283">
        <f t="shared" si="1"/>
        <v>23</v>
      </c>
      <c r="G13" s="284">
        <v>822535</v>
      </c>
      <c r="H13" s="285">
        <v>2.7</v>
      </c>
      <c r="I13" s="286">
        <f t="shared" si="2"/>
        <v>87.4</v>
      </c>
      <c r="J13" s="287">
        <f t="shared" si="3"/>
        <v>41</v>
      </c>
    </row>
    <row r="14" spans="2:10" ht="14.25" customHeight="1">
      <c r="B14" s="270" t="s">
        <v>412</v>
      </c>
      <c r="C14" s="271">
        <v>340666</v>
      </c>
      <c r="D14" s="272">
        <v>4.3</v>
      </c>
      <c r="E14" s="273">
        <f t="shared" si="0"/>
        <v>97.9</v>
      </c>
      <c r="F14" s="274">
        <f t="shared" si="1"/>
        <v>35</v>
      </c>
      <c r="G14" s="275">
        <v>844454</v>
      </c>
      <c r="H14" s="276">
        <v>1.8</v>
      </c>
      <c r="I14" s="277">
        <f t="shared" si="2"/>
        <v>89.7</v>
      </c>
      <c r="J14" s="278">
        <f t="shared" si="3"/>
        <v>36</v>
      </c>
    </row>
    <row r="15" spans="2:10" ht="14.25" customHeight="1">
      <c r="B15" s="270" t="s">
        <v>413</v>
      </c>
      <c r="C15" s="271">
        <v>304328</v>
      </c>
      <c r="D15" s="272">
        <v>5.4</v>
      </c>
      <c r="E15" s="273">
        <f t="shared" si="0"/>
        <v>87.5</v>
      </c>
      <c r="F15" s="274">
        <f t="shared" si="1"/>
        <v>46</v>
      </c>
      <c r="G15" s="275">
        <v>852802</v>
      </c>
      <c r="H15" s="276">
        <v>2.5</v>
      </c>
      <c r="I15" s="277">
        <f t="shared" si="2"/>
        <v>90.6</v>
      </c>
      <c r="J15" s="278">
        <f t="shared" si="3"/>
        <v>33</v>
      </c>
    </row>
    <row r="16" spans="2:10" ht="14.25" customHeight="1">
      <c r="B16" s="270" t="s">
        <v>414</v>
      </c>
      <c r="C16" s="271">
        <v>316790</v>
      </c>
      <c r="D16" s="272">
        <v>5.7</v>
      </c>
      <c r="E16" s="273">
        <f t="shared" si="0"/>
        <v>91.1</v>
      </c>
      <c r="F16" s="274">
        <f t="shared" si="1"/>
        <v>44</v>
      </c>
      <c r="G16" s="275">
        <v>830363</v>
      </c>
      <c r="H16" s="276">
        <v>1.3</v>
      </c>
      <c r="I16" s="277">
        <f t="shared" si="2"/>
        <v>88.2</v>
      </c>
      <c r="J16" s="278">
        <f t="shared" si="3"/>
        <v>39</v>
      </c>
    </row>
    <row r="17" spans="2:10" ht="14.25" customHeight="1">
      <c r="B17" s="270" t="s">
        <v>415</v>
      </c>
      <c r="C17" s="271">
        <v>325127</v>
      </c>
      <c r="D17" s="272">
        <v>6.5</v>
      </c>
      <c r="E17" s="273">
        <f t="shared" si="0"/>
        <v>93.5</v>
      </c>
      <c r="F17" s="274">
        <f t="shared" si="1"/>
        <v>40</v>
      </c>
      <c r="G17" s="275">
        <v>873782</v>
      </c>
      <c r="H17" s="276">
        <v>2.8</v>
      </c>
      <c r="I17" s="277">
        <f t="shared" si="2"/>
        <v>92.8</v>
      </c>
      <c r="J17" s="278">
        <f t="shared" si="3"/>
        <v>30</v>
      </c>
    </row>
    <row r="18" spans="2:10" s="97" customFormat="1" ht="24.75" customHeight="1">
      <c r="B18" s="279" t="s">
        <v>416</v>
      </c>
      <c r="C18" s="280">
        <v>318291</v>
      </c>
      <c r="D18" s="281">
        <v>5.5</v>
      </c>
      <c r="E18" s="282">
        <f t="shared" si="0"/>
        <v>91.5</v>
      </c>
      <c r="F18" s="283">
        <f t="shared" si="1"/>
        <v>42</v>
      </c>
      <c r="G18" s="284">
        <v>851480</v>
      </c>
      <c r="H18" s="285">
        <v>1.5</v>
      </c>
      <c r="I18" s="286">
        <f t="shared" si="2"/>
        <v>90.5</v>
      </c>
      <c r="J18" s="287">
        <f t="shared" si="3"/>
        <v>34</v>
      </c>
    </row>
    <row r="19" spans="2:10" ht="14.25" customHeight="1">
      <c r="B19" s="270" t="s">
        <v>417</v>
      </c>
      <c r="C19" s="271">
        <v>318350</v>
      </c>
      <c r="D19" s="272">
        <v>5.7</v>
      </c>
      <c r="E19" s="273">
        <f t="shared" si="0"/>
        <v>91.5</v>
      </c>
      <c r="F19" s="274">
        <f t="shared" si="1"/>
        <v>41</v>
      </c>
      <c r="G19" s="275">
        <v>815253</v>
      </c>
      <c r="H19" s="276">
        <v>2.5</v>
      </c>
      <c r="I19" s="277">
        <f t="shared" si="2"/>
        <v>86.6</v>
      </c>
      <c r="J19" s="278">
        <f t="shared" si="3"/>
        <v>43</v>
      </c>
    </row>
    <row r="20" spans="2:10" ht="14.25" customHeight="1">
      <c r="B20" s="270" t="s">
        <v>418</v>
      </c>
      <c r="C20" s="271">
        <v>306551</v>
      </c>
      <c r="D20" s="272">
        <v>4.4</v>
      </c>
      <c r="E20" s="273">
        <f t="shared" si="0"/>
        <v>88.1</v>
      </c>
      <c r="F20" s="274">
        <f t="shared" si="1"/>
        <v>45</v>
      </c>
      <c r="G20" s="275">
        <v>923343</v>
      </c>
      <c r="H20" s="276">
        <v>2.2</v>
      </c>
      <c r="I20" s="277">
        <f t="shared" si="2"/>
        <v>98.1</v>
      </c>
      <c r="J20" s="278">
        <f t="shared" si="3"/>
        <v>24</v>
      </c>
    </row>
    <row r="21" spans="2:10" ht="14.25" customHeight="1">
      <c r="B21" s="270" t="s">
        <v>419</v>
      </c>
      <c r="C21" s="271">
        <v>331130</v>
      </c>
      <c r="D21" s="272">
        <v>5.6</v>
      </c>
      <c r="E21" s="273">
        <f t="shared" si="0"/>
        <v>95.2</v>
      </c>
      <c r="F21" s="274">
        <f t="shared" si="1"/>
        <v>39</v>
      </c>
      <c r="G21" s="275">
        <v>864460</v>
      </c>
      <c r="H21" s="276">
        <v>1.7</v>
      </c>
      <c r="I21" s="277">
        <f t="shared" si="2"/>
        <v>91.8</v>
      </c>
      <c r="J21" s="278">
        <f t="shared" si="3"/>
        <v>32</v>
      </c>
    </row>
    <row r="22" spans="2:10" ht="14.25" customHeight="1">
      <c r="B22" s="270" t="s">
        <v>420</v>
      </c>
      <c r="C22" s="271">
        <v>355153</v>
      </c>
      <c r="D22" s="272">
        <v>4.7</v>
      </c>
      <c r="E22" s="273">
        <f t="shared" si="0"/>
        <v>102.1</v>
      </c>
      <c r="F22" s="274">
        <f t="shared" si="1"/>
        <v>28</v>
      </c>
      <c r="G22" s="275">
        <v>753097</v>
      </c>
      <c r="H22" s="276">
        <v>1.5</v>
      </c>
      <c r="I22" s="277">
        <f t="shared" si="2"/>
        <v>80</v>
      </c>
      <c r="J22" s="278">
        <f t="shared" si="3"/>
        <v>47</v>
      </c>
    </row>
    <row r="23" spans="2:10" s="97" customFormat="1" ht="24.75" customHeight="1">
      <c r="B23" s="279" t="s">
        <v>421</v>
      </c>
      <c r="C23" s="280">
        <v>372536</v>
      </c>
      <c r="D23" s="281">
        <v>4.5</v>
      </c>
      <c r="E23" s="282">
        <f t="shared" si="0"/>
        <v>107.1</v>
      </c>
      <c r="F23" s="283">
        <f t="shared" si="1"/>
        <v>19</v>
      </c>
      <c r="G23" s="284">
        <v>903858</v>
      </c>
      <c r="H23" s="285">
        <v>3.1</v>
      </c>
      <c r="I23" s="286">
        <f t="shared" si="2"/>
        <v>96</v>
      </c>
      <c r="J23" s="287">
        <f t="shared" si="3"/>
        <v>29</v>
      </c>
    </row>
    <row r="24" spans="2:10" ht="14.25" customHeight="1">
      <c r="B24" s="270" t="s">
        <v>422</v>
      </c>
      <c r="C24" s="271">
        <v>396799</v>
      </c>
      <c r="D24" s="272">
        <v>6.1</v>
      </c>
      <c r="E24" s="273">
        <f t="shared" si="0"/>
        <v>114.1</v>
      </c>
      <c r="F24" s="274">
        <f t="shared" si="1"/>
        <v>11</v>
      </c>
      <c r="G24" s="275">
        <v>997844</v>
      </c>
      <c r="H24" s="276">
        <v>1.1</v>
      </c>
      <c r="I24" s="277">
        <f t="shared" si="2"/>
        <v>106</v>
      </c>
      <c r="J24" s="278">
        <f t="shared" si="3"/>
        <v>16</v>
      </c>
    </row>
    <row r="25" spans="2:10" ht="14.25" customHeight="1">
      <c r="B25" s="270" t="s">
        <v>423</v>
      </c>
      <c r="C25" s="271">
        <v>381638</v>
      </c>
      <c r="D25" s="272">
        <v>6.7</v>
      </c>
      <c r="E25" s="273">
        <f t="shared" si="0"/>
        <v>109.7</v>
      </c>
      <c r="F25" s="274">
        <f t="shared" si="1"/>
        <v>17</v>
      </c>
      <c r="G25" s="275">
        <v>918911</v>
      </c>
      <c r="H25" s="276">
        <v>1.4</v>
      </c>
      <c r="I25" s="277">
        <f t="shared" si="2"/>
        <v>97.6</v>
      </c>
      <c r="J25" s="278">
        <f t="shared" si="3"/>
        <v>26</v>
      </c>
    </row>
    <row r="26" spans="2:10" ht="14.25" customHeight="1">
      <c r="B26" s="270" t="s">
        <v>424</v>
      </c>
      <c r="C26" s="271">
        <v>339428</v>
      </c>
      <c r="D26" s="272">
        <v>6.5</v>
      </c>
      <c r="E26" s="273">
        <f t="shared" si="0"/>
        <v>97.6</v>
      </c>
      <c r="F26" s="274">
        <f t="shared" si="1"/>
        <v>36</v>
      </c>
      <c r="G26" s="275">
        <v>847182</v>
      </c>
      <c r="H26" s="276">
        <v>2.4</v>
      </c>
      <c r="I26" s="277">
        <f t="shared" si="2"/>
        <v>90</v>
      </c>
      <c r="J26" s="278">
        <f t="shared" si="3"/>
        <v>35</v>
      </c>
    </row>
    <row r="27" spans="2:10" ht="14.25" customHeight="1">
      <c r="B27" s="270" t="s">
        <v>425</v>
      </c>
      <c r="C27" s="271">
        <v>341798</v>
      </c>
      <c r="D27" s="272">
        <v>5.2</v>
      </c>
      <c r="E27" s="273">
        <f t="shared" si="0"/>
        <v>98.3</v>
      </c>
      <c r="F27" s="274">
        <f t="shared" si="1"/>
        <v>34</v>
      </c>
      <c r="G27" s="275">
        <v>819525</v>
      </c>
      <c r="H27" s="276">
        <v>2.4</v>
      </c>
      <c r="I27" s="277">
        <f t="shared" si="2"/>
        <v>87.1</v>
      </c>
      <c r="J27" s="278">
        <f t="shared" si="3"/>
        <v>42</v>
      </c>
    </row>
    <row r="28" spans="2:10" s="97" customFormat="1" ht="24.75" customHeight="1">
      <c r="B28" s="279" t="s">
        <v>426</v>
      </c>
      <c r="C28" s="280">
        <v>351919</v>
      </c>
      <c r="D28" s="281">
        <v>6</v>
      </c>
      <c r="E28" s="282">
        <f t="shared" si="0"/>
        <v>101.2</v>
      </c>
      <c r="F28" s="283">
        <f t="shared" si="1"/>
        <v>32</v>
      </c>
      <c r="G28" s="284">
        <v>869735</v>
      </c>
      <c r="H28" s="285">
        <v>3.4</v>
      </c>
      <c r="I28" s="286">
        <f t="shared" si="2"/>
        <v>92.4</v>
      </c>
      <c r="J28" s="287">
        <f t="shared" si="3"/>
        <v>31</v>
      </c>
    </row>
    <row r="29" spans="2:10" ht="14.25" customHeight="1">
      <c r="B29" s="270" t="s">
        <v>427</v>
      </c>
      <c r="C29" s="271">
        <v>336895</v>
      </c>
      <c r="D29" s="272">
        <v>5.7</v>
      </c>
      <c r="E29" s="273">
        <f t="shared" si="0"/>
        <v>96.9</v>
      </c>
      <c r="F29" s="274">
        <f t="shared" si="1"/>
        <v>37</v>
      </c>
      <c r="G29" s="275">
        <v>808567</v>
      </c>
      <c r="H29" s="276">
        <v>2.5</v>
      </c>
      <c r="I29" s="277">
        <f t="shared" si="2"/>
        <v>85.9</v>
      </c>
      <c r="J29" s="278">
        <f t="shared" si="3"/>
        <v>44</v>
      </c>
    </row>
    <row r="30" spans="2:10" ht="14.25" customHeight="1">
      <c r="B30" s="270" t="s">
        <v>428</v>
      </c>
      <c r="C30" s="271">
        <v>317192</v>
      </c>
      <c r="D30" s="272">
        <v>4.9</v>
      </c>
      <c r="E30" s="273">
        <f t="shared" si="0"/>
        <v>91.2</v>
      </c>
      <c r="F30" s="274">
        <f t="shared" si="1"/>
        <v>43</v>
      </c>
      <c r="G30" s="275">
        <v>946616</v>
      </c>
      <c r="H30" s="276">
        <v>1.9</v>
      </c>
      <c r="I30" s="277">
        <f t="shared" si="2"/>
        <v>100.6</v>
      </c>
      <c r="J30" s="278">
        <f t="shared" si="3"/>
        <v>20</v>
      </c>
    </row>
    <row r="31" spans="2:10" ht="14.25" customHeight="1">
      <c r="B31" s="270" t="s">
        <v>429</v>
      </c>
      <c r="C31" s="271">
        <v>360771</v>
      </c>
      <c r="D31" s="272">
        <v>5.7</v>
      </c>
      <c r="E31" s="273">
        <f t="shared" si="0"/>
        <v>103.7</v>
      </c>
      <c r="F31" s="274">
        <f t="shared" si="1"/>
        <v>25</v>
      </c>
      <c r="G31" s="275">
        <v>831462</v>
      </c>
      <c r="H31" s="276">
        <v>2.3</v>
      </c>
      <c r="I31" s="277">
        <f t="shared" si="2"/>
        <v>88.3</v>
      </c>
      <c r="J31" s="278">
        <f t="shared" si="3"/>
        <v>38</v>
      </c>
    </row>
    <row r="32" spans="2:10" ht="27.75" customHeight="1">
      <c r="B32" s="249" t="s">
        <v>232</v>
      </c>
      <c r="C32" s="250">
        <v>353192</v>
      </c>
      <c r="D32" s="251">
        <v>5</v>
      </c>
      <c r="E32" s="252">
        <f t="shared" si="0"/>
        <v>101.6</v>
      </c>
      <c r="F32" s="253">
        <f t="shared" si="1"/>
        <v>29</v>
      </c>
      <c r="G32" s="254">
        <v>930684</v>
      </c>
      <c r="H32" s="255">
        <v>1.9</v>
      </c>
      <c r="I32" s="256">
        <f t="shared" si="2"/>
        <v>98.9</v>
      </c>
      <c r="J32" s="257">
        <f t="shared" si="3"/>
        <v>23</v>
      </c>
    </row>
    <row r="33" spans="2:10" s="97" customFormat="1" ht="24.75" customHeight="1">
      <c r="B33" s="279" t="s">
        <v>430</v>
      </c>
      <c r="C33" s="280">
        <v>360828</v>
      </c>
      <c r="D33" s="281">
        <v>5.4</v>
      </c>
      <c r="E33" s="282">
        <f t="shared" si="0"/>
        <v>103.7</v>
      </c>
      <c r="F33" s="283">
        <f t="shared" si="1"/>
        <v>24</v>
      </c>
      <c r="G33" s="284">
        <v>1012545</v>
      </c>
      <c r="H33" s="285">
        <v>1.7</v>
      </c>
      <c r="I33" s="286">
        <f t="shared" si="2"/>
        <v>107.6</v>
      </c>
      <c r="J33" s="287">
        <f t="shared" si="3"/>
        <v>14</v>
      </c>
    </row>
    <row r="34" spans="2:10" ht="14.25" customHeight="1">
      <c r="B34" s="270" t="s">
        <v>431</v>
      </c>
      <c r="C34" s="271">
        <v>356187</v>
      </c>
      <c r="D34" s="272">
        <v>5.3</v>
      </c>
      <c r="E34" s="273">
        <f t="shared" si="0"/>
        <v>102.4</v>
      </c>
      <c r="F34" s="274">
        <f t="shared" si="1"/>
        <v>27</v>
      </c>
      <c r="G34" s="275">
        <v>1062222</v>
      </c>
      <c r="H34" s="276">
        <v>1.4</v>
      </c>
      <c r="I34" s="277">
        <f t="shared" si="2"/>
        <v>112.9</v>
      </c>
      <c r="J34" s="278">
        <f t="shared" si="3"/>
        <v>8</v>
      </c>
    </row>
    <row r="35" spans="2:10" ht="14.25" customHeight="1">
      <c r="B35" s="270" t="s">
        <v>432</v>
      </c>
      <c r="C35" s="271">
        <v>365542</v>
      </c>
      <c r="D35" s="272">
        <v>5.3</v>
      </c>
      <c r="E35" s="273">
        <f t="shared" si="0"/>
        <v>105.1</v>
      </c>
      <c r="F35" s="274">
        <f t="shared" si="1"/>
        <v>22</v>
      </c>
      <c r="G35" s="275">
        <v>1007374</v>
      </c>
      <c r="H35" s="276">
        <v>2.4</v>
      </c>
      <c r="I35" s="277">
        <f t="shared" si="2"/>
        <v>107</v>
      </c>
      <c r="J35" s="278">
        <f t="shared" si="3"/>
        <v>15</v>
      </c>
    </row>
    <row r="36" spans="2:10" ht="14.25" customHeight="1">
      <c r="B36" s="270" t="s">
        <v>433</v>
      </c>
      <c r="C36" s="271">
        <v>345950</v>
      </c>
      <c r="D36" s="272">
        <v>5.5</v>
      </c>
      <c r="E36" s="273">
        <f t="shared" si="0"/>
        <v>99.5</v>
      </c>
      <c r="F36" s="274">
        <f t="shared" si="1"/>
        <v>33</v>
      </c>
      <c r="G36" s="275">
        <v>937806</v>
      </c>
      <c r="H36" s="276">
        <v>2.6</v>
      </c>
      <c r="I36" s="277">
        <f t="shared" si="2"/>
        <v>99.6</v>
      </c>
      <c r="J36" s="278">
        <f t="shared" si="3"/>
        <v>22</v>
      </c>
    </row>
    <row r="37" spans="2:10" ht="14.25" customHeight="1">
      <c r="B37" s="270" t="s">
        <v>434</v>
      </c>
      <c r="C37" s="271">
        <v>352488</v>
      </c>
      <c r="D37" s="272">
        <v>6.5</v>
      </c>
      <c r="E37" s="273">
        <f t="shared" si="0"/>
        <v>101.3</v>
      </c>
      <c r="F37" s="274">
        <f t="shared" si="1"/>
        <v>31</v>
      </c>
      <c r="G37" s="275">
        <v>939087</v>
      </c>
      <c r="H37" s="276">
        <v>3.6</v>
      </c>
      <c r="I37" s="277">
        <f t="shared" si="2"/>
        <v>99.8</v>
      </c>
      <c r="J37" s="278">
        <f t="shared" si="3"/>
        <v>21</v>
      </c>
    </row>
    <row r="38" spans="2:10" s="97" customFormat="1" ht="24.75" customHeight="1">
      <c r="B38" s="279" t="s">
        <v>435</v>
      </c>
      <c r="C38" s="280">
        <v>379940</v>
      </c>
      <c r="D38" s="281">
        <v>5.4</v>
      </c>
      <c r="E38" s="282">
        <f t="shared" si="0"/>
        <v>109.2</v>
      </c>
      <c r="F38" s="283">
        <f t="shared" si="1"/>
        <v>18</v>
      </c>
      <c r="G38" s="284">
        <v>909803</v>
      </c>
      <c r="H38" s="285">
        <v>3</v>
      </c>
      <c r="I38" s="286">
        <f t="shared" si="2"/>
        <v>96.7</v>
      </c>
      <c r="J38" s="287">
        <f t="shared" si="3"/>
        <v>28</v>
      </c>
    </row>
    <row r="39" spans="2:10" ht="14.25" customHeight="1">
      <c r="B39" s="270" t="s">
        <v>436</v>
      </c>
      <c r="C39" s="271">
        <v>435422</v>
      </c>
      <c r="D39" s="272">
        <v>6.1</v>
      </c>
      <c r="E39" s="273">
        <f t="shared" si="0"/>
        <v>125.2</v>
      </c>
      <c r="F39" s="274">
        <f t="shared" si="1"/>
        <v>1</v>
      </c>
      <c r="G39" s="275">
        <v>913885</v>
      </c>
      <c r="H39" s="276">
        <v>2.8</v>
      </c>
      <c r="I39" s="277">
        <f t="shared" si="2"/>
        <v>97.1</v>
      </c>
      <c r="J39" s="278">
        <f t="shared" si="3"/>
        <v>27</v>
      </c>
    </row>
    <row r="40" spans="2:10" ht="14.25" customHeight="1">
      <c r="B40" s="270" t="s">
        <v>437</v>
      </c>
      <c r="C40" s="271">
        <v>404770</v>
      </c>
      <c r="D40" s="272">
        <v>5.1</v>
      </c>
      <c r="E40" s="273">
        <f t="shared" si="0"/>
        <v>116.4</v>
      </c>
      <c r="F40" s="274">
        <f t="shared" si="1"/>
        <v>10</v>
      </c>
      <c r="G40" s="275">
        <v>989730</v>
      </c>
      <c r="H40" s="276">
        <v>2.5</v>
      </c>
      <c r="I40" s="277">
        <f t="shared" si="2"/>
        <v>105.2</v>
      </c>
      <c r="J40" s="278">
        <f t="shared" si="3"/>
        <v>17</v>
      </c>
    </row>
    <row r="41" spans="2:10" ht="14.25" customHeight="1">
      <c r="B41" s="270" t="s">
        <v>438</v>
      </c>
      <c r="C41" s="271">
        <v>405398</v>
      </c>
      <c r="D41" s="272">
        <v>4.4</v>
      </c>
      <c r="E41" s="273">
        <f t="shared" si="0"/>
        <v>116.6</v>
      </c>
      <c r="F41" s="274">
        <f t="shared" si="1"/>
        <v>9</v>
      </c>
      <c r="G41" s="275">
        <v>1074911</v>
      </c>
      <c r="H41" s="276">
        <v>1.3</v>
      </c>
      <c r="I41" s="277">
        <f t="shared" si="2"/>
        <v>114.2</v>
      </c>
      <c r="J41" s="278">
        <f t="shared" si="3"/>
        <v>6</v>
      </c>
    </row>
    <row r="42" spans="2:10" ht="14.25" customHeight="1">
      <c r="B42" s="270" t="s">
        <v>439</v>
      </c>
      <c r="C42" s="271">
        <v>432341</v>
      </c>
      <c r="D42" s="272">
        <v>5.6</v>
      </c>
      <c r="E42" s="273">
        <f t="shared" si="0"/>
        <v>124.3</v>
      </c>
      <c r="F42" s="274">
        <f t="shared" si="1"/>
        <v>2</v>
      </c>
      <c r="G42" s="275">
        <v>1045425</v>
      </c>
      <c r="H42" s="276">
        <v>1.4</v>
      </c>
      <c r="I42" s="277">
        <f t="shared" si="2"/>
        <v>111.1</v>
      </c>
      <c r="J42" s="278">
        <f t="shared" si="3"/>
        <v>10</v>
      </c>
    </row>
    <row r="43" spans="2:10" s="97" customFormat="1" ht="24.75" customHeight="1">
      <c r="B43" s="279" t="s">
        <v>440</v>
      </c>
      <c r="C43" s="280">
        <v>396793</v>
      </c>
      <c r="D43" s="281">
        <v>5.5</v>
      </c>
      <c r="E43" s="282">
        <f t="shared" si="0"/>
        <v>114.1</v>
      </c>
      <c r="F43" s="283">
        <f t="shared" si="1"/>
        <v>12</v>
      </c>
      <c r="G43" s="284">
        <v>1022014</v>
      </c>
      <c r="H43" s="285">
        <v>2.3</v>
      </c>
      <c r="I43" s="286">
        <f t="shared" si="2"/>
        <v>108.6</v>
      </c>
      <c r="J43" s="287">
        <f t="shared" si="3"/>
        <v>13</v>
      </c>
    </row>
    <row r="44" spans="2:10" ht="14.25" customHeight="1">
      <c r="B44" s="270" t="s">
        <v>441</v>
      </c>
      <c r="C44" s="271">
        <v>420859</v>
      </c>
      <c r="D44" s="272">
        <v>3.9</v>
      </c>
      <c r="E44" s="273">
        <f t="shared" si="0"/>
        <v>121</v>
      </c>
      <c r="F44" s="274">
        <f t="shared" si="1"/>
        <v>4</v>
      </c>
      <c r="G44" s="275">
        <v>980844</v>
      </c>
      <c r="H44" s="276">
        <v>2.3</v>
      </c>
      <c r="I44" s="277">
        <f t="shared" si="2"/>
        <v>104.2</v>
      </c>
      <c r="J44" s="278">
        <f t="shared" si="3"/>
        <v>18</v>
      </c>
    </row>
    <row r="45" spans="2:10" ht="14.25" customHeight="1">
      <c r="B45" s="270" t="s">
        <v>442</v>
      </c>
      <c r="C45" s="271">
        <v>384095</v>
      </c>
      <c r="D45" s="272">
        <v>5.8</v>
      </c>
      <c r="E45" s="273">
        <f t="shared" si="0"/>
        <v>110.4</v>
      </c>
      <c r="F45" s="274">
        <f t="shared" si="1"/>
        <v>14</v>
      </c>
      <c r="G45" s="275">
        <v>955684</v>
      </c>
      <c r="H45" s="276">
        <v>2.3</v>
      </c>
      <c r="I45" s="277">
        <f t="shared" si="2"/>
        <v>101.5</v>
      </c>
      <c r="J45" s="278">
        <f t="shared" si="3"/>
        <v>19</v>
      </c>
    </row>
    <row r="46" spans="2:10" ht="14.25" customHeight="1">
      <c r="B46" s="270" t="s">
        <v>443</v>
      </c>
      <c r="C46" s="271">
        <v>408708</v>
      </c>
      <c r="D46" s="272">
        <v>6</v>
      </c>
      <c r="E46" s="273">
        <f t="shared" si="0"/>
        <v>117.5</v>
      </c>
      <c r="F46" s="274">
        <f t="shared" si="1"/>
        <v>7</v>
      </c>
      <c r="G46" s="275">
        <v>1184634</v>
      </c>
      <c r="H46" s="276">
        <v>4.1</v>
      </c>
      <c r="I46" s="277">
        <f t="shared" si="2"/>
        <v>125.9</v>
      </c>
      <c r="J46" s="278">
        <f t="shared" si="3"/>
        <v>2</v>
      </c>
    </row>
    <row r="47" spans="2:10" ht="14.25" customHeight="1">
      <c r="B47" s="270" t="s">
        <v>444</v>
      </c>
      <c r="C47" s="271">
        <v>368278</v>
      </c>
      <c r="D47" s="272">
        <v>4.1</v>
      </c>
      <c r="E47" s="273">
        <f t="shared" si="0"/>
        <v>105.9</v>
      </c>
      <c r="F47" s="274">
        <f t="shared" si="1"/>
        <v>21</v>
      </c>
      <c r="G47" s="275">
        <v>1186044</v>
      </c>
      <c r="H47" s="276">
        <v>1.1</v>
      </c>
      <c r="I47" s="277">
        <f t="shared" si="2"/>
        <v>126</v>
      </c>
      <c r="J47" s="278">
        <f t="shared" si="3"/>
        <v>1</v>
      </c>
    </row>
    <row r="48" spans="2:10" s="97" customFormat="1" ht="24.75" customHeight="1">
      <c r="B48" s="279" t="s">
        <v>445</v>
      </c>
      <c r="C48" s="280">
        <v>420772</v>
      </c>
      <c r="D48" s="281">
        <v>5.9</v>
      </c>
      <c r="E48" s="282">
        <f t="shared" si="0"/>
        <v>121</v>
      </c>
      <c r="F48" s="283">
        <f t="shared" si="1"/>
        <v>5</v>
      </c>
      <c r="G48" s="284">
        <v>1085231</v>
      </c>
      <c r="H48" s="285">
        <v>2.6</v>
      </c>
      <c r="I48" s="286">
        <f t="shared" si="2"/>
        <v>115.3</v>
      </c>
      <c r="J48" s="287">
        <f t="shared" si="3"/>
        <v>5</v>
      </c>
    </row>
    <row r="49" spans="2:10" ht="14.25" customHeight="1">
      <c r="B49" s="270" t="s">
        <v>446</v>
      </c>
      <c r="C49" s="271">
        <v>408338</v>
      </c>
      <c r="D49" s="272">
        <v>4.6</v>
      </c>
      <c r="E49" s="273">
        <f t="shared" si="0"/>
        <v>117.4</v>
      </c>
      <c r="F49" s="274">
        <f t="shared" si="1"/>
        <v>8</v>
      </c>
      <c r="G49" s="275">
        <v>1095620</v>
      </c>
      <c r="H49" s="276">
        <v>1.6</v>
      </c>
      <c r="I49" s="277">
        <f t="shared" si="2"/>
        <v>116.4</v>
      </c>
      <c r="J49" s="278">
        <f t="shared" si="3"/>
        <v>4</v>
      </c>
    </row>
    <row r="50" spans="2:10" ht="14.25" customHeight="1">
      <c r="B50" s="270" t="s">
        <v>447</v>
      </c>
      <c r="C50" s="271">
        <v>385757</v>
      </c>
      <c r="D50" s="272">
        <v>4.6</v>
      </c>
      <c r="E50" s="273">
        <f t="shared" si="0"/>
        <v>110.9</v>
      </c>
      <c r="F50" s="274">
        <f t="shared" si="1"/>
        <v>13</v>
      </c>
      <c r="G50" s="275">
        <v>1047632</v>
      </c>
      <c r="H50" s="276">
        <v>1.6</v>
      </c>
      <c r="I50" s="277">
        <f t="shared" si="2"/>
        <v>111.3</v>
      </c>
      <c r="J50" s="278">
        <f t="shared" si="3"/>
        <v>9</v>
      </c>
    </row>
    <row r="51" spans="2:10" ht="14.25" customHeight="1">
      <c r="B51" s="270" t="s">
        <v>448</v>
      </c>
      <c r="C51" s="271">
        <v>421322</v>
      </c>
      <c r="D51" s="272">
        <v>5.6</v>
      </c>
      <c r="E51" s="273">
        <f t="shared" si="0"/>
        <v>121.1</v>
      </c>
      <c r="F51" s="274">
        <f t="shared" si="1"/>
        <v>3</v>
      </c>
      <c r="G51" s="275">
        <v>1044292</v>
      </c>
      <c r="H51" s="276">
        <v>2.2</v>
      </c>
      <c r="I51" s="277">
        <f t="shared" si="2"/>
        <v>110.9</v>
      </c>
      <c r="J51" s="278">
        <f t="shared" si="3"/>
        <v>11</v>
      </c>
    </row>
    <row r="52" spans="2:10" ht="14.25" customHeight="1">
      <c r="B52" s="270" t="s">
        <v>449</v>
      </c>
      <c r="C52" s="271">
        <v>369560</v>
      </c>
      <c r="D52" s="272">
        <v>5.6</v>
      </c>
      <c r="E52" s="273">
        <f t="shared" si="0"/>
        <v>106.3</v>
      </c>
      <c r="F52" s="274">
        <f t="shared" si="1"/>
        <v>20</v>
      </c>
      <c r="G52" s="275">
        <v>920506</v>
      </c>
      <c r="H52" s="276">
        <v>1</v>
      </c>
      <c r="I52" s="277">
        <f t="shared" si="2"/>
        <v>97.8</v>
      </c>
      <c r="J52" s="278">
        <f t="shared" si="3"/>
        <v>25</v>
      </c>
    </row>
    <row r="53" spans="2:10" s="97" customFormat="1" ht="24.75" customHeight="1">
      <c r="B53" s="279" t="s">
        <v>450</v>
      </c>
      <c r="C53" s="280">
        <v>414775</v>
      </c>
      <c r="D53" s="281">
        <v>5.9</v>
      </c>
      <c r="E53" s="282">
        <f t="shared" si="0"/>
        <v>119.3</v>
      </c>
      <c r="F53" s="283">
        <f t="shared" si="1"/>
        <v>6</v>
      </c>
      <c r="G53" s="284">
        <v>1063166</v>
      </c>
      <c r="H53" s="285">
        <v>1.7</v>
      </c>
      <c r="I53" s="286">
        <f t="shared" si="2"/>
        <v>113</v>
      </c>
      <c r="J53" s="287">
        <f t="shared" si="3"/>
        <v>7</v>
      </c>
    </row>
    <row r="54" spans="2:10" ht="14.25" customHeight="1">
      <c r="B54" s="288" t="s">
        <v>451</v>
      </c>
      <c r="C54" s="263">
        <v>298291</v>
      </c>
      <c r="D54" s="289">
        <v>3.9</v>
      </c>
      <c r="E54" s="290">
        <f t="shared" si="0"/>
        <v>85.8</v>
      </c>
      <c r="F54" s="291">
        <f t="shared" si="1"/>
        <v>47</v>
      </c>
      <c r="G54" s="292">
        <v>1023706</v>
      </c>
      <c r="H54" s="293">
        <v>-0.1</v>
      </c>
      <c r="I54" s="294">
        <f t="shared" si="2"/>
        <v>108.8</v>
      </c>
      <c r="J54" s="295">
        <f t="shared" si="3"/>
        <v>12</v>
      </c>
    </row>
    <row r="55" spans="2:10" ht="24" customHeight="1">
      <c r="B55" s="296"/>
      <c r="C55" s="296"/>
      <c r="D55" s="296"/>
      <c r="E55" s="296"/>
      <c r="F55" s="296"/>
      <c r="G55" s="296"/>
      <c r="H55" s="296"/>
      <c r="I55" s="296"/>
      <c r="J55" s="297" t="s">
        <v>252</v>
      </c>
    </row>
  </sheetData>
  <sheetProtection/>
  <mergeCells count="10">
    <mergeCell ref="C3:F3"/>
    <mergeCell ref="G3:J3"/>
    <mergeCell ref="C4:D4"/>
    <mergeCell ref="E4:E6"/>
    <mergeCell ref="F4:F6"/>
    <mergeCell ref="G4:H4"/>
    <mergeCell ref="I4:I6"/>
    <mergeCell ref="J4:J6"/>
    <mergeCell ref="D5:D6"/>
    <mergeCell ref="H5:H6"/>
  </mergeCells>
  <printOptions horizontalCentered="1" verticalCentered="1"/>
  <pageMargins left="0.25" right="0.29" top="0.24000000000000002" bottom="0.5905511811023623" header="0.59" footer="0"/>
  <pageSetup horizontalDpi="300" verticalDpi="300" orientation="portrait" paperSize="9" scale="85" r:id="rId1"/>
</worksheet>
</file>

<file path=xl/worksheets/sheet5.xml><?xml version="1.0" encoding="utf-8"?>
<worksheet xmlns="http://schemas.openxmlformats.org/spreadsheetml/2006/main" xmlns:r="http://schemas.openxmlformats.org/officeDocument/2006/relationships">
  <dimension ref="A1:AO57"/>
  <sheetViews>
    <sheetView showGridLines="0" zoomScalePageLayoutView="0" workbookViewId="0" topLeftCell="A1">
      <selection activeCell="D12" sqref="D12"/>
    </sheetView>
  </sheetViews>
  <sheetFormatPr defaultColWidth="9.33203125" defaultRowHeight="11.25"/>
  <cols>
    <col min="1" max="1" width="15.66015625" style="96" customWidth="1"/>
    <col min="2" max="2" width="14.83203125" style="96" customWidth="1"/>
    <col min="3" max="3" width="12.66015625" style="96" customWidth="1"/>
    <col min="4" max="4" width="13.33203125" style="96" customWidth="1"/>
    <col min="5" max="5" width="13.5" style="96" customWidth="1"/>
    <col min="6" max="6" width="15.5" style="96" customWidth="1"/>
    <col min="7" max="7" width="12.66015625" style="96" customWidth="1"/>
    <col min="8" max="8" width="13.33203125" style="96" customWidth="1"/>
    <col min="9" max="9" width="11.66015625" style="96" customWidth="1"/>
    <col min="10" max="16" width="9.33203125" style="96" bestFit="1" customWidth="1"/>
    <col min="17" max="17" width="13.5" style="103" customWidth="1"/>
    <col min="18" max="18" width="13.16015625" style="103" customWidth="1"/>
    <col min="19" max="19" width="13.16015625" style="96" bestFit="1" customWidth="1"/>
    <col min="20" max="20" width="13.16015625" style="96" customWidth="1"/>
    <col min="21" max="21" width="9.66015625" style="96" bestFit="1" customWidth="1"/>
    <col min="22" max="22" width="10.5" style="96" customWidth="1"/>
    <col min="23" max="23" width="5.83203125" style="96" customWidth="1"/>
    <col min="24" max="24" width="13.16015625" style="96" customWidth="1"/>
    <col min="25" max="25" width="12.5" style="96" customWidth="1"/>
    <col min="26" max="26" width="13.16015625" style="96" customWidth="1"/>
    <col min="27" max="27" width="9.66015625" style="96" bestFit="1" customWidth="1"/>
    <col min="28" max="28" width="10.5" style="96" customWidth="1"/>
    <col min="29" max="29" width="5.83203125" style="96" customWidth="1"/>
    <col min="30" max="35" width="9.33203125" style="96" bestFit="1" customWidth="1"/>
    <col min="36" max="36" width="9.33203125" style="96" customWidth="1"/>
    <col min="37" max="37" width="9.33203125" style="96" bestFit="1" customWidth="1"/>
    <col min="38" max="16384" width="9.33203125" style="96" customWidth="1"/>
  </cols>
  <sheetData>
    <row r="1" ht="24" customHeight="1">
      <c r="A1" s="104" t="s">
        <v>50</v>
      </c>
    </row>
    <row r="2" spans="1:33" ht="9.75" customHeight="1">
      <c r="A2" s="105"/>
      <c r="J2" s="106"/>
      <c r="K2" s="106"/>
      <c r="AG2" s="96" t="s">
        <v>253</v>
      </c>
    </row>
    <row r="3" spans="1:9" ht="25.5" customHeight="1">
      <c r="A3" s="107" t="s">
        <v>186</v>
      </c>
      <c r="I3" s="101" t="s">
        <v>255</v>
      </c>
    </row>
    <row r="4" spans="1:9" ht="25.5" customHeight="1">
      <c r="A4" s="315"/>
      <c r="B4" s="318" t="s">
        <v>256</v>
      </c>
      <c r="C4" s="319"/>
      <c r="D4" s="319"/>
      <c r="E4" s="320"/>
      <c r="F4" s="321" t="s">
        <v>164</v>
      </c>
      <c r="G4" s="322"/>
      <c r="H4" s="322"/>
      <c r="I4" s="323"/>
    </row>
    <row r="5" spans="1:18" ht="30" customHeight="1">
      <c r="A5" s="316"/>
      <c r="B5" s="324" t="s">
        <v>257</v>
      </c>
      <c r="C5" s="325"/>
      <c r="D5" s="326" t="s">
        <v>159</v>
      </c>
      <c r="E5" s="328" t="s">
        <v>194</v>
      </c>
      <c r="F5" s="330" t="s">
        <v>257</v>
      </c>
      <c r="G5" s="325"/>
      <c r="H5" s="326" t="s">
        <v>159</v>
      </c>
      <c r="I5" s="331" t="s">
        <v>194</v>
      </c>
      <c r="Q5" s="96"/>
      <c r="R5" s="96"/>
    </row>
    <row r="6" spans="1:18" ht="18" customHeight="1">
      <c r="A6" s="316"/>
      <c r="B6" s="110" t="s">
        <v>201</v>
      </c>
      <c r="C6" s="313" t="s">
        <v>203</v>
      </c>
      <c r="D6" s="327"/>
      <c r="E6" s="329"/>
      <c r="F6" s="110" t="s">
        <v>201</v>
      </c>
      <c r="G6" s="313" t="s">
        <v>203</v>
      </c>
      <c r="H6" s="327"/>
      <c r="I6" s="332"/>
      <c r="Q6" s="96"/>
      <c r="R6" s="96"/>
    </row>
    <row r="7" spans="1:18" ht="13.5" customHeight="1">
      <c r="A7" s="317"/>
      <c r="B7" s="111" t="s">
        <v>103</v>
      </c>
      <c r="C7" s="314"/>
      <c r="D7" s="327"/>
      <c r="E7" s="329"/>
      <c r="F7" s="111" t="s">
        <v>103</v>
      </c>
      <c r="G7" s="314"/>
      <c r="H7" s="327"/>
      <c r="I7" s="332"/>
      <c r="Q7" s="96"/>
      <c r="R7" s="96"/>
    </row>
    <row r="8" spans="1:18" ht="22.5" customHeight="1">
      <c r="A8" s="102" t="s">
        <v>204</v>
      </c>
      <c r="B8" s="112">
        <v>124913.8962728775</v>
      </c>
      <c r="C8" s="113">
        <v>3.446314206266379</v>
      </c>
      <c r="D8" s="114">
        <v>100</v>
      </c>
      <c r="E8" s="108" t="s">
        <v>260</v>
      </c>
      <c r="F8" s="115">
        <v>435501.67675274843</v>
      </c>
      <c r="G8" s="113">
        <v>0.394672428720483</v>
      </c>
      <c r="H8" s="116">
        <v>100</v>
      </c>
      <c r="I8" s="109" t="s">
        <v>260</v>
      </c>
      <c r="Q8" s="96"/>
      <c r="R8" s="96"/>
    </row>
    <row r="9" spans="1:18" ht="15" customHeight="1">
      <c r="A9" s="117" t="s">
        <v>205</v>
      </c>
      <c r="B9" s="118">
        <v>154880.94445449678</v>
      </c>
      <c r="C9" s="119">
        <v>2.435261767131138</v>
      </c>
      <c r="D9" s="120">
        <v>123.99016368535614</v>
      </c>
      <c r="E9" s="121">
        <v>12</v>
      </c>
      <c r="F9" s="122">
        <v>568564.3918291449</v>
      </c>
      <c r="G9" s="123">
        <v>-0.0919116886809519</v>
      </c>
      <c r="H9" s="124">
        <v>130.55389271255123</v>
      </c>
      <c r="I9" s="125">
        <v>4</v>
      </c>
      <c r="Q9" s="96"/>
      <c r="R9" s="96"/>
    </row>
    <row r="10" spans="1:18" ht="15" customHeight="1">
      <c r="A10" s="117" t="s">
        <v>99</v>
      </c>
      <c r="B10" s="118">
        <v>116381.4988835253</v>
      </c>
      <c r="C10" s="119">
        <v>3.836253298017141</v>
      </c>
      <c r="D10" s="120">
        <v>93.16937695169403</v>
      </c>
      <c r="E10" s="121">
        <v>38</v>
      </c>
      <c r="F10" s="122">
        <v>352347.7021751185</v>
      </c>
      <c r="G10" s="123">
        <v>2.167408459939594</v>
      </c>
      <c r="H10" s="124">
        <v>80.90616431200569</v>
      </c>
      <c r="I10" s="125">
        <v>43</v>
      </c>
      <c r="Q10" s="96"/>
      <c r="R10" s="96"/>
    </row>
    <row r="11" spans="1:18" ht="15" customHeight="1">
      <c r="A11" s="117" t="s">
        <v>206</v>
      </c>
      <c r="B11" s="118">
        <v>129865.88470722383</v>
      </c>
      <c r="C11" s="119">
        <v>3.4221486259521328</v>
      </c>
      <c r="D11" s="120">
        <v>103.96432149032371</v>
      </c>
      <c r="E11" s="121">
        <v>25</v>
      </c>
      <c r="F11" s="122">
        <v>324093.8832530394</v>
      </c>
      <c r="G11" s="123">
        <v>-1.6395594007494765</v>
      </c>
      <c r="H11" s="124">
        <v>74.41851560012255</v>
      </c>
      <c r="I11" s="125">
        <v>47</v>
      </c>
      <c r="Q11" s="96"/>
      <c r="R11" s="96"/>
    </row>
    <row r="12" spans="1:18" ht="15" customHeight="1">
      <c r="A12" s="117" t="s">
        <v>207</v>
      </c>
      <c r="B12" s="118">
        <v>122090.76769303634</v>
      </c>
      <c r="C12" s="119">
        <v>4.977149288353758</v>
      </c>
      <c r="D12" s="120">
        <v>97.73994033964487</v>
      </c>
      <c r="E12" s="121">
        <v>34</v>
      </c>
      <c r="F12" s="122">
        <v>352235.20167619805</v>
      </c>
      <c r="G12" s="123">
        <v>0.26366104452624484</v>
      </c>
      <c r="H12" s="124">
        <v>80.88033192032368</v>
      </c>
      <c r="I12" s="125">
        <v>44</v>
      </c>
      <c r="Q12" s="96"/>
      <c r="R12" s="96"/>
    </row>
    <row r="13" spans="1:18" ht="15" customHeight="1">
      <c r="A13" s="117" t="s">
        <v>208</v>
      </c>
      <c r="B13" s="118">
        <v>145647.71750618494</v>
      </c>
      <c r="C13" s="119">
        <v>3.9689721019980766</v>
      </c>
      <c r="D13" s="120">
        <v>116.59849052183426</v>
      </c>
      <c r="E13" s="121">
        <v>20</v>
      </c>
      <c r="F13" s="122">
        <v>353176.5344796774</v>
      </c>
      <c r="G13" s="123">
        <v>0.18752410421140553</v>
      </c>
      <c r="H13" s="124">
        <v>81.09648098558061</v>
      </c>
      <c r="I13" s="125">
        <v>42</v>
      </c>
      <c r="Q13" s="96"/>
      <c r="R13" s="96"/>
    </row>
    <row r="14" spans="1:9" s="97" customFormat="1" ht="23.25" customHeight="1">
      <c r="A14" s="126" t="s">
        <v>209</v>
      </c>
      <c r="B14" s="127">
        <v>132537.6651154293</v>
      </c>
      <c r="C14" s="128">
        <v>4.791998382500594</v>
      </c>
      <c r="D14" s="129">
        <v>106.10321915337384</v>
      </c>
      <c r="E14" s="130">
        <v>22</v>
      </c>
      <c r="F14" s="131">
        <v>372301.7961672618</v>
      </c>
      <c r="G14" s="132">
        <v>1.6413920689953159</v>
      </c>
      <c r="H14" s="133">
        <v>85.48802818470715</v>
      </c>
      <c r="I14" s="134">
        <v>35</v>
      </c>
    </row>
    <row r="15" spans="1:18" ht="15" customHeight="1">
      <c r="A15" s="117" t="s">
        <v>91</v>
      </c>
      <c r="B15" s="118">
        <v>121180.28675628934</v>
      </c>
      <c r="C15" s="119">
        <v>2.006137601927378</v>
      </c>
      <c r="D15" s="120">
        <v>97.01105351126668</v>
      </c>
      <c r="E15" s="121">
        <v>35</v>
      </c>
      <c r="F15" s="122">
        <v>374058.056042157</v>
      </c>
      <c r="G15" s="123">
        <v>0.6363745206947584</v>
      </c>
      <c r="H15" s="124">
        <v>85.89130100055266</v>
      </c>
      <c r="I15" s="125">
        <v>33</v>
      </c>
      <c r="Q15" s="96"/>
      <c r="R15" s="96"/>
    </row>
    <row r="16" spans="1:18" ht="15" customHeight="1">
      <c r="A16" s="117" t="s">
        <v>211</v>
      </c>
      <c r="B16" s="118">
        <v>101241.57229747313</v>
      </c>
      <c r="C16" s="119">
        <v>1.7998585214422889</v>
      </c>
      <c r="D16" s="120">
        <v>81.04908686565058</v>
      </c>
      <c r="E16" s="121">
        <v>46</v>
      </c>
      <c r="F16" s="122">
        <v>369101.9869259462</v>
      </c>
      <c r="G16" s="123">
        <v>0.9343187202785543</v>
      </c>
      <c r="H16" s="124">
        <v>84.75328721535556</v>
      </c>
      <c r="I16" s="125">
        <v>37</v>
      </c>
      <c r="Q16" s="96"/>
      <c r="R16" s="96"/>
    </row>
    <row r="17" spans="1:18" ht="15" customHeight="1">
      <c r="A17" s="117" t="s">
        <v>213</v>
      </c>
      <c r="B17" s="118">
        <v>107401.29348096887</v>
      </c>
      <c r="C17" s="119">
        <v>4.018758860438581</v>
      </c>
      <c r="D17" s="120">
        <v>85.98026055191498</v>
      </c>
      <c r="E17" s="121">
        <v>43</v>
      </c>
      <c r="F17" s="122">
        <v>361888.9738587754</v>
      </c>
      <c r="G17" s="123">
        <v>-0.609925978398266</v>
      </c>
      <c r="H17" s="124">
        <v>83.09703341606975</v>
      </c>
      <c r="I17" s="125">
        <v>39</v>
      </c>
      <c r="Q17" s="96"/>
      <c r="R17" s="96"/>
    </row>
    <row r="18" spans="1:18" ht="15" customHeight="1">
      <c r="A18" s="117" t="s">
        <v>215</v>
      </c>
      <c r="B18" s="118">
        <v>116148.4570520702</v>
      </c>
      <c r="C18" s="119">
        <v>3.746396243696239</v>
      </c>
      <c r="D18" s="120">
        <v>92.98281497707912</v>
      </c>
      <c r="E18" s="121">
        <v>39</v>
      </c>
      <c r="F18" s="122">
        <v>414273.9760356417</v>
      </c>
      <c r="G18" s="123">
        <v>1.6432698220327353</v>
      </c>
      <c r="H18" s="124">
        <v>95.12569024409095</v>
      </c>
      <c r="I18" s="125">
        <v>28</v>
      </c>
      <c r="Q18" s="96"/>
      <c r="R18" s="96"/>
    </row>
    <row r="19" spans="1:9" s="97" customFormat="1" ht="23.25" customHeight="1">
      <c r="A19" s="126" t="s">
        <v>216</v>
      </c>
      <c r="B19" s="127">
        <v>105915.56625923145</v>
      </c>
      <c r="C19" s="128">
        <v>3.8167278397403663</v>
      </c>
      <c r="D19" s="129">
        <v>84.79085947960208</v>
      </c>
      <c r="E19" s="130">
        <v>44</v>
      </c>
      <c r="F19" s="131">
        <v>373178.66641366476</v>
      </c>
      <c r="G19" s="132">
        <v>-0.6635190250695473</v>
      </c>
      <c r="H19" s="133">
        <v>85.68937534206856</v>
      </c>
      <c r="I19" s="134">
        <v>34</v>
      </c>
    </row>
    <row r="20" spans="1:18" ht="15" customHeight="1">
      <c r="A20" s="117" t="s">
        <v>217</v>
      </c>
      <c r="B20" s="118">
        <v>107491.88468843214</v>
      </c>
      <c r="C20" s="119">
        <v>4.010434086635087</v>
      </c>
      <c r="D20" s="120">
        <v>86.05278347383661</v>
      </c>
      <c r="E20" s="121">
        <v>42</v>
      </c>
      <c r="F20" s="122">
        <v>357240.4167776049</v>
      </c>
      <c r="G20" s="123">
        <v>1.2348780651489903</v>
      </c>
      <c r="H20" s="124">
        <v>82.02963061848885</v>
      </c>
      <c r="I20" s="125">
        <v>41</v>
      </c>
      <c r="Q20" s="96"/>
      <c r="R20" s="96"/>
    </row>
    <row r="21" spans="1:18" ht="15" customHeight="1">
      <c r="A21" s="117" t="s">
        <v>218</v>
      </c>
      <c r="B21" s="118">
        <v>100167.6867365297</v>
      </c>
      <c r="C21" s="119">
        <v>2.9067467125733373</v>
      </c>
      <c r="D21" s="120">
        <v>80.18938622946395</v>
      </c>
      <c r="E21" s="121">
        <v>47</v>
      </c>
      <c r="F21" s="122">
        <v>397471.74258659454</v>
      </c>
      <c r="G21" s="123">
        <v>1.1416050594295086</v>
      </c>
      <c r="H21" s="124">
        <v>91.26755734909719</v>
      </c>
      <c r="I21" s="125">
        <v>30</v>
      </c>
      <c r="Q21" s="96"/>
      <c r="R21" s="96"/>
    </row>
    <row r="22" spans="1:18" ht="15" customHeight="1">
      <c r="A22" s="117" t="s">
        <v>220</v>
      </c>
      <c r="B22" s="118">
        <v>109478.6642852824</v>
      </c>
      <c r="C22" s="119">
        <v>4.062476911799791</v>
      </c>
      <c r="D22" s="120">
        <v>87.64330274841764</v>
      </c>
      <c r="E22" s="121">
        <v>41</v>
      </c>
      <c r="F22" s="122">
        <v>360502.5919769954</v>
      </c>
      <c r="G22" s="123">
        <v>-0.07113968733462173</v>
      </c>
      <c r="H22" s="124">
        <v>82.77869207416784</v>
      </c>
      <c r="I22" s="125">
        <v>40</v>
      </c>
      <c r="Q22" s="96"/>
      <c r="R22" s="96"/>
    </row>
    <row r="23" spans="1:18" ht="15" customHeight="1">
      <c r="A23" s="117" t="s">
        <v>221</v>
      </c>
      <c r="B23" s="118">
        <v>129141.74336911792</v>
      </c>
      <c r="C23" s="119">
        <v>3.8215424106221576</v>
      </c>
      <c r="D23" s="120">
        <v>103.38460909665694</v>
      </c>
      <c r="E23" s="121">
        <v>27</v>
      </c>
      <c r="F23" s="122">
        <v>326371.39361040725</v>
      </c>
      <c r="G23" s="123">
        <v>0.3330750183850171</v>
      </c>
      <c r="H23" s="124">
        <v>74.94147807740846</v>
      </c>
      <c r="I23" s="125">
        <v>46</v>
      </c>
      <c r="Q23" s="96"/>
      <c r="R23" s="96"/>
    </row>
    <row r="24" spans="1:9" s="97" customFormat="1" ht="23.25" customHeight="1">
      <c r="A24" s="126" t="s">
        <v>169</v>
      </c>
      <c r="B24" s="127">
        <v>144719.8576513489</v>
      </c>
      <c r="C24" s="128">
        <v>1.203003546249164</v>
      </c>
      <c r="D24" s="129">
        <v>115.85569097548986</v>
      </c>
      <c r="E24" s="130">
        <v>21</v>
      </c>
      <c r="F24" s="131">
        <v>458161.7853471115</v>
      </c>
      <c r="G24" s="132">
        <v>2.289943928005812</v>
      </c>
      <c r="H24" s="133">
        <v>105.20321959798748</v>
      </c>
      <c r="I24" s="134">
        <v>18</v>
      </c>
    </row>
    <row r="25" spans="1:18" ht="15" customHeight="1">
      <c r="A25" s="117" t="s">
        <v>223</v>
      </c>
      <c r="B25" s="118">
        <v>163018.39653171288</v>
      </c>
      <c r="C25" s="119">
        <v>3.981400680835037</v>
      </c>
      <c r="D25" s="120">
        <v>130.50461269384726</v>
      </c>
      <c r="E25" s="121">
        <v>8</v>
      </c>
      <c r="F25" s="122">
        <v>513900.42200944043</v>
      </c>
      <c r="G25" s="123">
        <v>-1.0829478394434204</v>
      </c>
      <c r="H25" s="124">
        <v>118.00193878500313</v>
      </c>
      <c r="I25" s="125">
        <v>11</v>
      </c>
      <c r="Q25" s="96"/>
      <c r="R25" s="96"/>
    </row>
    <row r="26" spans="1:18" ht="15" customHeight="1">
      <c r="A26" s="117" t="s">
        <v>224</v>
      </c>
      <c r="B26" s="118">
        <v>148018.15948659333</v>
      </c>
      <c r="C26" s="119">
        <v>4.5293206007712</v>
      </c>
      <c r="D26" s="120">
        <v>118.49615127146782</v>
      </c>
      <c r="E26" s="121">
        <v>16</v>
      </c>
      <c r="F26" s="122">
        <v>457583.52016885043</v>
      </c>
      <c r="G26" s="123">
        <v>-0.5101432003793036</v>
      </c>
      <c r="H26" s="124">
        <v>105.07043820835591</v>
      </c>
      <c r="I26" s="125">
        <v>19</v>
      </c>
      <c r="Q26" s="96"/>
      <c r="R26" s="96"/>
    </row>
    <row r="27" spans="1:18" ht="15" customHeight="1">
      <c r="A27" s="117" t="s">
        <v>225</v>
      </c>
      <c r="B27" s="118">
        <v>117882.50797675285</v>
      </c>
      <c r="C27" s="119">
        <v>4.587084329337898</v>
      </c>
      <c r="D27" s="120">
        <v>94.37101194829084</v>
      </c>
      <c r="E27" s="121">
        <v>37</v>
      </c>
      <c r="F27" s="122">
        <v>385264.645682975</v>
      </c>
      <c r="G27" s="123">
        <v>0.9092675318395749</v>
      </c>
      <c r="H27" s="124">
        <v>88.46456081538923</v>
      </c>
      <c r="I27" s="125">
        <v>31</v>
      </c>
      <c r="Q27" s="96"/>
      <c r="R27" s="96"/>
    </row>
    <row r="28" spans="1:18" ht="15" customHeight="1">
      <c r="A28" s="117" t="s">
        <v>44</v>
      </c>
      <c r="B28" s="118">
        <v>122831.02667260412</v>
      </c>
      <c r="C28" s="119">
        <v>3.1344594309369995</v>
      </c>
      <c r="D28" s="120">
        <v>98.33255573445304</v>
      </c>
      <c r="E28" s="121">
        <v>33</v>
      </c>
      <c r="F28" s="122">
        <v>376657.6447060122</v>
      </c>
      <c r="G28" s="123">
        <v>0.15465501133849102</v>
      </c>
      <c r="H28" s="124">
        <v>86.48821917621586</v>
      </c>
      <c r="I28" s="125">
        <v>32</v>
      </c>
      <c r="Q28" s="96"/>
      <c r="R28" s="96"/>
    </row>
    <row r="29" spans="1:9" s="97" customFormat="1" ht="24.75" customHeight="1">
      <c r="A29" s="126" t="s">
        <v>226</v>
      </c>
      <c r="B29" s="127">
        <v>119333.3908054634</v>
      </c>
      <c r="C29" s="128">
        <v>4.828989998079564</v>
      </c>
      <c r="D29" s="129">
        <v>95.53251829146106</v>
      </c>
      <c r="E29" s="130">
        <v>36</v>
      </c>
      <c r="F29" s="131">
        <v>372226.2942127555</v>
      </c>
      <c r="G29" s="132">
        <v>2.1600364366149165</v>
      </c>
      <c r="H29" s="133">
        <v>85.47069140771256</v>
      </c>
      <c r="I29" s="134">
        <v>36</v>
      </c>
    </row>
    <row r="30" spans="1:18" ht="15" customHeight="1">
      <c r="A30" s="117" t="s">
        <v>227</v>
      </c>
      <c r="B30" s="118">
        <v>112206.12983813375</v>
      </c>
      <c r="C30" s="119">
        <v>4.0786679987981245</v>
      </c>
      <c r="D30" s="120">
        <v>89.82677923440696</v>
      </c>
      <c r="E30" s="121">
        <v>40</v>
      </c>
      <c r="F30" s="122">
        <v>341127.84333235386</v>
      </c>
      <c r="G30" s="123">
        <v>1.2158048101092334</v>
      </c>
      <c r="H30" s="124">
        <v>78.32985761981938</v>
      </c>
      <c r="I30" s="125">
        <v>45</v>
      </c>
      <c r="Q30" s="96"/>
      <c r="R30" s="96"/>
    </row>
    <row r="31" spans="1:18" ht="15" customHeight="1">
      <c r="A31" s="117" t="s">
        <v>229</v>
      </c>
      <c r="B31" s="118">
        <v>101314.44575728687</v>
      </c>
      <c r="C31" s="119">
        <v>3.1204476014364815</v>
      </c>
      <c r="D31" s="120">
        <v>81.1074258191122</v>
      </c>
      <c r="E31" s="121">
        <v>45</v>
      </c>
      <c r="F31" s="122">
        <v>400019.46431782434</v>
      </c>
      <c r="G31" s="123">
        <v>0.5146773214886622</v>
      </c>
      <c r="H31" s="124">
        <v>91.85256582718768</v>
      </c>
      <c r="I31" s="125">
        <v>29</v>
      </c>
      <c r="Q31" s="96"/>
      <c r="R31" s="96"/>
    </row>
    <row r="32" spans="1:18" ht="15" customHeight="1">
      <c r="A32" s="117" t="s">
        <v>230</v>
      </c>
      <c r="B32" s="118">
        <v>128656.36020417672</v>
      </c>
      <c r="C32" s="119">
        <v>4.633051073601791</v>
      </c>
      <c r="D32" s="120">
        <v>102.99603490321343</v>
      </c>
      <c r="E32" s="121">
        <v>28</v>
      </c>
      <c r="F32" s="122">
        <v>365325.7656128582</v>
      </c>
      <c r="G32" s="123">
        <v>1.1147711216916463</v>
      </c>
      <c r="H32" s="124">
        <v>83.88619036713104</v>
      </c>
      <c r="I32" s="125">
        <v>38</v>
      </c>
      <c r="Q32" s="96"/>
      <c r="R32" s="96"/>
    </row>
    <row r="33" spans="1:18" ht="20.25" customHeight="1">
      <c r="A33" s="135" t="s">
        <v>232</v>
      </c>
      <c r="B33" s="136">
        <v>130111.45343903493</v>
      </c>
      <c r="C33" s="137">
        <v>2.099553771844583</v>
      </c>
      <c r="D33" s="138">
        <v>104.16091189310374</v>
      </c>
      <c r="E33" s="139">
        <v>24</v>
      </c>
      <c r="F33" s="140">
        <v>452157.1492137405</v>
      </c>
      <c r="G33" s="141">
        <v>0.6308597509084848</v>
      </c>
      <c r="H33" s="142">
        <v>103.82443360153766</v>
      </c>
      <c r="I33" s="143">
        <v>22</v>
      </c>
      <c r="Q33" s="96"/>
      <c r="R33" s="96"/>
    </row>
    <row r="34" spans="1:9" s="97" customFormat="1" ht="20.25" customHeight="1">
      <c r="A34" s="126" t="s">
        <v>233</v>
      </c>
      <c r="B34" s="127">
        <v>131365.35271794724</v>
      </c>
      <c r="C34" s="128">
        <v>3.4918439856825785</v>
      </c>
      <c r="D34" s="129">
        <v>105.16472277109696</v>
      </c>
      <c r="E34" s="130">
        <v>23</v>
      </c>
      <c r="F34" s="131">
        <v>494109.00583752675</v>
      </c>
      <c r="G34" s="132">
        <v>-0.050736112030079994</v>
      </c>
      <c r="H34" s="133">
        <v>113.45742903259865</v>
      </c>
      <c r="I34" s="134">
        <v>12</v>
      </c>
    </row>
    <row r="35" spans="1:18" ht="15" customHeight="1">
      <c r="A35" s="117" t="s">
        <v>234</v>
      </c>
      <c r="B35" s="118">
        <v>125661.35837235501</v>
      </c>
      <c r="C35" s="119">
        <v>3.941437637512891</v>
      </c>
      <c r="D35" s="120">
        <v>100.59838186285108</v>
      </c>
      <c r="E35" s="121">
        <v>30</v>
      </c>
      <c r="F35" s="122">
        <v>486799.46993188205</v>
      </c>
      <c r="G35" s="123">
        <v>-0.013435786438733999</v>
      </c>
      <c r="H35" s="124">
        <v>111.77901163587423</v>
      </c>
      <c r="I35" s="125">
        <v>14</v>
      </c>
      <c r="Q35" s="96"/>
      <c r="R35" s="96"/>
    </row>
    <row r="36" spans="1:18" ht="15" customHeight="1">
      <c r="A36" s="117" t="s">
        <v>235</v>
      </c>
      <c r="B36" s="118">
        <v>129716.73317699523</v>
      </c>
      <c r="C36" s="119">
        <v>3.870862740677211</v>
      </c>
      <c r="D36" s="120">
        <v>103.84491801746847</v>
      </c>
      <c r="E36" s="121">
        <v>26</v>
      </c>
      <c r="F36" s="122">
        <v>461625.5819384899</v>
      </c>
      <c r="G36" s="123">
        <v>1.4852403116250485</v>
      </c>
      <c r="H36" s="124">
        <v>105.9985774062985</v>
      </c>
      <c r="I36" s="125">
        <v>17</v>
      </c>
      <c r="Q36" s="96"/>
      <c r="R36" s="96"/>
    </row>
    <row r="37" spans="1:18" ht="15" customHeight="1">
      <c r="A37" s="117" t="s">
        <v>139</v>
      </c>
      <c r="B37" s="118">
        <v>124015.26277898435</v>
      </c>
      <c r="C37" s="119">
        <v>4.631103421315601</v>
      </c>
      <c r="D37" s="120">
        <v>99.28059765910268</v>
      </c>
      <c r="E37" s="121">
        <v>32</v>
      </c>
      <c r="F37" s="122">
        <v>434954.3466779417</v>
      </c>
      <c r="G37" s="123">
        <v>1.9827045196736606</v>
      </c>
      <c r="H37" s="124">
        <v>99.87432193628098</v>
      </c>
      <c r="I37" s="125">
        <v>25</v>
      </c>
      <c r="Q37" s="96"/>
      <c r="R37" s="96"/>
    </row>
    <row r="38" spans="1:18" ht="15" customHeight="1">
      <c r="A38" s="117" t="s">
        <v>236</v>
      </c>
      <c r="B38" s="118">
        <v>124712.21428889004</v>
      </c>
      <c r="C38" s="119">
        <v>4.308137905395839</v>
      </c>
      <c r="D38" s="120">
        <v>99.83854319654967</v>
      </c>
      <c r="E38" s="121">
        <v>31</v>
      </c>
      <c r="F38" s="122">
        <v>427542.12858096807</v>
      </c>
      <c r="G38" s="123">
        <v>2.2447195407383873</v>
      </c>
      <c r="H38" s="124">
        <v>98.17232663003055</v>
      </c>
      <c r="I38" s="125">
        <v>27</v>
      </c>
      <c r="Q38" s="96"/>
      <c r="R38" s="96"/>
    </row>
    <row r="39" spans="1:9" s="97" customFormat="1" ht="23.25" customHeight="1">
      <c r="A39" s="126" t="s">
        <v>237</v>
      </c>
      <c r="B39" s="127">
        <v>151393.1284317975</v>
      </c>
      <c r="C39" s="128">
        <v>2.626805760532605</v>
      </c>
      <c r="D39" s="129">
        <v>121.1979875330087</v>
      </c>
      <c r="E39" s="130">
        <v>14</v>
      </c>
      <c r="F39" s="131">
        <v>453487.5871424096</v>
      </c>
      <c r="G39" s="132">
        <v>2.425311987588856</v>
      </c>
      <c r="H39" s="133">
        <v>104.12992907944015</v>
      </c>
      <c r="I39" s="134">
        <v>21</v>
      </c>
    </row>
    <row r="40" spans="1:18" ht="15" customHeight="1">
      <c r="A40" s="117" t="s">
        <v>238</v>
      </c>
      <c r="B40" s="118">
        <v>177377.689969102</v>
      </c>
      <c r="C40" s="119">
        <v>4.204886755539874</v>
      </c>
      <c r="D40" s="120">
        <v>141.99996578572495</v>
      </c>
      <c r="E40" s="121">
        <v>3</v>
      </c>
      <c r="F40" s="122">
        <v>441150.3330904781</v>
      </c>
      <c r="G40" s="123">
        <v>0.7608279655540997</v>
      </c>
      <c r="H40" s="124">
        <v>101.29704582996051</v>
      </c>
      <c r="I40" s="125">
        <v>23</v>
      </c>
      <c r="Q40" s="96"/>
      <c r="R40" s="96"/>
    </row>
    <row r="41" spans="1:18" ht="15" customHeight="1">
      <c r="A41" s="117" t="s">
        <v>239</v>
      </c>
      <c r="B41" s="118">
        <v>154099.7262682903</v>
      </c>
      <c r="C41" s="119">
        <v>2.586686649065072</v>
      </c>
      <c r="D41" s="120">
        <v>123.36475833854037</v>
      </c>
      <c r="E41" s="121">
        <v>13</v>
      </c>
      <c r="F41" s="122">
        <v>479434.51699275646</v>
      </c>
      <c r="G41" s="123">
        <v>0.6977212070777625</v>
      </c>
      <c r="H41" s="124">
        <v>110.08786936656283</v>
      </c>
      <c r="I41" s="125">
        <v>15</v>
      </c>
      <c r="Q41" s="96"/>
      <c r="R41" s="96"/>
    </row>
    <row r="42" spans="1:18" ht="15" customHeight="1">
      <c r="A42" s="117" t="s">
        <v>240</v>
      </c>
      <c r="B42" s="118">
        <v>145745.98556659024</v>
      </c>
      <c r="C42" s="119">
        <v>2.657199650002795</v>
      </c>
      <c r="D42" s="120">
        <v>116.67715915946175</v>
      </c>
      <c r="E42" s="121">
        <v>19</v>
      </c>
      <c r="F42" s="122">
        <v>478964.8651001831</v>
      </c>
      <c r="G42" s="123">
        <v>-0.7389753960347178</v>
      </c>
      <c r="H42" s="124">
        <v>109.98002778577371</v>
      </c>
      <c r="I42" s="125">
        <v>16</v>
      </c>
      <c r="Q42" s="96"/>
      <c r="R42" s="96"/>
    </row>
    <row r="43" spans="1:18" ht="15" customHeight="1">
      <c r="A43" s="117" t="s">
        <v>1</v>
      </c>
      <c r="B43" s="118">
        <v>172613.14207641644</v>
      </c>
      <c r="C43" s="119">
        <v>3.8477624323269453</v>
      </c>
      <c r="D43" s="120">
        <v>138.18570009163653</v>
      </c>
      <c r="E43" s="121">
        <v>4</v>
      </c>
      <c r="F43" s="122">
        <v>540297.9013186215</v>
      </c>
      <c r="G43" s="123">
        <v>-0.033416755727031955</v>
      </c>
      <c r="H43" s="124">
        <v>124.06333434747485</v>
      </c>
      <c r="I43" s="125">
        <v>8</v>
      </c>
      <c r="Q43" s="96"/>
      <c r="R43" s="96"/>
    </row>
    <row r="44" spans="1:9" s="97" customFormat="1" ht="23.25" customHeight="1">
      <c r="A44" s="126" t="s">
        <v>241</v>
      </c>
      <c r="B44" s="127">
        <v>160074.23576715402</v>
      </c>
      <c r="C44" s="128">
        <v>3.960110533273209</v>
      </c>
      <c r="D44" s="129">
        <v>128.14766054328166</v>
      </c>
      <c r="E44" s="130">
        <v>9</v>
      </c>
      <c r="F44" s="131">
        <v>492487.5815681656</v>
      </c>
      <c r="G44" s="132">
        <v>0.4951685988227297</v>
      </c>
      <c r="H44" s="133">
        <v>113.08511720099999</v>
      </c>
      <c r="I44" s="134">
        <v>13</v>
      </c>
    </row>
    <row r="45" spans="1:18" ht="15" customHeight="1">
      <c r="A45" s="117" t="s">
        <v>243</v>
      </c>
      <c r="B45" s="118">
        <v>157828.94406219828</v>
      </c>
      <c r="C45" s="119">
        <v>-0.1698271438993686</v>
      </c>
      <c r="D45" s="120">
        <v>126.35018902734171</v>
      </c>
      <c r="E45" s="121">
        <v>10</v>
      </c>
      <c r="F45" s="122">
        <v>441033.32465915376</v>
      </c>
      <c r="G45" s="123">
        <v>0.14787745353113735</v>
      </c>
      <c r="H45" s="124">
        <v>101.27017832575325</v>
      </c>
      <c r="I45" s="125">
        <v>24</v>
      </c>
      <c r="Q45" s="96"/>
      <c r="R45" s="96"/>
    </row>
    <row r="46" spans="1:18" ht="15" customHeight="1">
      <c r="A46" s="117" t="s">
        <v>244</v>
      </c>
      <c r="B46" s="118">
        <v>148911.41775139832</v>
      </c>
      <c r="C46" s="119">
        <v>3.8059108832198376</v>
      </c>
      <c r="D46" s="120">
        <v>119.2112504649584</v>
      </c>
      <c r="E46" s="121">
        <v>15</v>
      </c>
      <c r="F46" s="122">
        <v>453904.03435522807</v>
      </c>
      <c r="G46" s="123">
        <v>0.5474682687803636</v>
      </c>
      <c r="H46" s="124">
        <v>104.2255537888382</v>
      </c>
      <c r="I46" s="125">
        <v>20</v>
      </c>
      <c r="Q46" s="96"/>
      <c r="R46" s="96"/>
    </row>
    <row r="47" spans="1:18" ht="15" customHeight="1">
      <c r="A47" s="117" t="s">
        <v>245</v>
      </c>
      <c r="B47" s="118">
        <v>170410.9817583352</v>
      </c>
      <c r="C47" s="119">
        <v>4.35705231183934</v>
      </c>
      <c r="D47" s="120">
        <v>136.42275746972794</v>
      </c>
      <c r="E47" s="121">
        <v>6</v>
      </c>
      <c r="F47" s="122">
        <v>668226.986091669</v>
      </c>
      <c r="G47" s="123">
        <v>3.673406603046004</v>
      </c>
      <c r="H47" s="124">
        <v>153.4384416322346</v>
      </c>
      <c r="I47" s="125">
        <v>1</v>
      </c>
      <c r="Q47" s="96"/>
      <c r="R47" s="96"/>
    </row>
    <row r="48" spans="1:18" ht="15" customHeight="1">
      <c r="A48" s="117" t="s">
        <v>6</v>
      </c>
      <c r="B48" s="118">
        <v>147707.11287493363</v>
      </c>
      <c r="C48" s="119">
        <v>2.097691211747545</v>
      </c>
      <c r="D48" s="120">
        <v>118.24714245744428</v>
      </c>
      <c r="E48" s="121">
        <v>18</v>
      </c>
      <c r="F48" s="122">
        <v>612027.8109399979</v>
      </c>
      <c r="G48" s="123">
        <v>-0.4333845778028689</v>
      </c>
      <c r="H48" s="124">
        <v>140.5339734862767</v>
      </c>
      <c r="I48" s="125">
        <v>2</v>
      </c>
      <c r="Q48" s="96"/>
      <c r="R48" s="96"/>
    </row>
    <row r="49" spans="1:9" s="97" customFormat="1" ht="23.25" customHeight="1">
      <c r="A49" s="126" t="s">
        <v>8</v>
      </c>
      <c r="B49" s="127">
        <v>169868.11087453426</v>
      </c>
      <c r="C49" s="128">
        <v>1.8298364994921599</v>
      </c>
      <c r="D49" s="129">
        <v>135.988161399956</v>
      </c>
      <c r="E49" s="130">
        <v>7</v>
      </c>
      <c r="F49" s="131">
        <v>539728.2851164878</v>
      </c>
      <c r="G49" s="132">
        <v>0.8505704885169507</v>
      </c>
      <c r="H49" s="133">
        <v>123.9325389378266</v>
      </c>
      <c r="I49" s="134">
        <v>9</v>
      </c>
    </row>
    <row r="50" spans="1:18" ht="15" customHeight="1">
      <c r="A50" s="117" t="s">
        <v>246</v>
      </c>
      <c r="B50" s="118">
        <v>172049.22756169565</v>
      </c>
      <c r="C50" s="119">
        <v>3.7351952760429867</v>
      </c>
      <c r="D50" s="120">
        <v>137.7342575127509</v>
      </c>
      <c r="E50" s="121">
        <v>5</v>
      </c>
      <c r="F50" s="122">
        <v>567928.0858248413</v>
      </c>
      <c r="G50" s="123">
        <v>0.8035621113952516</v>
      </c>
      <c r="H50" s="124">
        <v>130.4077839744522</v>
      </c>
      <c r="I50" s="125">
        <v>5</v>
      </c>
      <c r="Q50" s="96"/>
      <c r="R50" s="96"/>
    </row>
    <row r="51" spans="1:18" ht="15" customHeight="1">
      <c r="A51" s="117" t="s">
        <v>248</v>
      </c>
      <c r="B51" s="118">
        <v>155800.86869137664</v>
      </c>
      <c r="C51" s="119">
        <v>3.017473991429995</v>
      </c>
      <c r="D51" s="120">
        <v>124.72661036128902</v>
      </c>
      <c r="E51" s="121">
        <v>11</v>
      </c>
      <c r="F51" s="122">
        <v>553310.8486202899</v>
      </c>
      <c r="G51" s="123">
        <v>0.576020208065998</v>
      </c>
      <c r="H51" s="124">
        <v>127.0513704438448</v>
      </c>
      <c r="I51" s="125">
        <v>7</v>
      </c>
      <c r="Q51" s="96"/>
      <c r="R51" s="96"/>
    </row>
    <row r="52" spans="1:18" ht="15" customHeight="1">
      <c r="A52" s="117" t="s">
        <v>249</v>
      </c>
      <c r="B52" s="118">
        <v>177583.35474540776</v>
      </c>
      <c r="C52" s="119">
        <v>4.023276983545827</v>
      </c>
      <c r="D52" s="120">
        <v>142.16461101931569</v>
      </c>
      <c r="E52" s="121">
        <v>2</v>
      </c>
      <c r="F52" s="122">
        <v>538431.9205915959</v>
      </c>
      <c r="G52" s="123">
        <v>0.28089537658608776</v>
      </c>
      <c r="H52" s="124">
        <v>123.63486740311338</v>
      </c>
      <c r="I52" s="125">
        <v>10</v>
      </c>
      <c r="Q52" s="96"/>
      <c r="R52" s="96"/>
    </row>
    <row r="53" spans="1:18" ht="15" customHeight="1">
      <c r="A53" s="117" t="s">
        <v>56</v>
      </c>
      <c r="B53" s="118">
        <v>147789.5205598467</v>
      </c>
      <c r="C53" s="119">
        <v>3.663928418514132</v>
      </c>
      <c r="D53" s="120">
        <v>118.31311404857377</v>
      </c>
      <c r="E53" s="121">
        <v>17</v>
      </c>
      <c r="F53" s="122">
        <v>434764.7894632874</v>
      </c>
      <c r="G53" s="123">
        <v>-1.1383831735537768</v>
      </c>
      <c r="H53" s="124">
        <v>99.83079576295653</v>
      </c>
      <c r="I53" s="125">
        <v>26</v>
      </c>
      <c r="Q53" s="96"/>
      <c r="R53" s="96"/>
    </row>
    <row r="54" spans="1:9" s="97" customFormat="1" ht="23.25" customHeight="1">
      <c r="A54" s="126" t="s">
        <v>110</v>
      </c>
      <c r="B54" s="127">
        <v>178178.72720511528</v>
      </c>
      <c r="C54" s="128">
        <v>4.9311262292753355</v>
      </c>
      <c r="D54" s="129">
        <v>142.64123730147642</v>
      </c>
      <c r="E54" s="130">
        <v>1</v>
      </c>
      <c r="F54" s="131">
        <v>567414.0096914092</v>
      </c>
      <c r="G54" s="132">
        <v>0.5213540257023652</v>
      </c>
      <c r="H54" s="133">
        <v>130.28974168876798</v>
      </c>
      <c r="I54" s="134">
        <v>6</v>
      </c>
    </row>
    <row r="55" spans="1:18" ht="14.25" customHeight="1">
      <c r="A55" s="144" t="s">
        <v>251</v>
      </c>
      <c r="B55" s="112">
        <v>128314.61516959831</v>
      </c>
      <c r="C55" s="145">
        <v>2.9567303987770828</v>
      </c>
      <c r="D55" s="146">
        <v>102.72245042240287</v>
      </c>
      <c r="E55" s="147">
        <v>29</v>
      </c>
      <c r="F55" s="148">
        <v>576362.7099629585</v>
      </c>
      <c r="G55" s="149">
        <v>-1.3192942030977264</v>
      </c>
      <c r="H55" s="150">
        <v>132.34454440233588</v>
      </c>
      <c r="I55" s="151">
        <v>3</v>
      </c>
      <c r="Q55" s="96"/>
      <c r="R55" s="96"/>
    </row>
    <row r="56" spans="9:41" ht="21.75" customHeight="1">
      <c r="I56" s="101" t="s">
        <v>252</v>
      </c>
      <c r="Q56" s="96"/>
      <c r="R56" s="96"/>
      <c r="AC56" s="152"/>
      <c r="AG56" s="96" t="s">
        <v>193</v>
      </c>
      <c r="AH56" s="96">
        <v>118500.240645417</v>
      </c>
      <c r="AI56" s="96">
        <v>2.53680214324712</v>
      </c>
      <c r="AJ56" s="96">
        <v>101.122739670926</v>
      </c>
      <c r="AK56" s="96">
        <v>29</v>
      </c>
      <c r="AL56" s="96">
        <v>583685.984251157</v>
      </c>
      <c r="AM56" s="96">
        <v>1.33851609147038</v>
      </c>
      <c r="AN56" s="96">
        <v>135.55051684975</v>
      </c>
      <c r="AO56" s="96">
        <v>3</v>
      </c>
    </row>
    <row r="57" ht="13.5">
      <c r="AO57" s="96" t="s">
        <v>252</v>
      </c>
    </row>
  </sheetData>
  <sheetProtection/>
  <mergeCells count="11">
    <mergeCell ref="I5:I7"/>
    <mergeCell ref="C6:C7"/>
    <mergeCell ref="G6:G7"/>
    <mergeCell ref="A4:A7"/>
    <mergeCell ref="B4:E4"/>
    <mergeCell ref="F4:I4"/>
    <mergeCell ref="B5:C5"/>
    <mergeCell ref="D5:D7"/>
    <mergeCell ref="E5:E7"/>
    <mergeCell ref="F5:G5"/>
    <mergeCell ref="H5:H7"/>
  </mergeCells>
  <printOptions horizontalCentered="1" verticalCentered="1"/>
  <pageMargins left="0.25" right="0.29" top="0.24" bottom="0.5905511811023623" header="0.59" footer="0"/>
  <pageSetup horizontalDpi="300" verticalDpi="300" orientation="portrait" paperSize="9" scale="85" r:id="rId1"/>
</worksheet>
</file>

<file path=xl/worksheets/sheet6.xml><?xml version="1.0" encoding="utf-8"?>
<worksheet xmlns="http://schemas.openxmlformats.org/spreadsheetml/2006/main" xmlns:r="http://schemas.openxmlformats.org/officeDocument/2006/relationships">
  <dimension ref="B1:J55"/>
  <sheetViews>
    <sheetView showGridLines="0" zoomScalePageLayoutView="0" workbookViewId="0" topLeftCell="A22">
      <selection activeCell="J2" sqref="J2"/>
    </sheetView>
  </sheetViews>
  <sheetFormatPr defaultColWidth="9.33203125" defaultRowHeight="11.25"/>
  <cols>
    <col min="1" max="1" width="2.16015625" style="153" customWidth="1"/>
    <col min="2" max="2" width="15.5" style="154" customWidth="1"/>
    <col min="3" max="3" width="15.83203125" style="153" customWidth="1"/>
    <col min="4" max="5" width="13.33203125" style="153" customWidth="1"/>
    <col min="6" max="6" width="8.33203125" style="153" customWidth="1"/>
    <col min="7" max="7" width="15.83203125" style="153" customWidth="1"/>
    <col min="8" max="8" width="13.5" style="153" customWidth="1"/>
    <col min="9" max="9" width="13.33203125" style="153" customWidth="1"/>
    <col min="10" max="10" width="8.5" style="153" customWidth="1"/>
    <col min="11" max="11" width="9.33203125" style="153" bestFit="1" customWidth="1"/>
    <col min="12" max="16384" width="9.33203125" style="153" customWidth="1"/>
  </cols>
  <sheetData>
    <row r="1" ht="24" customHeight="1">
      <c r="B1" s="104" t="s">
        <v>158</v>
      </c>
    </row>
    <row r="2" spans="2:10" ht="24" customHeight="1">
      <c r="B2" s="156" t="s">
        <v>186</v>
      </c>
      <c r="G2" s="157"/>
      <c r="H2" s="157"/>
      <c r="J2" s="152" t="s">
        <v>200</v>
      </c>
    </row>
    <row r="3" spans="2:10" ht="21.75" customHeight="1">
      <c r="B3" s="158"/>
      <c r="C3" s="318" t="s">
        <v>256</v>
      </c>
      <c r="D3" s="319"/>
      <c r="E3" s="319"/>
      <c r="F3" s="320"/>
      <c r="G3" s="318" t="s">
        <v>49</v>
      </c>
      <c r="H3" s="319"/>
      <c r="I3" s="319"/>
      <c r="J3" s="320"/>
    </row>
    <row r="4" spans="2:10" ht="28.5" customHeight="1">
      <c r="B4" s="159"/>
      <c r="C4" s="330" t="s">
        <v>261</v>
      </c>
      <c r="D4" s="325"/>
      <c r="E4" s="326" t="s">
        <v>159</v>
      </c>
      <c r="F4" s="328" t="s">
        <v>194</v>
      </c>
      <c r="G4" s="330" t="s">
        <v>261</v>
      </c>
      <c r="H4" s="325"/>
      <c r="I4" s="326" t="s">
        <v>159</v>
      </c>
      <c r="J4" s="331" t="s">
        <v>194</v>
      </c>
    </row>
    <row r="5" spans="2:10" ht="18" customHeight="1">
      <c r="B5" s="159"/>
      <c r="C5" s="110" t="s">
        <v>201</v>
      </c>
      <c r="D5" s="313" t="s">
        <v>203</v>
      </c>
      <c r="E5" s="327"/>
      <c r="F5" s="329"/>
      <c r="G5" s="110" t="s">
        <v>201</v>
      </c>
      <c r="H5" s="313" t="s">
        <v>203</v>
      </c>
      <c r="I5" s="327"/>
      <c r="J5" s="332"/>
    </row>
    <row r="6" spans="2:10" ht="13.5">
      <c r="B6" s="159"/>
      <c r="C6" s="111" t="s">
        <v>103</v>
      </c>
      <c r="D6" s="314"/>
      <c r="E6" s="327"/>
      <c r="F6" s="329"/>
      <c r="G6" s="111" t="s">
        <v>103</v>
      </c>
      <c r="H6" s="314"/>
      <c r="I6" s="327"/>
      <c r="J6" s="332"/>
    </row>
    <row r="7" spans="2:10" ht="22.5" customHeight="1">
      <c r="B7" s="102" t="s">
        <v>204</v>
      </c>
      <c r="C7" s="112">
        <v>123001.73349823587</v>
      </c>
      <c r="D7" s="113">
        <v>4.553346379859974</v>
      </c>
      <c r="E7" s="114">
        <v>100</v>
      </c>
      <c r="F7" s="108" t="s">
        <v>260</v>
      </c>
      <c r="G7" s="115">
        <v>274795.0413189687</v>
      </c>
      <c r="H7" s="113">
        <v>1.610940648492587</v>
      </c>
      <c r="I7" s="116">
        <v>100</v>
      </c>
      <c r="J7" s="109" t="s">
        <v>260</v>
      </c>
    </row>
    <row r="8" spans="2:10" ht="14.25" customHeight="1">
      <c r="B8" s="117" t="s">
        <v>205</v>
      </c>
      <c r="C8" s="118">
        <v>118403.33832362278</v>
      </c>
      <c r="D8" s="119">
        <v>4.319058849076711</v>
      </c>
      <c r="E8" s="120">
        <v>96.26152002591162</v>
      </c>
      <c r="F8" s="121">
        <v>37</v>
      </c>
      <c r="G8" s="122">
        <v>269129.6840696336</v>
      </c>
      <c r="H8" s="123">
        <v>1.8873110251745828</v>
      </c>
      <c r="I8" s="124">
        <v>97.93833352227087</v>
      </c>
      <c r="J8" s="125">
        <v>22</v>
      </c>
    </row>
    <row r="9" spans="2:10" ht="14.25" customHeight="1">
      <c r="B9" s="117" t="s">
        <v>99</v>
      </c>
      <c r="C9" s="118">
        <v>112748.69407553556</v>
      </c>
      <c r="D9" s="119">
        <v>5.2976637815785494</v>
      </c>
      <c r="E9" s="120">
        <v>91.66431307015085</v>
      </c>
      <c r="F9" s="121">
        <v>44</v>
      </c>
      <c r="G9" s="122">
        <v>243996.07604966336</v>
      </c>
      <c r="H9" s="123">
        <v>1.5230768899491949</v>
      </c>
      <c r="I9" s="124">
        <v>88.79202291224921</v>
      </c>
      <c r="J9" s="125">
        <v>38</v>
      </c>
    </row>
    <row r="10" spans="2:10" ht="14.25" customHeight="1">
      <c r="B10" s="117" t="s">
        <v>206</v>
      </c>
      <c r="C10" s="118">
        <v>120550.96660188615</v>
      </c>
      <c r="D10" s="119">
        <v>6.3717265827176135</v>
      </c>
      <c r="E10" s="120">
        <v>98.00753466910702</v>
      </c>
      <c r="F10" s="121">
        <v>34</v>
      </c>
      <c r="G10" s="122">
        <v>216727.04880993653</v>
      </c>
      <c r="H10" s="123">
        <v>1.6751240398018155</v>
      </c>
      <c r="I10" s="124">
        <v>78.86861704988713</v>
      </c>
      <c r="J10" s="125">
        <v>46</v>
      </c>
    </row>
    <row r="11" spans="2:10" ht="14.25" customHeight="1">
      <c r="B11" s="117" t="s">
        <v>207</v>
      </c>
      <c r="C11" s="118">
        <v>124802.43360918669</v>
      </c>
      <c r="D11" s="119">
        <v>6.161741234888396</v>
      </c>
      <c r="E11" s="120">
        <v>101.46396319770292</v>
      </c>
      <c r="F11" s="121">
        <v>25</v>
      </c>
      <c r="G11" s="122">
        <v>250818.1545837277</v>
      </c>
      <c r="H11" s="123">
        <v>1.9231902744260623</v>
      </c>
      <c r="I11" s="124">
        <v>91.27462903982689</v>
      </c>
      <c r="J11" s="125">
        <v>35</v>
      </c>
    </row>
    <row r="12" spans="2:10" ht="14.25" customHeight="1">
      <c r="B12" s="117" t="s">
        <v>208</v>
      </c>
      <c r="C12" s="118">
        <v>115519.77015837777</v>
      </c>
      <c r="D12" s="119">
        <v>3.965811373732379</v>
      </c>
      <c r="E12" s="120">
        <v>93.91718870371415</v>
      </c>
      <c r="F12" s="121">
        <v>42</v>
      </c>
      <c r="G12" s="122">
        <v>207143.20221389024</v>
      </c>
      <c r="H12" s="123">
        <v>0.30986015742173834</v>
      </c>
      <c r="I12" s="124">
        <v>75.38098257509985</v>
      </c>
      <c r="J12" s="125">
        <v>47</v>
      </c>
    </row>
    <row r="13" spans="2:10" s="155" customFormat="1" ht="24.75" customHeight="1">
      <c r="B13" s="126" t="s">
        <v>209</v>
      </c>
      <c r="C13" s="127">
        <v>123690.13608385847</v>
      </c>
      <c r="D13" s="128">
        <v>4.793003064245653</v>
      </c>
      <c r="E13" s="129">
        <v>100.55966901119524</v>
      </c>
      <c r="F13" s="130">
        <v>27</v>
      </c>
      <c r="G13" s="131">
        <v>241822.54530720206</v>
      </c>
      <c r="H13" s="132">
        <v>1.3843417829478426</v>
      </c>
      <c r="I13" s="133">
        <v>88.00105858770073</v>
      </c>
      <c r="J13" s="134">
        <v>39</v>
      </c>
    </row>
    <row r="14" spans="2:10" ht="14.25" customHeight="1">
      <c r="B14" s="117" t="s">
        <v>91</v>
      </c>
      <c r="C14" s="118">
        <v>116332.97254601578</v>
      </c>
      <c r="D14" s="119">
        <v>4.204378688457197</v>
      </c>
      <c r="E14" s="120">
        <v>94.57831953863013</v>
      </c>
      <c r="F14" s="121">
        <v>41</v>
      </c>
      <c r="G14" s="122">
        <v>247274.51851957955</v>
      </c>
      <c r="H14" s="123">
        <v>1.940569235031802</v>
      </c>
      <c r="I14" s="124">
        <v>89.98507299575152</v>
      </c>
      <c r="J14" s="125">
        <v>37</v>
      </c>
    </row>
    <row r="15" spans="2:10" ht="14.25" customHeight="1">
      <c r="B15" s="117" t="s">
        <v>211</v>
      </c>
      <c r="C15" s="118">
        <v>107259.49324261</v>
      </c>
      <c r="D15" s="119">
        <v>3.4725663266820845</v>
      </c>
      <c r="E15" s="120">
        <v>87.20161106034196</v>
      </c>
      <c r="F15" s="121">
        <v>46</v>
      </c>
      <c r="G15" s="122">
        <v>257663.18284502928</v>
      </c>
      <c r="H15" s="123">
        <v>0.9282198065138232</v>
      </c>
      <c r="I15" s="124">
        <v>93.76558674723188</v>
      </c>
      <c r="J15" s="125">
        <v>31</v>
      </c>
    </row>
    <row r="16" spans="2:10" ht="14.25" customHeight="1">
      <c r="B16" s="117" t="s">
        <v>213</v>
      </c>
      <c r="C16" s="118">
        <v>123578.83796633284</v>
      </c>
      <c r="D16" s="119">
        <v>4.706368940621374</v>
      </c>
      <c r="E16" s="120">
        <v>100.46918401203284</v>
      </c>
      <c r="F16" s="121">
        <v>28</v>
      </c>
      <c r="G16" s="122">
        <v>274898.11378148827</v>
      </c>
      <c r="H16" s="123">
        <v>1.092769818408442</v>
      </c>
      <c r="I16" s="124">
        <v>100.03750885096937</v>
      </c>
      <c r="J16" s="125">
        <v>15</v>
      </c>
    </row>
    <row r="17" spans="2:10" ht="14.25" customHeight="1">
      <c r="B17" s="117" t="s">
        <v>215</v>
      </c>
      <c r="C17" s="118">
        <v>122455.70885419955</v>
      </c>
      <c r="D17" s="119">
        <v>5.86604990513564</v>
      </c>
      <c r="E17" s="120">
        <v>99.55608378149877</v>
      </c>
      <c r="F17" s="121">
        <v>29</v>
      </c>
      <c r="G17" s="122">
        <v>273914.8534093751</v>
      </c>
      <c r="H17" s="123">
        <v>2.310342929164804</v>
      </c>
      <c r="I17" s="124">
        <v>99.67969294301352</v>
      </c>
      <c r="J17" s="125">
        <v>18</v>
      </c>
    </row>
    <row r="18" spans="2:10" s="155" customFormat="1" ht="24.75" customHeight="1">
      <c r="B18" s="126" t="s">
        <v>216</v>
      </c>
      <c r="C18" s="127">
        <v>116400.39283140682</v>
      </c>
      <c r="D18" s="128">
        <v>4.966841364079457</v>
      </c>
      <c r="E18" s="129">
        <v>94.63313200628694</v>
      </c>
      <c r="F18" s="130">
        <v>40</v>
      </c>
      <c r="G18" s="131">
        <v>255863.28682488957</v>
      </c>
      <c r="H18" s="132">
        <v>1.7983804620781</v>
      </c>
      <c r="I18" s="133">
        <v>93.1105909323509</v>
      </c>
      <c r="J18" s="134">
        <v>32</v>
      </c>
    </row>
    <row r="19" spans="2:10" ht="14.25" customHeight="1">
      <c r="B19" s="117" t="s">
        <v>217</v>
      </c>
      <c r="C19" s="118">
        <v>114679.56645265252</v>
      </c>
      <c r="D19" s="119">
        <v>4.694218571151552</v>
      </c>
      <c r="E19" s="120">
        <v>93.23410588705019</v>
      </c>
      <c r="F19" s="121">
        <v>43</v>
      </c>
      <c r="G19" s="122">
        <v>240804.7322737861</v>
      </c>
      <c r="H19" s="123">
        <v>1.6421409629255805</v>
      </c>
      <c r="I19" s="124">
        <v>87.63066870419678</v>
      </c>
      <c r="J19" s="125">
        <v>41</v>
      </c>
    </row>
    <row r="20" spans="2:10" ht="14.25" customHeight="1">
      <c r="B20" s="117" t="s">
        <v>218</v>
      </c>
      <c r="C20" s="118">
        <v>110320.01733897522</v>
      </c>
      <c r="D20" s="119">
        <v>4.445588040017157</v>
      </c>
      <c r="E20" s="120">
        <v>89.68980696565342</v>
      </c>
      <c r="F20" s="121">
        <v>45</v>
      </c>
      <c r="G20" s="122">
        <v>274551.2081691129</v>
      </c>
      <c r="H20" s="123">
        <v>1.940395035186043</v>
      </c>
      <c r="I20" s="124">
        <v>99.91126726716558</v>
      </c>
      <c r="J20" s="125">
        <v>17</v>
      </c>
    </row>
    <row r="21" spans="2:10" ht="14.25" customHeight="1">
      <c r="B21" s="117" t="s">
        <v>220</v>
      </c>
      <c r="C21" s="118">
        <v>116674.32339041367</v>
      </c>
      <c r="D21" s="119">
        <v>4.583400306499968</v>
      </c>
      <c r="E21" s="120">
        <v>94.8558366391536</v>
      </c>
      <c r="F21" s="121">
        <v>39</v>
      </c>
      <c r="G21" s="122">
        <v>258887.0008129258</v>
      </c>
      <c r="H21" s="123">
        <v>1.2669751991130909</v>
      </c>
      <c r="I21" s="124">
        <v>94.21094338904842</v>
      </c>
      <c r="J21" s="125">
        <v>30</v>
      </c>
    </row>
    <row r="22" spans="2:10" ht="14.25" customHeight="1">
      <c r="B22" s="117" t="s">
        <v>221</v>
      </c>
      <c r="C22" s="118">
        <v>121356.16728439863</v>
      </c>
      <c r="D22" s="119">
        <v>5.46305785312542</v>
      </c>
      <c r="E22" s="120">
        <v>98.66216014438459</v>
      </c>
      <c r="F22" s="121">
        <v>32</v>
      </c>
      <c r="G22" s="122">
        <v>217637.64736165572</v>
      </c>
      <c r="H22" s="123">
        <v>2.0824927302387266</v>
      </c>
      <c r="I22" s="124">
        <v>79.19999077022374</v>
      </c>
      <c r="J22" s="125">
        <v>45</v>
      </c>
    </row>
    <row r="23" spans="2:10" s="155" customFormat="1" ht="24.75" customHeight="1">
      <c r="B23" s="126" t="s">
        <v>169</v>
      </c>
      <c r="C23" s="127">
        <v>130770.77013320866</v>
      </c>
      <c r="D23" s="128">
        <v>3.9273492719590593</v>
      </c>
      <c r="E23" s="129">
        <v>106.3162009298708</v>
      </c>
      <c r="F23" s="130">
        <v>20</v>
      </c>
      <c r="G23" s="131">
        <v>254110.44548296777</v>
      </c>
      <c r="H23" s="132">
        <v>1.0697207454073663</v>
      </c>
      <c r="I23" s="133">
        <v>92.47271867180774</v>
      </c>
      <c r="J23" s="134">
        <v>33</v>
      </c>
    </row>
    <row r="24" spans="2:10" ht="14.25" customHeight="1">
      <c r="B24" s="117" t="s">
        <v>223</v>
      </c>
      <c r="C24" s="118">
        <v>131118.31606985984</v>
      </c>
      <c r="D24" s="119">
        <v>6.858311487707638</v>
      </c>
      <c r="E24" s="120">
        <v>106.5987546197797</v>
      </c>
      <c r="F24" s="121">
        <v>19</v>
      </c>
      <c r="G24" s="122">
        <v>261663.37558840198</v>
      </c>
      <c r="H24" s="123">
        <v>2.2784764439272465</v>
      </c>
      <c r="I24" s="124">
        <v>95.22128723009811</v>
      </c>
      <c r="J24" s="125">
        <v>27</v>
      </c>
    </row>
    <row r="25" spans="2:10" ht="14.25" customHeight="1">
      <c r="B25" s="117" t="s">
        <v>224</v>
      </c>
      <c r="C25" s="118">
        <v>142220.23568567948</v>
      </c>
      <c r="D25" s="119">
        <v>6.968731411783807</v>
      </c>
      <c r="E25" s="120">
        <v>115.62457832166994</v>
      </c>
      <c r="F25" s="121">
        <v>3</v>
      </c>
      <c r="G25" s="122">
        <v>280424.46854544204</v>
      </c>
      <c r="H25" s="123">
        <v>1.7677646404660834</v>
      </c>
      <c r="I25" s="124">
        <v>102.04859126986175</v>
      </c>
      <c r="J25" s="125">
        <v>14</v>
      </c>
    </row>
    <row r="26" spans="2:10" ht="14.25" customHeight="1">
      <c r="B26" s="117" t="s">
        <v>225</v>
      </c>
      <c r="C26" s="118">
        <v>119881.68520414062</v>
      </c>
      <c r="D26" s="119">
        <v>6.96799396394492</v>
      </c>
      <c r="E26" s="120">
        <v>97.46341112002295</v>
      </c>
      <c r="F26" s="121">
        <v>35</v>
      </c>
      <c r="G26" s="122">
        <v>235163.00496849933</v>
      </c>
      <c r="H26" s="123">
        <v>3.158239632068998</v>
      </c>
      <c r="I26" s="124">
        <v>85.57760134235231</v>
      </c>
      <c r="J26" s="125">
        <v>43</v>
      </c>
    </row>
    <row r="27" spans="2:10" ht="14.25" customHeight="1">
      <c r="B27" s="117" t="s">
        <v>44</v>
      </c>
      <c r="C27" s="118">
        <v>118481.38762730098</v>
      </c>
      <c r="D27" s="119">
        <v>3.069277486898116</v>
      </c>
      <c r="E27" s="120">
        <v>96.32497385006388</v>
      </c>
      <c r="F27" s="121">
        <v>36</v>
      </c>
      <c r="G27" s="122">
        <v>234625.52483055618</v>
      </c>
      <c r="H27" s="123">
        <v>1.6947090607873037</v>
      </c>
      <c r="I27" s="124">
        <v>85.382008243087</v>
      </c>
      <c r="J27" s="125">
        <v>44</v>
      </c>
    </row>
    <row r="28" spans="2:10" s="155" customFormat="1" ht="24.75" customHeight="1">
      <c r="B28" s="126" t="s">
        <v>226</v>
      </c>
      <c r="C28" s="127">
        <v>134457.43685722785</v>
      </c>
      <c r="D28" s="128">
        <v>5.862552395708562</v>
      </c>
      <c r="E28" s="129">
        <v>109.31344870774222</v>
      </c>
      <c r="F28" s="130">
        <v>13</v>
      </c>
      <c r="G28" s="131">
        <v>283769.7154098424</v>
      </c>
      <c r="H28" s="132">
        <v>3.3006509388673777</v>
      </c>
      <c r="I28" s="133">
        <v>103.2659519792631</v>
      </c>
      <c r="J28" s="134">
        <v>13</v>
      </c>
    </row>
    <row r="29" spans="2:10" ht="14.25" customHeight="1">
      <c r="B29" s="117" t="s">
        <v>227</v>
      </c>
      <c r="C29" s="118">
        <v>130726.62813821566</v>
      </c>
      <c r="D29" s="119">
        <v>6.061776954100907</v>
      </c>
      <c r="E29" s="120">
        <v>106.28031363484043</v>
      </c>
      <c r="F29" s="121">
        <v>21</v>
      </c>
      <c r="G29" s="122">
        <v>262665.26193347044</v>
      </c>
      <c r="H29" s="123">
        <v>3.0262211539537276</v>
      </c>
      <c r="I29" s="124">
        <v>95.58588127090016</v>
      </c>
      <c r="J29" s="125">
        <v>26</v>
      </c>
    </row>
    <row r="30" spans="2:10" ht="14.25" customHeight="1">
      <c r="B30" s="117" t="s">
        <v>229</v>
      </c>
      <c r="C30" s="118">
        <v>124304.25588436867</v>
      </c>
      <c r="D30" s="119">
        <v>4.560263282545861</v>
      </c>
      <c r="E30" s="120">
        <v>101.05894636529776</v>
      </c>
      <c r="F30" s="121">
        <v>26</v>
      </c>
      <c r="G30" s="122">
        <v>325597.15519807517</v>
      </c>
      <c r="H30" s="123">
        <v>1.7190781686061314</v>
      </c>
      <c r="I30" s="124">
        <v>118.48727460119552</v>
      </c>
      <c r="J30" s="125">
        <v>3</v>
      </c>
    </row>
    <row r="31" spans="2:10" ht="14.25" customHeight="1">
      <c r="B31" s="117" t="s">
        <v>230</v>
      </c>
      <c r="C31" s="118">
        <v>135319.8819242648</v>
      </c>
      <c r="D31" s="119">
        <v>4.05350988764053</v>
      </c>
      <c r="E31" s="120">
        <v>110.01461367713618</v>
      </c>
      <c r="F31" s="121">
        <v>12</v>
      </c>
      <c r="G31" s="122">
        <v>272854.15301069664</v>
      </c>
      <c r="H31" s="123">
        <v>0.7557556956094373</v>
      </c>
      <c r="I31" s="124">
        <v>99.29369602196745</v>
      </c>
      <c r="J31" s="125">
        <v>20</v>
      </c>
    </row>
    <row r="32" spans="2:10" ht="27.75" customHeight="1">
      <c r="B32" s="135" t="s">
        <v>232</v>
      </c>
      <c r="C32" s="136">
        <v>120904.04734489405</v>
      </c>
      <c r="D32" s="137">
        <v>4.772821398943634</v>
      </c>
      <c r="E32" s="138">
        <v>98.29458813816481</v>
      </c>
      <c r="F32" s="139">
        <v>33</v>
      </c>
      <c r="G32" s="140">
        <v>253426.0544278823</v>
      </c>
      <c r="H32" s="141">
        <v>0.6467721437658298</v>
      </c>
      <c r="I32" s="142">
        <v>92.22366357539825</v>
      </c>
      <c r="J32" s="143">
        <v>34</v>
      </c>
    </row>
    <row r="33" spans="2:10" s="155" customFormat="1" ht="24.75" customHeight="1">
      <c r="B33" s="126" t="s">
        <v>233</v>
      </c>
      <c r="C33" s="127">
        <v>132832.9147264483</v>
      </c>
      <c r="D33" s="128">
        <v>3.7270042238146743</v>
      </c>
      <c r="E33" s="129">
        <v>107.9927176216207</v>
      </c>
      <c r="F33" s="130">
        <v>15</v>
      </c>
      <c r="G33" s="131">
        <v>300557.76037551987</v>
      </c>
      <c r="H33" s="132">
        <v>1.0025807689023623</v>
      </c>
      <c r="I33" s="133">
        <v>109.37524888836951</v>
      </c>
      <c r="J33" s="134">
        <v>9</v>
      </c>
    </row>
    <row r="34" spans="2:10" ht="14.25" customHeight="1">
      <c r="B34" s="117" t="s">
        <v>234</v>
      </c>
      <c r="C34" s="118">
        <v>131669.82588427092</v>
      </c>
      <c r="D34" s="119">
        <v>4.630145960828884</v>
      </c>
      <c r="E34" s="120">
        <v>107.04713026354167</v>
      </c>
      <c r="F34" s="121">
        <v>17</v>
      </c>
      <c r="G34" s="122">
        <v>326744.47264613846</v>
      </c>
      <c r="H34" s="123">
        <v>1.1932038824143092</v>
      </c>
      <c r="I34" s="124">
        <v>118.90479212354832</v>
      </c>
      <c r="J34" s="125">
        <v>1</v>
      </c>
    </row>
    <row r="35" spans="2:10" ht="14.25" customHeight="1">
      <c r="B35" s="117" t="s">
        <v>235</v>
      </c>
      <c r="C35" s="118">
        <v>129206.1741854771</v>
      </c>
      <c r="D35" s="119">
        <v>3.8934065748097595</v>
      </c>
      <c r="E35" s="120">
        <v>105.04418963114061</v>
      </c>
      <c r="F35" s="121">
        <v>23</v>
      </c>
      <c r="G35" s="122">
        <v>299994.368452173</v>
      </c>
      <c r="H35" s="123">
        <v>1.3665978368854894</v>
      </c>
      <c r="I35" s="124">
        <v>109.17022629384137</v>
      </c>
      <c r="J35" s="125">
        <v>10</v>
      </c>
    </row>
    <row r="36" spans="2:10" ht="14.25" customHeight="1">
      <c r="B36" s="117" t="s">
        <v>139</v>
      </c>
      <c r="C36" s="118">
        <v>137475.116539061</v>
      </c>
      <c r="D36" s="119">
        <v>5.438780934078409</v>
      </c>
      <c r="E36" s="120">
        <v>111.76681224661986</v>
      </c>
      <c r="F36" s="121">
        <v>9</v>
      </c>
      <c r="G36" s="122">
        <v>303309.7428549932</v>
      </c>
      <c r="H36" s="123">
        <v>1.6625242868382202</v>
      </c>
      <c r="I36" s="124">
        <v>110.37671618787547</v>
      </c>
      <c r="J36" s="125">
        <v>7</v>
      </c>
    </row>
    <row r="37" spans="2:10" ht="14.25" customHeight="1">
      <c r="B37" s="117" t="s">
        <v>236</v>
      </c>
      <c r="C37" s="118">
        <v>138212.33161334868</v>
      </c>
      <c r="D37" s="119">
        <v>2.64175576920573</v>
      </c>
      <c r="E37" s="120">
        <v>112.3661656486581</v>
      </c>
      <c r="F37" s="121">
        <v>8</v>
      </c>
      <c r="G37" s="122">
        <v>311705.12994955404</v>
      </c>
      <c r="H37" s="123">
        <v>0.09589675506592243</v>
      </c>
      <c r="I37" s="124">
        <v>113.43186123498566</v>
      </c>
      <c r="J37" s="125">
        <v>5</v>
      </c>
    </row>
    <row r="38" spans="2:10" s="155" customFormat="1" ht="24.75" customHeight="1">
      <c r="B38" s="126" t="s">
        <v>237</v>
      </c>
      <c r="C38" s="127">
        <v>121586.4136411089</v>
      </c>
      <c r="D38" s="128">
        <v>3.717737822075023</v>
      </c>
      <c r="E38" s="129">
        <v>98.84934966615955</v>
      </c>
      <c r="F38" s="130">
        <v>30</v>
      </c>
      <c r="G38" s="131">
        <v>239461.5447294311</v>
      </c>
      <c r="H38" s="132">
        <v>-0.2724461254044144</v>
      </c>
      <c r="I38" s="133">
        <v>87.14187256802637</v>
      </c>
      <c r="J38" s="134">
        <v>42</v>
      </c>
    </row>
    <row r="39" spans="2:10" ht="14.25" customHeight="1">
      <c r="B39" s="117" t="s">
        <v>238</v>
      </c>
      <c r="C39" s="118">
        <v>139256.06556129496</v>
      </c>
      <c r="D39" s="119">
        <v>5.386118480836743</v>
      </c>
      <c r="E39" s="120">
        <v>113.21471787492507</v>
      </c>
      <c r="F39" s="121">
        <v>6</v>
      </c>
      <c r="G39" s="122">
        <v>249727.54071545554</v>
      </c>
      <c r="H39" s="123">
        <v>3.0338550851067367</v>
      </c>
      <c r="I39" s="124">
        <v>90.87774638028638</v>
      </c>
      <c r="J39" s="125">
        <v>36</v>
      </c>
    </row>
    <row r="40" spans="2:10" ht="14.25" customHeight="1">
      <c r="B40" s="117" t="s">
        <v>239</v>
      </c>
      <c r="C40" s="118">
        <v>152144.14663676688</v>
      </c>
      <c r="D40" s="119">
        <v>5.05412773231599</v>
      </c>
      <c r="E40" s="120">
        <v>123.69268489939532</v>
      </c>
      <c r="F40" s="121">
        <v>1</v>
      </c>
      <c r="G40" s="122">
        <v>295153.70922276186</v>
      </c>
      <c r="H40" s="123">
        <v>2.1547111941783186</v>
      </c>
      <c r="I40" s="124">
        <v>107.40867368132811</v>
      </c>
      <c r="J40" s="125">
        <v>12</v>
      </c>
    </row>
    <row r="41" spans="2:10" ht="14.25" customHeight="1">
      <c r="B41" s="117" t="s">
        <v>240</v>
      </c>
      <c r="C41" s="118">
        <v>142124.4326683523</v>
      </c>
      <c r="D41" s="119">
        <v>3.307824495286667</v>
      </c>
      <c r="E41" s="120">
        <v>115.54669078740316</v>
      </c>
      <c r="F41" s="121">
        <v>4</v>
      </c>
      <c r="G41" s="122">
        <v>326535.3812150013</v>
      </c>
      <c r="H41" s="123">
        <v>0.5220952555109477</v>
      </c>
      <c r="I41" s="124">
        <v>118.8287021656897</v>
      </c>
      <c r="J41" s="125">
        <v>2</v>
      </c>
    </row>
    <row r="42" spans="2:10" ht="14.25" customHeight="1">
      <c r="B42" s="117" t="s">
        <v>1</v>
      </c>
      <c r="C42" s="118">
        <v>138923.30523470108</v>
      </c>
      <c r="D42" s="119">
        <v>5.0080048295092325</v>
      </c>
      <c r="E42" s="120">
        <v>112.94418483678814</v>
      </c>
      <c r="F42" s="121">
        <v>7</v>
      </c>
      <c r="G42" s="122">
        <v>259650.0852140454</v>
      </c>
      <c r="H42" s="123">
        <v>1.3843951251997453</v>
      </c>
      <c r="I42" s="124">
        <v>94.4886355910099</v>
      </c>
      <c r="J42" s="125">
        <v>28</v>
      </c>
    </row>
    <row r="43" spans="2:10" s="155" customFormat="1" ht="24.75" customHeight="1">
      <c r="B43" s="126" t="s">
        <v>241</v>
      </c>
      <c r="C43" s="127">
        <v>136461.94870630789</v>
      </c>
      <c r="D43" s="128">
        <v>4.302251453005894</v>
      </c>
      <c r="E43" s="129">
        <v>110.94311017028475</v>
      </c>
      <c r="F43" s="130">
        <v>11</v>
      </c>
      <c r="G43" s="131">
        <v>319135.7527327616</v>
      </c>
      <c r="H43" s="132">
        <v>2.1639924173672824</v>
      </c>
      <c r="I43" s="133">
        <v>116.13592123095277</v>
      </c>
      <c r="J43" s="134">
        <v>4</v>
      </c>
    </row>
    <row r="44" spans="2:10" ht="14.25" customHeight="1">
      <c r="B44" s="117" t="s">
        <v>243</v>
      </c>
      <c r="C44" s="118">
        <v>147019.35376690526</v>
      </c>
      <c r="D44" s="119">
        <v>3.539974467022944</v>
      </c>
      <c r="E44" s="120">
        <v>119.52624535085423</v>
      </c>
      <c r="F44" s="121">
        <v>2</v>
      </c>
      <c r="G44" s="122">
        <v>296828.1577023541</v>
      </c>
      <c r="H44" s="123">
        <v>1.8137854043650492</v>
      </c>
      <c r="I44" s="124">
        <v>108.0180181846187</v>
      </c>
      <c r="J44" s="125">
        <v>11</v>
      </c>
    </row>
    <row r="45" spans="2:10" ht="14.25" customHeight="1">
      <c r="B45" s="117" t="s">
        <v>244</v>
      </c>
      <c r="C45" s="118">
        <v>140000.2785761935</v>
      </c>
      <c r="D45" s="119">
        <v>2.337479626931099</v>
      </c>
      <c r="E45" s="120">
        <v>113.8197605793917</v>
      </c>
      <c r="F45" s="121">
        <v>5</v>
      </c>
      <c r="G45" s="122">
        <v>301612.4359127184</v>
      </c>
      <c r="H45" s="123">
        <v>0.7114333453141342</v>
      </c>
      <c r="I45" s="124">
        <v>109.7590533166213</v>
      </c>
      <c r="J45" s="125">
        <v>8</v>
      </c>
    </row>
    <row r="46" spans="2:10" ht="14.25" customHeight="1">
      <c r="B46" s="117" t="s">
        <v>245</v>
      </c>
      <c r="C46" s="118">
        <v>130126.52149483375</v>
      </c>
      <c r="D46" s="119">
        <v>6.44468385075632</v>
      </c>
      <c r="E46" s="120">
        <v>105.79242893084924</v>
      </c>
      <c r="F46" s="121">
        <v>22</v>
      </c>
      <c r="G46" s="122">
        <v>263670.1209099765</v>
      </c>
      <c r="H46" s="123">
        <v>4.00622693973483</v>
      </c>
      <c r="I46" s="124">
        <v>95.9515570748313</v>
      </c>
      <c r="J46" s="125">
        <v>25</v>
      </c>
    </row>
    <row r="47" spans="2:10" ht="14.25" customHeight="1">
      <c r="B47" s="117" t="s">
        <v>6</v>
      </c>
      <c r="C47" s="118">
        <v>117457.13675116499</v>
      </c>
      <c r="D47" s="119">
        <v>3.469767877454899</v>
      </c>
      <c r="E47" s="120">
        <v>95.49226129634148</v>
      </c>
      <c r="F47" s="121">
        <v>38</v>
      </c>
      <c r="G47" s="122">
        <v>309549.5273097259</v>
      </c>
      <c r="H47" s="123">
        <v>1.15142452565064</v>
      </c>
      <c r="I47" s="124">
        <v>112.64742108297938</v>
      </c>
      <c r="J47" s="125">
        <v>6</v>
      </c>
    </row>
    <row r="48" spans="2:10" s="155" customFormat="1" ht="24.75" customHeight="1">
      <c r="B48" s="126" t="s">
        <v>8</v>
      </c>
      <c r="C48" s="127">
        <v>131168.17144763013</v>
      </c>
      <c r="D48" s="128">
        <v>5.194474732157019</v>
      </c>
      <c r="E48" s="129">
        <v>106.63928687599463</v>
      </c>
      <c r="F48" s="130">
        <v>18</v>
      </c>
      <c r="G48" s="131">
        <v>274596.90460849524</v>
      </c>
      <c r="H48" s="132">
        <v>1.7979497128779371</v>
      </c>
      <c r="I48" s="133">
        <v>99.92789654808819</v>
      </c>
      <c r="J48" s="134">
        <v>16</v>
      </c>
    </row>
    <row r="49" spans="2:10" ht="14.25" customHeight="1">
      <c r="B49" s="117" t="s">
        <v>246</v>
      </c>
      <c r="C49" s="118">
        <v>126352.7628033314</v>
      </c>
      <c r="D49" s="119">
        <v>4.03576941821558</v>
      </c>
      <c r="E49" s="120">
        <v>102.72437567324495</v>
      </c>
      <c r="F49" s="121">
        <v>24</v>
      </c>
      <c r="G49" s="122">
        <v>269241.9892181248</v>
      </c>
      <c r="H49" s="123">
        <v>0.5758375701758922</v>
      </c>
      <c r="I49" s="124">
        <v>97.97920221770008</v>
      </c>
      <c r="J49" s="125">
        <v>21</v>
      </c>
    </row>
    <row r="50" spans="2:10" ht="14.25" customHeight="1">
      <c r="B50" s="117" t="s">
        <v>248</v>
      </c>
      <c r="C50" s="118">
        <v>132389.6360497893</v>
      </c>
      <c r="D50" s="119">
        <v>3.170512419344405</v>
      </c>
      <c r="E50" s="120">
        <v>107.63233353267177</v>
      </c>
      <c r="F50" s="121">
        <v>16</v>
      </c>
      <c r="G50" s="122">
        <v>272866.30550992326</v>
      </c>
      <c r="H50" s="123">
        <v>0.7633733723564546</v>
      </c>
      <c r="I50" s="124">
        <v>99.29811840861908</v>
      </c>
      <c r="J50" s="125">
        <v>19</v>
      </c>
    </row>
    <row r="51" spans="2:10" ht="14.25" customHeight="1">
      <c r="B51" s="117" t="s">
        <v>249</v>
      </c>
      <c r="C51" s="118">
        <v>133017.8124971169</v>
      </c>
      <c r="D51" s="119">
        <v>3.2287800348489952</v>
      </c>
      <c r="E51" s="120">
        <v>108.14303889385808</v>
      </c>
      <c r="F51" s="121">
        <v>14</v>
      </c>
      <c r="G51" s="122">
        <v>264948.3155327465</v>
      </c>
      <c r="H51" s="123">
        <v>1.7208651794879302</v>
      </c>
      <c r="I51" s="124">
        <v>96.41670179383163</v>
      </c>
      <c r="J51" s="125">
        <v>24</v>
      </c>
    </row>
    <row r="52" spans="2:10" ht="14.25" customHeight="1">
      <c r="B52" s="117" t="s">
        <v>56</v>
      </c>
      <c r="C52" s="118">
        <v>121439.42159041349</v>
      </c>
      <c r="D52" s="119">
        <v>4.420974923683673</v>
      </c>
      <c r="E52" s="120">
        <v>98.72984561811498</v>
      </c>
      <c r="F52" s="121">
        <v>31</v>
      </c>
      <c r="G52" s="122">
        <v>259327.03381861997</v>
      </c>
      <c r="H52" s="123">
        <v>1.4401027509611168</v>
      </c>
      <c r="I52" s="124">
        <v>94.37107473770088</v>
      </c>
      <c r="J52" s="125">
        <v>29</v>
      </c>
    </row>
    <row r="53" spans="2:10" s="155" customFormat="1" ht="24.75" customHeight="1">
      <c r="B53" s="126" t="s">
        <v>110</v>
      </c>
      <c r="C53" s="127">
        <v>136621.79275997923</v>
      </c>
      <c r="D53" s="128">
        <v>5.672143687524482</v>
      </c>
      <c r="E53" s="129">
        <v>111.07306285397895</v>
      </c>
      <c r="F53" s="130">
        <v>10</v>
      </c>
      <c r="G53" s="131">
        <v>266987.89518892125</v>
      </c>
      <c r="H53" s="132">
        <v>1.914326933862995</v>
      </c>
      <c r="I53" s="133">
        <v>97.15892030199144</v>
      </c>
      <c r="J53" s="134">
        <v>23</v>
      </c>
    </row>
    <row r="54" spans="2:10" ht="14.25" customHeight="1">
      <c r="B54" s="144" t="s">
        <v>251</v>
      </c>
      <c r="C54" s="112">
        <v>95915.73715022097</v>
      </c>
      <c r="D54" s="145">
        <v>3.306573330531563</v>
      </c>
      <c r="E54" s="146">
        <v>77.97917510780174</v>
      </c>
      <c r="F54" s="147">
        <v>47</v>
      </c>
      <c r="G54" s="148">
        <v>240954.91817562518</v>
      </c>
      <c r="H54" s="149">
        <v>1.4955141880711693</v>
      </c>
      <c r="I54" s="150">
        <v>87.68532249311458</v>
      </c>
      <c r="J54" s="151">
        <v>40</v>
      </c>
    </row>
    <row r="55" spans="2:10" ht="21.75" customHeight="1">
      <c r="B55" s="153"/>
      <c r="J55" s="152" t="s">
        <v>252</v>
      </c>
    </row>
  </sheetData>
  <sheetProtection/>
  <mergeCells count="10">
    <mergeCell ref="C3:F3"/>
    <mergeCell ref="G3:J3"/>
    <mergeCell ref="C4:D4"/>
    <mergeCell ref="E4:E6"/>
    <mergeCell ref="F4:F6"/>
    <mergeCell ref="G4:H4"/>
    <mergeCell ref="I4:I6"/>
    <mergeCell ref="J4:J6"/>
    <mergeCell ref="D5:D6"/>
    <mergeCell ref="H5:H6"/>
  </mergeCells>
  <printOptions horizontalCentered="1" verticalCentered="1"/>
  <pageMargins left="0.4330708661417323" right="0.5118110236220472" top="0.2362204724409449" bottom="0.5905511811023623" header="0.5905511811023623" footer="0"/>
  <pageSetup horizontalDpi="300" verticalDpi="300" orientation="portrait" paperSize="9" scale="85" r:id="rId1"/>
</worksheet>
</file>

<file path=xl/worksheets/sheet7.xml><?xml version="1.0" encoding="utf-8"?>
<worksheet xmlns="http://schemas.openxmlformats.org/spreadsheetml/2006/main" xmlns:r="http://schemas.openxmlformats.org/officeDocument/2006/relationships">
  <dimension ref="B1:J55"/>
  <sheetViews>
    <sheetView showGridLines="0" zoomScalePageLayoutView="0" workbookViewId="0" topLeftCell="A22">
      <selection activeCell="G3" sqref="G3:J3"/>
    </sheetView>
  </sheetViews>
  <sheetFormatPr defaultColWidth="9.33203125" defaultRowHeight="11.25"/>
  <cols>
    <col min="1" max="1" width="2.16015625" style="153" customWidth="1"/>
    <col min="2" max="2" width="15.5" style="154" customWidth="1"/>
    <col min="3" max="3" width="14.16015625" style="153" customWidth="1"/>
    <col min="4" max="4" width="11.5" style="153" customWidth="1"/>
    <col min="5" max="5" width="12.66015625" style="153" customWidth="1"/>
    <col min="6" max="6" width="6.66015625" style="153" bestFit="1" customWidth="1"/>
    <col min="7" max="7" width="14.16015625" style="153" customWidth="1"/>
    <col min="8" max="8" width="11.5" style="153" customWidth="1"/>
    <col min="9" max="9" width="12.66015625" style="153" customWidth="1"/>
    <col min="10" max="10" width="6.66015625" style="153" bestFit="1" customWidth="1"/>
    <col min="11" max="11" width="9.33203125" style="153" bestFit="1" customWidth="1"/>
    <col min="12" max="16384" width="9.33203125" style="153" customWidth="1"/>
  </cols>
  <sheetData>
    <row r="1" ht="24" customHeight="1">
      <c r="B1" s="104" t="s">
        <v>263</v>
      </c>
    </row>
    <row r="2" spans="2:10" ht="24" customHeight="1">
      <c r="B2" s="156" t="s">
        <v>76</v>
      </c>
      <c r="G2" s="157"/>
      <c r="H2" s="157"/>
      <c r="J2" s="152" t="s">
        <v>265</v>
      </c>
    </row>
    <row r="3" spans="2:10" ht="22.5" customHeight="1">
      <c r="B3" s="158"/>
      <c r="C3" s="318" t="s">
        <v>256</v>
      </c>
      <c r="D3" s="319"/>
      <c r="E3" s="319"/>
      <c r="F3" s="320"/>
      <c r="G3" s="318" t="s">
        <v>49</v>
      </c>
      <c r="H3" s="319"/>
      <c r="I3" s="319"/>
      <c r="J3" s="320"/>
    </row>
    <row r="4" spans="2:10" ht="25.5" customHeight="1">
      <c r="B4" s="159"/>
      <c r="C4" s="330" t="s">
        <v>266</v>
      </c>
      <c r="D4" s="325"/>
      <c r="E4" s="326" t="s">
        <v>267</v>
      </c>
      <c r="F4" s="328" t="s">
        <v>194</v>
      </c>
      <c r="G4" s="330" t="s">
        <v>266</v>
      </c>
      <c r="H4" s="325"/>
      <c r="I4" s="326" t="s">
        <v>267</v>
      </c>
      <c r="J4" s="331" t="s">
        <v>194</v>
      </c>
    </row>
    <row r="5" spans="2:10" ht="18" customHeight="1">
      <c r="B5" s="159"/>
      <c r="C5" s="160" t="s">
        <v>201</v>
      </c>
      <c r="D5" s="333" t="s">
        <v>203</v>
      </c>
      <c r="E5" s="327"/>
      <c r="F5" s="329"/>
      <c r="G5" s="160" t="s">
        <v>201</v>
      </c>
      <c r="H5" s="333" t="s">
        <v>203</v>
      </c>
      <c r="I5" s="327"/>
      <c r="J5" s="332"/>
    </row>
    <row r="6" spans="2:10" ht="13.5">
      <c r="B6" s="159"/>
      <c r="C6" s="111" t="s">
        <v>103</v>
      </c>
      <c r="D6" s="314"/>
      <c r="E6" s="327"/>
      <c r="F6" s="329"/>
      <c r="G6" s="111" t="s">
        <v>103</v>
      </c>
      <c r="H6" s="314"/>
      <c r="I6" s="327"/>
      <c r="J6" s="332"/>
    </row>
    <row r="7" spans="2:10" ht="22.5" customHeight="1">
      <c r="B7" s="102" t="s">
        <v>204</v>
      </c>
      <c r="C7" s="112">
        <v>24625.54795988379</v>
      </c>
      <c r="D7" s="113">
        <v>1.0208414708757942</v>
      </c>
      <c r="E7" s="114">
        <v>100</v>
      </c>
      <c r="F7" s="108" t="s">
        <v>260</v>
      </c>
      <c r="G7" s="115">
        <v>32757.390512839065</v>
      </c>
      <c r="H7" s="113">
        <v>2.016028462471084</v>
      </c>
      <c r="I7" s="116">
        <v>100</v>
      </c>
      <c r="J7" s="109" t="s">
        <v>260</v>
      </c>
    </row>
    <row r="8" spans="2:10" ht="14.25" customHeight="1">
      <c r="B8" s="117" t="s">
        <v>205</v>
      </c>
      <c r="C8" s="118">
        <v>25363.594789981933</v>
      </c>
      <c r="D8" s="119">
        <v>0.4139954473461671</v>
      </c>
      <c r="E8" s="120">
        <v>102.99707779619953</v>
      </c>
      <c r="F8" s="121">
        <v>13</v>
      </c>
      <c r="G8" s="122">
        <v>30688.989935848494</v>
      </c>
      <c r="H8" s="123">
        <v>0.7707674648092819</v>
      </c>
      <c r="I8" s="124">
        <v>93.68569796125892</v>
      </c>
      <c r="J8" s="125">
        <v>18</v>
      </c>
    </row>
    <row r="9" spans="2:10" ht="14.25" customHeight="1">
      <c r="B9" s="117" t="s">
        <v>99</v>
      </c>
      <c r="C9" s="118">
        <v>20335.971229005987</v>
      </c>
      <c r="D9" s="119">
        <v>2.405480985254087</v>
      </c>
      <c r="E9" s="120">
        <v>82.58078667786101</v>
      </c>
      <c r="F9" s="121">
        <v>46</v>
      </c>
      <c r="G9" s="122">
        <v>19363.488551118477</v>
      </c>
      <c r="H9" s="123">
        <v>1.7076815231502849</v>
      </c>
      <c r="I9" s="124">
        <v>59.111816441938714</v>
      </c>
      <c r="J9" s="125">
        <v>47</v>
      </c>
    </row>
    <row r="10" spans="2:10" ht="14.25" customHeight="1">
      <c r="B10" s="117" t="s">
        <v>206</v>
      </c>
      <c r="C10" s="118">
        <v>24487.319808415592</v>
      </c>
      <c r="D10" s="119">
        <v>0.7195988020035884</v>
      </c>
      <c r="E10" s="120">
        <v>99.43867989580018</v>
      </c>
      <c r="F10" s="121">
        <v>17</v>
      </c>
      <c r="G10" s="122">
        <v>25267.96031129335</v>
      </c>
      <c r="H10" s="123">
        <v>0.7296647142386377</v>
      </c>
      <c r="I10" s="124">
        <v>77.13667027716913</v>
      </c>
      <c r="J10" s="125">
        <v>36</v>
      </c>
    </row>
    <row r="11" spans="2:10" ht="14.25" customHeight="1">
      <c r="B11" s="117" t="s">
        <v>207</v>
      </c>
      <c r="C11" s="118">
        <v>22975.8150413033</v>
      </c>
      <c r="D11" s="119">
        <v>0.8546436483999145</v>
      </c>
      <c r="E11" s="120">
        <v>93.30072605382027</v>
      </c>
      <c r="F11" s="121">
        <v>29</v>
      </c>
      <c r="G11" s="122">
        <v>27964.753428926608</v>
      </c>
      <c r="H11" s="123">
        <v>2.03050533510239</v>
      </c>
      <c r="I11" s="124">
        <v>85.36929526778388</v>
      </c>
      <c r="J11" s="125">
        <v>22</v>
      </c>
    </row>
    <row r="12" spans="2:10" ht="14.25" customHeight="1">
      <c r="B12" s="117" t="s">
        <v>208</v>
      </c>
      <c r="C12" s="118">
        <v>24104.350537012215</v>
      </c>
      <c r="D12" s="119">
        <v>1.5568189376011787</v>
      </c>
      <c r="E12" s="120">
        <v>97.88350933867287</v>
      </c>
      <c r="F12" s="121">
        <v>20</v>
      </c>
      <c r="G12" s="122">
        <v>23878.258472394493</v>
      </c>
      <c r="H12" s="123">
        <v>1.5092218884106217</v>
      </c>
      <c r="I12" s="124">
        <v>72.89426324430681</v>
      </c>
      <c r="J12" s="125">
        <v>41</v>
      </c>
    </row>
    <row r="13" spans="2:10" s="155" customFormat="1" ht="24.75" customHeight="1">
      <c r="B13" s="126" t="s">
        <v>209</v>
      </c>
      <c r="C13" s="127">
        <v>23678.647019275777</v>
      </c>
      <c r="D13" s="128">
        <v>1.9021625047860766</v>
      </c>
      <c r="E13" s="129">
        <v>96.15480255647282</v>
      </c>
      <c r="F13" s="130">
        <v>26</v>
      </c>
      <c r="G13" s="131">
        <v>25431.506205516118</v>
      </c>
      <c r="H13" s="132">
        <v>3.4689440691917355</v>
      </c>
      <c r="I13" s="133">
        <v>77.63593438722901</v>
      </c>
      <c r="J13" s="134">
        <v>35</v>
      </c>
    </row>
    <row r="14" spans="2:10" ht="14.25" customHeight="1">
      <c r="B14" s="117" t="s">
        <v>91</v>
      </c>
      <c r="C14" s="118">
        <v>21900.499629789545</v>
      </c>
      <c r="D14" s="119">
        <v>0.7958233443899303</v>
      </c>
      <c r="E14" s="120">
        <v>88.93406012920615</v>
      </c>
      <c r="F14" s="121">
        <v>36</v>
      </c>
      <c r="G14" s="122">
        <v>23971.92811317863</v>
      </c>
      <c r="H14" s="123">
        <v>1.7664333932447391</v>
      </c>
      <c r="I14" s="124">
        <v>73.1802128859531</v>
      </c>
      <c r="J14" s="125">
        <v>40</v>
      </c>
    </row>
    <row r="15" spans="2:10" ht="14.25" customHeight="1">
      <c r="B15" s="117" t="s">
        <v>211</v>
      </c>
      <c r="C15" s="118">
        <v>21701.02728270192</v>
      </c>
      <c r="D15" s="119">
        <v>1.224353415520767</v>
      </c>
      <c r="E15" s="120">
        <v>88.12403816578599</v>
      </c>
      <c r="F15" s="121">
        <v>38</v>
      </c>
      <c r="G15" s="122">
        <v>26756.30152062121</v>
      </c>
      <c r="H15" s="123">
        <v>3.3325049419805453</v>
      </c>
      <c r="I15" s="124">
        <v>81.68019827505563</v>
      </c>
      <c r="J15" s="125">
        <v>28</v>
      </c>
    </row>
    <row r="16" spans="2:10" ht="14.25" customHeight="1">
      <c r="B16" s="117" t="s">
        <v>213</v>
      </c>
      <c r="C16" s="118">
        <v>21155.812202283574</v>
      </c>
      <c r="D16" s="119">
        <v>0.879318778024313</v>
      </c>
      <c r="E16" s="120">
        <v>85.91001604003866</v>
      </c>
      <c r="F16" s="121">
        <v>44</v>
      </c>
      <c r="G16" s="122">
        <v>24631.067801863985</v>
      </c>
      <c r="H16" s="123">
        <v>2.472223077772199</v>
      </c>
      <c r="I16" s="124">
        <v>75.1923990777287</v>
      </c>
      <c r="J16" s="125">
        <v>39</v>
      </c>
    </row>
    <row r="17" spans="2:10" ht="14.25" customHeight="1">
      <c r="B17" s="117" t="s">
        <v>215</v>
      </c>
      <c r="C17" s="118">
        <v>21634.786667217755</v>
      </c>
      <c r="D17" s="119">
        <v>1.6184739632564487</v>
      </c>
      <c r="E17" s="120">
        <v>87.8550467281454</v>
      </c>
      <c r="F17" s="121">
        <v>40</v>
      </c>
      <c r="G17" s="122">
        <v>26015.498165031942</v>
      </c>
      <c r="H17" s="123">
        <v>1.6446397086233162</v>
      </c>
      <c r="I17" s="124">
        <v>79.41871363299016</v>
      </c>
      <c r="J17" s="125">
        <v>32</v>
      </c>
    </row>
    <row r="18" spans="2:10" s="155" customFormat="1" ht="24.75" customHeight="1">
      <c r="B18" s="126" t="s">
        <v>216</v>
      </c>
      <c r="C18" s="127">
        <v>23711.384278222828</v>
      </c>
      <c r="D18" s="128">
        <v>0.7540056761262264</v>
      </c>
      <c r="E18" s="129">
        <v>96.28774278180458</v>
      </c>
      <c r="F18" s="130">
        <v>25</v>
      </c>
      <c r="G18" s="131">
        <v>33784.22708109864</v>
      </c>
      <c r="H18" s="132">
        <v>2.32632258608146</v>
      </c>
      <c r="I18" s="133">
        <v>103.13467145027046</v>
      </c>
      <c r="J18" s="134">
        <v>9</v>
      </c>
    </row>
    <row r="19" spans="2:10" ht="14.25" customHeight="1">
      <c r="B19" s="117" t="s">
        <v>217</v>
      </c>
      <c r="C19" s="118">
        <v>24273.216386324733</v>
      </c>
      <c r="D19" s="119">
        <v>0.7303078237942913</v>
      </c>
      <c r="E19" s="120">
        <v>98.56924372146756</v>
      </c>
      <c r="F19" s="121">
        <v>18</v>
      </c>
      <c r="G19" s="122">
        <v>33179.3060929046</v>
      </c>
      <c r="H19" s="123">
        <v>1.6076962895452453</v>
      </c>
      <c r="I19" s="124">
        <v>101.28800119136525</v>
      </c>
      <c r="J19" s="125">
        <v>12</v>
      </c>
    </row>
    <row r="20" spans="2:10" ht="14.25" customHeight="1">
      <c r="B20" s="117" t="s">
        <v>218</v>
      </c>
      <c r="C20" s="118">
        <v>24599.53841321493</v>
      </c>
      <c r="D20" s="119">
        <v>0.16517833802318194</v>
      </c>
      <c r="E20" s="120">
        <v>99.89437982573534</v>
      </c>
      <c r="F20" s="121">
        <v>15</v>
      </c>
      <c r="G20" s="122">
        <v>39681.35586800097</v>
      </c>
      <c r="H20" s="123">
        <v>1.6261070541927296</v>
      </c>
      <c r="I20" s="124">
        <v>121.13710905161415</v>
      </c>
      <c r="J20" s="125">
        <v>4</v>
      </c>
    </row>
    <row r="21" spans="2:10" ht="14.25" customHeight="1">
      <c r="B21" s="117" t="s">
        <v>220</v>
      </c>
      <c r="C21" s="118">
        <v>25525.823775678487</v>
      </c>
      <c r="D21" s="119">
        <v>1.6737733549412042</v>
      </c>
      <c r="E21" s="120">
        <v>103.65586104829544</v>
      </c>
      <c r="F21" s="121">
        <v>11</v>
      </c>
      <c r="G21" s="122">
        <v>37639.67379364713</v>
      </c>
      <c r="H21" s="123">
        <v>2.108766688466474</v>
      </c>
      <c r="I21" s="124">
        <v>114.90437182074831</v>
      </c>
      <c r="J21" s="125">
        <v>7</v>
      </c>
    </row>
    <row r="22" spans="2:10" ht="14.25" customHeight="1">
      <c r="B22" s="117" t="s">
        <v>221</v>
      </c>
      <c r="C22" s="118">
        <v>25364.731398787644</v>
      </c>
      <c r="D22" s="119">
        <v>1.6943715895865665</v>
      </c>
      <c r="E22" s="120">
        <v>103.0016933637701</v>
      </c>
      <c r="F22" s="121">
        <v>12</v>
      </c>
      <c r="G22" s="122">
        <v>29039.57200808584</v>
      </c>
      <c r="H22" s="123">
        <v>2.220603583481946</v>
      </c>
      <c r="I22" s="124">
        <v>88.65044362036089</v>
      </c>
      <c r="J22" s="125">
        <v>19</v>
      </c>
    </row>
    <row r="23" spans="2:10" s="155" customFormat="1" ht="24.75" customHeight="1">
      <c r="B23" s="126" t="s">
        <v>169</v>
      </c>
      <c r="C23" s="127">
        <v>22379.39954830003</v>
      </c>
      <c r="D23" s="128">
        <v>1.7206794952268893</v>
      </c>
      <c r="E23" s="129">
        <v>90.87878809745536</v>
      </c>
      <c r="F23" s="130">
        <v>32</v>
      </c>
      <c r="G23" s="131">
        <v>22470.39953793805</v>
      </c>
      <c r="H23" s="132">
        <v>3.030236308526611</v>
      </c>
      <c r="I23" s="133">
        <v>68.596427206651</v>
      </c>
      <c r="J23" s="134">
        <v>43</v>
      </c>
    </row>
    <row r="24" spans="2:10" ht="14.25" customHeight="1">
      <c r="B24" s="117" t="s">
        <v>223</v>
      </c>
      <c r="C24" s="118">
        <v>21677.433485098063</v>
      </c>
      <c r="D24" s="119">
        <v>1.3925138226091036</v>
      </c>
      <c r="E24" s="120">
        <v>88.02822792171632</v>
      </c>
      <c r="F24" s="121">
        <v>39</v>
      </c>
      <c r="G24" s="122">
        <v>22202.922662994853</v>
      </c>
      <c r="H24" s="123">
        <v>1.4154719684610342</v>
      </c>
      <c r="I24" s="124">
        <v>67.77988818826259</v>
      </c>
      <c r="J24" s="125">
        <v>45</v>
      </c>
    </row>
    <row r="25" spans="2:10" ht="14.25" customHeight="1">
      <c r="B25" s="117" t="s">
        <v>224</v>
      </c>
      <c r="C25" s="118">
        <v>20654.75053767775</v>
      </c>
      <c r="D25" s="119">
        <v>0.8547314488261577</v>
      </c>
      <c r="E25" s="120">
        <v>83.87529313591455</v>
      </c>
      <c r="F25" s="121">
        <v>45</v>
      </c>
      <c r="G25" s="122">
        <v>22861.648946316735</v>
      </c>
      <c r="H25" s="123">
        <v>2.3618259354544904</v>
      </c>
      <c r="I25" s="124">
        <v>69.79081235837832</v>
      </c>
      <c r="J25" s="125">
        <v>42</v>
      </c>
    </row>
    <row r="26" spans="2:10" ht="14.25" customHeight="1">
      <c r="B26" s="117" t="s">
        <v>225</v>
      </c>
      <c r="C26" s="118">
        <v>22275.76506160837</v>
      </c>
      <c r="D26" s="119">
        <v>-0.40669192204411786</v>
      </c>
      <c r="E26" s="120">
        <v>90.45794675471454</v>
      </c>
      <c r="F26" s="121">
        <v>33</v>
      </c>
      <c r="G26" s="122">
        <v>27182.117338659868</v>
      </c>
      <c r="H26" s="123">
        <v>1.7826686836717869</v>
      </c>
      <c r="I26" s="124">
        <v>82.98010590314267</v>
      </c>
      <c r="J26" s="125">
        <v>26</v>
      </c>
    </row>
    <row r="27" spans="2:10" ht="14.25" customHeight="1">
      <c r="B27" s="117" t="s">
        <v>44</v>
      </c>
      <c r="C27" s="118">
        <v>22059.907622225186</v>
      </c>
      <c r="D27" s="119">
        <v>2.4881641040703073</v>
      </c>
      <c r="E27" s="120">
        <v>89.58138782601648</v>
      </c>
      <c r="F27" s="121">
        <v>34</v>
      </c>
      <c r="G27" s="122">
        <v>25787.748369184115</v>
      </c>
      <c r="H27" s="123">
        <v>3.7329555804167995</v>
      </c>
      <c r="I27" s="124">
        <v>78.72345130506278</v>
      </c>
      <c r="J27" s="125">
        <v>34</v>
      </c>
    </row>
    <row r="28" spans="2:10" s="155" customFormat="1" ht="24.75" customHeight="1">
      <c r="B28" s="126" t="s">
        <v>226</v>
      </c>
      <c r="C28" s="127">
        <v>25529.15846039714</v>
      </c>
      <c r="D28" s="128">
        <v>3.147601254254255</v>
      </c>
      <c r="E28" s="129">
        <v>103.66940261384387</v>
      </c>
      <c r="F28" s="130">
        <v>10</v>
      </c>
      <c r="G28" s="131">
        <v>32218.486552111077</v>
      </c>
      <c r="H28" s="132">
        <v>4.470652371881727</v>
      </c>
      <c r="I28" s="133">
        <v>98.35486297201614</v>
      </c>
      <c r="J28" s="134">
        <v>13</v>
      </c>
    </row>
    <row r="29" spans="2:10" ht="14.25" customHeight="1">
      <c r="B29" s="117" t="s">
        <v>227</v>
      </c>
      <c r="C29" s="118">
        <v>21432.455003062074</v>
      </c>
      <c r="D29" s="119">
        <v>1.2096231144083305</v>
      </c>
      <c r="E29" s="120">
        <v>87.03341358322902</v>
      </c>
      <c r="F29" s="121">
        <v>41</v>
      </c>
      <c r="G29" s="122">
        <v>25945.650066367423</v>
      </c>
      <c r="H29" s="123">
        <v>2.1250451207400545</v>
      </c>
      <c r="I29" s="124">
        <v>79.20548511395674</v>
      </c>
      <c r="J29" s="125">
        <v>33</v>
      </c>
    </row>
    <row r="30" spans="2:10" ht="14.25" customHeight="1">
      <c r="B30" s="117" t="s">
        <v>229</v>
      </c>
      <c r="C30" s="118">
        <v>26642.233331603165</v>
      </c>
      <c r="D30" s="119">
        <v>1.475233293472769</v>
      </c>
      <c r="E30" s="120">
        <v>108.18940303381129</v>
      </c>
      <c r="F30" s="121">
        <v>6</v>
      </c>
      <c r="G30" s="122">
        <v>37719.49251630449</v>
      </c>
      <c r="H30" s="123">
        <v>2.240559401204706</v>
      </c>
      <c r="I30" s="124">
        <v>115.14803812446708</v>
      </c>
      <c r="J30" s="125">
        <v>6</v>
      </c>
    </row>
    <row r="31" spans="2:10" ht="14.25" customHeight="1">
      <c r="B31" s="117" t="s">
        <v>230</v>
      </c>
      <c r="C31" s="118">
        <v>23863.080343181657</v>
      </c>
      <c r="D31" s="119">
        <v>1.4688329733337184</v>
      </c>
      <c r="E31" s="120">
        <v>96.90375370349432</v>
      </c>
      <c r="F31" s="121">
        <v>22</v>
      </c>
      <c r="G31" s="122">
        <v>26113.44948844916</v>
      </c>
      <c r="H31" s="123">
        <v>2.301519008306812</v>
      </c>
      <c r="I31" s="124">
        <v>79.7177341651013</v>
      </c>
      <c r="J31" s="125">
        <v>30</v>
      </c>
    </row>
    <row r="32" spans="2:10" ht="27.75" customHeight="1">
      <c r="B32" s="135" t="s">
        <v>232</v>
      </c>
      <c r="C32" s="136">
        <v>22743.601877643985</v>
      </c>
      <c r="D32" s="137">
        <v>1.2057610177220113</v>
      </c>
      <c r="E32" s="138">
        <v>92.35774941818316</v>
      </c>
      <c r="F32" s="139">
        <v>30</v>
      </c>
      <c r="G32" s="140">
        <v>26443.27029184815</v>
      </c>
      <c r="H32" s="141">
        <v>2.420664539538194</v>
      </c>
      <c r="I32" s="142">
        <v>80.72459337529912</v>
      </c>
      <c r="J32" s="143">
        <v>29</v>
      </c>
    </row>
    <row r="33" spans="2:10" s="155" customFormat="1" ht="24.75" customHeight="1">
      <c r="B33" s="126" t="s">
        <v>233</v>
      </c>
      <c r="C33" s="127">
        <v>24901.27865456539</v>
      </c>
      <c r="D33" s="128">
        <v>0.9352038803529723</v>
      </c>
      <c r="E33" s="129">
        <v>101.1196936414604</v>
      </c>
      <c r="F33" s="130">
        <v>14</v>
      </c>
      <c r="G33" s="131">
        <v>33218.28544553025</v>
      </c>
      <c r="H33" s="132">
        <v>1.8682809800293398</v>
      </c>
      <c r="I33" s="133">
        <v>101.40699526267376</v>
      </c>
      <c r="J33" s="134">
        <v>11</v>
      </c>
    </row>
    <row r="34" spans="2:10" ht="14.25" customHeight="1">
      <c r="B34" s="117" t="s">
        <v>234</v>
      </c>
      <c r="C34" s="118">
        <v>29635.40568399103</v>
      </c>
      <c r="D34" s="119">
        <v>1.023922936019801</v>
      </c>
      <c r="E34" s="120">
        <v>120.34414719326669</v>
      </c>
      <c r="F34" s="121">
        <v>1</v>
      </c>
      <c r="G34" s="122">
        <v>48863.33314083288</v>
      </c>
      <c r="H34" s="123">
        <v>0.642613929213482</v>
      </c>
      <c r="I34" s="124">
        <v>149.16735544512065</v>
      </c>
      <c r="J34" s="125">
        <v>1</v>
      </c>
    </row>
    <row r="35" spans="2:10" ht="14.25" customHeight="1">
      <c r="B35" s="117" t="s">
        <v>235</v>
      </c>
      <c r="C35" s="118">
        <v>27209.895273460592</v>
      </c>
      <c r="D35" s="119">
        <v>1.1712337606111305</v>
      </c>
      <c r="E35" s="120">
        <v>110.49457789847695</v>
      </c>
      <c r="F35" s="121">
        <v>4</v>
      </c>
      <c r="G35" s="122">
        <v>38309.829095412235</v>
      </c>
      <c r="H35" s="123">
        <v>2.088828479087894</v>
      </c>
      <c r="I35" s="124">
        <v>116.9501858836922</v>
      </c>
      <c r="J35" s="125">
        <v>5</v>
      </c>
    </row>
    <row r="36" spans="2:10" ht="14.25" customHeight="1">
      <c r="B36" s="117" t="s">
        <v>139</v>
      </c>
      <c r="C36" s="118">
        <v>24509.144116697582</v>
      </c>
      <c r="D36" s="119">
        <v>1.1178766014133146</v>
      </c>
      <c r="E36" s="120">
        <v>99.52730455632567</v>
      </c>
      <c r="F36" s="121">
        <v>16</v>
      </c>
      <c r="G36" s="122">
        <v>32212.04326169671</v>
      </c>
      <c r="H36" s="123">
        <v>2.447785847207683</v>
      </c>
      <c r="I36" s="124">
        <v>98.33519324157213</v>
      </c>
      <c r="J36" s="125">
        <v>14</v>
      </c>
    </row>
    <row r="37" spans="2:10" ht="14.25" customHeight="1">
      <c r="B37" s="117" t="s">
        <v>236</v>
      </c>
      <c r="C37" s="118">
        <v>23780.572508242876</v>
      </c>
      <c r="D37" s="119">
        <v>1.3328775162204636</v>
      </c>
      <c r="E37" s="120">
        <v>96.56870396135989</v>
      </c>
      <c r="F37" s="121">
        <v>24</v>
      </c>
      <c r="G37" s="122">
        <v>27803.302589734943</v>
      </c>
      <c r="H37" s="123">
        <v>1.1705240857455124</v>
      </c>
      <c r="I37" s="124">
        <v>84.87642682904672</v>
      </c>
      <c r="J37" s="125">
        <v>24</v>
      </c>
    </row>
    <row r="38" spans="2:10" s="155" customFormat="1" ht="24.75" customHeight="1">
      <c r="B38" s="126" t="s">
        <v>237</v>
      </c>
      <c r="C38" s="127">
        <v>23848.65783063388</v>
      </c>
      <c r="D38" s="128">
        <v>-0.8157477913776461</v>
      </c>
      <c r="E38" s="129">
        <v>96.84518642786955</v>
      </c>
      <c r="F38" s="130">
        <v>23</v>
      </c>
      <c r="G38" s="131">
        <v>27298.70273074574</v>
      </c>
      <c r="H38" s="132">
        <v>1.112875875505594</v>
      </c>
      <c r="I38" s="133">
        <v>83.33601151790823</v>
      </c>
      <c r="J38" s="134">
        <v>25</v>
      </c>
    </row>
    <row r="39" spans="2:10" ht="14.25" customHeight="1">
      <c r="B39" s="117" t="s">
        <v>238</v>
      </c>
      <c r="C39" s="118">
        <v>23646.329922956324</v>
      </c>
      <c r="D39" s="119">
        <v>1.6146499290573786</v>
      </c>
      <c r="E39" s="120">
        <v>96.02356853734723</v>
      </c>
      <c r="F39" s="121">
        <v>28</v>
      </c>
      <c r="G39" s="122">
        <v>24686.98465141482</v>
      </c>
      <c r="H39" s="123">
        <v>3.2489717341233586</v>
      </c>
      <c r="I39" s="124">
        <v>75.36309902871811</v>
      </c>
      <c r="J39" s="125">
        <v>38</v>
      </c>
    </row>
    <row r="40" spans="2:10" ht="14.25" customHeight="1">
      <c r="B40" s="117" t="s">
        <v>239</v>
      </c>
      <c r="C40" s="118">
        <v>27511.7871731598</v>
      </c>
      <c r="D40" s="119">
        <v>1.2816792384415976</v>
      </c>
      <c r="E40" s="120">
        <v>111.72050757196483</v>
      </c>
      <c r="F40" s="121">
        <v>3</v>
      </c>
      <c r="G40" s="122">
        <v>33348.70045619615</v>
      </c>
      <c r="H40" s="123">
        <v>2.324186607751173</v>
      </c>
      <c r="I40" s="124">
        <v>101.80511919325603</v>
      </c>
      <c r="J40" s="125">
        <v>10</v>
      </c>
    </row>
    <row r="41" spans="2:10" ht="14.25" customHeight="1">
      <c r="B41" s="117" t="s">
        <v>240</v>
      </c>
      <c r="C41" s="118">
        <v>28616.58514299411</v>
      </c>
      <c r="D41" s="119">
        <v>0.6033084845027616</v>
      </c>
      <c r="E41" s="120">
        <v>116.2068969576308</v>
      </c>
      <c r="F41" s="121">
        <v>2</v>
      </c>
      <c r="G41" s="122">
        <v>41741.76597408366</v>
      </c>
      <c r="H41" s="123">
        <v>2.339778258612853</v>
      </c>
      <c r="I41" s="124">
        <v>127.42701821051108</v>
      </c>
      <c r="J41" s="125">
        <v>2</v>
      </c>
    </row>
    <row r="42" spans="2:10" ht="14.25" customHeight="1">
      <c r="B42" s="117" t="s">
        <v>1</v>
      </c>
      <c r="C42" s="118">
        <v>25664.609155352926</v>
      </c>
      <c r="D42" s="119">
        <v>1.4270427011789764</v>
      </c>
      <c r="E42" s="120">
        <v>104.21944395780275</v>
      </c>
      <c r="F42" s="121">
        <v>9</v>
      </c>
      <c r="G42" s="122">
        <v>28306.896188208837</v>
      </c>
      <c r="H42" s="123">
        <v>1.1441674190764815</v>
      </c>
      <c r="I42" s="124">
        <v>86.41377028220279</v>
      </c>
      <c r="J42" s="125">
        <v>20</v>
      </c>
    </row>
    <row r="43" spans="2:10" s="155" customFormat="1" ht="24.75" customHeight="1">
      <c r="B43" s="126" t="s">
        <v>241</v>
      </c>
      <c r="C43" s="127">
        <v>26326.110402006496</v>
      </c>
      <c r="D43" s="128">
        <v>1.3289060222163869</v>
      </c>
      <c r="E43" s="129">
        <v>106.90568366191488</v>
      </c>
      <c r="F43" s="130">
        <v>8</v>
      </c>
      <c r="G43" s="131">
        <v>31705.881699205467</v>
      </c>
      <c r="H43" s="132">
        <v>3.791473542478087</v>
      </c>
      <c r="I43" s="133">
        <v>96.79001044597412</v>
      </c>
      <c r="J43" s="134">
        <v>15</v>
      </c>
    </row>
    <row r="44" spans="2:10" ht="14.25" customHeight="1">
      <c r="B44" s="117" t="s">
        <v>243</v>
      </c>
      <c r="C44" s="118">
        <v>26788.762045558968</v>
      </c>
      <c r="D44" s="119">
        <v>0.1992767999184224</v>
      </c>
      <c r="E44" s="120">
        <v>108.7844302559243</v>
      </c>
      <c r="F44" s="121">
        <v>5</v>
      </c>
      <c r="G44" s="122">
        <v>34038.01049325693</v>
      </c>
      <c r="H44" s="123">
        <v>1.444875962734102</v>
      </c>
      <c r="I44" s="124">
        <v>103.90940780193078</v>
      </c>
      <c r="J44" s="125">
        <v>8</v>
      </c>
    </row>
    <row r="45" spans="2:10" ht="14.25" customHeight="1">
      <c r="B45" s="117" t="s">
        <v>244</v>
      </c>
      <c r="C45" s="118">
        <v>22564.742254075227</v>
      </c>
      <c r="D45" s="119">
        <v>0.22072189003282006</v>
      </c>
      <c r="E45" s="120">
        <v>91.63143208359988</v>
      </c>
      <c r="F45" s="121">
        <v>31</v>
      </c>
      <c r="G45" s="122">
        <v>26778.854800095673</v>
      </c>
      <c r="H45" s="123">
        <v>3.268672349412526</v>
      </c>
      <c r="I45" s="124">
        <v>81.74904771367505</v>
      </c>
      <c r="J45" s="125">
        <v>27</v>
      </c>
    </row>
    <row r="46" spans="2:10" ht="14.25" customHeight="1">
      <c r="B46" s="117" t="s">
        <v>245</v>
      </c>
      <c r="C46" s="118">
        <v>23667.841704429724</v>
      </c>
      <c r="D46" s="119">
        <v>3.2742988776037123</v>
      </c>
      <c r="E46" s="120">
        <v>96.11092408171297</v>
      </c>
      <c r="F46" s="121">
        <v>27</v>
      </c>
      <c r="G46" s="122">
        <v>28073.743952454628</v>
      </c>
      <c r="H46" s="123">
        <v>0.5579722033895109</v>
      </c>
      <c r="I46" s="124">
        <v>85.70201567628317</v>
      </c>
      <c r="J46" s="125">
        <v>21</v>
      </c>
    </row>
    <row r="47" spans="2:10" ht="14.25" customHeight="1">
      <c r="B47" s="117" t="s">
        <v>6</v>
      </c>
      <c r="C47" s="118">
        <v>26535.962232070586</v>
      </c>
      <c r="D47" s="119">
        <v>0.4945492974842409</v>
      </c>
      <c r="E47" s="120">
        <v>107.7578548720985</v>
      </c>
      <c r="F47" s="121">
        <v>7</v>
      </c>
      <c r="G47" s="122">
        <v>40584.50582624488</v>
      </c>
      <c r="H47" s="123">
        <v>1.1419874309606541</v>
      </c>
      <c r="I47" s="124">
        <v>123.89419667094063</v>
      </c>
      <c r="J47" s="125">
        <v>3</v>
      </c>
    </row>
    <row r="48" spans="2:10" s="155" customFormat="1" ht="24.75" customHeight="1">
      <c r="B48" s="126" t="s">
        <v>8</v>
      </c>
      <c r="C48" s="127">
        <v>24084.896129535748</v>
      </c>
      <c r="D48" s="128">
        <v>-0.9390850507339366</v>
      </c>
      <c r="E48" s="129">
        <v>97.80450842666004</v>
      </c>
      <c r="F48" s="130">
        <v>21</v>
      </c>
      <c r="G48" s="131">
        <v>31210.051643435272</v>
      </c>
      <c r="H48" s="132">
        <v>-0.6285308762859358</v>
      </c>
      <c r="I48" s="133">
        <v>95.27636711844517</v>
      </c>
      <c r="J48" s="134">
        <v>16</v>
      </c>
    </row>
    <row r="49" spans="2:10" ht="14.25" customHeight="1">
      <c r="B49" s="117" t="s">
        <v>246</v>
      </c>
      <c r="C49" s="118">
        <v>24133.345829648817</v>
      </c>
      <c r="D49" s="119">
        <v>0.22716329708430294</v>
      </c>
      <c r="E49" s="120">
        <v>98.00125409986087</v>
      </c>
      <c r="F49" s="121">
        <v>19</v>
      </c>
      <c r="G49" s="122">
        <v>30963.875882972643</v>
      </c>
      <c r="H49" s="123">
        <v>2.2660191752513583</v>
      </c>
      <c r="I49" s="124">
        <v>94.52485499672673</v>
      </c>
      <c r="J49" s="125">
        <v>17</v>
      </c>
    </row>
    <row r="50" spans="2:10" ht="14.25" customHeight="1">
      <c r="B50" s="117" t="s">
        <v>248</v>
      </c>
      <c r="C50" s="118">
        <v>21755.777646114348</v>
      </c>
      <c r="D50" s="119">
        <v>1.5005152025349133</v>
      </c>
      <c r="E50" s="120">
        <v>88.34636971959188</v>
      </c>
      <c r="F50" s="121">
        <v>37</v>
      </c>
      <c r="G50" s="122">
        <v>27946.854875110428</v>
      </c>
      <c r="H50" s="123">
        <v>2.2563541936214193</v>
      </c>
      <c r="I50" s="124">
        <v>85.31465552531367</v>
      </c>
      <c r="J50" s="125">
        <v>23</v>
      </c>
    </row>
    <row r="51" spans="2:10" ht="14.25" customHeight="1">
      <c r="B51" s="117" t="s">
        <v>249</v>
      </c>
      <c r="C51" s="118">
        <v>21416.55092998367</v>
      </c>
      <c r="D51" s="119">
        <v>-0.591083463501576</v>
      </c>
      <c r="E51" s="120">
        <v>86.96882995201678</v>
      </c>
      <c r="F51" s="121">
        <v>43</v>
      </c>
      <c r="G51" s="122">
        <v>25088.189536439753</v>
      </c>
      <c r="H51" s="123">
        <v>-0.2422311911084165</v>
      </c>
      <c r="I51" s="124">
        <v>76.58787572412578</v>
      </c>
      <c r="J51" s="125">
        <v>37</v>
      </c>
    </row>
    <row r="52" spans="2:10" ht="14.25" customHeight="1">
      <c r="B52" s="117" t="s">
        <v>56</v>
      </c>
      <c r="C52" s="118">
        <v>21952.159826334497</v>
      </c>
      <c r="D52" s="119">
        <v>1.7409636569696545</v>
      </c>
      <c r="E52" s="120">
        <v>89.14384306126153</v>
      </c>
      <c r="F52" s="121">
        <v>35</v>
      </c>
      <c r="G52" s="122">
        <v>26032.473539695395</v>
      </c>
      <c r="H52" s="123">
        <v>1.6908352042707833</v>
      </c>
      <c r="I52" s="124">
        <v>79.47053514379334</v>
      </c>
      <c r="J52" s="125">
        <v>31</v>
      </c>
    </row>
    <row r="53" spans="2:10" s="155" customFormat="1" ht="24.75" customHeight="1">
      <c r="B53" s="126" t="s">
        <v>110</v>
      </c>
      <c r="C53" s="127">
        <v>21432.166691959144</v>
      </c>
      <c r="D53" s="128">
        <v>1.3382304652557195</v>
      </c>
      <c r="E53" s="129">
        <v>87.03224280277207</v>
      </c>
      <c r="F53" s="130">
        <v>42</v>
      </c>
      <c r="G53" s="131">
        <v>21851.877122267477</v>
      </c>
      <c r="H53" s="132">
        <v>0.14936183404152814</v>
      </c>
      <c r="I53" s="133">
        <v>66.70823524145723</v>
      </c>
      <c r="J53" s="134">
        <v>46</v>
      </c>
    </row>
    <row r="54" spans="2:10" ht="14.25" customHeight="1">
      <c r="B54" s="144" t="s">
        <v>251</v>
      </c>
      <c r="C54" s="112">
        <v>17401.772966332628</v>
      </c>
      <c r="D54" s="145">
        <v>0.9487573365873203</v>
      </c>
      <c r="E54" s="146">
        <v>70.66552587857521</v>
      </c>
      <c r="F54" s="147">
        <v>47</v>
      </c>
      <c r="G54" s="148">
        <v>22275.740779007047</v>
      </c>
      <c r="H54" s="149">
        <v>2.0849344162043195</v>
      </c>
      <c r="I54" s="150">
        <v>68.00218341652153</v>
      </c>
      <c r="J54" s="151">
        <v>44</v>
      </c>
    </row>
    <row r="55" spans="2:10" ht="13.5">
      <c r="B55" s="153"/>
      <c r="J55" s="152" t="s">
        <v>252</v>
      </c>
    </row>
  </sheetData>
  <sheetProtection/>
  <mergeCells count="10">
    <mergeCell ref="C3:F3"/>
    <mergeCell ref="G3:J3"/>
    <mergeCell ref="C4:D4"/>
    <mergeCell ref="E4:E6"/>
    <mergeCell ref="F4:F6"/>
    <mergeCell ref="G4:H4"/>
    <mergeCell ref="I4:I6"/>
    <mergeCell ref="J4:J6"/>
    <mergeCell ref="D5:D6"/>
    <mergeCell ref="H5:H6"/>
  </mergeCells>
  <printOptions horizontalCentered="1" verticalCentered="1"/>
  <pageMargins left="0.4330708661417323" right="0.5118110236220472" top="0.2362204724409449" bottom="0.5905511811023623" header="0.5905511811023623" footer="0"/>
  <pageSetup horizontalDpi="300" verticalDpi="300" orientation="portrait" paperSize="9" scale="85" r:id="rId1"/>
</worksheet>
</file>

<file path=xl/worksheets/sheet8.xml><?xml version="1.0" encoding="utf-8"?>
<worksheet xmlns="http://schemas.openxmlformats.org/spreadsheetml/2006/main" xmlns:r="http://schemas.openxmlformats.org/officeDocument/2006/relationships">
  <dimension ref="A1:AA25"/>
  <sheetViews>
    <sheetView showGridLines="0" zoomScalePageLayoutView="0" workbookViewId="0" topLeftCell="A10">
      <selection activeCell="U30" sqref="U30"/>
    </sheetView>
  </sheetViews>
  <sheetFormatPr defaultColWidth="9.33203125" defaultRowHeight="11.25"/>
  <cols>
    <col min="1" max="1" width="3" style="161" customWidth="1"/>
    <col min="2" max="2" width="14" style="161" customWidth="1"/>
    <col min="3" max="4" width="10.33203125" style="161" customWidth="1"/>
    <col min="5" max="6" width="10.16015625" style="161" customWidth="1"/>
    <col min="7" max="26" width="8.83203125" style="161" customWidth="1"/>
    <col min="27" max="27" width="9.33203125" style="161" bestFit="1" customWidth="1"/>
    <col min="28" max="16384" width="9.33203125" style="161" customWidth="1"/>
  </cols>
  <sheetData>
    <row r="1" spans="2:26" ht="27.75" customHeight="1">
      <c r="B1" s="163" t="s">
        <v>269</v>
      </c>
      <c r="Z1" s="164" t="s">
        <v>259</v>
      </c>
    </row>
    <row r="2" spans="5:26" ht="19.5" customHeight="1">
      <c r="E2" s="165" t="s">
        <v>135</v>
      </c>
      <c r="N2" s="166"/>
      <c r="Q2" s="165"/>
      <c r="X2" s="166"/>
      <c r="Z2" s="166" t="s">
        <v>271</v>
      </c>
    </row>
    <row r="3" spans="2:26" ht="24.75" customHeight="1">
      <c r="B3" s="167"/>
      <c r="C3" s="334" t="s">
        <v>273</v>
      </c>
      <c r="D3" s="335"/>
      <c r="E3" s="334" t="s">
        <v>274</v>
      </c>
      <c r="F3" s="335"/>
      <c r="G3" s="336" t="s">
        <v>275</v>
      </c>
      <c r="H3" s="336"/>
      <c r="I3" s="334" t="s">
        <v>277</v>
      </c>
      <c r="J3" s="335"/>
      <c r="K3" s="334" t="s">
        <v>278</v>
      </c>
      <c r="L3" s="335"/>
      <c r="M3" s="334" t="s">
        <v>276</v>
      </c>
      <c r="N3" s="335"/>
      <c r="O3" s="334" t="s">
        <v>279</v>
      </c>
      <c r="P3" s="335"/>
      <c r="Q3" s="334" t="s">
        <v>280</v>
      </c>
      <c r="R3" s="335"/>
      <c r="S3" s="334" t="s">
        <v>281</v>
      </c>
      <c r="T3" s="335"/>
      <c r="U3" s="337" t="s">
        <v>282</v>
      </c>
      <c r="V3" s="335"/>
      <c r="W3" s="334" t="s">
        <v>264</v>
      </c>
      <c r="X3" s="335"/>
      <c r="Y3" s="334" t="s">
        <v>283</v>
      </c>
      <c r="Z3" s="335"/>
    </row>
    <row r="4" spans="2:26" ht="38.25" customHeight="1">
      <c r="B4" s="170"/>
      <c r="C4" s="168" t="s">
        <v>285</v>
      </c>
      <c r="D4" s="171" t="s">
        <v>286</v>
      </c>
      <c r="E4" s="168" t="s">
        <v>285</v>
      </c>
      <c r="F4" s="171" t="s">
        <v>286</v>
      </c>
      <c r="G4" s="168" t="s">
        <v>285</v>
      </c>
      <c r="H4" s="171" t="s">
        <v>286</v>
      </c>
      <c r="I4" s="168" t="s">
        <v>285</v>
      </c>
      <c r="J4" s="171" t="s">
        <v>286</v>
      </c>
      <c r="K4" s="168" t="s">
        <v>285</v>
      </c>
      <c r="L4" s="171" t="s">
        <v>286</v>
      </c>
      <c r="M4" s="168" t="s">
        <v>285</v>
      </c>
      <c r="N4" s="171" t="s">
        <v>286</v>
      </c>
      <c r="O4" s="168" t="s">
        <v>285</v>
      </c>
      <c r="P4" s="171" t="s">
        <v>286</v>
      </c>
      <c r="Q4" s="168" t="s">
        <v>285</v>
      </c>
      <c r="R4" s="171" t="s">
        <v>286</v>
      </c>
      <c r="S4" s="168" t="s">
        <v>285</v>
      </c>
      <c r="T4" s="171" t="s">
        <v>286</v>
      </c>
      <c r="U4" s="168" t="s">
        <v>285</v>
      </c>
      <c r="V4" s="171" t="s">
        <v>286</v>
      </c>
      <c r="W4" s="168" t="s">
        <v>285</v>
      </c>
      <c r="X4" s="171" t="s">
        <v>286</v>
      </c>
      <c r="Y4" s="168" t="s">
        <v>285</v>
      </c>
      <c r="Z4" s="171" t="s">
        <v>286</v>
      </c>
    </row>
    <row r="5" spans="2:26" ht="27.75" customHeight="1">
      <c r="B5" s="172" t="s">
        <v>160</v>
      </c>
      <c r="C5" s="173">
        <v>321172</v>
      </c>
      <c r="D5" s="174">
        <v>157691</v>
      </c>
      <c r="E5" s="175">
        <v>20437</v>
      </c>
      <c r="F5" s="176">
        <v>57065</v>
      </c>
      <c r="G5" s="177">
        <v>3407</v>
      </c>
      <c r="H5" s="177">
        <v>5891</v>
      </c>
      <c r="I5" s="175">
        <v>896</v>
      </c>
      <c r="J5" s="176">
        <v>2475</v>
      </c>
      <c r="K5" s="175">
        <v>1316</v>
      </c>
      <c r="L5" s="176">
        <v>4325</v>
      </c>
      <c r="M5" s="175">
        <v>577</v>
      </c>
      <c r="N5" s="176">
        <v>1870</v>
      </c>
      <c r="O5" s="175">
        <v>254</v>
      </c>
      <c r="P5" s="176">
        <v>1041</v>
      </c>
      <c r="Q5" s="175">
        <v>420</v>
      </c>
      <c r="R5" s="176">
        <v>3000</v>
      </c>
      <c r="S5" s="175">
        <v>934</v>
      </c>
      <c r="T5" s="176">
        <v>4125</v>
      </c>
      <c r="U5" s="177">
        <v>2810</v>
      </c>
      <c r="V5" s="176">
        <v>5026</v>
      </c>
      <c r="W5" s="177">
        <v>1333</v>
      </c>
      <c r="X5" s="177">
        <v>4506</v>
      </c>
      <c r="Y5" s="175">
        <v>872</v>
      </c>
      <c r="Z5" s="176">
        <v>5020</v>
      </c>
    </row>
    <row r="6" spans="2:26" ht="19.5" customHeight="1">
      <c r="B6" s="178" t="s">
        <v>202</v>
      </c>
      <c r="C6" s="179">
        <v>78539</v>
      </c>
      <c r="D6" s="180">
        <v>36712</v>
      </c>
      <c r="E6" s="179">
        <v>21114.5323</v>
      </c>
      <c r="F6" s="180">
        <v>60166.64211</v>
      </c>
      <c r="G6" s="181">
        <v>3840.29078</v>
      </c>
      <c r="H6" s="181">
        <v>6295.2456600000005</v>
      </c>
      <c r="I6" s="179">
        <v>872.92562</v>
      </c>
      <c r="J6" s="180">
        <v>2226.91077</v>
      </c>
      <c r="K6" s="179">
        <v>1182.0756199999998</v>
      </c>
      <c r="L6" s="180">
        <v>3701.82622</v>
      </c>
      <c r="M6" s="179">
        <v>629.76563</v>
      </c>
      <c r="N6" s="180">
        <v>1983.59695</v>
      </c>
      <c r="O6" s="179">
        <v>335.23062000000004</v>
      </c>
      <c r="P6" s="180">
        <v>1214.64097</v>
      </c>
      <c r="Q6" s="179">
        <v>519.301035</v>
      </c>
      <c r="R6" s="180">
        <v>3495.3607</v>
      </c>
      <c r="S6" s="179">
        <v>1010.6826299999999</v>
      </c>
      <c r="T6" s="180">
        <v>4785.66198</v>
      </c>
      <c r="U6" s="181">
        <v>2819.88405</v>
      </c>
      <c r="V6" s="180">
        <v>5093.2765</v>
      </c>
      <c r="W6" s="181">
        <v>1421.70623</v>
      </c>
      <c r="X6" s="181">
        <v>5129.54696</v>
      </c>
      <c r="Y6" s="179">
        <v>948.7466999999999</v>
      </c>
      <c r="Z6" s="180">
        <v>4936.466759999999</v>
      </c>
    </row>
    <row r="7" spans="2:26" ht="19.5" customHeight="1">
      <c r="B7" s="178" t="s">
        <v>144</v>
      </c>
      <c r="C7" s="179">
        <v>25372</v>
      </c>
      <c r="D7" s="180">
        <v>12680</v>
      </c>
      <c r="E7" s="179">
        <v>18998.411440000003</v>
      </c>
      <c r="F7" s="180">
        <v>56355.711930000005</v>
      </c>
      <c r="G7" s="181">
        <v>2491.87431</v>
      </c>
      <c r="H7" s="181">
        <v>6319.41787</v>
      </c>
      <c r="I7" s="179">
        <v>679.4114099999999</v>
      </c>
      <c r="J7" s="180">
        <v>2344.76104</v>
      </c>
      <c r="K7" s="179">
        <v>1137.4089999999999</v>
      </c>
      <c r="L7" s="180">
        <v>3636.5517</v>
      </c>
      <c r="M7" s="179">
        <v>510.5144899999999</v>
      </c>
      <c r="N7" s="180">
        <v>2287.88736</v>
      </c>
      <c r="O7" s="179">
        <v>241.51013999999998</v>
      </c>
      <c r="P7" s="180">
        <v>1315.75567</v>
      </c>
      <c r="Q7" s="179">
        <v>352.64023</v>
      </c>
      <c r="R7" s="180">
        <v>3127.6431000000002</v>
      </c>
      <c r="S7" s="179">
        <v>991.2232899999999</v>
      </c>
      <c r="T7" s="180">
        <v>3543.6310399999998</v>
      </c>
      <c r="U7" s="181">
        <v>2295.24674</v>
      </c>
      <c r="V7" s="180">
        <v>5389.16404</v>
      </c>
      <c r="W7" s="181">
        <v>1233.50836</v>
      </c>
      <c r="X7" s="181">
        <v>2782.07368</v>
      </c>
      <c r="Y7" s="179">
        <v>953.9400899999999</v>
      </c>
      <c r="Z7" s="180">
        <v>5581.126990000001</v>
      </c>
    </row>
    <row r="8" spans="2:26" ht="19.5" customHeight="1">
      <c r="B8" s="178" t="s">
        <v>289</v>
      </c>
      <c r="C8" s="179">
        <v>29717</v>
      </c>
      <c r="D8" s="180">
        <v>16425</v>
      </c>
      <c r="E8" s="179">
        <v>21298.65826</v>
      </c>
      <c r="F8" s="180">
        <v>55561.82975999999</v>
      </c>
      <c r="G8" s="181">
        <v>3829.21292</v>
      </c>
      <c r="H8" s="181">
        <v>5924.15972</v>
      </c>
      <c r="I8" s="179">
        <v>877.2732100000001</v>
      </c>
      <c r="J8" s="180">
        <v>1815.67076</v>
      </c>
      <c r="K8" s="179">
        <v>1800.25035</v>
      </c>
      <c r="L8" s="180">
        <v>6003.5233100000005</v>
      </c>
      <c r="M8" s="179">
        <v>521.1907</v>
      </c>
      <c r="N8" s="180">
        <v>1688.56434</v>
      </c>
      <c r="O8" s="179">
        <v>219.16824</v>
      </c>
      <c r="P8" s="180">
        <v>696.3191499999999</v>
      </c>
      <c r="Q8" s="179">
        <v>452.5227</v>
      </c>
      <c r="R8" s="180">
        <v>2325.60578</v>
      </c>
      <c r="S8" s="179">
        <v>842.7588900000001</v>
      </c>
      <c r="T8" s="180">
        <v>5010.7841100000005</v>
      </c>
      <c r="U8" s="181">
        <v>3049.34146</v>
      </c>
      <c r="V8" s="180">
        <v>5655.0050200000005</v>
      </c>
      <c r="W8" s="181">
        <v>902.90485</v>
      </c>
      <c r="X8" s="181">
        <v>3863.15075</v>
      </c>
      <c r="Y8" s="179">
        <v>1096.2607400000002</v>
      </c>
      <c r="Z8" s="180">
        <v>5026.050810000001</v>
      </c>
    </row>
    <row r="9" spans="2:26" ht="19.5" customHeight="1">
      <c r="B9" s="178" t="s">
        <v>291</v>
      </c>
      <c r="C9" s="179">
        <v>18765</v>
      </c>
      <c r="D9" s="180">
        <v>9580</v>
      </c>
      <c r="E9" s="179">
        <v>20844.624499999998</v>
      </c>
      <c r="F9" s="180">
        <v>51852.60086</v>
      </c>
      <c r="G9" s="181">
        <v>3299.2979000000005</v>
      </c>
      <c r="H9" s="181">
        <v>4561.85452</v>
      </c>
      <c r="I9" s="179">
        <v>698.1259</v>
      </c>
      <c r="J9" s="180">
        <v>2492.34228</v>
      </c>
      <c r="K9" s="179">
        <v>1363.4345999999998</v>
      </c>
      <c r="L9" s="180">
        <v>4058.02957</v>
      </c>
      <c r="M9" s="179">
        <v>854.1465000000001</v>
      </c>
      <c r="N9" s="180">
        <v>1649.98868</v>
      </c>
      <c r="O9" s="179">
        <v>260.18856999999997</v>
      </c>
      <c r="P9" s="180">
        <v>1040.7357499999998</v>
      </c>
      <c r="Q9" s="179">
        <v>276.34049000000005</v>
      </c>
      <c r="R9" s="180">
        <v>2689.54876</v>
      </c>
      <c r="S9" s="179">
        <v>1173.6562</v>
      </c>
      <c r="T9" s="180">
        <v>3329.43251</v>
      </c>
      <c r="U9" s="181">
        <v>2980.19715</v>
      </c>
      <c r="V9" s="180">
        <v>4514.05491</v>
      </c>
      <c r="W9" s="181">
        <v>1370.01931</v>
      </c>
      <c r="X9" s="181">
        <v>5785.78273</v>
      </c>
      <c r="Y9" s="179">
        <v>756.52035</v>
      </c>
      <c r="Z9" s="180">
        <v>4741.80576</v>
      </c>
    </row>
    <row r="10" spans="2:26" ht="19.5" customHeight="1">
      <c r="B10" s="178" t="s">
        <v>292</v>
      </c>
      <c r="C10" s="179">
        <v>26415</v>
      </c>
      <c r="D10" s="180">
        <v>13494</v>
      </c>
      <c r="E10" s="179">
        <v>19051.34078</v>
      </c>
      <c r="F10" s="180">
        <v>59582.33513</v>
      </c>
      <c r="G10" s="181">
        <v>2528.1254400000003</v>
      </c>
      <c r="H10" s="181">
        <v>5123.11499</v>
      </c>
      <c r="I10" s="179">
        <v>840.4636599999999</v>
      </c>
      <c r="J10" s="180">
        <v>2898.84309</v>
      </c>
      <c r="K10" s="179">
        <v>1431.7079999999999</v>
      </c>
      <c r="L10" s="180">
        <v>4947.67296</v>
      </c>
      <c r="M10" s="179">
        <v>471.36321</v>
      </c>
      <c r="N10" s="180">
        <v>2511.63246</v>
      </c>
      <c r="O10" s="179">
        <v>170.1562</v>
      </c>
      <c r="P10" s="180">
        <v>930.24542</v>
      </c>
      <c r="Q10" s="179">
        <v>475.91999999999996</v>
      </c>
      <c r="R10" s="180">
        <v>3633.2105899999997</v>
      </c>
      <c r="S10" s="179">
        <v>885.60582</v>
      </c>
      <c r="T10" s="180">
        <v>3263.3873</v>
      </c>
      <c r="U10" s="181">
        <v>2689.45853</v>
      </c>
      <c r="V10" s="180">
        <v>4306.65841</v>
      </c>
      <c r="W10" s="181">
        <v>1523.73841</v>
      </c>
      <c r="X10" s="181">
        <v>4648.25016</v>
      </c>
      <c r="Y10" s="179">
        <v>899.4958200000001</v>
      </c>
      <c r="Z10" s="180">
        <v>5323.717930000001</v>
      </c>
    </row>
    <row r="11" spans="2:27" s="162" customFormat="1" ht="30" customHeight="1">
      <c r="B11" s="178" t="s">
        <v>295</v>
      </c>
      <c r="C11" s="179">
        <v>26601</v>
      </c>
      <c r="D11" s="180">
        <v>10889</v>
      </c>
      <c r="E11" s="179">
        <v>21682.12772</v>
      </c>
      <c r="F11" s="180">
        <v>62390.335770000005</v>
      </c>
      <c r="G11" s="181">
        <v>3601.09241</v>
      </c>
      <c r="H11" s="181">
        <v>7678.5742900000005</v>
      </c>
      <c r="I11" s="179">
        <v>919.3053599999998</v>
      </c>
      <c r="J11" s="180">
        <v>2720.2529900000004</v>
      </c>
      <c r="K11" s="179">
        <v>1164.18642</v>
      </c>
      <c r="L11" s="180">
        <v>3409.73259</v>
      </c>
      <c r="M11" s="179">
        <v>716.86057</v>
      </c>
      <c r="N11" s="180">
        <v>2101.51268</v>
      </c>
      <c r="O11" s="179">
        <v>210.25682</v>
      </c>
      <c r="P11" s="180">
        <v>1383.65608</v>
      </c>
      <c r="Q11" s="179">
        <v>492.49068</v>
      </c>
      <c r="R11" s="180">
        <v>3477.8898</v>
      </c>
      <c r="S11" s="179">
        <v>934.2475300000001</v>
      </c>
      <c r="T11" s="180">
        <v>4673.9408</v>
      </c>
      <c r="U11" s="181">
        <v>2831.8076199999996</v>
      </c>
      <c r="V11" s="180">
        <v>5689.330529999999</v>
      </c>
      <c r="W11" s="181">
        <v>2108.10414</v>
      </c>
      <c r="X11" s="181">
        <v>6098.10319</v>
      </c>
      <c r="Y11" s="179">
        <v>576.77868</v>
      </c>
      <c r="Z11" s="180">
        <v>5276.35804</v>
      </c>
      <c r="AA11" s="161"/>
    </row>
    <row r="12" spans="2:26" ht="19.5" customHeight="1">
      <c r="B12" s="178" t="s">
        <v>270</v>
      </c>
      <c r="C12" s="179">
        <v>16580</v>
      </c>
      <c r="D12" s="180">
        <v>7135</v>
      </c>
      <c r="E12" s="179">
        <v>19515.42276</v>
      </c>
      <c r="F12" s="180">
        <v>57523.07733</v>
      </c>
      <c r="G12" s="181">
        <v>3614.3976500000003</v>
      </c>
      <c r="H12" s="181">
        <v>5697.39849</v>
      </c>
      <c r="I12" s="179">
        <v>946.35922</v>
      </c>
      <c r="J12" s="180">
        <v>2158.8225599999996</v>
      </c>
      <c r="K12" s="179">
        <v>1297.38112</v>
      </c>
      <c r="L12" s="180">
        <v>4259.96778</v>
      </c>
      <c r="M12" s="179">
        <v>674.5801200000001</v>
      </c>
      <c r="N12" s="180">
        <v>1359.3196000000003</v>
      </c>
      <c r="O12" s="179">
        <v>173.60746999999998</v>
      </c>
      <c r="P12" s="180">
        <v>1110.74684</v>
      </c>
      <c r="Q12" s="179">
        <v>481.06995000000006</v>
      </c>
      <c r="R12" s="180">
        <v>3046.52704</v>
      </c>
      <c r="S12" s="179">
        <v>897.03457</v>
      </c>
      <c r="T12" s="180">
        <v>3185.25924</v>
      </c>
      <c r="U12" s="181">
        <v>2815.6008300000003</v>
      </c>
      <c r="V12" s="180">
        <v>5163.43819</v>
      </c>
      <c r="W12" s="181">
        <v>1175.6367500000001</v>
      </c>
      <c r="X12" s="181">
        <v>4957.84754</v>
      </c>
      <c r="Y12" s="179">
        <v>827.24775</v>
      </c>
      <c r="Z12" s="180">
        <v>4379.6551500000005</v>
      </c>
    </row>
    <row r="13" spans="1:26" ht="19.5" customHeight="1">
      <c r="A13" s="162"/>
      <c r="B13" s="178" t="s">
        <v>297</v>
      </c>
      <c r="C13" s="179">
        <v>11107</v>
      </c>
      <c r="D13" s="180">
        <v>5361</v>
      </c>
      <c r="E13" s="179">
        <v>22494.505680000002</v>
      </c>
      <c r="F13" s="180">
        <v>58334.29908</v>
      </c>
      <c r="G13" s="181">
        <v>3065.7701100000004</v>
      </c>
      <c r="H13" s="181">
        <v>7049.872039999999</v>
      </c>
      <c r="I13" s="179">
        <v>1119.1963999999998</v>
      </c>
      <c r="J13" s="180">
        <v>3098.12694</v>
      </c>
      <c r="K13" s="179">
        <v>1378.1948399999999</v>
      </c>
      <c r="L13" s="180">
        <v>4058.2626</v>
      </c>
      <c r="M13" s="179">
        <v>578.7684</v>
      </c>
      <c r="N13" s="180">
        <v>1717.84336</v>
      </c>
      <c r="O13" s="179">
        <v>242.613182</v>
      </c>
      <c r="P13" s="180">
        <v>786.7800199999999</v>
      </c>
      <c r="Q13" s="179">
        <v>371.86046999999996</v>
      </c>
      <c r="R13" s="180">
        <v>2448.98618</v>
      </c>
      <c r="S13" s="179">
        <v>957.98773</v>
      </c>
      <c r="T13" s="180">
        <v>3434.7562</v>
      </c>
      <c r="U13" s="181">
        <v>3151.33272</v>
      </c>
      <c r="V13" s="180">
        <v>5873.2813</v>
      </c>
      <c r="W13" s="181">
        <v>1595.3383199999998</v>
      </c>
      <c r="X13" s="181">
        <v>5738.64782</v>
      </c>
      <c r="Y13" s="179">
        <v>853.87793</v>
      </c>
      <c r="Z13" s="180">
        <v>5569.9587</v>
      </c>
    </row>
    <row r="14" spans="2:26" ht="19.5" customHeight="1">
      <c r="B14" s="178" t="s">
        <v>52</v>
      </c>
      <c r="C14" s="179">
        <v>12449</v>
      </c>
      <c r="D14" s="180">
        <v>4530</v>
      </c>
      <c r="E14" s="179">
        <v>19299.17703</v>
      </c>
      <c r="F14" s="180">
        <v>53092.19336</v>
      </c>
      <c r="G14" s="181">
        <v>4305.52646</v>
      </c>
      <c r="H14" s="181">
        <v>6270.7434</v>
      </c>
      <c r="I14" s="179">
        <v>1584.2330499999998</v>
      </c>
      <c r="J14" s="180">
        <v>2647.0340100000003</v>
      </c>
      <c r="K14" s="179">
        <v>1115.64099</v>
      </c>
      <c r="L14" s="180">
        <v>3497.4819</v>
      </c>
      <c r="M14" s="179">
        <v>513.35812</v>
      </c>
      <c r="N14" s="180">
        <v>1057.22184</v>
      </c>
      <c r="O14" s="179">
        <v>120.19663</v>
      </c>
      <c r="P14" s="180">
        <v>1302.50503</v>
      </c>
      <c r="Q14" s="179">
        <v>141.63338000000002</v>
      </c>
      <c r="R14" s="180">
        <v>2774.2168399999996</v>
      </c>
      <c r="S14" s="179">
        <v>884.42602</v>
      </c>
      <c r="T14" s="180">
        <v>3110.7819</v>
      </c>
      <c r="U14" s="181">
        <v>2831.73772</v>
      </c>
      <c r="V14" s="180">
        <v>4971.35628</v>
      </c>
      <c r="W14" s="181">
        <v>949.8378400000001</v>
      </c>
      <c r="X14" s="181">
        <v>3401.88067</v>
      </c>
      <c r="Y14" s="179">
        <v>901.8492200000001</v>
      </c>
      <c r="Z14" s="180">
        <v>3300.57216</v>
      </c>
    </row>
    <row r="15" spans="1:26" ht="19.5" customHeight="1">
      <c r="A15" s="162"/>
      <c r="B15" s="178" t="s">
        <v>298</v>
      </c>
      <c r="C15" s="179">
        <v>20801</v>
      </c>
      <c r="D15" s="180">
        <v>11594</v>
      </c>
      <c r="E15" s="179">
        <v>14219.90535</v>
      </c>
      <c r="F15" s="180">
        <v>54276.28034</v>
      </c>
      <c r="G15" s="181">
        <v>3667.73209</v>
      </c>
      <c r="H15" s="181">
        <v>4967.94203</v>
      </c>
      <c r="I15" s="179">
        <v>992.20174</v>
      </c>
      <c r="J15" s="180">
        <v>3313.1383400000004</v>
      </c>
      <c r="K15" s="179">
        <v>1287.2218599999999</v>
      </c>
      <c r="L15" s="180">
        <v>4678.5106</v>
      </c>
      <c r="M15" s="179">
        <v>277.64509</v>
      </c>
      <c r="N15" s="180">
        <v>1700.8115200000002</v>
      </c>
      <c r="O15" s="179">
        <v>160.29133</v>
      </c>
      <c r="P15" s="180">
        <v>496.30317999999994</v>
      </c>
      <c r="Q15" s="179">
        <v>311.69806</v>
      </c>
      <c r="R15" s="180">
        <v>2561.1899000000003</v>
      </c>
      <c r="S15" s="179">
        <v>571.13293</v>
      </c>
      <c r="T15" s="180">
        <v>3618.53662</v>
      </c>
      <c r="U15" s="181">
        <v>2981.21709</v>
      </c>
      <c r="V15" s="180">
        <v>4697.68284</v>
      </c>
      <c r="W15" s="181">
        <v>1100.8646899999999</v>
      </c>
      <c r="X15" s="181">
        <v>4203.33725</v>
      </c>
      <c r="Y15" s="179">
        <v>827.8800200000001</v>
      </c>
      <c r="Z15" s="180">
        <v>5358.6975999999995</v>
      </c>
    </row>
    <row r="16" spans="1:27" s="162" customFormat="1" ht="30" customHeight="1">
      <c r="A16" s="161"/>
      <c r="B16" s="178" t="s">
        <v>268</v>
      </c>
      <c r="C16" s="179">
        <v>14224</v>
      </c>
      <c r="D16" s="180">
        <v>8354</v>
      </c>
      <c r="E16" s="179">
        <v>19568.0454</v>
      </c>
      <c r="F16" s="180">
        <v>51464.679879999996</v>
      </c>
      <c r="G16" s="181">
        <v>2878.41128</v>
      </c>
      <c r="H16" s="181">
        <v>4843.869909999999</v>
      </c>
      <c r="I16" s="179">
        <v>887.69462</v>
      </c>
      <c r="J16" s="180">
        <v>2789.83143</v>
      </c>
      <c r="K16" s="179">
        <v>1560.6151399999999</v>
      </c>
      <c r="L16" s="180">
        <v>4799.37906</v>
      </c>
      <c r="M16" s="179">
        <v>225.48592000000002</v>
      </c>
      <c r="N16" s="180">
        <v>1532.08734</v>
      </c>
      <c r="O16" s="179">
        <v>334.32447</v>
      </c>
      <c r="P16" s="180">
        <v>1169.8906</v>
      </c>
      <c r="Q16" s="179">
        <v>269.98052</v>
      </c>
      <c r="R16" s="180">
        <v>3113.1276</v>
      </c>
      <c r="S16" s="179">
        <v>876.6091799999999</v>
      </c>
      <c r="T16" s="180">
        <v>3426.41047</v>
      </c>
      <c r="U16" s="181">
        <v>2952.75368</v>
      </c>
      <c r="V16" s="180">
        <v>4063.9744900000005</v>
      </c>
      <c r="W16" s="181">
        <v>1232.12106</v>
      </c>
      <c r="X16" s="181">
        <v>2554.3116999999997</v>
      </c>
      <c r="Y16" s="179">
        <v>903.4007999999999</v>
      </c>
      <c r="Z16" s="180">
        <v>5253.72976</v>
      </c>
      <c r="AA16" s="161"/>
    </row>
    <row r="17" spans="1:26" ht="19.5" customHeight="1">
      <c r="A17" s="162"/>
      <c r="B17" s="178" t="s">
        <v>258</v>
      </c>
      <c r="C17" s="179">
        <v>8927</v>
      </c>
      <c r="D17" s="180">
        <v>5893</v>
      </c>
      <c r="E17" s="179">
        <v>21948.631309999997</v>
      </c>
      <c r="F17" s="180">
        <v>50039.71393</v>
      </c>
      <c r="G17" s="181">
        <v>4215.30983</v>
      </c>
      <c r="H17" s="181">
        <v>4691.47242</v>
      </c>
      <c r="I17" s="179">
        <v>757.20163</v>
      </c>
      <c r="J17" s="180">
        <v>2442.9631799999997</v>
      </c>
      <c r="K17" s="179">
        <v>1663.28476</v>
      </c>
      <c r="L17" s="180">
        <v>5715.888000000001</v>
      </c>
      <c r="M17" s="179">
        <v>1320.1657</v>
      </c>
      <c r="N17" s="180">
        <v>2177.7945</v>
      </c>
      <c r="O17" s="179">
        <v>344.11358</v>
      </c>
      <c r="P17" s="180">
        <v>797.26963</v>
      </c>
      <c r="Q17" s="179">
        <v>318.38048</v>
      </c>
      <c r="R17" s="180">
        <v>2179.6618399999998</v>
      </c>
      <c r="S17" s="179">
        <v>828.17788</v>
      </c>
      <c r="T17" s="180">
        <v>4444.30952</v>
      </c>
      <c r="U17" s="181">
        <v>3154.44412</v>
      </c>
      <c r="V17" s="180">
        <v>4933.67088</v>
      </c>
      <c r="W17" s="181">
        <v>940.0607</v>
      </c>
      <c r="X17" s="181">
        <v>2447.34563</v>
      </c>
      <c r="Y17" s="179">
        <v>887.43296</v>
      </c>
      <c r="Z17" s="180">
        <v>3766.92968</v>
      </c>
    </row>
    <row r="18" spans="2:26" ht="19.5" customHeight="1">
      <c r="B18" s="178" t="s">
        <v>299</v>
      </c>
      <c r="C18" s="179">
        <v>13072</v>
      </c>
      <c r="D18" s="180">
        <v>4873</v>
      </c>
      <c r="E18" s="179">
        <v>18420.07638</v>
      </c>
      <c r="F18" s="180">
        <v>61773.76135</v>
      </c>
      <c r="G18" s="181">
        <v>2742.6498500000002</v>
      </c>
      <c r="H18" s="181">
        <v>7417.34548</v>
      </c>
      <c r="I18" s="179">
        <v>1092.25205</v>
      </c>
      <c r="J18" s="180">
        <v>2608.85336</v>
      </c>
      <c r="K18" s="179">
        <v>1031.38196</v>
      </c>
      <c r="L18" s="180">
        <v>3719.5632</v>
      </c>
      <c r="M18" s="179">
        <v>343.81175999999994</v>
      </c>
      <c r="N18" s="180">
        <v>1617.2604999999999</v>
      </c>
      <c r="O18" s="179">
        <v>264.58371999999997</v>
      </c>
      <c r="P18" s="180">
        <v>1280.6916099999999</v>
      </c>
      <c r="Q18" s="179">
        <v>183.75793999999996</v>
      </c>
      <c r="R18" s="180">
        <v>2648.01442</v>
      </c>
      <c r="S18" s="179">
        <v>861.45026</v>
      </c>
      <c r="T18" s="180">
        <v>5058.468330000001</v>
      </c>
      <c r="U18" s="181">
        <v>2595.8186100000003</v>
      </c>
      <c r="V18" s="180">
        <v>4777.73316</v>
      </c>
      <c r="W18" s="181">
        <v>1484.93938</v>
      </c>
      <c r="X18" s="181">
        <v>5843.44896</v>
      </c>
      <c r="Y18" s="179">
        <v>720.1771</v>
      </c>
      <c r="Z18" s="180">
        <v>5310.751120000001</v>
      </c>
    </row>
    <row r="19" spans="1:26" ht="19.5" customHeight="1">
      <c r="A19" s="162"/>
      <c r="B19" s="178" t="s">
        <v>302</v>
      </c>
      <c r="C19" s="179">
        <v>5152</v>
      </c>
      <c r="D19" s="180">
        <v>3260</v>
      </c>
      <c r="E19" s="179">
        <v>20568.55178</v>
      </c>
      <c r="F19" s="180">
        <v>51614.04626999999</v>
      </c>
      <c r="G19" s="181">
        <v>4234.079680000001</v>
      </c>
      <c r="H19" s="181">
        <v>3859.91889</v>
      </c>
      <c r="I19" s="179">
        <v>1333.86738</v>
      </c>
      <c r="J19" s="180">
        <v>2498.1261099999997</v>
      </c>
      <c r="K19" s="179">
        <v>1204.0548</v>
      </c>
      <c r="L19" s="180">
        <v>4536.93798</v>
      </c>
      <c r="M19" s="179">
        <v>623.96571</v>
      </c>
      <c r="N19" s="180">
        <v>524.00524</v>
      </c>
      <c r="O19" s="179">
        <v>178.80205</v>
      </c>
      <c r="P19" s="180">
        <v>945.98223</v>
      </c>
      <c r="Q19" s="179">
        <v>76.27073999999999</v>
      </c>
      <c r="R19" s="180">
        <v>2987.64318</v>
      </c>
      <c r="S19" s="179">
        <v>1082.60789</v>
      </c>
      <c r="T19" s="180">
        <v>3455.8810200000003</v>
      </c>
      <c r="U19" s="181">
        <v>3435.7456</v>
      </c>
      <c r="V19" s="180">
        <v>4979.25131</v>
      </c>
      <c r="W19" s="181">
        <v>684.72456</v>
      </c>
      <c r="X19" s="181">
        <v>2749.48247</v>
      </c>
      <c r="Y19" s="179">
        <v>948.29179</v>
      </c>
      <c r="Z19" s="180">
        <v>5975.3726400000005</v>
      </c>
    </row>
    <row r="20" spans="1:27" s="162" customFormat="1" ht="30" customHeight="1">
      <c r="A20" s="161"/>
      <c r="B20" s="178" t="s">
        <v>35</v>
      </c>
      <c r="C20" s="179">
        <v>2627</v>
      </c>
      <c r="D20" s="180">
        <v>1394</v>
      </c>
      <c r="E20" s="179">
        <v>18851.84541</v>
      </c>
      <c r="F20" s="180">
        <v>48244.48827</v>
      </c>
      <c r="G20" s="181">
        <v>1189.45812</v>
      </c>
      <c r="H20" s="181">
        <v>2148.28123</v>
      </c>
      <c r="I20" s="179">
        <v>1432.60558</v>
      </c>
      <c r="J20" s="180">
        <v>3299.24769</v>
      </c>
      <c r="K20" s="179">
        <v>1236.06858</v>
      </c>
      <c r="L20" s="180">
        <v>4440.85176</v>
      </c>
      <c r="M20" s="179">
        <v>423.13447999999994</v>
      </c>
      <c r="N20" s="180">
        <v>2032.9731199999997</v>
      </c>
      <c r="O20" s="179">
        <v>24.12696</v>
      </c>
      <c r="P20" s="180">
        <v>442.88379999999995</v>
      </c>
      <c r="Q20" s="179">
        <v>413.54137999999995</v>
      </c>
      <c r="R20" s="180">
        <v>2339.53084</v>
      </c>
      <c r="S20" s="179">
        <v>661.0812999999999</v>
      </c>
      <c r="T20" s="180">
        <v>2814.34806</v>
      </c>
      <c r="U20" s="181">
        <v>2436.8209799999995</v>
      </c>
      <c r="V20" s="180">
        <v>5366.92956</v>
      </c>
      <c r="W20" s="181">
        <v>814.2701199999999</v>
      </c>
      <c r="X20" s="181">
        <v>3254.3237</v>
      </c>
      <c r="Y20" s="179">
        <v>615.1261999999999</v>
      </c>
      <c r="Z20" s="180">
        <v>3634.7243</v>
      </c>
      <c r="AA20" s="161"/>
    </row>
    <row r="21" spans="1:26" ht="19.5" customHeight="1">
      <c r="A21" s="162"/>
      <c r="B21" s="178" t="s">
        <v>303</v>
      </c>
      <c r="C21" s="179">
        <v>4540</v>
      </c>
      <c r="D21" s="180">
        <v>2241</v>
      </c>
      <c r="E21" s="179">
        <v>19160.72715</v>
      </c>
      <c r="F21" s="180">
        <v>57832.42987000001</v>
      </c>
      <c r="G21" s="181">
        <v>3500.0966000000003</v>
      </c>
      <c r="H21" s="181">
        <v>5207.68744</v>
      </c>
      <c r="I21" s="179">
        <v>875.1520800000001</v>
      </c>
      <c r="J21" s="180">
        <v>2303.3416</v>
      </c>
      <c r="K21" s="179">
        <v>1255.53064</v>
      </c>
      <c r="L21" s="180">
        <v>4214.72744</v>
      </c>
      <c r="M21" s="179">
        <v>416.65885</v>
      </c>
      <c r="N21" s="180">
        <v>2145.0478</v>
      </c>
      <c r="O21" s="179">
        <v>152.49519999999998</v>
      </c>
      <c r="P21" s="180">
        <v>850.7938800000001</v>
      </c>
      <c r="Q21" s="179">
        <v>605.78116</v>
      </c>
      <c r="R21" s="180">
        <v>2933.6797100000003</v>
      </c>
      <c r="S21" s="179">
        <v>1366.28043</v>
      </c>
      <c r="T21" s="180">
        <v>5807.4371</v>
      </c>
      <c r="U21" s="181">
        <v>2002.0995699999999</v>
      </c>
      <c r="V21" s="180">
        <v>5698.33769</v>
      </c>
      <c r="W21" s="181">
        <v>1027.83606</v>
      </c>
      <c r="X21" s="181">
        <v>6168.01527</v>
      </c>
      <c r="Y21" s="179">
        <v>601.3237</v>
      </c>
      <c r="Z21" s="180">
        <v>3773.44294</v>
      </c>
    </row>
    <row r="22" spans="2:26" ht="19.5" customHeight="1">
      <c r="B22" s="178" t="s">
        <v>305</v>
      </c>
      <c r="C22" s="179">
        <v>2160</v>
      </c>
      <c r="D22" s="180">
        <v>854</v>
      </c>
      <c r="E22" s="179">
        <v>15164.12277</v>
      </c>
      <c r="F22" s="180">
        <v>64845.650890000004</v>
      </c>
      <c r="G22" s="181">
        <v>1062.8474999999999</v>
      </c>
      <c r="H22" s="181">
        <v>3618.60843</v>
      </c>
      <c r="I22" s="179">
        <v>905.86474</v>
      </c>
      <c r="J22" s="180">
        <v>1866.07084</v>
      </c>
      <c r="K22" s="179">
        <v>1204.9619400000001</v>
      </c>
      <c r="L22" s="180">
        <v>4406.97062</v>
      </c>
      <c r="M22" s="179">
        <v>82.5228</v>
      </c>
      <c r="N22" s="180">
        <v>5077.060350000001</v>
      </c>
      <c r="O22" s="179">
        <v>651.69534</v>
      </c>
      <c r="P22" s="180">
        <v>2129.69958</v>
      </c>
      <c r="Q22" s="179">
        <v>131.70843</v>
      </c>
      <c r="R22" s="180">
        <v>2401.02816</v>
      </c>
      <c r="S22" s="179">
        <v>884.8824000000001</v>
      </c>
      <c r="T22" s="180">
        <v>6195.5662999999995</v>
      </c>
      <c r="U22" s="181">
        <v>2165.2973199999997</v>
      </c>
      <c r="V22" s="180">
        <v>4768.57316</v>
      </c>
      <c r="W22" s="181">
        <v>781.09557</v>
      </c>
      <c r="X22" s="181">
        <v>5984.613899999999</v>
      </c>
      <c r="Y22" s="179">
        <v>696.5434399999999</v>
      </c>
      <c r="Z22" s="180">
        <v>3962.0433</v>
      </c>
    </row>
    <row r="23" spans="1:26" ht="19.5" customHeight="1">
      <c r="A23" s="162"/>
      <c r="B23" s="178" t="s">
        <v>306</v>
      </c>
      <c r="C23" s="179">
        <v>2197</v>
      </c>
      <c r="D23" s="180">
        <v>1123</v>
      </c>
      <c r="E23" s="179">
        <v>20518.73764</v>
      </c>
      <c r="F23" s="180">
        <v>70952.28477</v>
      </c>
      <c r="G23" s="181">
        <v>2646.52049</v>
      </c>
      <c r="H23" s="181">
        <v>10685.269199999999</v>
      </c>
      <c r="I23" s="179">
        <v>681.4368</v>
      </c>
      <c r="J23" s="180">
        <v>2312.15396</v>
      </c>
      <c r="K23" s="179">
        <v>1673.66598</v>
      </c>
      <c r="L23" s="180">
        <v>4822.441580000001</v>
      </c>
      <c r="M23" s="179">
        <v>777.19951</v>
      </c>
      <c r="N23" s="180">
        <v>572.407</v>
      </c>
      <c r="O23" s="179">
        <v>451.57739999999995</v>
      </c>
      <c r="P23" s="180">
        <v>1316.6490900000001</v>
      </c>
      <c r="Q23" s="179">
        <v>592.84044</v>
      </c>
      <c r="R23" s="180">
        <v>2544.10791</v>
      </c>
      <c r="S23" s="179">
        <v>1088.8411</v>
      </c>
      <c r="T23" s="180">
        <v>5090.506719999999</v>
      </c>
      <c r="U23" s="181">
        <v>2299.05702</v>
      </c>
      <c r="V23" s="180">
        <v>3875.00342</v>
      </c>
      <c r="W23" s="181">
        <v>2117.6730300000004</v>
      </c>
      <c r="X23" s="181">
        <v>7421.20895</v>
      </c>
      <c r="Y23" s="179">
        <v>596.61463</v>
      </c>
      <c r="Z23" s="180">
        <v>4632.57881</v>
      </c>
    </row>
    <row r="24" spans="2:26" ht="19.5" customHeight="1">
      <c r="B24" s="182" t="s">
        <v>307</v>
      </c>
      <c r="C24" s="183">
        <v>1937</v>
      </c>
      <c r="D24" s="184">
        <v>1299</v>
      </c>
      <c r="E24" s="183">
        <v>24231.56031</v>
      </c>
      <c r="F24" s="184">
        <v>48923.7098</v>
      </c>
      <c r="G24" s="185">
        <v>1856.55029</v>
      </c>
      <c r="H24" s="185">
        <v>4672.73284</v>
      </c>
      <c r="I24" s="183">
        <v>1751.55508</v>
      </c>
      <c r="J24" s="184">
        <v>1069.7498999999998</v>
      </c>
      <c r="K24" s="183">
        <v>1951.24432</v>
      </c>
      <c r="L24" s="184">
        <v>3888.17897</v>
      </c>
      <c r="M24" s="183">
        <v>1239.80403</v>
      </c>
      <c r="N24" s="184">
        <v>1595.76045</v>
      </c>
      <c r="O24" s="183">
        <v>544.8569</v>
      </c>
      <c r="P24" s="184">
        <v>443.68015999999994</v>
      </c>
      <c r="Q24" s="183">
        <v>1927.39712</v>
      </c>
      <c r="R24" s="184">
        <v>856.98016</v>
      </c>
      <c r="S24" s="183">
        <v>1525.56583</v>
      </c>
      <c r="T24" s="184">
        <v>4015.1011400000007</v>
      </c>
      <c r="U24" s="185">
        <v>2293.0802999999996</v>
      </c>
      <c r="V24" s="184">
        <v>3432.999</v>
      </c>
      <c r="W24" s="185">
        <v>1330.1115599999998</v>
      </c>
      <c r="X24" s="185">
        <v>2899.63818</v>
      </c>
      <c r="Y24" s="183">
        <v>972.82614</v>
      </c>
      <c r="Z24" s="184">
        <v>7895.05264</v>
      </c>
    </row>
    <row r="25" spans="14:26" ht="38.25" customHeight="1">
      <c r="N25" s="166"/>
      <c r="U25" s="298" t="s">
        <v>452</v>
      </c>
      <c r="Z25" s="166"/>
    </row>
  </sheetData>
  <sheetProtection/>
  <mergeCells count="12">
    <mergeCell ref="O3:P3"/>
    <mergeCell ref="Q3:R3"/>
    <mergeCell ref="S3:T3"/>
    <mergeCell ref="U3:V3"/>
    <mergeCell ref="W3:X3"/>
    <mergeCell ref="Y3:Z3"/>
    <mergeCell ref="C3:D3"/>
    <mergeCell ref="E3:F3"/>
    <mergeCell ref="G3:H3"/>
    <mergeCell ref="I3:J3"/>
    <mergeCell ref="K3:L3"/>
    <mergeCell ref="M3:N3"/>
  </mergeCells>
  <printOptions/>
  <pageMargins left="0.35433070866141736" right="0.2362204724409449" top="1.220472440944882" bottom="0.6692913385826772" header="0.9448818897637796" footer="0.5118110236220472"/>
  <pageSetup fitToHeight="0" horizontalDpi="300" verticalDpi="300" orientation="portrait" paperSize="9" scale="80" r:id="rId1"/>
  <headerFooter alignWithMargins="0">
    <oddHeader>&amp;L&amp;12市町村別疾病別医療費（平成22年5月集計）（&amp;P）</oddHeader>
  </headerFooter>
  <colBreaks count="1" manualBreakCount="1">
    <brk id="14" min="1" max="24" man="1"/>
  </colBreaks>
</worksheet>
</file>

<file path=xl/worksheets/sheet9.xml><?xml version="1.0" encoding="utf-8"?>
<worksheet xmlns="http://schemas.openxmlformats.org/spreadsheetml/2006/main" xmlns:r="http://schemas.openxmlformats.org/officeDocument/2006/relationships">
  <dimension ref="A1:U42"/>
  <sheetViews>
    <sheetView showGridLines="0" zoomScale="90" zoomScaleNormal="90" zoomScalePageLayoutView="0" workbookViewId="0" topLeftCell="A1">
      <selection activeCell="A1" sqref="A1"/>
    </sheetView>
  </sheetViews>
  <sheetFormatPr defaultColWidth="9.33203125" defaultRowHeight="11.25"/>
  <cols>
    <col min="1" max="1" width="5.16015625" style="186" customWidth="1"/>
    <col min="2" max="2" width="2.16015625" style="161" customWidth="1"/>
    <col min="3" max="3" width="52.83203125" style="161" customWidth="1"/>
    <col min="4" max="21" width="12.83203125" style="161" customWidth="1"/>
    <col min="22" max="22" width="9.33203125" style="161" bestFit="1" customWidth="1"/>
    <col min="23" max="16384" width="9.33203125" style="161" customWidth="1"/>
  </cols>
  <sheetData>
    <row r="1" spans="1:21" ht="26.25" customHeight="1">
      <c r="A1" s="187" t="s">
        <v>308</v>
      </c>
      <c r="G1" s="188" t="s">
        <v>309</v>
      </c>
      <c r="T1" s="161" t="s">
        <v>310</v>
      </c>
      <c r="U1" s="189" t="s">
        <v>311</v>
      </c>
    </row>
    <row r="2" spans="1:21" ht="18" customHeight="1">
      <c r="A2" s="338" t="s">
        <v>294</v>
      </c>
      <c r="B2" s="339"/>
      <c r="C2" s="340"/>
      <c r="D2" s="334" t="s">
        <v>222</v>
      </c>
      <c r="E2" s="337"/>
      <c r="F2" s="337"/>
      <c r="G2" s="337"/>
      <c r="H2" s="337"/>
      <c r="I2" s="335"/>
      <c r="J2" s="334" t="s">
        <v>312</v>
      </c>
      <c r="K2" s="337"/>
      <c r="L2" s="337"/>
      <c r="M2" s="337"/>
      <c r="N2" s="337"/>
      <c r="O2" s="335"/>
      <c r="P2" s="334" t="s">
        <v>82</v>
      </c>
      <c r="Q2" s="337"/>
      <c r="R2" s="337"/>
      <c r="S2" s="337"/>
      <c r="T2" s="337"/>
      <c r="U2" s="335"/>
    </row>
    <row r="3" spans="1:21" ht="18" customHeight="1">
      <c r="A3" s="341"/>
      <c r="B3" s="342"/>
      <c r="C3" s="343"/>
      <c r="D3" s="334" t="s">
        <v>288</v>
      </c>
      <c r="E3" s="337"/>
      <c r="F3" s="337"/>
      <c r="G3" s="337"/>
      <c r="H3" s="337"/>
      <c r="I3" s="347" t="s">
        <v>198</v>
      </c>
      <c r="J3" s="334" t="s">
        <v>288</v>
      </c>
      <c r="K3" s="337"/>
      <c r="L3" s="337"/>
      <c r="M3" s="337"/>
      <c r="N3" s="337"/>
      <c r="O3" s="347" t="s">
        <v>198</v>
      </c>
      <c r="P3" s="334" t="s">
        <v>288</v>
      </c>
      <c r="Q3" s="337"/>
      <c r="R3" s="337"/>
      <c r="S3" s="337"/>
      <c r="T3" s="337"/>
      <c r="U3" s="347" t="s">
        <v>198</v>
      </c>
    </row>
    <row r="4" spans="1:21" ht="18" customHeight="1">
      <c r="A4" s="344"/>
      <c r="B4" s="345"/>
      <c r="C4" s="346"/>
      <c r="D4" s="194" t="s">
        <v>250</v>
      </c>
      <c r="E4" s="193" t="s">
        <v>313</v>
      </c>
      <c r="F4" s="193" t="s">
        <v>63</v>
      </c>
      <c r="G4" s="193" t="s">
        <v>293</v>
      </c>
      <c r="H4" s="193" t="s">
        <v>314</v>
      </c>
      <c r="I4" s="348"/>
      <c r="J4" s="194" t="s">
        <v>250</v>
      </c>
      <c r="K4" s="193" t="s">
        <v>313</v>
      </c>
      <c r="L4" s="193" t="s">
        <v>63</v>
      </c>
      <c r="M4" s="193" t="s">
        <v>293</v>
      </c>
      <c r="N4" s="193" t="s">
        <v>314</v>
      </c>
      <c r="O4" s="348"/>
      <c r="P4" s="194" t="s">
        <v>250</v>
      </c>
      <c r="Q4" s="193" t="s">
        <v>313</v>
      </c>
      <c r="R4" s="193" t="s">
        <v>63</v>
      </c>
      <c r="S4" s="193" t="s">
        <v>293</v>
      </c>
      <c r="T4" s="193" t="s">
        <v>314</v>
      </c>
      <c r="U4" s="348"/>
    </row>
    <row r="5" spans="1:21" ht="15" customHeight="1">
      <c r="A5" s="190"/>
      <c r="B5" s="195" t="s">
        <v>315</v>
      </c>
      <c r="C5" s="196"/>
      <c r="D5" s="197">
        <v>20436.665979999998</v>
      </c>
      <c r="E5" s="198">
        <v>7167.654244583795</v>
      </c>
      <c r="F5" s="198">
        <v>8894.376329997496</v>
      </c>
      <c r="G5" s="198">
        <v>21517.575998207183</v>
      </c>
      <c r="H5" s="198">
        <v>28824.901276800643</v>
      </c>
      <c r="I5" s="199">
        <v>57064.84082</v>
      </c>
      <c r="J5" s="197">
        <v>9197.34239</v>
      </c>
      <c r="K5" s="198">
        <v>2239.529676147236</v>
      </c>
      <c r="L5" s="198">
        <v>3960.8284949972976</v>
      </c>
      <c r="M5" s="198">
        <v>9889.091874098127</v>
      </c>
      <c r="N5" s="198">
        <v>13048.273082540918</v>
      </c>
      <c r="O5" s="199">
        <v>34395.657</v>
      </c>
      <c r="P5" s="197">
        <v>11239.32359</v>
      </c>
      <c r="Q5" s="198">
        <v>4928.1245684365595</v>
      </c>
      <c r="R5" s="200">
        <v>4933.547835000198</v>
      </c>
      <c r="S5" s="200">
        <v>11628.484124109058</v>
      </c>
      <c r="T5" s="200">
        <v>15776.628194259727</v>
      </c>
      <c r="U5" s="201">
        <v>22669.18382</v>
      </c>
    </row>
    <row r="6" spans="1:21" ht="15" customHeight="1">
      <c r="A6" s="190" t="s">
        <v>318</v>
      </c>
      <c r="B6" s="195" t="s">
        <v>319</v>
      </c>
      <c r="C6" s="196"/>
      <c r="D6" s="197">
        <v>360.66195</v>
      </c>
      <c r="E6" s="198">
        <v>501.3746822849675</v>
      </c>
      <c r="F6" s="198">
        <v>204.85050721214037</v>
      </c>
      <c r="G6" s="198">
        <v>391.42543988585635</v>
      </c>
      <c r="H6" s="198">
        <v>405.55264488241085</v>
      </c>
      <c r="I6" s="199">
        <v>922.5265800000001</v>
      </c>
      <c r="J6" s="197">
        <v>96.98525</v>
      </c>
      <c r="K6" s="198">
        <v>137.16845865119592</v>
      </c>
      <c r="L6" s="198">
        <v>34.293171187680386</v>
      </c>
      <c r="M6" s="198">
        <v>152.9646625331385</v>
      </c>
      <c r="N6" s="198">
        <v>91.33217591033028</v>
      </c>
      <c r="O6" s="199">
        <v>582.5272600000001</v>
      </c>
      <c r="P6" s="197">
        <v>263.6767</v>
      </c>
      <c r="Q6" s="198">
        <v>364.2062236337716</v>
      </c>
      <c r="R6" s="200">
        <v>170.55733602446</v>
      </c>
      <c r="S6" s="200">
        <v>238.46077735271783</v>
      </c>
      <c r="T6" s="200">
        <v>314.2204689720806</v>
      </c>
      <c r="U6" s="201">
        <v>339.99932</v>
      </c>
    </row>
    <row r="7" spans="1:21" ht="15" customHeight="1">
      <c r="A7" s="190"/>
      <c r="B7" s="195"/>
      <c r="C7" s="196" t="s">
        <v>320</v>
      </c>
      <c r="D7" s="197">
        <v>6.3177</v>
      </c>
      <c r="E7" s="198">
        <v>0.6071147948677332</v>
      </c>
      <c r="F7" s="198">
        <v>4.668200469826961</v>
      </c>
      <c r="G7" s="198">
        <v>4.379962589404888</v>
      </c>
      <c r="H7" s="198">
        <v>9.671605808627463</v>
      </c>
      <c r="I7" s="199">
        <v>87.63182</v>
      </c>
      <c r="J7" s="197">
        <v>1.89243</v>
      </c>
      <c r="K7" s="198">
        <v>0</v>
      </c>
      <c r="L7" s="198">
        <v>0</v>
      </c>
      <c r="M7" s="198">
        <v>1.2958489552170114</v>
      </c>
      <c r="N7" s="198">
        <v>4.144702535058927</v>
      </c>
      <c r="O7" s="199">
        <v>72.64478</v>
      </c>
      <c r="P7" s="197">
        <v>4.42527</v>
      </c>
      <c r="Q7" s="198">
        <v>0.6071147948677332</v>
      </c>
      <c r="R7" s="200">
        <v>4.668200469826961</v>
      </c>
      <c r="S7" s="200">
        <v>3.0841136341878768</v>
      </c>
      <c r="T7" s="200">
        <v>5.526903273568537</v>
      </c>
      <c r="U7" s="201">
        <v>14.98704</v>
      </c>
    </row>
    <row r="8" spans="1:21" ht="15" customHeight="1">
      <c r="A8" s="190" t="s">
        <v>304</v>
      </c>
      <c r="B8" s="195" t="s">
        <v>321</v>
      </c>
      <c r="C8" s="196"/>
      <c r="D8" s="197">
        <v>3407.1091400000005</v>
      </c>
      <c r="E8" s="198">
        <v>343.33762247821954</v>
      </c>
      <c r="F8" s="198">
        <v>551.7176017597754</v>
      </c>
      <c r="G8" s="198">
        <v>3215.211440778525</v>
      </c>
      <c r="H8" s="198">
        <v>5735.888177621477</v>
      </c>
      <c r="I8" s="199">
        <v>5891.27972</v>
      </c>
      <c r="J8" s="197">
        <v>2218.1180000000004</v>
      </c>
      <c r="K8" s="198">
        <v>327.21983951766197</v>
      </c>
      <c r="L8" s="198">
        <v>304.6181245962651</v>
      </c>
      <c r="M8" s="198">
        <v>1919.4685638106967</v>
      </c>
      <c r="N8" s="198">
        <v>3857.492722923693</v>
      </c>
      <c r="O8" s="199">
        <v>4165.626920000001</v>
      </c>
      <c r="P8" s="197">
        <v>1188.99114</v>
      </c>
      <c r="Q8" s="198">
        <v>16.11778296055758</v>
      </c>
      <c r="R8" s="200">
        <v>247.09947716351033</v>
      </c>
      <c r="S8" s="200">
        <v>1295.742876967828</v>
      </c>
      <c r="T8" s="200">
        <v>1878.3954546977836</v>
      </c>
      <c r="U8" s="201">
        <v>1725.6528</v>
      </c>
    </row>
    <row r="9" spans="1:21" ht="15" customHeight="1">
      <c r="A9" s="190" t="s">
        <v>128</v>
      </c>
      <c r="B9" s="202" t="s">
        <v>272</v>
      </c>
      <c r="C9" s="196"/>
      <c r="D9" s="197">
        <v>167.64076</v>
      </c>
      <c r="E9" s="198">
        <v>115.3565597505148</v>
      </c>
      <c r="F9" s="198">
        <v>134.08056170468774</v>
      </c>
      <c r="G9" s="198">
        <v>230.33496482912966</v>
      </c>
      <c r="H9" s="198">
        <v>154.18580794694032</v>
      </c>
      <c r="I9" s="199">
        <v>449.95967</v>
      </c>
      <c r="J9" s="197">
        <v>61.24874</v>
      </c>
      <c r="K9" s="198">
        <v>30.54124034531918</v>
      </c>
      <c r="L9" s="198">
        <v>57.10147019886926</v>
      </c>
      <c r="M9" s="198">
        <v>51.34187836574309</v>
      </c>
      <c r="N9" s="198">
        <v>74.84110975250314</v>
      </c>
      <c r="O9" s="199">
        <v>270.91872</v>
      </c>
      <c r="P9" s="197">
        <v>106.39202000000002</v>
      </c>
      <c r="Q9" s="198">
        <v>84.81531940519562</v>
      </c>
      <c r="R9" s="200">
        <v>76.97909150581849</v>
      </c>
      <c r="S9" s="200">
        <v>178.99308646338656</v>
      </c>
      <c r="T9" s="200">
        <v>79.34469819443716</v>
      </c>
      <c r="U9" s="201">
        <v>179.04095</v>
      </c>
    </row>
    <row r="10" spans="1:21" ht="15" customHeight="1">
      <c r="A10" s="190" t="s">
        <v>322</v>
      </c>
      <c r="B10" s="195" t="s">
        <v>323</v>
      </c>
      <c r="C10" s="196"/>
      <c r="D10" s="197">
        <v>1510.50958</v>
      </c>
      <c r="E10" s="198">
        <v>266.9626478025503</v>
      </c>
      <c r="F10" s="198">
        <v>353.63825930389174</v>
      </c>
      <c r="G10" s="198">
        <v>1636.7826841927097</v>
      </c>
      <c r="H10" s="198">
        <v>2324.2463364923797</v>
      </c>
      <c r="I10" s="199">
        <v>3837.8867200000004</v>
      </c>
      <c r="J10" s="197">
        <v>235.57956</v>
      </c>
      <c r="K10" s="198">
        <v>104.68001786076351</v>
      </c>
      <c r="L10" s="198">
        <v>83.30322470261865</v>
      </c>
      <c r="M10" s="198">
        <v>237.54891729415016</v>
      </c>
      <c r="N10" s="198">
        <v>347.1057138476561</v>
      </c>
      <c r="O10" s="199">
        <v>1528.7454</v>
      </c>
      <c r="P10" s="197">
        <v>1274.93002</v>
      </c>
      <c r="Q10" s="198">
        <v>162.28262994178678</v>
      </c>
      <c r="R10" s="200">
        <v>270.3350346012731</v>
      </c>
      <c r="S10" s="200">
        <v>1399.2337668985595</v>
      </c>
      <c r="T10" s="200">
        <v>1977.1406226447236</v>
      </c>
      <c r="U10" s="201">
        <v>2309.14132</v>
      </c>
    </row>
    <row r="11" spans="1:21" ht="15" customHeight="1">
      <c r="A11" s="190"/>
      <c r="B11" s="195"/>
      <c r="C11" s="196" t="s">
        <v>48</v>
      </c>
      <c r="D11" s="197">
        <v>896.2247199999999</v>
      </c>
      <c r="E11" s="198">
        <v>22.50741592745129</v>
      </c>
      <c r="F11" s="198">
        <v>174.07975904413607</v>
      </c>
      <c r="G11" s="198">
        <v>983.2736836027755</v>
      </c>
      <c r="H11" s="198">
        <v>1419.3245671955865</v>
      </c>
      <c r="I11" s="199">
        <v>2475.0482500000003</v>
      </c>
      <c r="J11" s="197">
        <v>166.74712</v>
      </c>
      <c r="K11" s="198">
        <v>6.465506478694756</v>
      </c>
      <c r="L11" s="198">
        <v>62.73175361773348</v>
      </c>
      <c r="M11" s="198">
        <v>189.167213734754</v>
      </c>
      <c r="N11" s="198">
        <v>244.43028969353955</v>
      </c>
      <c r="O11" s="199">
        <v>1005.99247</v>
      </c>
      <c r="P11" s="197">
        <v>729.4775999999999</v>
      </c>
      <c r="Q11" s="198">
        <v>16.041909448756535</v>
      </c>
      <c r="R11" s="200">
        <v>111.34800542640258</v>
      </c>
      <c r="S11" s="200">
        <v>794.1064698680215</v>
      </c>
      <c r="T11" s="200">
        <v>1174.8942775020469</v>
      </c>
      <c r="U11" s="201">
        <v>1469.0557800000001</v>
      </c>
    </row>
    <row r="12" spans="1:21" ht="15" customHeight="1">
      <c r="A12" s="190" t="s">
        <v>324</v>
      </c>
      <c r="B12" s="195" t="s">
        <v>325</v>
      </c>
      <c r="C12" s="196"/>
      <c r="D12" s="197">
        <v>1495.9759599999998</v>
      </c>
      <c r="E12" s="198">
        <v>124.10592445152858</v>
      </c>
      <c r="F12" s="198">
        <v>1685.115851911596</v>
      </c>
      <c r="G12" s="198">
        <v>2442.666333776292</v>
      </c>
      <c r="H12" s="198">
        <v>1026.0517076057777</v>
      </c>
      <c r="I12" s="199">
        <v>1676.1266299999997</v>
      </c>
      <c r="J12" s="197">
        <v>1104.61</v>
      </c>
      <c r="K12" s="198">
        <v>58.905518679708536</v>
      </c>
      <c r="L12" s="198">
        <v>1084.4533904764164</v>
      </c>
      <c r="M12" s="198">
        <v>1867.297013692065</v>
      </c>
      <c r="N12" s="198">
        <v>812.1429363124093</v>
      </c>
      <c r="O12" s="199">
        <v>1372.5081599999999</v>
      </c>
      <c r="P12" s="197">
        <v>391.36596</v>
      </c>
      <c r="Q12" s="198">
        <v>65.20040577182004</v>
      </c>
      <c r="R12" s="200">
        <v>600.6624614351797</v>
      </c>
      <c r="S12" s="200">
        <v>575.369320084227</v>
      </c>
      <c r="T12" s="200">
        <v>213.9087712933683</v>
      </c>
      <c r="U12" s="201">
        <v>303.61847</v>
      </c>
    </row>
    <row r="13" spans="1:21" ht="15" customHeight="1">
      <c r="A13" s="190" t="s">
        <v>326</v>
      </c>
      <c r="B13" s="195" t="s">
        <v>328</v>
      </c>
      <c r="C13" s="196"/>
      <c r="D13" s="197">
        <v>1042.20867</v>
      </c>
      <c r="E13" s="198">
        <v>348.6692428476953</v>
      </c>
      <c r="F13" s="198">
        <v>1022.0937104271275</v>
      </c>
      <c r="G13" s="198">
        <v>1534.8896564164402</v>
      </c>
      <c r="H13" s="198">
        <v>863.5309706700068</v>
      </c>
      <c r="I13" s="199">
        <v>3042.7025200000003</v>
      </c>
      <c r="J13" s="197">
        <v>770.57346</v>
      </c>
      <c r="K13" s="198">
        <v>208.00832221843814</v>
      </c>
      <c r="L13" s="198">
        <v>804.1134369032276</v>
      </c>
      <c r="M13" s="198">
        <v>1229.7392872073915</v>
      </c>
      <c r="N13" s="198">
        <v>558.296401567981</v>
      </c>
      <c r="O13" s="199">
        <v>2318.1307500000003</v>
      </c>
      <c r="P13" s="197">
        <v>271.63521000000003</v>
      </c>
      <c r="Q13" s="198">
        <v>140.6609206292571</v>
      </c>
      <c r="R13" s="200">
        <v>217.9802735238999</v>
      </c>
      <c r="S13" s="200">
        <v>305.1503692090487</v>
      </c>
      <c r="T13" s="200">
        <v>305.23456910202583</v>
      </c>
      <c r="U13" s="201">
        <v>724.57177</v>
      </c>
    </row>
    <row r="14" spans="1:21" ht="15" customHeight="1">
      <c r="A14" s="190"/>
      <c r="B14" s="195"/>
      <c r="C14" s="196" t="s">
        <v>46</v>
      </c>
      <c r="D14" s="197">
        <v>67.16514000000001</v>
      </c>
      <c r="E14" s="198">
        <v>0</v>
      </c>
      <c r="F14" s="198">
        <v>1.0079226189064168</v>
      </c>
      <c r="G14" s="198">
        <v>37.46247097620472</v>
      </c>
      <c r="H14" s="198">
        <v>133.40691920417927</v>
      </c>
      <c r="I14" s="199">
        <v>1287.1763500000002</v>
      </c>
      <c r="J14" s="197">
        <v>53.70904</v>
      </c>
      <c r="K14" s="198">
        <v>0</v>
      </c>
      <c r="L14" s="198">
        <v>0</v>
      </c>
      <c r="M14" s="198">
        <v>31.370421231071937</v>
      </c>
      <c r="N14" s="198">
        <v>105.37892098825986</v>
      </c>
      <c r="O14" s="199">
        <v>980.87035</v>
      </c>
      <c r="P14" s="197">
        <v>13.4561</v>
      </c>
      <c r="Q14" s="198">
        <v>0</v>
      </c>
      <c r="R14" s="200">
        <v>1.0079226189064168</v>
      </c>
      <c r="S14" s="200">
        <v>6.092049745132784</v>
      </c>
      <c r="T14" s="200">
        <v>28.02799821591942</v>
      </c>
      <c r="U14" s="201">
        <v>306.30600000000004</v>
      </c>
    </row>
    <row r="15" spans="1:21" ht="15" customHeight="1">
      <c r="A15" s="190" t="s">
        <v>329</v>
      </c>
      <c r="B15" s="195" t="s">
        <v>330</v>
      </c>
      <c r="C15" s="196"/>
      <c r="D15" s="197">
        <v>837.94354</v>
      </c>
      <c r="E15" s="198">
        <v>312.61943076865197</v>
      </c>
      <c r="F15" s="198">
        <v>191.1699030557862</v>
      </c>
      <c r="G15" s="198">
        <v>638.2731692477103</v>
      </c>
      <c r="H15" s="198">
        <v>1432.5444190453159</v>
      </c>
      <c r="I15" s="199">
        <v>1971.58216</v>
      </c>
      <c r="J15" s="197">
        <v>256.69288</v>
      </c>
      <c r="K15" s="198">
        <v>20.1672622406146</v>
      </c>
      <c r="L15" s="198">
        <v>35.24380299687661</v>
      </c>
      <c r="M15" s="198">
        <v>221.4691728869609</v>
      </c>
      <c r="N15" s="198">
        <v>446.76674796091135</v>
      </c>
      <c r="O15" s="199">
        <v>601.17264</v>
      </c>
      <c r="P15" s="197">
        <v>581.25066</v>
      </c>
      <c r="Q15" s="198">
        <v>292.45216852803736</v>
      </c>
      <c r="R15" s="200">
        <v>155.92610005890958</v>
      </c>
      <c r="S15" s="200">
        <v>416.80399636074935</v>
      </c>
      <c r="T15" s="200">
        <v>985.7776710844045</v>
      </c>
      <c r="U15" s="201">
        <v>1370.40952</v>
      </c>
    </row>
    <row r="16" spans="1:21" ht="15" customHeight="1">
      <c r="A16" s="190" t="s">
        <v>155</v>
      </c>
      <c r="B16" s="195" t="s">
        <v>331</v>
      </c>
      <c r="C16" s="196"/>
      <c r="D16" s="197">
        <v>122.96364000000001</v>
      </c>
      <c r="E16" s="198">
        <v>248.2413363404879</v>
      </c>
      <c r="F16" s="198">
        <v>44.2712527024605</v>
      </c>
      <c r="G16" s="198">
        <v>88.57981526349703</v>
      </c>
      <c r="H16" s="198">
        <v>166.6777275731036</v>
      </c>
      <c r="I16" s="199">
        <v>172.20462</v>
      </c>
      <c r="J16" s="197">
        <v>33.5702</v>
      </c>
      <c r="K16" s="198">
        <v>44.924707276651354</v>
      </c>
      <c r="L16" s="198">
        <v>4.098944454987546</v>
      </c>
      <c r="M16" s="198">
        <v>23.04104174126663</v>
      </c>
      <c r="N16" s="198">
        <v>55.269722300406364</v>
      </c>
      <c r="O16" s="199">
        <v>51.02442</v>
      </c>
      <c r="P16" s="197">
        <v>89.39344000000001</v>
      </c>
      <c r="Q16" s="198">
        <v>203.31662906383653</v>
      </c>
      <c r="R16" s="200">
        <v>40.172308247472955</v>
      </c>
      <c r="S16" s="200">
        <v>65.5387735222304</v>
      </c>
      <c r="T16" s="200">
        <v>111.40800527269722</v>
      </c>
      <c r="U16" s="201">
        <v>121.1802</v>
      </c>
    </row>
    <row r="17" spans="1:21" ht="15" customHeight="1">
      <c r="A17" s="190" t="s">
        <v>333</v>
      </c>
      <c r="B17" s="195" t="s">
        <v>334</v>
      </c>
      <c r="C17" s="196"/>
      <c r="D17" s="197">
        <v>3421.11823</v>
      </c>
      <c r="E17" s="198">
        <v>67.80398694123238</v>
      </c>
      <c r="F17" s="198">
        <v>415.3027933633812</v>
      </c>
      <c r="G17" s="198">
        <v>3216.512907471004</v>
      </c>
      <c r="H17" s="198">
        <v>5899.488451208941</v>
      </c>
      <c r="I17" s="199">
        <v>15103.4729</v>
      </c>
      <c r="J17" s="197">
        <v>1616.52852</v>
      </c>
      <c r="K17" s="198">
        <v>12.462901437509899</v>
      </c>
      <c r="L17" s="198">
        <v>233.2336840074329</v>
      </c>
      <c r="M17" s="198">
        <v>1590.6514856374558</v>
      </c>
      <c r="N17" s="198">
        <v>2721.487470022083</v>
      </c>
      <c r="O17" s="199">
        <v>8788.47148</v>
      </c>
      <c r="P17" s="197">
        <v>1804.58971</v>
      </c>
      <c r="Q17" s="198">
        <v>55.341085503722475</v>
      </c>
      <c r="R17" s="200">
        <v>182.0691093559483</v>
      </c>
      <c r="S17" s="200">
        <v>1625.861421833548</v>
      </c>
      <c r="T17" s="200">
        <v>3178.0009811868586</v>
      </c>
      <c r="U17" s="201">
        <v>6315.00142</v>
      </c>
    </row>
    <row r="18" spans="1:21" ht="15" customHeight="1">
      <c r="A18" s="190"/>
      <c r="B18" s="195"/>
      <c r="C18" s="196" t="s">
        <v>335</v>
      </c>
      <c r="D18" s="197">
        <v>1316.29475</v>
      </c>
      <c r="E18" s="198">
        <v>0.08649915254237289</v>
      </c>
      <c r="F18" s="198">
        <v>85.98047261785212</v>
      </c>
      <c r="G18" s="198">
        <v>1205.623253464353</v>
      </c>
      <c r="H18" s="198">
        <v>2338.9760632148304</v>
      </c>
      <c r="I18" s="199">
        <v>4324.70891</v>
      </c>
      <c r="J18" s="197">
        <v>0</v>
      </c>
      <c r="K18" s="198">
        <v>0</v>
      </c>
      <c r="L18" s="198">
        <v>0</v>
      </c>
      <c r="M18" s="198">
        <v>0.015816656694435497</v>
      </c>
      <c r="N18" s="198">
        <v>0</v>
      </c>
      <c r="O18" s="199">
        <v>5.62745</v>
      </c>
      <c r="P18" s="197">
        <v>1316.29475</v>
      </c>
      <c r="Q18" s="198">
        <v>0.08649915254237289</v>
      </c>
      <c r="R18" s="200">
        <v>85.98047261785212</v>
      </c>
      <c r="S18" s="200">
        <v>1205.6074368076586</v>
      </c>
      <c r="T18" s="200">
        <v>2338.9760632148304</v>
      </c>
      <c r="U18" s="201">
        <v>4319.08146</v>
      </c>
    </row>
    <row r="19" spans="1:21" ht="15" customHeight="1">
      <c r="A19" s="190"/>
      <c r="B19" s="195"/>
      <c r="C19" s="196" t="s">
        <v>337</v>
      </c>
      <c r="D19" s="197">
        <v>577.17406</v>
      </c>
      <c r="E19" s="198">
        <v>0.5497142404562015</v>
      </c>
      <c r="F19" s="198">
        <v>63.85380388566007</v>
      </c>
      <c r="G19" s="198">
        <v>550.6494007090256</v>
      </c>
      <c r="H19" s="198">
        <v>993.3037188991459</v>
      </c>
      <c r="I19" s="199">
        <v>1869.79248</v>
      </c>
      <c r="J19" s="197">
        <v>433.33696000000003</v>
      </c>
      <c r="K19" s="198">
        <v>0</v>
      </c>
      <c r="L19" s="198">
        <v>52.584541077241404</v>
      </c>
      <c r="M19" s="198">
        <v>439.12189516741836</v>
      </c>
      <c r="N19" s="198">
        <v>725.7974545445531</v>
      </c>
      <c r="O19" s="199">
        <v>1283.8836000000001</v>
      </c>
      <c r="P19" s="197">
        <v>143.8371</v>
      </c>
      <c r="Q19" s="198">
        <v>0.5497142404562015</v>
      </c>
      <c r="R19" s="200">
        <v>11.269262808418667</v>
      </c>
      <c r="S19" s="200">
        <v>111.5275055416072</v>
      </c>
      <c r="T19" s="200">
        <v>267.50626435459276</v>
      </c>
      <c r="U19" s="201">
        <v>585.9088800000001</v>
      </c>
    </row>
    <row r="20" spans="1:21" ht="15" customHeight="1">
      <c r="A20" s="190"/>
      <c r="B20" s="195"/>
      <c r="C20" s="196" t="s">
        <v>338</v>
      </c>
      <c r="D20" s="197">
        <v>253.97942</v>
      </c>
      <c r="E20" s="198">
        <v>1.10362401393949</v>
      </c>
      <c r="F20" s="198">
        <v>25.044262548926582</v>
      </c>
      <c r="G20" s="198">
        <v>312.6264709370829</v>
      </c>
      <c r="H20" s="198">
        <v>387.5405966709982</v>
      </c>
      <c r="I20" s="199">
        <v>1041.0922400000002</v>
      </c>
      <c r="J20" s="197">
        <v>229.3797</v>
      </c>
      <c r="K20" s="198">
        <v>0</v>
      </c>
      <c r="L20" s="198">
        <v>18.315349100541653</v>
      </c>
      <c r="M20" s="198">
        <v>279.04740678752245</v>
      </c>
      <c r="N20" s="198">
        <v>354.13557696108404</v>
      </c>
      <c r="O20" s="199">
        <v>984.5858400000001</v>
      </c>
      <c r="P20" s="197">
        <v>24.59972</v>
      </c>
      <c r="Q20" s="198">
        <v>1.10362401393949</v>
      </c>
      <c r="R20" s="200">
        <v>6.728913448384928</v>
      </c>
      <c r="S20" s="200">
        <v>33.57906414956046</v>
      </c>
      <c r="T20" s="200">
        <v>33.40501970991415</v>
      </c>
      <c r="U20" s="201">
        <v>56.50639999999999</v>
      </c>
    </row>
    <row r="21" spans="1:21" ht="15" customHeight="1">
      <c r="A21" s="190"/>
      <c r="B21" s="195"/>
      <c r="C21" s="196" t="s">
        <v>339</v>
      </c>
      <c r="D21" s="197">
        <v>420.01188</v>
      </c>
      <c r="E21" s="198">
        <v>0.6536698241723429</v>
      </c>
      <c r="F21" s="198">
        <v>70.45764946902304</v>
      </c>
      <c r="G21" s="198">
        <v>313.1918296097022</v>
      </c>
      <c r="H21" s="198">
        <v>765.3360485950141</v>
      </c>
      <c r="I21" s="199">
        <v>2999.52882</v>
      </c>
      <c r="J21" s="197">
        <v>344.87284</v>
      </c>
      <c r="K21" s="198">
        <v>0</v>
      </c>
      <c r="L21" s="198">
        <v>56.880415956984145</v>
      </c>
      <c r="M21" s="198">
        <v>250.90910493050123</v>
      </c>
      <c r="N21" s="198">
        <v>632.6876635909955</v>
      </c>
      <c r="O21" s="199">
        <v>2618.59668</v>
      </c>
      <c r="P21" s="197">
        <v>75.13904</v>
      </c>
      <c r="Q21" s="198">
        <v>0.6536698241723429</v>
      </c>
      <c r="R21" s="200">
        <v>13.577233512038902</v>
      </c>
      <c r="S21" s="200">
        <v>62.28272467920099</v>
      </c>
      <c r="T21" s="200">
        <v>132.64838500401854</v>
      </c>
      <c r="U21" s="201">
        <v>380.93214</v>
      </c>
    </row>
    <row r="22" spans="1:21" ht="15" customHeight="1">
      <c r="A22" s="190"/>
      <c r="B22" s="195"/>
      <c r="C22" s="196" t="s">
        <v>180</v>
      </c>
      <c r="D22" s="197">
        <v>38.99246</v>
      </c>
      <c r="E22" s="198">
        <v>0</v>
      </c>
      <c r="F22" s="198">
        <v>0</v>
      </c>
      <c r="G22" s="198">
        <v>29.369693390712023</v>
      </c>
      <c r="H22" s="198">
        <v>71.52061979757084</v>
      </c>
      <c r="I22" s="199">
        <v>335.03625999999997</v>
      </c>
      <c r="J22" s="197">
        <v>30.32588</v>
      </c>
      <c r="K22" s="198">
        <v>0</v>
      </c>
      <c r="L22" s="198">
        <v>0</v>
      </c>
      <c r="M22" s="198">
        <v>24.490442603672854</v>
      </c>
      <c r="N22" s="198">
        <v>53.842090933577694</v>
      </c>
      <c r="O22" s="199">
        <v>286.76257999999996</v>
      </c>
      <c r="P22" s="197">
        <v>8.66658</v>
      </c>
      <c r="Q22" s="198">
        <v>0</v>
      </c>
      <c r="R22" s="200">
        <v>0</v>
      </c>
      <c r="S22" s="200">
        <v>4.879250787039167</v>
      </c>
      <c r="T22" s="200">
        <v>17.67852886399315</v>
      </c>
      <c r="U22" s="201">
        <v>48.273680000000006</v>
      </c>
    </row>
    <row r="23" spans="1:21" ht="15" customHeight="1">
      <c r="A23" s="190" t="s">
        <v>340</v>
      </c>
      <c r="B23" s="195" t="s">
        <v>341</v>
      </c>
      <c r="C23" s="196"/>
      <c r="D23" s="197">
        <v>934.2922000000001</v>
      </c>
      <c r="E23" s="198">
        <v>1882.596195486694</v>
      </c>
      <c r="F23" s="198">
        <v>508.5202501445723</v>
      </c>
      <c r="G23" s="198">
        <v>694.8493116068717</v>
      </c>
      <c r="H23" s="198">
        <v>1155.7701108248143</v>
      </c>
      <c r="I23" s="199">
        <v>4124.6595099999995</v>
      </c>
      <c r="J23" s="197">
        <v>411.30496</v>
      </c>
      <c r="K23" s="198">
        <v>430.04446561024866</v>
      </c>
      <c r="L23" s="198">
        <v>117.29173138075096</v>
      </c>
      <c r="M23" s="198">
        <v>298.1419514129885</v>
      </c>
      <c r="N23" s="198">
        <v>651.6644447639579</v>
      </c>
      <c r="O23" s="199">
        <v>3417.15375</v>
      </c>
      <c r="P23" s="197">
        <v>522.98724</v>
      </c>
      <c r="Q23" s="198">
        <v>1452.5517298764453</v>
      </c>
      <c r="R23" s="200">
        <v>391.22851876382134</v>
      </c>
      <c r="S23" s="200">
        <v>396.70736019388323</v>
      </c>
      <c r="T23" s="200">
        <v>504.10566606085644</v>
      </c>
      <c r="U23" s="201">
        <v>707.50576</v>
      </c>
    </row>
    <row r="24" spans="1:21" ht="15" customHeight="1">
      <c r="A24" s="203" t="s">
        <v>168</v>
      </c>
      <c r="B24" s="195" t="s">
        <v>342</v>
      </c>
      <c r="C24" s="196"/>
      <c r="D24" s="197">
        <v>2809.7884799999997</v>
      </c>
      <c r="E24" s="198">
        <v>977.7463866165057</v>
      </c>
      <c r="F24" s="198">
        <v>1730.3431555937743</v>
      </c>
      <c r="G24" s="198">
        <v>2870.300498348023</v>
      </c>
      <c r="H24" s="198">
        <v>3736.3257963098554</v>
      </c>
      <c r="I24" s="199">
        <v>5026.2622200000005</v>
      </c>
      <c r="J24" s="197">
        <v>605.69456</v>
      </c>
      <c r="K24" s="198">
        <v>93.99874387850468</v>
      </c>
      <c r="L24" s="198">
        <v>370.1676327584707</v>
      </c>
      <c r="M24" s="198">
        <v>619.5472143557555</v>
      </c>
      <c r="N24" s="198">
        <v>831.5303292635184</v>
      </c>
      <c r="O24" s="199">
        <v>2140.29972</v>
      </c>
      <c r="P24" s="197">
        <v>2204.09392</v>
      </c>
      <c r="Q24" s="198">
        <v>883.747642738001</v>
      </c>
      <c r="R24" s="200">
        <v>1360.1755228353036</v>
      </c>
      <c r="S24" s="200">
        <v>2250.753283992268</v>
      </c>
      <c r="T24" s="200">
        <v>2904.795467046337</v>
      </c>
      <c r="U24" s="201">
        <v>2885.9625</v>
      </c>
    </row>
    <row r="25" spans="1:21" ht="15" customHeight="1">
      <c r="A25" s="190"/>
      <c r="B25" s="195"/>
      <c r="C25" s="196" t="s">
        <v>343</v>
      </c>
      <c r="D25" s="197">
        <v>169.93187999999998</v>
      </c>
      <c r="E25" s="198">
        <v>343.8747098641691</v>
      </c>
      <c r="F25" s="198">
        <v>121.94113011004362</v>
      </c>
      <c r="G25" s="198">
        <v>150.662293831523</v>
      </c>
      <c r="H25" s="198">
        <v>176.96678965816136</v>
      </c>
      <c r="I25" s="199">
        <v>135.96252</v>
      </c>
      <c r="J25" s="197">
        <v>0</v>
      </c>
      <c r="K25" s="198">
        <v>0</v>
      </c>
      <c r="L25" s="198">
        <v>0</v>
      </c>
      <c r="M25" s="198">
        <v>0</v>
      </c>
      <c r="N25" s="198">
        <v>0</v>
      </c>
      <c r="O25" s="199">
        <v>0</v>
      </c>
      <c r="P25" s="197">
        <v>169.93187999999998</v>
      </c>
      <c r="Q25" s="198">
        <v>343.8747098641691</v>
      </c>
      <c r="R25" s="200">
        <v>121.94113011004362</v>
      </c>
      <c r="S25" s="200">
        <v>150.662293831523</v>
      </c>
      <c r="T25" s="200">
        <v>176.96678965816136</v>
      </c>
      <c r="U25" s="201">
        <v>135.96252</v>
      </c>
    </row>
    <row r="26" spans="1:21" ht="15" customHeight="1">
      <c r="A26" s="190"/>
      <c r="B26" s="195"/>
      <c r="C26" s="196" t="s">
        <v>345</v>
      </c>
      <c r="D26" s="197">
        <v>1226.2969500000002</v>
      </c>
      <c r="E26" s="198">
        <v>326.53837397948683</v>
      </c>
      <c r="F26" s="198">
        <v>829.8962084862743</v>
      </c>
      <c r="G26" s="198">
        <v>1294.5555209482443</v>
      </c>
      <c r="H26" s="198">
        <v>1579.4118218295991</v>
      </c>
      <c r="I26" s="199">
        <v>1216.3573500000002</v>
      </c>
      <c r="J26" s="197">
        <v>2.18128</v>
      </c>
      <c r="K26" s="198">
        <v>0</v>
      </c>
      <c r="L26" s="198">
        <v>9.802279690032815</v>
      </c>
      <c r="M26" s="198">
        <v>1.0217288465964007</v>
      </c>
      <c r="N26" s="198">
        <v>0</v>
      </c>
      <c r="O26" s="199">
        <v>1.1582000000000001</v>
      </c>
      <c r="P26" s="197">
        <v>1224.1156700000001</v>
      </c>
      <c r="Q26" s="198">
        <v>326.53837397948683</v>
      </c>
      <c r="R26" s="200">
        <v>820.0939287962415</v>
      </c>
      <c r="S26" s="200">
        <v>1293.5337921016478</v>
      </c>
      <c r="T26" s="200">
        <v>1579.4118218295991</v>
      </c>
      <c r="U26" s="201">
        <v>1215.1991500000001</v>
      </c>
    </row>
    <row r="27" spans="1:21" ht="15" customHeight="1">
      <c r="A27" s="190"/>
      <c r="B27" s="195"/>
      <c r="C27" s="196" t="s">
        <v>242</v>
      </c>
      <c r="D27" s="197">
        <v>301.68052</v>
      </c>
      <c r="E27" s="198">
        <v>137.31065271028038</v>
      </c>
      <c r="F27" s="198">
        <v>204.60710894068188</v>
      </c>
      <c r="G27" s="198">
        <v>286.17312950476366</v>
      </c>
      <c r="H27" s="198">
        <v>397.82022247474333</v>
      </c>
      <c r="I27" s="199">
        <v>489.21658</v>
      </c>
      <c r="J27" s="197">
        <v>17.3674</v>
      </c>
      <c r="K27" s="198">
        <v>1.5325600744495484</v>
      </c>
      <c r="L27" s="198">
        <v>45.107205773534176</v>
      </c>
      <c r="M27" s="198">
        <v>19.359723462051825</v>
      </c>
      <c r="N27" s="198">
        <v>2.594739876664689</v>
      </c>
      <c r="O27" s="199">
        <v>12.22974</v>
      </c>
      <c r="P27" s="197">
        <v>284.31312</v>
      </c>
      <c r="Q27" s="198">
        <v>135.77809263583083</v>
      </c>
      <c r="R27" s="200">
        <v>159.49990316714772</v>
      </c>
      <c r="S27" s="200">
        <v>266.81340604271185</v>
      </c>
      <c r="T27" s="200">
        <v>395.22548259807866</v>
      </c>
      <c r="U27" s="201">
        <v>476.98684000000003</v>
      </c>
    </row>
    <row r="28" spans="1:21" ht="15" customHeight="1">
      <c r="A28" s="190"/>
      <c r="B28" s="195"/>
      <c r="C28" s="196" t="s">
        <v>346</v>
      </c>
      <c r="D28" s="197">
        <v>170.1178</v>
      </c>
      <c r="E28" s="198">
        <v>2.133416554728338</v>
      </c>
      <c r="F28" s="198">
        <v>54.75319269903399</v>
      </c>
      <c r="G28" s="198">
        <v>157.26228543022506</v>
      </c>
      <c r="H28" s="198">
        <v>277.52156509926164</v>
      </c>
      <c r="I28" s="199">
        <v>493.38189000000006</v>
      </c>
      <c r="J28" s="197">
        <v>58.81464</v>
      </c>
      <c r="K28" s="198">
        <v>0</v>
      </c>
      <c r="L28" s="198">
        <v>15.400834523385917</v>
      </c>
      <c r="M28" s="198">
        <v>42.01184347068164</v>
      </c>
      <c r="N28" s="198">
        <v>107.03040267101319</v>
      </c>
      <c r="O28" s="199">
        <v>212.37600000000003</v>
      </c>
      <c r="P28" s="197">
        <v>111.30316</v>
      </c>
      <c r="Q28" s="198">
        <v>2.133416554728338</v>
      </c>
      <c r="R28" s="200">
        <v>39.35235817564807</v>
      </c>
      <c r="S28" s="200">
        <v>115.25044195954342</v>
      </c>
      <c r="T28" s="200">
        <v>170.49116242824843</v>
      </c>
      <c r="U28" s="201">
        <v>281.00589</v>
      </c>
    </row>
    <row r="29" spans="1:21" ht="15" customHeight="1">
      <c r="A29" s="190"/>
      <c r="B29" s="195"/>
      <c r="C29" s="196" t="s">
        <v>347</v>
      </c>
      <c r="D29" s="197">
        <v>14.05866</v>
      </c>
      <c r="E29" s="198">
        <v>0</v>
      </c>
      <c r="F29" s="198">
        <v>3.741752744237536</v>
      </c>
      <c r="G29" s="198">
        <v>18.408989592787773</v>
      </c>
      <c r="H29" s="198">
        <v>21.126189167899767</v>
      </c>
      <c r="I29" s="199">
        <v>43.17084</v>
      </c>
      <c r="J29" s="197">
        <v>0</v>
      </c>
      <c r="K29" s="198">
        <v>0</v>
      </c>
      <c r="L29" s="198">
        <v>0</v>
      </c>
      <c r="M29" s="198">
        <v>2.2723669006305522</v>
      </c>
      <c r="N29" s="198">
        <v>0</v>
      </c>
      <c r="O29" s="199">
        <v>19.0375</v>
      </c>
      <c r="P29" s="197">
        <v>14.05866</v>
      </c>
      <c r="Q29" s="198">
        <v>0</v>
      </c>
      <c r="R29" s="200">
        <v>3.741752744237536</v>
      </c>
      <c r="S29" s="200">
        <v>16.13662269215722</v>
      </c>
      <c r="T29" s="200">
        <v>21.126189167899767</v>
      </c>
      <c r="U29" s="201">
        <v>24.133339999999997</v>
      </c>
    </row>
    <row r="30" spans="1:21" ht="15" customHeight="1">
      <c r="A30" s="190"/>
      <c r="B30" s="195"/>
      <c r="C30" s="196" t="s">
        <v>39</v>
      </c>
      <c r="D30" s="197">
        <v>30.19864</v>
      </c>
      <c r="E30" s="198">
        <v>0</v>
      </c>
      <c r="F30" s="198">
        <v>24.253495881073814</v>
      </c>
      <c r="G30" s="198">
        <v>26.46964524669766</v>
      </c>
      <c r="H30" s="198">
        <v>38.94711996409605</v>
      </c>
      <c r="I30" s="199">
        <v>92.6943</v>
      </c>
      <c r="J30" s="197">
        <v>23.65015</v>
      </c>
      <c r="K30" s="198">
        <v>0</v>
      </c>
      <c r="L30" s="198">
        <v>23.599743517969397</v>
      </c>
      <c r="M30" s="198">
        <v>19.96634634544576</v>
      </c>
      <c r="N30" s="198">
        <v>27.6728872682205</v>
      </c>
      <c r="O30" s="199">
        <v>75.1146</v>
      </c>
      <c r="P30" s="197">
        <v>6.54849</v>
      </c>
      <c r="Q30" s="198">
        <v>0</v>
      </c>
      <c r="R30" s="200">
        <v>0.6537523631044162</v>
      </c>
      <c r="S30" s="200">
        <v>6.503298901251897</v>
      </c>
      <c r="T30" s="200">
        <v>11.274232695875554</v>
      </c>
      <c r="U30" s="201">
        <v>17.5797</v>
      </c>
    </row>
    <row r="31" spans="1:21" ht="15" customHeight="1">
      <c r="A31" s="190"/>
      <c r="B31" s="195"/>
      <c r="C31" s="196" t="s">
        <v>143</v>
      </c>
      <c r="D31" s="197">
        <v>47.52065</v>
      </c>
      <c r="E31" s="198">
        <v>0.6430484318073816</v>
      </c>
      <c r="F31" s="198">
        <v>14.72422210677526</v>
      </c>
      <c r="G31" s="198">
        <v>48.19477815713168</v>
      </c>
      <c r="H31" s="198">
        <v>75.77651360060992</v>
      </c>
      <c r="I31" s="199">
        <v>142.28424</v>
      </c>
      <c r="J31" s="197">
        <v>18.2148</v>
      </c>
      <c r="K31" s="198">
        <v>0</v>
      </c>
      <c r="L31" s="198">
        <v>2.806545565966868</v>
      </c>
      <c r="M31" s="198">
        <v>18.865726556243384</v>
      </c>
      <c r="N31" s="198">
        <v>31.069008021226892</v>
      </c>
      <c r="O31" s="199">
        <v>112.03752</v>
      </c>
      <c r="P31" s="197">
        <v>29.30585</v>
      </c>
      <c r="Q31" s="198">
        <v>0.6430484318073816</v>
      </c>
      <c r="R31" s="200">
        <v>11.917676540808392</v>
      </c>
      <c r="S31" s="200">
        <v>29.329051600888295</v>
      </c>
      <c r="T31" s="200">
        <v>44.70750557938302</v>
      </c>
      <c r="U31" s="201">
        <v>30.24672</v>
      </c>
    </row>
    <row r="32" spans="1:21" ht="15" customHeight="1">
      <c r="A32" s="190" t="s">
        <v>349</v>
      </c>
      <c r="B32" s="195" t="s">
        <v>94</v>
      </c>
      <c r="C32" s="196"/>
      <c r="D32" s="197">
        <v>303.06372</v>
      </c>
      <c r="E32" s="198">
        <v>437.3059596768573</v>
      </c>
      <c r="F32" s="198">
        <v>278.92562484455516</v>
      </c>
      <c r="G32" s="198">
        <v>301.52824306531045</v>
      </c>
      <c r="H32" s="198">
        <v>286.9244939739208</v>
      </c>
      <c r="I32" s="199">
        <v>575.77108</v>
      </c>
      <c r="J32" s="197">
        <v>71.61692000000001</v>
      </c>
      <c r="K32" s="198">
        <v>4.83411139711706</v>
      </c>
      <c r="L32" s="198">
        <v>35.46469544511657</v>
      </c>
      <c r="M32" s="198">
        <v>113.84814724122059</v>
      </c>
      <c r="N32" s="198">
        <v>71.96113724869114</v>
      </c>
      <c r="O32" s="199">
        <v>348.65608</v>
      </c>
      <c r="P32" s="197">
        <v>231.4468</v>
      </c>
      <c r="Q32" s="198">
        <v>432.47184827974024</v>
      </c>
      <c r="R32" s="200">
        <v>243.4609293994386</v>
      </c>
      <c r="S32" s="200">
        <v>187.68009582408985</v>
      </c>
      <c r="T32" s="200">
        <v>214.96335672522963</v>
      </c>
      <c r="U32" s="201">
        <v>227.115</v>
      </c>
    </row>
    <row r="33" spans="1:21" ht="15" customHeight="1">
      <c r="A33" s="190" t="s">
        <v>350</v>
      </c>
      <c r="B33" s="195" t="s">
        <v>72</v>
      </c>
      <c r="C33" s="196"/>
      <c r="D33" s="197">
        <v>1489.51015</v>
      </c>
      <c r="E33" s="198">
        <v>218.9263967471883</v>
      </c>
      <c r="F33" s="198">
        <v>399.5083361586209</v>
      </c>
      <c r="G33" s="198">
        <v>1339.8230474004695</v>
      </c>
      <c r="H33" s="198">
        <v>2450.098606138823</v>
      </c>
      <c r="I33" s="199">
        <v>4085.96432</v>
      </c>
      <c r="J33" s="197">
        <v>604.4295999999999</v>
      </c>
      <c r="K33" s="198">
        <v>103.24931349754475</v>
      </c>
      <c r="L33" s="198">
        <v>142.10970688121876</v>
      </c>
      <c r="M33" s="198">
        <v>529.6757368137571</v>
      </c>
      <c r="N33" s="198">
        <v>1012.5092554054968</v>
      </c>
      <c r="O33" s="199">
        <v>1787.6459599999998</v>
      </c>
      <c r="P33" s="197">
        <v>885.0805500000001</v>
      </c>
      <c r="Q33" s="198">
        <v>115.67708324964356</v>
      </c>
      <c r="R33" s="200">
        <v>257.39862927740216</v>
      </c>
      <c r="S33" s="200">
        <v>810.1473105867125</v>
      </c>
      <c r="T33" s="200">
        <v>1437.5893507333265</v>
      </c>
      <c r="U33" s="201">
        <v>2298.31836</v>
      </c>
    </row>
    <row r="34" spans="1:21" ht="15" customHeight="1">
      <c r="A34" s="190"/>
      <c r="B34" s="195"/>
      <c r="C34" s="196" t="s">
        <v>231</v>
      </c>
      <c r="D34" s="197">
        <v>61.41003</v>
      </c>
      <c r="E34" s="198">
        <v>2.618635070885474</v>
      </c>
      <c r="F34" s="198">
        <v>16.56092944424676</v>
      </c>
      <c r="G34" s="198">
        <v>35.53042329244719</v>
      </c>
      <c r="H34" s="198">
        <v>118.65569931346847</v>
      </c>
      <c r="I34" s="199">
        <v>322.70794</v>
      </c>
      <c r="J34" s="197">
        <v>11.7492</v>
      </c>
      <c r="K34" s="198">
        <v>0</v>
      </c>
      <c r="L34" s="198">
        <v>14.126898303878543</v>
      </c>
      <c r="M34" s="198">
        <v>7.283753688958439</v>
      </c>
      <c r="N34" s="198">
        <v>19.182232621513823</v>
      </c>
      <c r="O34" s="199">
        <v>73.32514</v>
      </c>
      <c r="P34" s="197">
        <v>49.66083</v>
      </c>
      <c r="Q34" s="198">
        <v>2.618635070885474</v>
      </c>
      <c r="R34" s="200">
        <v>2.4340311403682175</v>
      </c>
      <c r="S34" s="200">
        <v>28.246669603488748</v>
      </c>
      <c r="T34" s="200">
        <v>99.47346669195466</v>
      </c>
      <c r="U34" s="201">
        <v>249.38280000000003</v>
      </c>
    </row>
    <row r="35" spans="1:21" ht="15" customHeight="1">
      <c r="A35" s="190" t="s">
        <v>351</v>
      </c>
      <c r="B35" s="195" t="s">
        <v>344</v>
      </c>
      <c r="C35" s="196"/>
      <c r="D35" s="197">
        <v>1332.68271</v>
      </c>
      <c r="E35" s="198">
        <v>80.58748890147315</v>
      </c>
      <c r="F35" s="198">
        <v>478.4465372153033</v>
      </c>
      <c r="G35" s="198">
        <v>1889.2766281277902</v>
      </c>
      <c r="H35" s="198">
        <v>1696.2207313746403</v>
      </c>
      <c r="I35" s="199">
        <v>4505.92396</v>
      </c>
      <c r="J35" s="197">
        <v>368.77923000000004</v>
      </c>
      <c r="K35" s="198">
        <v>52.11925078013622</v>
      </c>
      <c r="L35" s="198">
        <v>82.93985720845029</v>
      </c>
      <c r="M35" s="198">
        <v>446.02595313964184</v>
      </c>
      <c r="N35" s="198">
        <v>543.3553924241172</v>
      </c>
      <c r="O35" s="199">
        <v>2117.37598</v>
      </c>
      <c r="P35" s="197">
        <v>963.90348</v>
      </c>
      <c r="Q35" s="198">
        <v>28.468238121336928</v>
      </c>
      <c r="R35" s="200">
        <v>395.506680006853</v>
      </c>
      <c r="S35" s="200">
        <v>1443.2506749881484</v>
      </c>
      <c r="T35" s="200">
        <v>1152.8653389505232</v>
      </c>
      <c r="U35" s="201">
        <v>2388.5479800000003</v>
      </c>
    </row>
    <row r="36" spans="1:21" ht="15" customHeight="1">
      <c r="A36" s="190"/>
      <c r="B36" s="195"/>
      <c r="C36" s="196" t="s">
        <v>352</v>
      </c>
      <c r="D36" s="197">
        <v>946.14635</v>
      </c>
      <c r="E36" s="198">
        <v>0.0570343101536512</v>
      </c>
      <c r="F36" s="198">
        <v>228.97575037335758</v>
      </c>
      <c r="G36" s="198">
        <v>1496.7301259665394</v>
      </c>
      <c r="H36" s="198">
        <v>1172.1399365148386</v>
      </c>
      <c r="I36" s="199">
        <v>3320.02006</v>
      </c>
      <c r="J36" s="197">
        <v>186.2691</v>
      </c>
      <c r="K36" s="198">
        <v>0</v>
      </c>
      <c r="L36" s="198">
        <v>5.024366971098724</v>
      </c>
      <c r="M36" s="198">
        <v>255.37645720244396</v>
      </c>
      <c r="N36" s="198">
        <v>279.2936075776104</v>
      </c>
      <c r="O36" s="199">
        <v>1335.6084</v>
      </c>
      <c r="P36" s="197">
        <v>759.87725</v>
      </c>
      <c r="Q36" s="198">
        <v>0.0570343101536512</v>
      </c>
      <c r="R36" s="200">
        <v>223.95138340225887</v>
      </c>
      <c r="S36" s="200">
        <v>1241.3536687640953</v>
      </c>
      <c r="T36" s="200">
        <v>892.8463289372282</v>
      </c>
      <c r="U36" s="201">
        <v>1984.41166</v>
      </c>
    </row>
    <row r="37" spans="1:21" ht="15" customHeight="1">
      <c r="A37" s="190" t="s">
        <v>353</v>
      </c>
      <c r="B37" s="195" t="s">
        <v>354</v>
      </c>
      <c r="C37" s="196"/>
      <c r="D37" s="197">
        <v>68.18394</v>
      </c>
      <c r="E37" s="198">
        <v>0</v>
      </c>
      <c r="F37" s="198">
        <v>291.7747737286996</v>
      </c>
      <c r="G37" s="198">
        <v>0</v>
      </c>
      <c r="H37" s="198">
        <v>0</v>
      </c>
      <c r="I37" s="199">
        <v>0</v>
      </c>
      <c r="J37" s="197">
        <v>61.1304</v>
      </c>
      <c r="K37" s="198">
        <v>0</v>
      </c>
      <c r="L37" s="198">
        <v>261.9700267659036</v>
      </c>
      <c r="M37" s="198">
        <v>0</v>
      </c>
      <c r="N37" s="198">
        <v>0</v>
      </c>
      <c r="O37" s="199">
        <v>0</v>
      </c>
      <c r="P37" s="197">
        <v>7.053540000000001</v>
      </c>
      <c r="Q37" s="198">
        <v>0</v>
      </c>
      <c r="R37" s="200">
        <v>29.804746962796028</v>
      </c>
      <c r="S37" s="200">
        <v>0</v>
      </c>
      <c r="T37" s="200">
        <v>0</v>
      </c>
      <c r="U37" s="201">
        <v>0</v>
      </c>
    </row>
    <row r="38" spans="1:21" ht="15" customHeight="1">
      <c r="A38" s="190" t="s">
        <v>214</v>
      </c>
      <c r="B38" s="195" t="s">
        <v>356</v>
      </c>
      <c r="C38" s="196"/>
      <c r="D38" s="197">
        <v>26.167379999999998</v>
      </c>
      <c r="E38" s="198">
        <v>278.6317915681927</v>
      </c>
      <c r="F38" s="198">
        <v>12.870284538805203</v>
      </c>
      <c r="G38" s="198">
        <v>7.672337241680858</v>
      </c>
      <c r="H38" s="198">
        <v>0</v>
      </c>
      <c r="I38" s="199">
        <v>0</v>
      </c>
      <c r="J38" s="197">
        <v>24.704819999999998</v>
      </c>
      <c r="K38" s="198">
        <v>265.62109023126885</v>
      </c>
      <c r="L38" s="198">
        <v>11.081976459890088</v>
      </c>
      <c r="M38" s="198">
        <v>7.672337241680858</v>
      </c>
      <c r="N38" s="198">
        <v>0</v>
      </c>
      <c r="O38" s="199">
        <v>0</v>
      </c>
      <c r="P38" s="197">
        <v>1.46256</v>
      </c>
      <c r="Q38" s="198">
        <v>13.010701336923807</v>
      </c>
      <c r="R38" s="200">
        <v>1.788308078915115</v>
      </c>
      <c r="S38" s="200">
        <v>0</v>
      </c>
      <c r="T38" s="200">
        <v>0</v>
      </c>
      <c r="U38" s="201">
        <v>0</v>
      </c>
    </row>
    <row r="39" spans="1:21" ht="15" customHeight="1">
      <c r="A39" s="190" t="s">
        <v>357</v>
      </c>
      <c r="B39" s="195" t="s">
        <v>358</v>
      </c>
      <c r="C39" s="196"/>
      <c r="D39" s="197">
        <v>61.65992</v>
      </c>
      <c r="E39" s="198">
        <v>223.62090708260735</v>
      </c>
      <c r="F39" s="198">
        <v>88.50599939970215</v>
      </c>
      <c r="G39" s="198">
        <v>55.25914940695908</v>
      </c>
      <c r="H39" s="198">
        <v>24.414240830673087</v>
      </c>
      <c r="I39" s="199">
        <v>16.0274</v>
      </c>
      <c r="J39" s="197">
        <v>38.67464</v>
      </c>
      <c r="K39" s="198">
        <v>90.73079809916045</v>
      </c>
      <c r="L39" s="198">
        <v>68.34637379775695</v>
      </c>
      <c r="M39" s="198">
        <v>45.12213669685185</v>
      </c>
      <c r="N39" s="198">
        <v>12.247113180203256</v>
      </c>
      <c r="O39" s="199">
        <v>5.9998000000000005</v>
      </c>
      <c r="P39" s="197">
        <v>22.985280000000003</v>
      </c>
      <c r="Q39" s="198">
        <v>132.89010898344688</v>
      </c>
      <c r="R39" s="200">
        <v>20.1596256019452</v>
      </c>
      <c r="S39" s="200">
        <v>10.13701271010724</v>
      </c>
      <c r="T39" s="200">
        <v>12.167127650469832</v>
      </c>
      <c r="U39" s="201">
        <v>10.0276</v>
      </c>
    </row>
    <row r="40" spans="1:21" ht="15" customHeight="1">
      <c r="A40" s="190" t="s">
        <v>359</v>
      </c>
      <c r="B40" s="204" t="s">
        <v>14</v>
      </c>
      <c r="C40" s="196"/>
      <c r="D40" s="197">
        <v>172.54070000000002</v>
      </c>
      <c r="E40" s="198">
        <v>133.0845419574687</v>
      </c>
      <c r="F40" s="198">
        <v>82.57767341122049</v>
      </c>
      <c r="G40" s="198">
        <v>185.81647180696828</v>
      </c>
      <c r="H40" s="198">
        <v>222.83150647044684</v>
      </c>
      <c r="I40" s="199">
        <v>643.63519</v>
      </c>
      <c r="J40" s="197">
        <v>52.04652</v>
      </c>
      <c r="K40" s="198">
        <v>33.34811059559638</v>
      </c>
      <c r="L40" s="198">
        <v>16.10254349029376</v>
      </c>
      <c r="M40" s="198">
        <v>45.50143549822801</v>
      </c>
      <c r="N40" s="198">
        <v>80.40241699052828</v>
      </c>
      <c r="O40" s="199">
        <v>460.90974</v>
      </c>
      <c r="P40" s="197">
        <v>120.49418</v>
      </c>
      <c r="Q40" s="198">
        <v>99.73643136187232</v>
      </c>
      <c r="R40" s="200">
        <v>66.47512992092673</v>
      </c>
      <c r="S40" s="200">
        <v>140.31503630874028</v>
      </c>
      <c r="T40" s="200">
        <v>142.42908947991856</v>
      </c>
      <c r="U40" s="201">
        <v>182.72545</v>
      </c>
    </row>
    <row r="41" spans="1:21" ht="15" customHeight="1">
      <c r="A41" s="192" t="s">
        <v>301</v>
      </c>
      <c r="B41" s="205" t="s">
        <v>119</v>
      </c>
      <c r="C41" s="206"/>
      <c r="D41" s="207">
        <v>871.71045</v>
      </c>
      <c r="E41" s="208">
        <v>608.7741463519721</v>
      </c>
      <c r="F41" s="208">
        <v>422.7655630980904</v>
      </c>
      <c r="G41" s="208">
        <v>776.0784518288306</v>
      </c>
      <c r="H41" s="208">
        <v>1242.1196586257352</v>
      </c>
      <c r="I41" s="209">
        <v>5019.82394</v>
      </c>
      <c r="J41" s="207">
        <v>570.02348</v>
      </c>
      <c r="K41" s="208">
        <v>712.6307999999999</v>
      </c>
      <c r="L41" s="208">
        <v>1803.3112600000002</v>
      </c>
      <c r="M41" s="208">
        <v>1939.22578</v>
      </c>
      <c r="N41" s="208">
        <v>1714.6122</v>
      </c>
      <c r="O41" s="209">
        <v>4379.7612</v>
      </c>
      <c r="P41" s="207">
        <v>307.8678</v>
      </c>
      <c r="Q41" s="208">
        <v>384.7628542408523</v>
      </c>
      <c r="R41" s="210">
        <v>205.91582131999633</v>
      </c>
      <c r="S41" s="210">
        <v>288.38458209485896</v>
      </c>
      <c r="T41" s="210">
        <v>364.31251322527095</v>
      </c>
      <c r="U41" s="211">
        <v>581.43724</v>
      </c>
    </row>
    <row r="42" ht="22.5" customHeight="1">
      <c r="C42" s="161" t="s">
        <v>296</v>
      </c>
    </row>
  </sheetData>
  <sheetProtection/>
  <mergeCells count="10">
    <mergeCell ref="A2:C4"/>
    <mergeCell ref="D2:I2"/>
    <mergeCell ref="J2:O2"/>
    <mergeCell ref="P2:U2"/>
    <mergeCell ref="D3:H3"/>
    <mergeCell ref="I3:I4"/>
    <mergeCell ref="J3:N3"/>
    <mergeCell ref="O3:O4"/>
    <mergeCell ref="P3:T3"/>
    <mergeCell ref="U3:U4"/>
  </mergeCells>
  <printOptions/>
  <pageMargins left="0.7480314960629921" right="0.7874015748031497" top="0.7480314960629921" bottom="0.5905511811023623" header="0.5511811023622047" footer="0.4724409448818898"/>
  <pageSetup horizontalDpi="300" verticalDpi="300" orientation="landscape" paperSize="9" scale="85" r:id="rId1"/>
  <headerFooter alignWithMargins="0">
    <oddHeader>&amp;L傷病分類、入院－入院外・年齢階級別国民健康保険医療費推計（1ヶ月1人当り）（&amp;P）</oddHeader>
    <oddFooter>&amp;L滋賀県国民健康保険団体連合会基礎資料集（平成23年5月集計）より</oddFooter>
  </headerFooter>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2017-07-24T04:09:53Z</cp:lastPrinted>
  <dcterms:created xsi:type="dcterms:W3CDTF">2013-07-31T04:59:20Z</dcterms:created>
  <dcterms:modified xsi:type="dcterms:W3CDTF">2017-08-02T00:40:16Z</dcterms:modified>
  <cp:category/>
  <cp:version/>
  <cp:contentType/>
  <cp:contentStatus/>
</cp:coreProperties>
</file>